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fix\"/>
    </mc:Choice>
  </mc:AlternateContent>
  <xr:revisionPtr revIDLastSave="0" documentId="13_ncr:1_{156BF3FC-235C-4047-88E5-02B8AEE51FEE}" xr6:coauthVersionLast="47" xr6:coauthVersionMax="47" xr10:uidLastSave="{00000000-0000-0000-0000-000000000000}"/>
  <bookViews>
    <workbookView xWindow="-120" yWindow="-120" windowWidth="20730" windowHeight="11310" activeTab="4" xr2:uid="{00000000-000D-0000-FFFF-FFFF00000000}"/>
  </bookViews>
  <sheets>
    <sheet name="Sheet1" sheetId="1" r:id="rId1"/>
    <sheet name="Meta Hotel" sheetId="4" r:id="rId2"/>
    <sheet name="Sheet2" sheetId="3" r:id="rId3"/>
    <sheet name="Hotel_1" sheetId="5" r:id="rId4"/>
    <sheet name="Hotel_2" sheetId="6" r:id="rId5"/>
  </sheets>
  <definedNames>
    <definedName name="_xlnm._FilterDatabase" localSheetId="0" hidden="1">Sheet1!$B$1:$BT$1147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L531" i="6" l="1"/>
  <c r="DL544" i="6"/>
  <c r="DL436" i="6"/>
  <c r="DL46" i="6"/>
  <c r="DL352" i="6"/>
  <c r="DL583" i="6"/>
  <c r="DL334" i="6"/>
  <c r="DK491" i="6"/>
  <c r="DK48" i="6"/>
  <c r="DK39" i="6"/>
  <c r="DK17" i="6"/>
  <c r="DK26" i="6"/>
  <c r="DK123" i="6"/>
  <c r="DK415" i="6"/>
  <c r="DK587" i="6"/>
  <c r="DK76" i="6"/>
  <c r="DK391" i="6"/>
  <c r="DK440" i="6"/>
  <c r="DK175" i="6"/>
  <c r="DK293" i="6"/>
  <c r="DK18" i="6"/>
  <c r="DK278" i="6"/>
  <c r="DK275" i="6"/>
  <c r="DK444" i="6"/>
  <c r="DK315" i="6"/>
  <c r="DK466" i="6"/>
  <c r="DK388" i="6"/>
  <c r="DK189" i="6"/>
  <c r="DK238" i="6"/>
  <c r="DK540" i="6"/>
  <c r="DK496" i="6"/>
  <c r="DK153" i="6"/>
  <c r="DK390" i="6"/>
  <c r="DK249" i="6"/>
  <c r="DK6" i="6"/>
  <c r="DK550" i="6"/>
  <c r="DK70" i="6"/>
  <c r="DK324" i="6"/>
  <c r="DK316" i="6"/>
  <c r="DK216" i="6"/>
  <c r="DK86" i="6"/>
  <c r="DK64" i="6"/>
  <c r="DK219" i="6"/>
  <c r="DK53" i="6"/>
  <c r="DK574" i="6"/>
  <c r="DK510" i="6"/>
  <c r="DK107" i="6"/>
  <c r="DK508" i="6"/>
  <c r="DK568" i="6"/>
  <c r="DK564" i="6"/>
  <c r="DK94" i="6"/>
  <c r="DK556" i="6"/>
  <c r="DK139" i="6"/>
  <c r="DK528" i="6"/>
  <c r="DK192" i="6"/>
  <c r="DK229" i="6"/>
  <c r="DK575" i="6"/>
  <c r="DK148" i="6"/>
  <c r="DK90" i="6"/>
  <c r="DK158" i="6"/>
  <c r="DK147" i="6"/>
  <c r="DK429" i="6"/>
  <c r="DK149" i="6"/>
  <c r="DK163" i="6"/>
  <c r="DK42" i="6"/>
  <c r="DK471" i="6"/>
  <c r="DK256" i="6"/>
  <c r="DK524" i="6"/>
  <c r="DK146" i="6"/>
  <c r="DK498" i="6"/>
  <c r="DK479" i="6"/>
  <c r="DK453" i="6"/>
  <c r="DK356" i="6"/>
  <c r="DK374" i="6"/>
  <c r="DK519" i="6"/>
  <c r="DK32" i="6"/>
  <c r="DK529" i="6"/>
  <c r="DK400" i="6"/>
  <c r="DK531" i="6"/>
  <c r="DK359" i="6"/>
  <c r="DK365" i="6"/>
  <c r="DK36" i="6"/>
  <c r="DK95" i="6"/>
  <c r="DK523" i="6"/>
  <c r="DK461" i="6"/>
  <c r="DK267" i="6"/>
  <c r="DK230" i="6"/>
  <c r="DK304" i="6"/>
  <c r="DK317" i="6"/>
  <c r="DK445" i="6"/>
  <c r="DK225" i="6"/>
  <c r="DK104" i="6"/>
  <c r="DK96" i="6"/>
  <c r="DK480" i="6"/>
  <c r="DK534" i="6"/>
  <c r="DK288" i="6"/>
  <c r="DK220" i="6"/>
  <c r="DK223" i="6"/>
  <c r="DK378" i="6"/>
  <c r="DK381" i="6"/>
  <c r="DK204" i="6"/>
  <c r="DK27" i="6"/>
  <c r="DK503" i="6"/>
  <c r="DK493" i="6"/>
  <c r="DK108" i="6"/>
  <c r="DK287" i="6"/>
  <c r="DK588" i="6"/>
  <c r="DK349" i="6"/>
  <c r="DK490" i="6"/>
  <c r="DK385" i="6"/>
  <c r="DK501" i="6"/>
  <c r="DK311" i="6"/>
  <c r="DK351" i="6"/>
  <c r="DK525" i="6"/>
  <c r="DK184" i="6"/>
  <c r="DK353" i="6"/>
  <c r="DK16" i="6"/>
  <c r="DK538" i="6"/>
  <c r="DK299" i="6"/>
  <c r="DK178" i="6"/>
  <c r="DK337" i="6"/>
  <c r="DK300" i="6"/>
  <c r="DK290" i="6"/>
  <c r="DK155" i="6"/>
  <c r="DK427" i="6"/>
  <c r="DK150" i="6"/>
  <c r="DK208" i="6"/>
  <c r="DK198" i="6"/>
  <c r="DK183" i="6"/>
  <c r="DK313" i="6"/>
  <c r="DK307" i="6"/>
  <c r="DK60" i="6"/>
  <c r="DK128" i="6"/>
  <c r="DK255" i="6"/>
  <c r="DK243" i="6"/>
  <c r="DK533" i="6"/>
  <c r="DK323" i="6"/>
  <c r="DK355" i="6"/>
  <c r="DK437" i="6"/>
  <c r="DK202" i="6"/>
  <c r="DK431" i="6"/>
  <c r="DK254" i="6"/>
  <c r="DK544" i="6"/>
  <c r="DK250" i="6"/>
  <c r="DK325" i="6"/>
  <c r="DK203" i="6"/>
  <c r="DK414" i="6"/>
  <c r="DK395" i="6"/>
  <c r="DK332" i="6"/>
  <c r="DK458" i="6"/>
  <c r="DK37" i="6"/>
  <c r="DK276" i="6"/>
  <c r="DK477" i="6"/>
  <c r="DK520" i="6"/>
  <c r="DK62" i="6"/>
  <c r="DK257" i="6"/>
  <c r="DK455" i="6"/>
  <c r="DK382" i="6"/>
  <c r="DK397" i="6"/>
  <c r="DK319" i="6"/>
  <c r="DK310" i="6"/>
  <c r="DK303" i="6"/>
  <c r="DK43" i="6"/>
  <c r="DK187" i="6"/>
  <c r="DK169" i="6"/>
  <c r="DK253" i="6"/>
  <c r="DK551" i="6"/>
  <c r="DK121" i="6"/>
  <c r="DK553" i="6"/>
  <c r="DK91" i="6"/>
  <c r="DK403" i="6"/>
  <c r="DK405" i="6"/>
  <c r="DK577" i="6"/>
  <c r="DK426" i="6"/>
  <c r="DK129" i="6"/>
  <c r="DK409" i="6"/>
  <c r="DK339" i="6"/>
  <c r="DK539" i="6"/>
  <c r="DK51" i="6"/>
  <c r="DK63" i="6"/>
  <c r="DK438" i="6"/>
  <c r="DK137" i="6"/>
  <c r="DK130" i="6"/>
  <c r="DK186" i="6"/>
  <c r="DK509" i="6"/>
  <c r="DK504" i="6"/>
  <c r="DK434" i="6"/>
  <c r="DK338" i="6"/>
  <c r="DK562" i="6"/>
  <c r="DK364" i="6"/>
  <c r="DK561" i="6"/>
  <c r="DK284" i="6"/>
  <c r="DK515" i="6"/>
  <c r="DK398" i="6"/>
  <c r="DK79" i="6"/>
  <c r="DK136" i="6"/>
  <c r="DK404" i="6"/>
  <c r="DK473" i="6"/>
  <c r="DK52" i="6"/>
  <c r="DK61" i="6"/>
  <c r="DK33" i="6"/>
  <c r="DK329" i="6"/>
  <c r="DK439" i="6"/>
  <c r="DK23" i="6"/>
  <c r="DK236" i="6"/>
  <c r="DK370" i="6"/>
  <c r="DK306" i="6"/>
  <c r="DK270" i="6"/>
  <c r="DK366" i="6"/>
  <c r="DK406" i="6"/>
  <c r="DK180" i="6"/>
  <c r="DK526" i="6"/>
  <c r="DK336" i="6"/>
  <c r="DK12" i="6"/>
  <c r="DK207" i="6"/>
  <c r="DK224" i="6"/>
  <c r="DK269" i="6"/>
  <c r="DK97" i="6"/>
  <c r="DK10" i="6"/>
  <c r="DK452" i="6"/>
  <c r="DK50" i="6"/>
  <c r="DK185" i="6"/>
  <c r="DK197" i="6"/>
  <c r="DK585" i="6"/>
  <c r="DK460" i="6"/>
  <c r="DK407" i="6"/>
  <c r="DK512" i="6"/>
  <c r="DK244" i="6"/>
  <c r="DK19" i="6"/>
  <c r="DK419" i="6"/>
  <c r="DK543" i="6"/>
  <c r="DK442" i="6"/>
  <c r="DK20" i="6"/>
  <c r="DK38" i="6"/>
  <c r="DK109" i="6"/>
  <c r="DK71" i="6"/>
  <c r="DK280" i="6"/>
  <c r="DK69" i="6"/>
  <c r="DK571" i="6"/>
  <c r="DK101" i="6"/>
  <c r="DK279" i="6"/>
  <c r="DK41" i="6"/>
  <c r="DK188" i="6"/>
  <c r="DK173" i="6"/>
  <c r="DK118" i="6"/>
  <c r="DK190" i="6"/>
  <c r="DK436" i="6"/>
  <c r="DK572" i="6"/>
  <c r="DK124" i="6"/>
  <c r="DK152" i="6"/>
  <c r="DK296" i="6"/>
  <c r="DK344" i="6"/>
  <c r="DK199" i="6"/>
  <c r="DK425" i="6"/>
  <c r="DK209" i="6"/>
  <c r="DK289" i="6"/>
  <c r="DK291" i="6"/>
  <c r="DK44" i="6"/>
  <c r="DK72" i="6"/>
  <c r="DK417" i="6"/>
  <c r="DK245" i="6"/>
  <c r="DK486" i="6"/>
  <c r="DK505" i="6"/>
  <c r="DK181" i="6"/>
  <c r="DK212" i="6"/>
  <c r="DK252" i="6"/>
  <c r="DK13" i="6"/>
  <c r="DK125" i="6"/>
  <c r="DK235" i="6"/>
  <c r="DK489" i="6"/>
  <c r="DK277" i="6"/>
  <c r="DK309" i="6"/>
  <c r="DK135" i="6"/>
  <c r="DK494" i="6"/>
  <c r="DK182" i="6"/>
  <c r="DK172" i="6"/>
  <c r="DK45" i="6"/>
  <c r="DK576" i="6"/>
  <c r="DK8" i="6"/>
  <c r="DK54" i="6"/>
  <c r="DK465" i="6"/>
  <c r="DK371" i="6"/>
  <c r="DK394" i="6"/>
  <c r="DK383" i="6"/>
  <c r="DK273" i="6"/>
  <c r="DK142" i="6"/>
  <c r="DK272" i="6"/>
  <c r="DK557" i="6"/>
  <c r="DK507" i="6"/>
  <c r="DK555" i="6"/>
  <c r="DK456" i="6"/>
  <c r="DK234" i="6"/>
  <c r="DK506" i="6"/>
  <c r="DK227" i="6"/>
  <c r="DK578" i="6"/>
  <c r="DK168" i="6"/>
  <c r="DK211" i="6"/>
  <c r="DK298" i="6"/>
  <c r="DK100" i="6"/>
  <c r="DK102" i="6"/>
  <c r="DK314" i="6"/>
  <c r="DK110" i="6"/>
  <c r="DK111" i="6"/>
  <c r="DK570" i="6"/>
  <c r="DK487" i="6"/>
  <c r="DK514" i="6"/>
  <c r="DK470" i="6"/>
  <c r="DK151" i="6"/>
  <c r="DK335" i="6"/>
  <c r="DK362" i="6"/>
  <c r="DK34" i="6"/>
  <c r="DK342" i="6"/>
  <c r="DK260" i="6"/>
  <c r="DK65" i="6"/>
  <c r="DK242" i="6"/>
  <c r="DK73" i="6"/>
  <c r="DK119" i="6"/>
  <c r="DK164" i="6"/>
  <c r="DK372" i="6"/>
  <c r="DK28" i="6"/>
  <c r="DK55" i="6"/>
  <c r="DK271" i="6"/>
  <c r="DK393" i="6"/>
  <c r="DK120" i="6"/>
  <c r="DK521" i="6"/>
  <c r="DK156" i="6"/>
  <c r="DK247" i="6"/>
  <c r="DK559" i="6"/>
  <c r="DK29" i="6"/>
  <c r="DK297" i="6"/>
  <c r="DK87" i="6"/>
  <c r="DK474" i="6"/>
  <c r="DK464" i="6"/>
  <c r="DK579" i="6"/>
  <c r="DK472" i="6"/>
  <c r="DK232" i="6"/>
  <c r="DK387" i="6"/>
  <c r="DK221" i="6"/>
  <c r="DK467" i="6"/>
  <c r="DK549" i="6"/>
  <c r="DK422" i="6"/>
  <c r="DK346" i="6"/>
  <c r="DK343" i="6"/>
  <c r="DK59" i="6"/>
  <c r="DK476" i="6"/>
  <c r="DK322" i="6"/>
  <c r="DK237" i="6"/>
  <c r="DK77" i="6"/>
  <c r="DK348" i="6"/>
  <c r="DK469" i="6"/>
  <c r="DK532" i="6"/>
  <c r="DK231" i="6"/>
  <c r="DK7" i="6"/>
  <c r="DK31" i="6"/>
  <c r="DK518" i="6"/>
  <c r="DK399" i="6"/>
  <c r="DK358" i="6"/>
  <c r="DK384" i="6"/>
  <c r="DK330" i="6"/>
  <c r="DK433" i="6"/>
  <c r="DK46" i="6"/>
  <c r="DK341" i="6"/>
  <c r="DK443" i="6"/>
  <c r="DK567" i="6"/>
  <c r="DK569" i="6"/>
  <c r="DK495" i="6"/>
  <c r="DK441" i="6"/>
  <c r="DK369" i="6"/>
  <c r="DK457" i="6"/>
  <c r="DK347" i="6"/>
  <c r="DK357" i="6"/>
  <c r="DK516" i="6"/>
  <c r="DK376" i="6"/>
  <c r="DK193" i="6"/>
  <c r="DK554" i="6"/>
  <c r="DK542" i="6"/>
  <c r="DK459" i="6"/>
  <c r="DK586" i="6"/>
  <c r="DK160" i="6"/>
  <c r="DK217" i="6"/>
  <c r="DK563" i="6"/>
  <c r="DK537" i="6"/>
  <c r="DK191" i="6"/>
  <c r="DK500" i="6"/>
  <c r="DK482" i="6"/>
  <c r="DK462" i="6"/>
  <c r="DK410" i="6"/>
  <c r="DK352" i="6"/>
  <c r="DK171" i="6"/>
  <c r="DK308" i="6"/>
  <c r="DK367" i="6"/>
  <c r="DK154" i="6"/>
  <c r="DK558" i="6"/>
  <c r="DK485" i="6"/>
  <c r="DK492" i="6"/>
  <c r="DK396" i="6"/>
  <c r="DK157" i="6"/>
  <c r="DK447" i="6"/>
  <c r="DK535" i="6"/>
  <c r="DK454" i="6"/>
  <c r="DK268" i="6"/>
  <c r="DK499" i="6"/>
  <c r="DK582" i="6"/>
  <c r="DK318" i="6"/>
  <c r="DK488" i="6"/>
  <c r="DK266" i="6"/>
  <c r="DK386" i="6"/>
  <c r="DK380" i="6"/>
  <c r="DK286" i="6"/>
  <c r="DK340" i="6"/>
  <c r="DK179" i="6"/>
  <c r="DK446" i="6"/>
  <c r="DK196" i="6"/>
  <c r="DK530" i="6"/>
  <c r="DK497" i="6"/>
  <c r="DK285" i="6"/>
  <c r="DK560" i="6"/>
  <c r="DK402" i="6"/>
  <c r="DK345" i="6"/>
  <c r="DK583" i="6"/>
  <c r="DK450" i="6"/>
  <c r="DK584" i="6"/>
  <c r="DK513" i="6"/>
  <c r="DK573" i="6"/>
  <c r="DK412" i="6"/>
  <c r="DK321" i="6"/>
  <c r="DK361" i="6"/>
  <c r="DK261" i="6"/>
  <c r="DK262" i="6"/>
  <c r="DK161" i="6"/>
  <c r="DK354" i="6"/>
  <c r="DK547" i="6"/>
  <c r="DK274" i="6"/>
  <c r="DK99" i="6"/>
  <c r="DK552" i="6"/>
  <c r="DK546" i="6"/>
  <c r="DK206" i="6"/>
  <c r="DK210" i="6"/>
  <c r="DK127" i="6"/>
  <c r="DK548" i="6"/>
  <c r="DK21" i="6"/>
  <c r="DK511" i="6"/>
  <c r="DK241" i="6"/>
  <c r="DK423" i="6"/>
  <c r="DK292" i="6"/>
  <c r="DK350" i="6"/>
  <c r="DK85" i="6"/>
  <c r="DK331" i="6"/>
  <c r="DK301" i="6"/>
  <c r="DK218" i="6"/>
  <c r="DK174" i="6"/>
  <c r="DK334" i="6"/>
  <c r="DK373" i="6"/>
  <c r="DK165" i="6"/>
  <c r="DK213" i="6"/>
  <c r="DK122" i="6"/>
  <c r="DK105" i="6"/>
  <c r="DK368" i="6"/>
  <c r="DK294" i="6"/>
  <c r="DK88" i="6"/>
  <c r="DK24" i="6"/>
  <c r="DK74" i="6"/>
  <c r="DK35" i="6"/>
  <c r="DK379" i="6"/>
  <c r="DK302" i="6"/>
  <c r="DK56" i="6"/>
  <c r="DK214" i="6"/>
  <c r="DK416" i="6"/>
  <c r="DK265" i="6"/>
  <c r="DK448" i="6"/>
  <c r="DK424" i="6"/>
  <c r="DK545" i="6"/>
  <c r="DK143" i="6"/>
  <c r="DK89" i="6"/>
  <c r="DK239" i="6"/>
  <c r="DK389" i="6"/>
  <c r="DK112" i="6"/>
  <c r="DK170" i="6"/>
  <c r="DK411" i="6"/>
  <c r="DK176" i="6"/>
  <c r="DK435" i="6"/>
  <c r="DK226" i="6"/>
  <c r="DK98" i="6"/>
  <c r="DK541" i="6"/>
  <c r="DK282" i="6"/>
  <c r="DK283" i="6"/>
  <c r="DK103" i="6"/>
  <c r="DK392" i="6"/>
  <c r="DK420" i="6"/>
  <c r="DK421" i="6"/>
  <c r="DK377" i="6"/>
  <c r="DK205" i="6"/>
  <c r="DK200" i="6"/>
  <c r="DK4" i="6"/>
  <c r="DK30" i="6"/>
  <c r="DK581" i="6"/>
  <c r="DK113" i="6"/>
  <c r="DK144" i="6"/>
  <c r="DK215" i="6"/>
  <c r="DK114" i="6"/>
  <c r="DK233" i="6"/>
  <c r="DK11" i="6"/>
  <c r="DK222" i="6"/>
  <c r="DK522" i="6"/>
  <c r="DK115" i="6"/>
  <c r="DK5" i="6"/>
  <c r="DK251" i="6"/>
  <c r="DK81" i="6"/>
  <c r="DK177" i="6"/>
  <c r="DK126" i="6"/>
  <c r="DK565" i="6"/>
  <c r="DK536" i="6"/>
  <c r="DK68" i="6"/>
  <c r="DK259" i="6"/>
  <c r="DK451" i="6"/>
  <c r="DK481" i="6"/>
  <c r="DK401" i="6"/>
  <c r="DK83" i="6"/>
  <c r="DK66" i="6"/>
  <c r="DK58" i="6"/>
  <c r="DK264" i="6"/>
  <c r="DK246" i="6"/>
  <c r="DK92" i="6"/>
  <c r="DK67" i="6"/>
  <c r="DK320" i="6"/>
  <c r="DK305" i="6"/>
  <c r="DK468" i="6"/>
  <c r="DK138" i="6"/>
  <c r="DK228" i="6"/>
  <c r="DK116" i="6"/>
  <c r="DK131" i="6"/>
  <c r="DK167" i="6"/>
  <c r="DK478" i="6"/>
  <c r="DK195" i="6"/>
  <c r="DK326" i="6"/>
  <c r="DK566" i="6"/>
  <c r="DK328" i="6"/>
  <c r="DK78" i="6"/>
  <c r="DK580" i="6"/>
  <c r="DK295" i="6"/>
  <c r="DK84" i="6"/>
  <c r="DK375" i="6"/>
  <c r="DK140" i="6"/>
  <c r="DK263" i="6"/>
  <c r="DK327" i="6"/>
  <c r="DK75" i="6"/>
  <c r="DK145" i="6"/>
  <c r="DK240" i="6"/>
  <c r="DK281" i="6"/>
  <c r="DK258" i="6"/>
  <c r="DK117" i="6"/>
  <c r="DK49" i="6"/>
  <c r="DK15" i="6"/>
  <c r="DK502" i="6"/>
  <c r="DK432" i="6"/>
  <c r="DK80" i="6"/>
  <c r="DK106" i="6"/>
  <c r="DK483" i="6"/>
  <c r="DK408" i="6"/>
  <c r="DK25" i="6"/>
  <c r="DK484" i="6"/>
  <c r="DK201" i="6"/>
  <c r="DK14" i="6"/>
  <c r="DK133" i="6"/>
  <c r="DK141" i="6"/>
  <c r="DK134" i="6"/>
  <c r="DK413" i="6"/>
  <c r="DK517" i="6"/>
  <c r="DK463" i="6"/>
  <c r="DK363" i="6"/>
  <c r="DK418" i="6"/>
  <c r="DK166" i="6"/>
  <c r="DK475" i="6"/>
  <c r="DK527" i="6"/>
  <c r="DK430" i="6"/>
  <c r="DK360" i="6"/>
  <c r="DK162" i="6"/>
  <c r="DK22" i="6"/>
  <c r="DK428" i="6"/>
  <c r="DK82" i="6"/>
  <c r="DK132" i="6"/>
  <c r="DK248" i="6"/>
  <c r="DK9" i="6"/>
  <c r="DK57" i="6"/>
  <c r="DK333" i="6"/>
  <c r="DK449" i="6"/>
  <c r="DK47" i="6"/>
  <c r="DK40" i="6"/>
  <c r="DK194" i="6"/>
  <c r="DK312" i="6"/>
  <c r="DK159" i="6"/>
  <c r="DJ491" i="6"/>
  <c r="DL491" i="6" s="1"/>
  <c r="DJ48" i="6"/>
  <c r="DL48" i="6" s="1"/>
  <c r="DJ39" i="6"/>
  <c r="DL39" i="6" s="1"/>
  <c r="DJ17" i="6"/>
  <c r="DL17" i="6" s="1"/>
  <c r="DJ26" i="6"/>
  <c r="DL26" i="6" s="1"/>
  <c r="DJ123" i="6"/>
  <c r="DL123" i="6" s="1"/>
  <c r="DJ415" i="6"/>
  <c r="DL415" i="6" s="1"/>
  <c r="DJ587" i="6"/>
  <c r="DL587" i="6" s="1"/>
  <c r="DJ76" i="6"/>
  <c r="DL76" i="6" s="1"/>
  <c r="DJ391" i="6"/>
  <c r="DL391" i="6" s="1"/>
  <c r="DJ440" i="6"/>
  <c r="DL440" i="6" s="1"/>
  <c r="DJ175" i="6"/>
  <c r="DL175" i="6" s="1"/>
  <c r="DJ293" i="6"/>
  <c r="DL293" i="6" s="1"/>
  <c r="DJ18" i="6"/>
  <c r="DL18" i="6" s="1"/>
  <c r="DJ278" i="6"/>
  <c r="DL278" i="6" s="1"/>
  <c r="DJ275" i="6"/>
  <c r="DL275" i="6" s="1"/>
  <c r="DJ444" i="6"/>
  <c r="DL444" i="6" s="1"/>
  <c r="DJ315" i="6"/>
  <c r="DL315" i="6" s="1"/>
  <c r="DJ466" i="6"/>
  <c r="DL466" i="6" s="1"/>
  <c r="DJ388" i="6"/>
  <c r="DL388" i="6" s="1"/>
  <c r="DJ189" i="6"/>
  <c r="DL189" i="6" s="1"/>
  <c r="DJ238" i="6"/>
  <c r="DL238" i="6" s="1"/>
  <c r="DJ540" i="6"/>
  <c r="DL540" i="6" s="1"/>
  <c r="DJ496" i="6"/>
  <c r="DL496" i="6" s="1"/>
  <c r="DJ153" i="6"/>
  <c r="DL153" i="6" s="1"/>
  <c r="DJ390" i="6"/>
  <c r="DL390" i="6" s="1"/>
  <c r="DJ249" i="6"/>
  <c r="DL249" i="6" s="1"/>
  <c r="DJ6" i="6"/>
  <c r="DL6" i="6" s="1"/>
  <c r="DJ550" i="6"/>
  <c r="DL550" i="6" s="1"/>
  <c r="DJ70" i="6"/>
  <c r="DL70" i="6" s="1"/>
  <c r="DJ324" i="6"/>
  <c r="DL324" i="6" s="1"/>
  <c r="DJ316" i="6"/>
  <c r="DL316" i="6" s="1"/>
  <c r="DJ216" i="6"/>
  <c r="DL216" i="6" s="1"/>
  <c r="DJ86" i="6"/>
  <c r="DL86" i="6" s="1"/>
  <c r="DJ64" i="6"/>
  <c r="DL64" i="6" s="1"/>
  <c r="DJ219" i="6"/>
  <c r="DL219" i="6" s="1"/>
  <c r="DJ53" i="6"/>
  <c r="DL53" i="6" s="1"/>
  <c r="DJ574" i="6"/>
  <c r="DL574" i="6" s="1"/>
  <c r="DJ510" i="6"/>
  <c r="DL510" i="6" s="1"/>
  <c r="DJ107" i="6"/>
  <c r="DL107" i="6" s="1"/>
  <c r="DJ508" i="6"/>
  <c r="DL508" i="6" s="1"/>
  <c r="DJ568" i="6"/>
  <c r="DL568" i="6" s="1"/>
  <c r="DJ564" i="6"/>
  <c r="DL564" i="6" s="1"/>
  <c r="DJ94" i="6"/>
  <c r="DL94" i="6" s="1"/>
  <c r="DJ556" i="6"/>
  <c r="DL556" i="6" s="1"/>
  <c r="DJ139" i="6"/>
  <c r="DL139" i="6" s="1"/>
  <c r="DJ528" i="6"/>
  <c r="DL528" i="6" s="1"/>
  <c r="DJ192" i="6"/>
  <c r="DL192" i="6" s="1"/>
  <c r="DJ229" i="6"/>
  <c r="DL229" i="6" s="1"/>
  <c r="DJ575" i="6"/>
  <c r="DL575" i="6" s="1"/>
  <c r="DJ148" i="6"/>
  <c r="DL148" i="6" s="1"/>
  <c r="DJ90" i="6"/>
  <c r="DL90" i="6" s="1"/>
  <c r="DJ158" i="6"/>
  <c r="DL158" i="6" s="1"/>
  <c r="DJ147" i="6"/>
  <c r="DL147" i="6" s="1"/>
  <c r="DJ429" i="6"/>
  <c r="DL429" i="6" s="1"/>
  <c r="DJ149" i="6"/>
  <c r="DL149" i="6" s="1"/>
  <c r="DJ163" i="6"/>
  <c r="DL163" i="6" s="1"/>
  <c r="DJ42" i="6"/>
  <c r="DL42" i="6" s="1"/>
  <c r="DJ471" i="6"/>
  <c r="DL471" i="6" s="1"/>
  <c r="DJ256" i="6"/>
  <c r="DL256" i="6" s="1"/>
  <c r="DJ524" i="6"/>
  <c r="DL524" i="6" s="1"/>
  <c r="DJ146" i="6"/>
  <c r="DL146" i="6" s="1"/>
  <c r="DJ498" i="6"/>
  <c r="DL498" i="6" s="1"/>
  <c r="DJ479" i="6"/>
  <c r="DL479" i="6" s="1"/>
  <c r="DJ453" i="6"/>
  <c r="DL453" i="6" s="1"/>
  <c r="DJ356" i="6"/>
  <c r="DL356" i="6" s="1"/>
  <c r="DJ374" i="6"/>
  <c r="DL374" i="6" s="1"/>
  <c r="DJ519" i="6"/>
  <c r="DL519" i="6" s="1"/>
  <c r="DJ32" i="6"/>
  <c r="DL32" i="6" s="1"/>
  <c r="DJ529" i="6"/>
  <c r="DL529" i="6" s="1"/>
  <c r="DJ400" i="6"/>
  <c r="DL400" i="6" s="1"/>
  <c r="DJ531" i="6"/>
  <c r="DJ359" i="6"/>
  <c r="DL359" i="6" s="1"/>
  <c r="DJ365" i="6"/>
  <c r="DL365" i="6" s="1"/>
  <c r="DJ36" i="6"/>
  <c r="DL36" i="6" s="1"/>
  <c r="DJ95" i="6"/>
  <c r="DL95" i="6" s="1"/>
  <c r="DJ523" i="6"/>
  <c r="DL523" i="6" s="1"/>
  <c r="DJ461" i="6"/>
  <c r="DL461" i="6" s="1"/>
  <c r="DJ267" i="6"/>
  <c r="DL267" i="6" s="1"/>
  <c r="DJ230" i="6"/>
  <c r="DL230" i="6" s="1"/>
  <c r="DJ304" i="6"/>
  <c r="DL304" i="6" s="1"/>
  <c r="DJ317" i="6"/>
  <c r="DL317" i="6" s="1"/>
  <c r="DJ445" i="6"/>
  <c r="DL445" i="6" s="1"/>
  <c r="DJ225" i="6"/>
  <c r="DL225" i="6" s="1"/>
  <c r="DJ104" i="6"/>
  <c r="DL104" i="6" s="1"/>
  <c r="DJ96" i="6"/>
  <c r="DL96" i="6" s="1"/>
  <c r="DJ480" i="6"/>
  <c r="DL480" i="6" s="1"/>
  <c r="DJ534" i="6"/>
  <c r="DL534" i="6" s="1"/>
  <c r="DJ288" i="6"/>
  <c r="DL288" i="6" s="1"/>
  <c r="DJ220" i="6"/>
  <c r="DL220" i="6" s="1"/>
  <c r="DJ223" i="6"/>
  <c r="DL223" i="6" s="1"/>
  <c r="DJ378" i="6"/>
  <c r="DL378" i="6" s="1"/>
  <c r="DJ381" i="6"/>
  <c r="DL381" i="6" s="1"/>
  <c r="DJ204" i="6"/>
  <c r="DL204" i="6" s="1"/>
  <c r="DJ27" i="6"/>
  <c r="DL27" i="6" s="1"/>
  <c r="DJ503" i="6"/>
  <c r="DL503" i="6" s="1"/>
  <c r="DJ493" i="6"/>
  <c r="DL493" i="6" s="1"/>
  <c r="DJ108" i="6"/>
  <c r="DL108" i="6" s="1"/>
  <c r="DJ287" i="6"/>
  <c r="DL287" i="6" s="1"/>
  <c r="DJ588" i="6"/>
  <c r="DL588" i="6" s="1"/>
  <c r="DJ349" i="6"/>
  <c r="DL349" i="6" s="1"/>
  <c r="DJ490" i="6"/>
  <c r="DL490" i="6" s="1"/>
  <c r="DJ385" i="6"/>
  <c r="DL385" i="6" s="1"/>
  <c r="DJ501" i="6"/>
  <c r="DL501" i="6" s="1"/>
  <c r="DJ311" i="6"/>
  <c r="DL311" i="6" s="1"/>
  <c r="DJ351" i="6"/>
  <c r="DL351" i="6" s="1"/>
  <c r="DJ525" i="6"/>
  <c r="DL525" i="6" s="1"/>
  <c r="DJ184" i="6"/>
  <c r="DL184" i="6" s="1"/>
  <c r="DJ353" i="6"/>
  <c r="DL353" i="6" s="1"/>
  <c r="DJ16" i="6"/>
  <c r="DL16" i="6" s="1"/>
  <c r="DJ538" i="6"/>
  <c r="DL538" i="6" s="1"/>
  <c r="DJ299" i="6"/>
  <c r="DL299" i="6" s="1"/>
  <c r="DJ178" i="6"/>
  <c r="DL178" i="6" s="1"/>
  <c r="DJ337" i="6"/>
  <c r="DL337" i="6" s="1"/>
  <c r="DJ300" i="6"/>
  <c r="DL300" i="6" s="1"/>
  <c r="DJ290" i="6"/>
  <c r="DL290" i="6" s="1"/>
  <c r="DJ155" i="6"/>
  <c r="DL155" i="6" s="1"/>
  <c r="DJ427" i="6"/>
  <c r="DL427" i="6" s="1"/>
  <c r="DJ150" i="6"/>
  <c r="DL150" i="6" s="1"/>
  <c r="DJ208" i="6"/>
  <c r="DL208" i="6" s="1"/>
  <c r="DJ198" i="6"/>
  <c r="DL198" i="6" s="1"/>
  <c r="DJ183" i="6"/>
  <c r="DL183" i="6" s="1"/>
  <c r="DJ313" i="6"/>
  <c r="DL313" i="6" s="1"/>
  <c r="DJ307" i="6"/>
  <c r="DL307" i="6" s="1"/>
  <c r="DJ60" i="6"/>
  <c r="DL60" i="6" s="1"/>
  <c r="DJ128" i="6"/>
  <c r="DL128" i="6" s="1"/>
  <c r="DJ255" i="6"/>
  <c r="DL255" i="6" s="1"/>
  <c r="DJ243" i="6"/>
  <c r="DL243" i="6" s="1"/>
  <c r="DJ533" i="6"/>
  <c r="DL533" i="6" s="1"/>
  <c r="DJ323" i="6"/>
  <c r="DL323" i="6" s="1"/>
  <c r="DJ355" i="6"/>
  <c r="DL355" i="6" s="1"/>
  <c r="DJ437" i="6"/>
  <c r="DL437" i="6" s="1"/>
  <c r="DJ202" i="6"/>
  <c r="DL202" i="6" s="1"/>
  <c r="DJ431" i="6"/>
  <c r="DL431" i="6" s="1"/>
  <c r="DJ254" i="6"/>
  <c r="DL254" i="6" s="1"/>
  <c r="DJ544" i="6"/>
  <c r="DJ250" i="6"/>
  <c r="DL250" i="6" s="1"/>
  <c r="DJ325" i="6"/>
  <c r="DL325" i="6" s="1"/>
  <c r="DJ203" i="6"/>
  <c r="DL203" i="6" s="1"/>
  <c r="DJ414" i="6"/>
  <c r="DL414" i="6" s="1"/>
  <c r="DJ395" i="6"/>
  <c r="DL395" i="6" s="1"/>
  <c r="DJ332" i="6"/>
  <c r="DL332" i="6" s="1"/>
  <c r="DJ458" i="6"/>
  <c r="DL458" i="6" s="1"/>
  <c r="DJ37" i="6"/>
  <c r="DL37" i="6" s="1"/>
  <c r="DJ276" i="6"/>
  <c r="DL276" i="6" s="1"/>
  <c r="DJ477" i="6"/>
  <c r="DL477" i="6" s="1"/>
  <c r="DJ520" i="6"/>
  <c r="DL520" i="6" s="1"/>
  <c r="DJ62" i="6"/>
  <c r="DL62" i="6" s="1"/>
  <c r="DJ257" i="6"/>
  <c r="DL257" i="6" s="1"/>
  <c r="DJ455" i="6"/>
  <c r="DL455" i="6" s="1"/>
  <c r="DJ382" i="6"/>
  <c r="DL382" i="6" s="1"/>
  <c r="DJ397" i="6"/>
  <c r="DL397" i="6" s="1"/>
  <c r="DJ319" i="6"/>
  <c r="DL319" i="6" s="1"/>
  <c r="DJ310" i="6"/>
  <c r="DL310" i="6" s="1"/>
  <c r="DJ303" i="6"/>
  <c r="DL303" i="6" s="1"/>
  <c r="DJ43" i="6"/>
  <c r="DL43" i="6" s="1"/>
  <c r="DJ187" i="6"/>
  <c r="DL187" i="6" s="1"/>
  <c r="DJ169" i="6"/>
  <c r="DL169" i="6" s="1"/>
  <c r="DJ253" i="6"/>
  <c r="DL253" i="6" s="1"/>
  <c r="DJ551" i="6"/>
  <c r="DL551" i="6" s="1"/>
  <c r="DJ121" i="6"/>
  <c r="DL121" i="6" s="1"/>
  <c r="DJ553" i="6"/>
  <c r="DL553" i="6" s="1"/>
  <c r="DJ91" i="6"/>
  <c r="DL91" i="6" s="1"/>
  <c r="DJ403" i="6"/>
  <c r="DL403" i="6" s="1"/>
  <c r="DJ405" i="6"/>
  <c r="DL405" i="6" s="1"/>
  <c r="DJ577" i="6"/>
  <c r="DL577" i="6" s="1"/>
  <c r="DJ426" i="6"/>
  <c r="DL426" i="6" s="1"/>
  <c r="DJ129" i="6"/>
  <c r="DL129" i="6" s="1"/>
  <c r="DJ409" i="6"/>
  <c r="DL409" i="6" s="1"/>
  <c r="DJ339" i="6"/>
  <c r="DL339" i="6" s="1"/>
  <c r="DJ539" i="6"/>
  <c r="DL539" i="6" s="1"/>
  <c r="DJ51" i="6"/>
  <c r="DL51" i="6" s="1"/>
  <c r="DJ63" i="6"/>
  <c r="DL63" i="6" s="1"/>
  <c r="DJ438" i="6"/>
  <c r="DL438" i="6" s="1"/>
  <c r="DJ137" i="6"/>
  <c r="DL137" i="6" s="1"/>
  <c r="DJ130" i="6"/>
  <c r="DL130" i="6" s="1"/>
  <c r="DJ186" i="6"/>
  <c r="DL186" i="6" s="1"/>
  <c r="DJ509" i="6"/>
  <c r="DL509" i="6" s="1"/>
  <c r="DJ504" i="6"/>
  <c r="DL504" i="6" s="1"/>
  <c r="DJ434" i="6"/>
  <c r="DL434" i="6" s="1"/>
  <c r="DJ338" i="6"/>
  <c r="DL338" i="6" s="1"/>
  <c r="DJ562" i="6"/>
  <c r="DL562" i="6" s="1"/>
  <c r="DJ364" i="6"/>
  <c r="DL364" i="6" s="1"/>
  <c r="DJ561" i="6"/>
  <c r="DL561" i="6" s="1"/>
  <c r="DJ284" i="6"/>
  <c r="DL284" i="6" s="1"/>
  <c r="DJ515" i="6"/>
  <c r="DL515" i="6" s="1"/>
  <c r="DJ398" i="6"/>
  <c r="DL398" i="6" s="1"/>
  <c r="DJ79" i="6"/>
  <c r="DL79" i="6" s="1"/>
  <c r="DJ136" i="6"/>
  <c r="DL136" i="6" s="1"/>
  <c r="DJ404" i="6"/>
  <c r="DL404" i="6" s="1"/>
  <c r="DJ473" i="6"/>
  <c r="DL473" i="6" s="1"/>
  <c r="DJ52" i="6"/>
  <c r="DL52" i="6" s="1"/>
  <c r="DJ61" i="6"/>
  <c r="DL61" i="6" s="1"/>
  <c r="DJ33" i="6"/>
  <c r="DL33" i="6" s="1"/>
  <c r="DJ329" i="6"/>
  <c r="DL329" i="6" s="1"/>
  <c r="DJ439" i="6"/>
  <c r="DL439" i="6" s="1"/>
  <c r="DJ23" i="6"/>
  <c r="DL23" i="6" s="1"/>
  <c r="DJ236" i="6"/>
  <c r="DL236" i="6" s="1"/>
  <c r="DJ370" i="6"/>
  <c r="DL370" i="6" s="1"/>
  <c r="DJ306" i="6"/>
  <c r="DL306" i="6" s="1"/>
  <c r="DJ270" i="6"/>
  <c r="DL270" i="6" s="1"/>
  <c r="DJ366" i="6"/>
  <c r="DL366" i="6" s="1"/>
  <c r="DJ406" i="6"/>
  <c r="DL406" i="6" s="1"/>
  <c r="DJ180" i="6"/>
  <c r="DL180" i="6" s="1"/>
  <c r="DJ526" i="6"/>
  <c r="DL526" i="6" s="1"/>
  <c r="DJ336" i="6"/>
  <c r="DL336" i="6" s="1"/>
  <c r="DJ12" i="6"/>
  <c r="DL12" i="6" s="1"/>
  <c r="DJ207" i="6"/>
  <c r="DL207" i="6" s="1"/>
  <c r="DJ224" i="6"/>
  <c r="DL224" i="6" s="1"/>
  <c r="DJ269" i="6"/>
  <c r="DL269" i="6" s="1"/>
  <c r="DJ97" i="6"/>
  <c r="DL97" i="6" s="1"/>
  <c r="DJ10" i="6"/>
  <c r="DL10" i="6" s="1"/>
  <c r="DJ452" i="6"/>
  <c r="DL452" i="6" s="1"/>
  <c r="DJ50" i="6"/>
  <c r="DL50" i="6" s="1"/>
  <c r="DJ185" i="6"/>
  <c r="DL185" i="6" s="1"/>
  <c r="DJ197" i="6"/>
  <c r="DL197" i="6" s="1"/>
  <c r="DJ585" i="6"/>
  <c r="DL585" i="6" s="1"/>
  <c r="DJ460" i="6"/>
  <c r="DL460" i="6" s="1"/>
  <c r="DJ407" i="6"/>
  <c r="DL407" i="6" s="1"/>
  <c r="DJ512" i="6"/>
  <c r="DL512" i="6" s="1"/>
  <c r="DJ244" i="6"/>
  <c r="DL244" i="6" s="1"/>
  <c r="DJ19" i="6"/>
  <c r="DL19" i="6" s="1"/>
  <c r="DJ419" i="6"/>
  <c r="DL419" i="6" s="1"/>
  <c r="DJ543" i="6"/>
  <c r="DL543" i="6" s="1"/>
  <c r="DJ442" i="6"/>
  <c r="DL442" i="6" s="1"/>
  <c r="DJ20" i="6"/>
  <c r="DL20" i="6" s="1"/>
  <c r="DJ38" i="6"/>
  <c r="DL38" i="6" s="1"/>
  <c r="DJ109" i="6"/>
  <c r="DL109" i="6" s="1"/>
  <c r="DJ71" i="6"/>
  <c r="DL71" i="6" s="1"/>
  <c r="DJ280" i="6"/>
  <c r="DL280" i="6" s="1"/>
  <c r="DJ69" i="6"/>
  <c r="DL69" i="6" s="1"/>
  <c r="DJ571" i="6"/>
  <c r="DL571" i="6" s="1"/>
  <c r="DJ101" i="6"/>
  <c r="DL101" i="6" s="1"/>
  <c r="DJ279" i="6"/>
  <c r="DL279" i="6" s="1"/>
  <c r="DJ41" i="6"/>
  <c r="DL41" i="6" s="1"/>
  <c r="DJ188" i="6"/>
  <c r="DL188" i="6" s="1"/>
  <c r="DJ173" i="6"/>
  <c r="DL173" i="6" s="1"/>
  <c r="DJ118" i="6"/>
  <c r="DL118" i="6" s="1"/>
  <c r="DJ190" i="6"/>
  <c r="DL190" i="6" s="1"/>
  <c r="DJ436" i="6"/>
  <c r="DJ572" i="6"/>
  <c r="DL572" i="6" s="1"/>
  <c r="DJ124" i="6"/>
  <c r="DL124" i="6" s="1"/>
  <c r="DJ152" i="6"/>
  <c r="DL152" i="6" s="1"/>
  <c r="DJ296" i="6"/>
  <c r="DL296" i="6" s="1"/>
  <c r="DJ344" i="6"/>
  <c r="DL344" i="6" s="1"/>
  <c r="DJ199" i="6"/>
  <c r="DL199" i="6" s="1"/>
  <c r="DJ425" i="6"/>
  <c r="DL425" i="6" s="1"/>
  <c r="DJ209" i="6"/>
  <c r="DL209" i="6" s="1"/>
  <c r="DJ289" i="6"/>
  <c r="DL289" i="6" s="1"/>
  <c r="DJ291" i="6"/>
  <c r="DL291" i="6" s="1"/>
  <c r="DJ44" i="6"/>
  <c r="DL44" i="6" s="1"/>
  <c r="DJ72" i="6"/>
  <c r="DL72" i="6" s="1"/>
  <c r="DJ417" i="6"/>
  <c r="DL417" i="6" s="1"/>
  <c r="DJ245" i="6"/>
  <c r="DL245" i="6" s="1"/>
  <c r="DJ486" i="6"/>
  <c r="DL486" i="6" s="1"/>
  <c r="DJ505" i="6"/>
  <c r="DL505" i="6" s="1"/>
  <c r="DJ181" i="6"/>
  <c r="DL181" i="6" s="1"/>
  <c r="DJ212" i="6"/>
  <c r="DL212" i="6" s="1"/>
  <c r="DJ252" i="6"/>
  <c r="DL252" i="6" s="1"/>
  <c r="DJ13" i="6"/>
  <c r="DL13" i="6" s="1"/>
  <c r="DJ125" i="6"/>
  <c r="DL125" i="6" s="1"/>
  <c r="DJ235" i="6"/>
  <c r="DL235" i="6" s="1"/>
  <c r="DJ489" i="6"/>
  <c r="DL489" i="6" s="1"/>
  <c r="DJ277" i="6"/>
  <c r="DL277" i="6" s="1"/>
  <c r="DJ309" i="6"/>
  <c r="DL309" i="6" s="1"/>
  <c r="DJ135" i="6"/>
  <c r="DL135" i="6" s="1"/>
  <c r="DJ494" i="6"/>
  <c r="DL494" i="6" s="1"/>
  <c r="DJ182" i="6"/>
  <c r="DL182" i="6" s="1"/>
  <c r="DJ172" i="6"/>
  <c r="DL172" i="6" s="1"/>
  <c r="DJ45" i="6"/>
  <c r="DL45" i="6" s="1"/>
  <c r="DJ576" i="6"/>
  <c r="DL576" i="6" s="1"/>
  <c r="DJ8" i="6"/>
  <c r="DL8" i="6" s="1"/>
  <c r="DJ54" i="6"/>
  <c r="DL54" i="6" s="1"/>
  <c r="DJ465" i="6"/>
  <c r="DL465" i="6" s="1"/>
  <c r="DJ371" i="6"/>
  <c r="DL371" i="6" s="1"/>
  <c r="DJ394" i="6"/>
  <c r="DL394" i="6" s="1"/>
  <c r="DJ383" i="6"/>
  <c r="DL383" i="6" s="1"/>
  <c r="DJ273" i="6"/>
  <c r="DL273" i="6" s="1"/>
  <c r="DJ142" i="6"/>
  <c r="DL142" i="6" s="1"/>
  <c r="DJ272" i="6"/>
  <c r="DL272" i="6" s="1"/>
  <c r="DJ557" i="6"/>
  <c r="DL557" i="6" s="1"/>
  <c r="DJ507" i="6"/>
  <c r="DL507" i="6" s="1"/>
  <c r="DJ555" i="6"/>
  <c r="DL555" i="6" s="1"/>
  <c r="DJ456" i="6"/>
  <c r="DL456" i="6" s="1"/>
  <c r="DJ234" i="6"/>
  <c r="DL234" i="6" s="1"/>
  <c r="DJ506" i="6"/>
  <c r="DL506" i="6" s="1"/>
  <c r="DJ227" i="6"/>
  <c r="DL227" i="6" s="1"/>
  <c r="DJ578" i="6"/>
  <c r="DL578" i="6" s="1"/>
  <c r="DJ168" i="6"/>
  <c r="DL168" i="6" s="1"/>
  <c r="DJ211" i="6"/>
  <c r="DL211" i="6" s="1"/>
  <c r="DJ298" i="6"/>
  <c r="DL298" i="6" s="1"/>
  <c r="DJ100" i="6"/>
  <c r="DL100" i="6" s="1"/>
  <c r="DJ102" i="6"/>
  <c r="DL102" i="6" s="1"/>
  <c r="DJ314" i="6"/>
  <c r="DL314" i="6" s="1"/>
  <c r="DJ110" i="6"/>
  <c r="DL110" i="6" s="1"/>
  <c r="DJ111" i="6"/>
  <c r="DL111" i="6" s="1"/>
  <c r="DJ570" i="6"/>
  <c r="DL570" i="6" s="1"/>
  <c r="DJ487" i="6"/>
  <c r="DL487" i="6" s="1"/>
  <c r="DJ514" i="6"/>
  <c r="DL514" i="6" s="1"/>
  <c r="DJ470" i="6"/>
  <c r="DL470" i="6" s="1"/>
  <c r="DJ151" i="6"/>
  <c r="DL151" i="6" s="1"/>
  <c r="DJ335" i="6"/>
  <c r="DL335" i="6" s="1"/>
  <c r="DJ362" i="6"/>
  <c r="DL362" i="6" s="1"/>
  <c r="DJ34" i="6"/>
  <c r="DL34" i="6" s="1"/>
  <c r="DJ342" i="6"/>
  <c r="DL342" i="6" s="1"/>
  <c r="DJ260" i="6"/>
  <c r="DL260" i="6" s="1"/>
  <c r="DJ65" i="6"/>
  <c r="DL65" i="6" s="1"/>
  <c r="DJ242" i="6"/>
  <c r="DL242" i="6" s="1"/>
  <c r="DJ73" i="6"/>
  <c r="DL73" i="6" s="1"/>
  <c r="DJ119" i="6"/>
  <c r="DL119" i="6" s="1"/>
  <c r="DJ164" i="6"/>
  <c r="DL164" i="6" s="1"/>
  <c r="DJ372" i="6"/>
  <c r="DL372" i="6" s="1"/>
  <c r="DJ28" i="6"/>
  <c r="DL28" i="6" s="1"/>
  <c r="DJ55" i="6"/>
  <c r="DL55" i="6" s="1"/>
  <c r="DJ271" i="6"/>
  <c r="DL271" i="6" s="1"/>
  <c r="DJ393" i="6"/>
  <c r="DL393" i="6" s="1"/>
  <c r="DJ120" i="6"/>
  <c r="DL120" i="6" s="1"/>
  <c r="DJ521" i="6"/>
  <c r="DL521" i="6" s="1"/>
  <c r="DJ156" i="6"/>
  <c r="DL156" i="6" s="1"/>
  <c r="DJ247" i="6"/>
  <c r="DL247" i="6" s="1"/>
  <c r="DJ559" i="6"/>
  <c r="DL559" i="6" s="1"/>
  <c r="DJ29" i="6"/>
  <c r="DL29" i="6" s="1"/>
  <c r="DJ297" i="6"/>
  <c r="DL297" i="6" s="1"/>
  <c r="DJ87" i="6"/>
  <c r="DL87" i="6" s="1"/>
  <c r="DJ474" i="6"/>
  <c r="DL474" i="6" s="1"/>
  <c r="DJ464" i="6"/>
  <c r="DL464" i="6" s="1"/>
  <c r="DJ579" i="6"/>
  <c r="DL579" i="6" s="1"/>
  <c r="DJ472" i="6"/>
  <c r="DL472" i="6" s="1"/>
  <c r="DJ232" i="6"/>
  <c r="DL232" i="6" s="1"/>
  <c r="DJ387" i="6"/>
  <c r="DL387" i="6" s="1"/>
  <c r="DJ221" i="6"/>
  <c r="DL221" i="6" s="1"/>
  <c r="DJ467" i="6"/>
  <c r="DL467" i="6" s="1"/>
  <c r="DJ549" i="6"/>
  <c r="DL549" i="6" s="1"/>
  <c r="DJ422" i="6"/>
  <c r="DL422" i="6" s="1"/>
  <c r="DJ346" i="6"/>
  <c r="DL346" i="6" s="1"/>
  <c r="DJ343" i="6"/>
  <c r="DL343" i="6" s="1"/>
  <c r="DJ59" i="6"/>
  <c r="DL59" i="6" s="1"/>
  <c r="DJ476" i="6"/>
  <c r="DL476" i="6" s="1"/>
  <c r="DJ322" i="6"/>
  <c r="DL322" i="6" s="1"/>
  <c r="DJ237" i="6"/>
  <c r="DL237" i="6" s="1"/>
  <c r="DJ77" i="6"/>
  <c r="DL77" i="6" s="1"/>
  <c r="DJ348" i="6"/>
  <c r="DL348" i="6" s="1"/>
  <c r="DJ469" i="6"/>
  <c r="DL469" i="6" s="1"/>
  <c r="DJ532" i="6"/>
  <c r="DL532" i="6" s="1"/>
  <c r="DJ231" i="6"/>
  <c r="DL231" i="6" s="1"/>
  <c r="DJ7" i="6"/>
  <c r="DL7" i="6" s="1"/>
  <c r="DJ31" i="6"/>
  <c r="DL31" i="6" s="1"/>
  <c r="DJ518" i="6"/>
  <c r="DL518" i="6" s="1"/>
  <c r="DJ399" i="6"/>
  <c r="DL399" i="6" s="1"/>
  <c r="DJ358" i="6"/>
  <c r="DL358" i="6" s="1"/>
  <c r="DJ384" i="6"/>
  <c r="DL384" i="6" s="1"/>
  <c r="DJ330" i="6"/>
  <c r="DL330" i="6" s="1"/>
  <c r="DJ433" i="6"/>
  <c r="DL433" i="6" s="1"/>
  <c r="DJ46" i="6"/>
  <c r="DJ341" i="6"/>
  <c r="DL341" i="6" s="1"/>
  <c r="DJ443" i="6"/>
  <c r="DL443" i="6" s="1"/>
  <c r="DJ567" i="6"/>
  <c r="DL567" i="6" s="1"/>
  <c r="DJ569" i="6"/>
  <c r="DL569" i="6" s="1"/>
  <c r="DJ495" i="6"/>
  <c r="DL495" i="6" s="1"/>
  <c r="DJ441" i="6"/>
  <c r="DL441" i="6" s="1"/>
  <c r="DJ369" i="6"/>
  <c r="DL369" i="6" s="1"/>
  <c r="DJ457" i="6"/>
  <c r="DL457" i="6" s="1"/>
  <c r="DJ347" i="6"/>
  <c r="DL347" i="6" s="1"/>
  <c r="DJ357" i="6"/>
  <c r="DL357" i="6" s="1"/>
  <c r="DJ516" i="6"/>
  <c r="DL516" i="6" s="1"/>
  <c r="DJ376" i="6"/>
  <c r="DL376" i="6" s="1"/>
  <c r="DJ193" i="6"/>
  <c r="DL193" i="6" s="1"/>
  <c r="DJ554" i="6"/>
  <c r="DL554" i="6" s="1"/>
  <c r="DJ542" i="6"/>
  <c r="DL542" i="6" s="1"/>
  <c r="DJ459" i="6"/>
  <c r="DL459" i="6" s="1"/>
  <c r="DJ586" i="6"/>
  <c r="DL586" i="6" s="1"/>
  <c r="DJ160" i="6"/>
  <c r="DL160" i="6" s="1"/>
  <c r="DJ217" i="6"/>
  <c r="DL217" i="6" s="1"/>
  <c r="DJ563" i="6"/>
  <c r="DL563" i="6" s="1"/>
  <c r="DJ537" i="6"/>
  <c r="DL537" i="6" s="1"/>
  <c r="DJ191" i="6"/>
  <c r="DL191" i="6" s="1"/>
  <c r="DJ500" i="6"/>
  <c r="DL500" i="6" s="1"/>
  <c r="DJ482" i="6"/>
  <c r="DL482" i="6" s="1"/>
  <c r="DJ462" i="6"/>
  <c r="DL462" i="6" s="1"/>
  <c r="DJ410" i="6"/>
  <c r="DL410" i="6" s="1"/>
  <c r="DJ352" i="6"/>
  <c r="DJ171" i="6"/>
  <c r="DL171" i="6" s="1"/>
  <c r="DJ308" i="6"/>
  <c r="DL308" i="6" s="1"/>
  <c r="DJ367" i="6"/>
  <c r="DL367" i="6" s="1"/>
  <c r="DJ154" i="6"/>
  <c r="DL154" i="6" s="1"/>
  <c r="DJ558" i="6"/>
  <c r="DL558" i="6" s="1"/>
  <c r="DJ485" i="6"/>
  <c r="DL485" i="6" s="1"/>
  <c r="DJ492" i="6"/>
  <c r="DL492" i="6" s="1"/>
  <c r="DJ396" i="6"/>
  <c r="DL396" i="6" s="1"/>
  <c r="DJ157" i="6"/>
  <c r="DL157" i="6" s="1"/>
  <c r="DJ447" i="6"/>
  <c r="DL447" i="6" s="1"/>
  <c r="DJ535" i="6"/>
  <c r="DL535" i="6" s="1"/>
  <c r="DJ454" i="6"/>
  <c r="DL454" i="6" s="1"/>
  <c r="DJ268" i="6"/>
  <c r="DL268" i="6" s="1"/>
  <c r="DJ499" i="6"/>
  <c r="DL499" i="6" s="1"/>
  <c r="DJ582" i="6"/>
  <c r="DL582" i="6" s="1"/>
  <c r="DJ318" i="6"/>
  <c r="DL318" i="6" s="1"/>
  <c r="DJ488" i="6"/>
  <c r="DL488" i="6" s="1"/>
  <c r="DJ266" i="6"/>
  <c r="DL266" i="6" s="1"/>
  <c r="DJ386" i="6"/>
  <c r="DL386" i="6" s="1"/>
  <c r="DJ380" i="6"/>
  <c r="DL380" i="6" s="1"/>
  <c r="DJ286" i="6"/>
  <c r="DL286" i="6" s="1"/>
  <c r="DJ340" i="6"/>
  <c r="DL340" i="6" s="1"/>
  <c r="DJ179" i="6"/>
  <c r="DL179" i="6" s="1"/>
  <c r="DJ446" i="6"/>
  <c r="DL446" i="6" s="1"/>
  <c r="DJ196" i="6"/>
  <c r="DL196" i="6" s="1"/>
  <c r="DJ530" i="6"/>
  <c r="DL530" i="6" s="1"/>
  <c r="DJ497" i="6"/>
  <c r="DL497" i="6" s="1"/>
  <c r="DJ285" i="6"/>
  <c r="DL285" i="6" s="1"/>
  <c r="DJ560" i="6"/>
  <c r="DL560" i="6" s="1"/>
  <c r="DJ402" i="6"/>
  <c r="DL402" i="6" s="1"/>
  <c r="DJ345" i="6"/>
  <c r="DL345" i="6" s="1"/>
  <c r="DJ583" i="6"/>
  <c r="DJ450" i="6"/>
  <c r="DL450" i="6" s="1"/>
  <c r="DJ584" i="6"/>
  <c r="DL584" i="6" s="1"/>
  <c r="DJ513" i="6"/>
  <c r="DL513" i="6" s="1"/>
  <c r="DJ573" i="6"/>
  <c r="DL573" i="6" s="1"/>
  <c r="DJ412" i="6"/>
  <c r="DL412" i="6" s="1"/>
  <c r="DJ321" i="6"/>
  <c r="DL321" i="6" s="1"/>
  <c r="DJ361" i="6"/>
  <c r="DL361" i="6" s="1"/>
  <c r="DJ261" i="6"/>
  <c r="DL261" i="6" s="1"/>
  <c r="DJ262" i="6"/>
  <c r="DL262" i="6" s="1"/>
  <c r="DJ161" i="6"/>
  <c r="DL161" i="6" s="1"/>
  <c r="DJ354" i="6"/>
  <c r="DL354" i="6" s="1"/>
  <c r="DJ547" i="6"/>
  <c r="DL547" i="6" s="1"/>
  <c r="DJ274" i="6"/>
  <c r="DL274" i="6" s="1"/>
  <c r="DJ99" i="6"/>
  <c r="DL99" i="6" s="1"/>
  <c r="DJ552" i="6"/>
  <c r="DL552" i="6" s="1"/>
  <c r="DJ546" i="6"/>
  <c r="DL546" i="6" s="1"/>
  <c r="DJ206" i="6"/>
  <c r="DL206" i="6" s="1"/>
  <c r="DJ210" i="6"/>
  <c r="DL210" i="6" s="1"/>
  <c r="DJ127" i="6"/>
  <c r="DL127" i="6" s="1"/>
  <c r="DJ548" i="6"/>
  <c r="DL548" i="6" s="1"/>
  <c r="DJ21" i="6"/>
  <c r="DL21" i="6" s="1"/>
  <c r="DJ511" i="6"/>
  <c r="DL511" i="6" s="1"/>
  <c r="DJ241" i="6"/>
  <c r="DL241" i="6" s="1"/>
  <c r="DJ423" i="6"/>
  <c r="DL423" i="6" s="1"/>
  <c r="DJ292" i="6"/>
  <c r="DL292" i="6" s="1"/>
  <c r="DJ350" i="6"/>
  <c r="DL350" i="6" s="1"/>
  <c r="DJ85" i="6"/>
  <c r="DL85" i="6" s="1"/>
  <c r="DJ331" i="6"/>
  <c r="DL331" i="6" s="1"/>
  <c r="DJ301" i="6"/>
  <c r="DL301" i="6" s="1"/>
  <c r="DJ218" i="6"/>
  <c r="DL218" i="6" s="1"/>
  <c r="DJ174" i="6"/>
  <c r="DL174" i="6" s="1"/>
  <c r="DJ334" i="6"/>
  <c r="DJ373" i="6"/>
  <c r="DL373" i="6" s="1"/>
  <c r="DJ165" i="6"/>
  <c r="DL165" i="6" s="1"/>
  <c r="DJ213" i="6"/>
  <c r="DL213" i="6" s="1"/>
  <c r="DJ122" i="6"/>
  <c r="DL122" i="6" s="1"/>
  <c r="DJ105" i="6"/>
  <c r="DL105" i="6" s="1"/>
  <c r="DJ368" i="6"/>
  <c r="DL368" i="6" s="1"/>
  <c r="DJ294" i="6"/>
  <c r="DL294" i="6" s="1"/>
  <c r="DJ88" i="6"/>
  <c r="DL88" i="6" s="1"/>
  <c r="DJ24" i="6"/>
  <c r="DL24" i="6" s="1"/>
  <c r="DJ74" i="6"/>
  <c r="DL74" i="6" s="1"/>
  <c r="DJ35" i="6"/>
  <c r="DL35" i="6" s="1"/>
  <c r="DJ379" i="6"/>
  <c r="DL379" i="6" s="1"/>
  <c r="DJ302" i="6"/>
  <c r="DL302" i="6" s="1"/>
  <c r="DJ56" i="6"/>
  <c r="DL56" i="6" s="1"/>
  <c r="DJ214" i="6"/>
  <c r="DL214" i="6" s="1"/>
  <c r="DJ416" i="6"/>
  <c r="DL416" i="6" s="1"/>
  <c r="DJ265" i="6"/>
  <c r="DL265" i="6" s="1"/>
  <c r="DJ448" i="6"/>
  <c r="DL448" i="6" s="1"/>
  <c r="DJ424" i="6"/>
  <c r="DL424" i="6" s="1"/>
  <c r="DJ545" i="6"/>
  <c r="DL545" i="6" s="1"/>
  <c r="DJ143" i="6"/>
  <c r="DL143" i="6" s="1"/>
  <c r="DJ89" i="6"/>
  <c r="DL89" i="6" s="1"/>
  <c r="DJ239" i="6"/>
  <c r="DL239" i="6" s="1"/>
  <c r="DJ389" i="6"/>
  <c r="DL389" i="6" s="1"/>
  <c r="DJ112" i="6"/>
  <c r="DL112" i="6" s="1"/>
  <c r="DJ170" i="6"/>
  <c r="DL170" i="6" s="1"/>
  <c r="DJ411" i="6"/>
  <c r="DL411" i="6" s="1"/>
  <c r="DJ176" i="6"/>
  <c r="DL176" i="6" s="1"/>
  <c r="DJ435" i="6"/>
  <c r="DL435" i="6" s="1"/>
  <c r="DJ226" i="6"/>
  <c r="DL226" i="6" s="1"/>
  <c r="DJ98" i="6"/>
  <c r="DL98" i="6" s="1"/>
  <c r="DJ541" i="6"/>
  <c r="DL541" i="6" s="1"/>
  <c r="DJ282" i="6"/>
  <c r="DL282" i="6" s="1"/>
  <c r="DJ283" i="6"/>
  <c r="DL283" i="6" s="1"/>
  <c r="DJ103" i="6"/>
  <c r="DL103" i="6" s="1"/>
  <c r="DJ392" i="6"/>
  <c r="DL392" i="6" s="1"/>
  <c r="DJ420" i="6"/>
  <c r="DL420" i="6" s="1"/>
  <c r="DJ421" i="6"/>
  <c r="DL421" i="6" s="1"/>
  <c r="DJ377" i="6"/>
  <c r="DL377" i="6" s="1"/>
  <c r="DJ205" i="6"/>
  <c r="DL205" i="6" s="1"/>
  <c r="DJ200" i="6"/>
  <c r="DL200" i="6" s="1"/>
  <c r="DJ4" i="6"/>
  <c r="DL4" i="6" s="1"/>
  <c r="DJ30" i="6"/>
  <c r="DL30" i="6" s="1"/>
  <c r="DJ581" i="6"/>
  <c r="DL581" i="6" s="1"/>
  <c r="DJ113" i="6"/>
  <c r="DL113" i="6" s="1"/>
  <c r="DJ144" i="6"/>
  <c r="DL144" i="6" s="1"/>
  <c r="DJ215" i="6"/>
  <c r="DL215" i="6" s="1"/>
  <c r="DJ114" i="6"/>
  <c r="DL114" i="6" s="1"/>
  <c r="DJ233" i="6"/>
  <c r="DL233" i="6" s="1"/>
  <c r="DJ11" i="6"/>
  <c r="DL11" i="6" s="1"/>
  <c r="DJ222" i="6"/>
  <c r="DL222" i="6" s="1"/>
  <c r="DJ522" i="6"/>
  <c r="DL522" i="6" s="1"/>
  <c r="DJ115" i="6"/>
  <c r="DL115" i="6" s="1"/>
  <c r="DJ5" i="6"/>
  <c r="DL5" i="6" s="1"/>
  <c r="DJ251" i="6"/>
  <c r="DL251" i="6" s="1"/>
  <c r="DJ81" i="6"/>
  <c r="DL81" i="6" s="1"/>
  <c r="DJ177" i="6"/>
  <c r="DL177" i="6" s="1"/>
  <c r="DJ126" i="6"/>
  <c r="DL126" i="6" s="1"/>
  <c r="DJ565" i="6"/>
  <c r="DL565" i="6" s="1"/>
  <c r="DJ536" i="6"/>
  <c r="DL536" i="6" s="1"/>
  <c r="DJ68" i="6"/>
  <c r="DL68" i="6" s="1"/>
  <c r="DJ259" i="6"/>
  <c r="DL259" i="6" s="1"/>
  <c r="DJ451" i="6"/>
  <c r="DL451" i="6" s="1"/>
  <c r="DJ481" i="6"/>
  <c r="DL481" i="6" s="1"/>
  <c r="DJ401" i="6"/>
  <c r="DL401" i="6" s="1"/>
  <c r="DJ83" i="6"/>
  <c r="DL83" i="6" s="1"/>
  <c r="DJ66" i="6"/>
  <c r="DL66" i="6" s="1"/>
  <c r="DJ58" i="6"/>
  <c r="DL58" i="6" s="1"/>
  <c r="DJ264" i="6"/>
  <c r="DL264" i="6" s="1"/>
  <c r="DJ246" i="6"/>
  <c r="DL246" i="6" s="1"/>
  <c r="DJ92" i="6"/>
  <c r="DL92" i="6" s="1"/>
  <c r="DJ67" i="6"/>
  <c r="DL67" i="6" s="1"/>
  <c r="DJ320" i="6"/>
  <c r="DL320" i="6" s="1"/>
  <c r="DJ305" i="6"/>
  <c r="DL305" i="6" s="1"/>
  <c r="DJ468" i="6"/>
  <c r="DL468" i="6" s="1"/>
  <c r="DJ138" i="6"/>
  <c r="DL138" i="6" s="1"/>
  <c r="DJ228" i="6"/>
  <c r="DL228" i="6" s="1"/>
  <c r="DJ116" i="6"/>
  <c r="DL116" i="6" s="1"/>
  <c r="DJ131" i="6"/>
  <c r="DL131" i="6" s="1"/>
  <c r="DJ167" i="6"/>
  <c r="DL167" i="6" s="1"/>
  <c r="DJ478" i="6"/>
  <c r="DL478" i="6" s="1"/>
  <c r="DJ195" i="6"/>
  <c r="DL195" i="6" s="1"/>
  <c r="DJ326" i="6"/>
  <c r="DL326" i="6" s="1"/>
  <c r="DJ566" i="6"/>
  <c r="DL566" i="6" s="1"/>
  <c r="DJ328" i="6"/>
  <c r="DL328" i="6" s="1"/>
  <c r="DJ78" i="6"/>
  <c r="DL78" i="6" s="1"/>
  <c r="DJ580" i="6"/>
  <c r="DL580" i="6" s="1"/>
  <c r="DJ295" i="6"/>
  <c r="DL295" i="6" s="1"/>
  <c r="DJ84" i="6"/>
  <c r="DL84" i="6" s="1"/>
  <c r="DJ375" i="6"/>
  <c r="DL375" i="6" s="1"/>
  <c r="DJ140" i="6"/>
  <c r="DL140" i="6" s="1"/>
  <c r="DJ263" i="6"/>
  <c r="DL263" i="6" s="1"/>
  <c r="DJ327" i="6"/>
  <c r="DL327" i="6" s="1"/>
  <c r="DJ75" i="6"/>
  <c r="DL75" i="6" s="1"/>
  <c r="DJ145" i="6"/>
  <c r="DL145" i="6" s="1"/>
  <c r="DJ240" i="6"/>
  <c r="DL240" i="6" s="1"/>
  <c r="DJ281" i="6"/>
  <c r="DL281" i="6" s="1"/>
  <c r="DJ258" i="6"/>
  <c r="DL258" i="6" s="1"/>
  <c r="DJ117" i="6"/>
  <c r="DL117" i="6" s="1"/>
  <c r="DJ49" i="6"/>
  <c r="DL49" i="6" s="1"/>
  <c r="DJ15" i="6"/>
  <c r="DL15" i="6" s="1"/>
  <c r="DJ502" i="6"/>
  <c r="DL502" i="6" s="1"/>
  <c r="DJ432" i="6"/>
  <c r="DL432" i="6" s="1"/>
  <c r="DJ80" i="6"/>
  <c r="DL80" i="6" s="1"/>
  <c r="DJ106" i="6"/>
  <c r="DL106" i="6" s="1"/>
  <c r="DJ483" i="6"/>
  <c r="DL483" i="6" s="1"/>
  <c r="DJ408" i="6"/>
  <c r="DL408" i="6" s="1"/>
  <c r="DJ25" i="6"/>
  <c r="DL25" i="6" s="1"/>
  <c r="DJ484" i="6"/>
  <c r="DL484" i="6" s="1"/>
  <c r="DJ201" i="6"/>
  <c r="DL201" i="6" s="1"/>
  <c r="DJ14" i="6"/>
  <c r="DL14" i="6" s="1"/>
  <c r="DJ133" i="6"/>
  <c r="DL133" i="6" s="1"/>
  <c r="DJ141" i="6"/>
  <c r="DL141" i="6" s="1"/>
  <c r="DJ134" i="6"/>
  <c r="DL134" i="6" s="1"/>
  <c r="DJ413" i="6"/>
  <c r="DL413" i="6" s="1"/>
  <c r="DJ517" i="6"/>
  <c r="DL517" i="6" s="1"/>
  <c r="DJ463" i="6"/>
  <c r="DL463" i="6" s="1"/>
  <c r="DJ363" i="6"/>
  <c r="DL363" i="6" s="1"/>
  <c r="DJ418" i="6"/>
  <c r="DL418" i="6" s="1"/>
  <c r="DJ166" i="6"/>
  <c r="DL166" i="6" s="1"/>
  <c r="DJ475" i="6"/>
  <c r="DL475" i="6" s="1"/>
  <c r="DJ527" i="6"/>
  <c r="DL527" i="6" s="1"/>
  <c r="DJ430" i="6"/>
  <c r="DL430" i="6" s="1"/>
  <c r="DJ360" i="6"/>
  <c r="DL360" i="6" s="1"/>
  <c r="DJ162" i="6"/>
  <c r="DL162" i="6" s="1"/>
  <c r="DJ22" i="6"/>
  <c r="DL22" i="6" s="1"/>
  <c r="DJ428" i="6"/>
  <c r="DL428" i="6" s="1"/>
  <c r="DJ82" i="6"/>
  <c r="DL82" i="6" s="1"/>
  <c r="DJ132" i="6"/>
  <c r="DL132" i="6" s="1"/>
  <c r="DJ248" i="6"/>
  <c r="DL248" i="6" s="1"/>
  <c r="DJ9" i="6"/>
  <c r="DL9" i="6" s="1"/>
  <c r="DJ57" i="6"/>
  <c r="DL57" i="6" s="1"/>
  <c r="DJ333" i="6"/>
  <c r="DL333" i="6" s="1"/>
  <c r="DJ449" i="6"/>
  <c r="DL449" i="6" s="1"/>
  <c r="DJ47" i="6"/>
  <c r="DL47" i="6" s="1"/>
  <c r="DJ40" i="6"/>
  <c r="DL40" i="6" s="1"/>
  <c r="DJ194" i="6"/>
  <c r="DL194" i="6" s="1"/>
  <c r="DJ312" i="6"/>
  <c r="DL312" i="6" s="1"/>
  <c r="DJ159" i="6"/>
  <c r="DL159" i="6" s="1"/>
  <c r="DK93" i="6"/>
  <c r="DJ93" i="6"/>
  <c r="DL93" i="6" s="1"/>
  <c r="DH491" i="6"/>
  <c r="DH48" i="6"/>
  <c r="DH39" i="6"/>
  <c r="DH17" i="6"/>
  <c r="DH26" i="6"/>
  <c r="DH123" i="6"/>
  <c r="DH415" i="6"/>
  <c r="DH587" i="6"/>
  <c r="DH76" i="6"/>
  <c r="DH391" i="6"/>
  <c r="DH440" i="6"/>
  <c r="DH175" i="6"/>
  <c r="DH293" i="6"/>
  <c r="DH18" i="6"/>
  <c r="DH278" i="6"/>
  <c r="DH275" i="6"/>
  <c r="DH444" i="6"/>
  <c r="DH315" i="6"/>
  <c r="DH466" i="6"/>
  <c r="DH388" i="6"/>
  <c r="DH189" i="6"/>
  <c r="DH238" i="6"/>
  <c r="DH540" i="6"/>
  <c r="DH496" i="6"/>
  <c r="DH153" i="6"/>
  <c r="DH390" i="6"/>
  <c r="DH249" i="6"/>
  <c r="DH6" i="6"/>
  <c r="DH550" i="6"/>
  <c r="DH70" i="6"/>
  <c r="DH324" i="6"/>
  <c r="DH316" i="6"/>
  <c r="DH216" i="6"/>
  <c r="DH86" i="6"/>
  <c r="DH64" i="6"/>
  <c r="DH219" i="6"/>
  <c r="DH53" i="6"/>
  <c r="DH574" i="6"/>
  <c r="DH510" i="6"/>
  <c r="DH107" i="6"/>
  <c r="DH508" i="6"/>
  <c r="DH568" i="6"/>
  <c r="DH564" i="6"/>
  <c r="DH94" i="6"/>
  <c r="DH556" i="6"/>
  <c r="DH139" i="6"/>
  <c r="DH528" i="6"/>
  <c r="DH192" i="6"/>
  <c r="DH229" i="6"/>
  <c r="DH575" i="6"/>
  <c r="DH148" i="6"/>
  <c r="DH90" i="6"/>
  <c r="DH158" i="6"/>
  <c r="DH147" i="6"/>
  <c r="DH429" i="6"/>
  <c r="DH149" i="6"/>
  <c r="DH163" i="6"/>
  <c r="DH42" i="6"/>
  <c r="DH471" i="6"/>
  <c r="DH256" i="6"/>
  <c r="DH524" i="6"/>
  <c r="DH146" i="6"/>
  <c r="DH498" i="6"/>
  <c r="DH479" i="6"/>
  <c r="DH453" i="6"/>
  <c r="DH356" i="6"/>
  <c r="DH374" i="6"/>
  <c r="DH519" i="6"/>
  <c r="DH32" i="6"/>
  <c r="DH529" i="6"/>
  <c r="DH400" i="6"/>
  <c r="DH531" i="6"/>
  <c r="DH359" i="6"/>
  <c r="DH365" i="6"/>
  <c r="DH36" i="6"/>
  <c r="DH95" i="6"/>
  <c r="DH523" i="6"/>
  <c r="DH461" i="6"/>
  <c r="DH267" i="6"/>
  <c r="DH230" i="6"/>
  <c r="DH304" i="6"/>
  <c r="DH317" i="6"/>
  <c r="DH445" i="6"/>
  <c r="DH225" i="6"/>
  <c r="DH104" i="6"/>
  <c r="DH96" i="6"/>
  <c r="DH480" i="6"/>
  <c r="DH534" i="6"/>
  <c r="DH288" i="6"/>
  <c r="DH220" i="6"/>
  <c r="DH223" i="6"/>
  <c r="DH378" i="6"/>
  <c r="DH381" i="6"/>
  <c r="DH204" i="6"/>
  <c r="DH27" i="6"/>
  <c r="DH503" i="6"/>
  <c r="DH493" i="6"/>
  <c r="DH108" i="6"/>
  <c r="DH287" i="6"/>
  <c r="DH588" i="6"/>
  <c r="DH349" i="6"/>
  <c r="DH490" i="6"/>
  <c r="DH385" i="6"/>
  <c r="DH501" i="6"/>
  <c r="DH311" i="6"/>
  <c r="DH351" i="6"/>
  <c r="DH525" i="6"/>
  <c r="DH184" i="6"/>
  <c r="DH353" i="6"/>
  <c r="DH16" i="6"/>
  <c r="DH538" i="6"/>
  <c r="DH299" i="6"/>
  <c r="DH178" i="6"/>
  <c r="DH337" i="6"/>
  <c r="DH300" i="6"/>
  <c r="DH290" i="6"/>
  <c r="DH155" i="6"/>
  <c r="DH427" i="6"/>
  <c r="DH150" i="6"/>
  <c r="DH208" i="6"/>
  <c r="DH198" i="6"/>
  <c r="DH183" i="6"/>
  <c r="DH313" i="6"/>
  <c r="DH307" i="6"/>
  <c r="DH60" i="6"/>
  <c r="DH128" i="6"/>
  <c r="DH255" i="6"/>
  <c r="DH243" i="6"/>
  <c r="DH533" i="6"/>
  <c r="DH323" i="6"/>
  <c r="DH355" i="6"/>
  <c r="DH437" i="6"/>
  <c r="DH202" i="6"/>
  <c r="DH431" i="6"/>
  <c r="DH254" i="6"/>
  <c r="DH544" i="6"/>
  <c r="DH250" i="6"/>
  <c r="DH325" i="6"/>
  <c r="DH203" i="6"/>
  <c r="DH414" i="6"/>
  <c r="DH395" i="6"/>
  <c r="DH332" i="6"/>
  <c r="DH458" i="6"/>
  <c r="DH37" i="6"/>
  <c r="DH276" i="6"/>
  <c r="DH477" i="6"/>
  <c r="DH520" i="6"/>
  <c r="DH62" i="6"/>
  <c r="DH257" i="6"/>
  <c r="DH455" i="6"/>
  <c r="DH382" i="6"/>
  <c r="DH397" i="6"/>
  <c r="DH319" i="6"/>
  <c r="DH310" i="6"/>
  <c r="DH303" i="6"/>
  <c r="DH43" i="6"/>
  <c r="DH187" i="6"/>
  <c r="DH169" i="6"/>
  <c r="DH253" i="6"/>
  <c r="DH551" i="6"/>
  <c r="DH121" i="6"/>
  <c r="DH553" i="6"/>
  <c r="DH91" i="6"/>
  <c r="DH403" i="6"/>
  <c r="DH405" i="6"/>
  <c r="DH577" i="6"/>
  <c r="DH426" i="6"/>
  <c r="DH129" i="6"/>
  <c r="DH409" i="6"/>
  <c r="DH339" i="6"/>
  <c r="DH539" i="6"/>
  <c r="DH51" i="6"/>
  <c r="DH63" i="6"/>
  <c r="DH438" i="6"/>
  <c r="DH137" i="6"/>
  <c r="DH130" i="6"/>
  <c r="DH186" i="6"/>
  <c r="DH509" i="6"/>
  <c r="DH504" i="6"/>
  <c r="DH434" i="6"/>
  <c r="DH338" i="6"/>
  <c r="DH562" i="6"/>
  <c r="DH364" i="6"/>
  <c r="DH561" i="6"/>
  <c r="DH284" i="6"/>
  <c r="DH515" i="6"/>
  <c r="DH398" i="6"/>
  <c r="DH79" i="6"/>
  <c r="DH136" i="6"/>
  <c r="DH404" i="6"/>
  <c r="DH473" i="6"/>
  <c r="DH52" i="6"/>
  <c r="DH61" i="6"/>
  <c r="DH33" i="6"/>
  <c r="DH329" i="6"/>
  <c r="DH439" i="6"/>
  <c r="DH23" i="6"/>
  <c r="DH236" i="6"/>
  <c r="DH370" i="6"/>
  <c r="DH306" i="6"/>
  <c r="DH270" i="6"/>
  <c r="DH366" i="6"/>
  <c r="DH406" i="6"/>
  <c r="DH180" i="6"/>
  <c r="DH526" i="6"/>
  <c r="DH336" i="6"/>
  <c r="DH12" i="6"/>
  <c r="DH207" i="6"/>
  <c r="DH224" i="6"/>
  <c r="DH269" i="6"/>
  <c r="DH97" i="6"/>
  <c r="DH10" i="6"/>
  <c r="DH452" i="6"/>
  <c r="DH50" i="6"/>
  <c r="DH185" i="6"/>
  <c r="DH197" i="6"/>
  <c r="DH585" i="6"/>
  <c r="DH460" i="6"/>
  <c r="DH407" i="6"/>
  <c r="DH512" i="6"/>
  <c r="DH244" i="6"/>
  <c r="DH19" i="6"/>
  <c r="DH419" i="6"/>
  <c r="DH543" i="6"/>
  <c r="DH442" i="6"/>
  <c r="DH20" i="6"/>
  <c r="DH38" i="6"/>
  <c r="DH109" i="6"/>
  <c r="DH71" i="6"/>
  <c r="DH280" i="6"/>
  <c r="DH69" i="6"/>
  <c r="DH571" i="6"/>
  <c r="DH101" i="6"/>
  <c r="DH279" i="6"/>
  <c r="DH41" i="6"/>
  <c r="DH188" i="6"/>
  <c r="DH173" i="6"/>
  <c r="DH118" i="6"/>
  <c r="DH190" i="6"/>
  <c r="DH436" i="6"/>
  <c r="DH572" i="6"/>
  <c r="DH124" i="6"/>
  <c r="DH152" i="6"/>
  <c r="DH296" i="6"/>
  <c r="DH344" i="6"/>
  <c r="DH199" i="6"/>
  <c r="DH425" i="6"/>
  <c r="DH209" i="6"/>
  <c r="DH289" i="6"/>
  <c r="DH291" i="6"/>
  <c r="DH44" i="6"/>
  <c r="DH72" i="6"/>
  <c r="DH417" i="6"/>
  <c r="DH245" i="6"/>
  <c r="DH486" i="6"/>
  <c r="DH505" i="6"/>
  <c r="DH181" i="6"/>
  <c r="DH212" i="6"/>
  <c r="DH252" i="6"/>
  <c r="DH13" i="6"/>
  <c r="DH125" i="6"/>
  <c r="DH235" i="6"/>
  <c r="DH489" i="6"/>
  <c r="DH277" i="6"/>
  <c r="DH309" i="6"/>
  <c r="DH135" i="6"/>
  <c r="DH494" i="6"/>
  <c r="DH182" i="6"/>
  <c r="DH172" i="6"/>
  <c r="DH45" i="6"/>
  <c r="DH576" i="6"/>
  <c r="DH8" i="6"/>
  <c r="DH54" i="6"/>
  <c r="DH465" i="6"/>
  <c r="DH371" i="6"/>
  <c r="DH394" i="6"/>
  <c r="DH383" i="6"/>
  <c r="DH273" i="6"/>
  <c r="DH142" i="6"/>
  <c r="DH272" i="6"/>
  <c r="DH557" i="6"/>
  <c r="DH507" i="6"/>
  <c r="DH555" i="6"/>
  <c r="DH456" i="6"/>
  <c r="DH234" i="6"/>
  <c r="DH506" i="6"/>
  <c r="DH227" i="6"/>
  <c r="DH578" i="6"/>
  <c r="DH168" i="6"/>
  <c r="DH211" i="6"/>
  <c r="DH298" i="6"/>
  <c r="DH100" i="6"/>
  <c r="DH102" i="6"/>
  <c r="DH314" i="6"/>
  <c r="DH110" i="6"/>
  <c r="DH111" i="6"/>
  <c r="DH570" i="6"/>
  <c r="DH487" i="6"/>
  <c r="DH514" i="6"/>
  <c r="DH470" i="6"/>
  <c r="DH151" i="6"/>
  <c r="DH335" i="6"/>
  <c r="DH362" i="6"/>
  <c r="DH34" i="6"/>
  <c r="DH342" i="6"/>
  <c r="DH260" i="6"/>
  <c r="DH65" i="6"/>
  <c r="DH242" i="6"/>
  <c r="DH73" i="6"/>
  <c r="DH119" i="6"/>
  <c r="DH164" i="6"/>
  <c r="DH372" i="6"/>
  <c r="DH28" i="6"/>
  <c r="DH55" i="6"/>
  <c r="DH271" i="6"/>
  <c r="DH393" i="6"/>
  <c r="DH120" i="6"/>
  <c r="DH521" i="6"/>
  <c r="DH156" i="6"/>
  <c r="DH247" i="6"/>
  <c r="DH559" i="6"/>
  <c r="DH29" i="6"/>
  <c r="DH297" i="6"/>
  <c r="DH87" i="6"/>
  <c r="DH474" i="6"/>
  <c r="DH464" i="6"/>
  <c r="DH579" i="6"/>
  <c r="DH472" i="6"/>
  <c r="DH232" i="6"/>
  <c r="DH387" i="6"/>
  <c r="DH221" i="6"/>
  <c r="DH467" i="6"/>
  <c r="DH549" i="6"/>
  <c r="DH422" i="6"/>
  <c r="DH346" i="6"/>
  <c r="DH343" i="6"/>
  <c r="DH59" i="6"/>
  <c r="DH476" i="6"/>
  <c r="DH322" i="6"/>
  <c r="DH237" i="6"/>
  <c r="DH77" i="6"/>
  <c r="DH348" i="6"/>
  <c r="DH469" i="6"/>
  <c r="DH532" i="6"/>
  <c r="DH231" i="6"/>
  <c r="DH7" i="6"/>
  <c r="DH31" i="6"/>
  <c r="DH518" i="6"/>
  <c r="DH399" i="6"/>
  <c r="DH358" i="6"/>
  <c r="DH384" i="6"/>
  <c r="DH330" i="6"/>
  <c r="DH433" i="6"/>
  <c r="DH46" i="6"/>
  <c r="DH341" i="6"/>
  <c r="DH443" i="6"/>
  <c r="DH567" i="6"/>
  <c r="DH569" i="6"/>
  <c r="DH495" i="6"/>
  <c r="DH441" i="6"/>
  <c r="DH369" i="6"/>
  <c r="DH457" i="6"/>
  <c r="DH347" i="6"/>
  <c r="DH357" i="6"/>
  <c r="DH516" i="6"/>
  <c r="DH376" i="6"/>
  <c r="DH193" i="6"/>
  <c r="DH554" i="6"/>
  <c r="DH542" i="6"/>
  <c r="DH459" i="6"/>
  <c r="DH586" i="6"/>
  <c r="DH160" i="6"/>
  <c r="DH217" i="6"/>
  <c r="DH563" i="6"/>
  <c r="DH537" i="6"/>
  <c r="DH191" i="6"/>
  <c r="DH500" i="6"/>
  <c r="DH482" i="6"/>
  <c r="DH462" i="6"/>
  <c r="DH410" i="6"/>
  <c r="DH352" i="6"/>
  <c r="DH171" i="6"/>
  <c r="DH308" i="6"/>
  <c r="DH367" i="6"/>
  <c r="DH154" i="6"/>
  <c r="DH558" i="6"/>
  <c r="DH485" i="6"/>
  <c r="DH492" i="6"/>
  <c r="DH396" i="6"/>
  <c r="DH157" i="6"/>
  <c r="DH447" i="6"/>
  <c r="DH535" i="6"/>
  <c r="DH454" i="6"/>
  <c r="DH268" i="6"/>
  <c r="DH499" i="6"/>
  <c r="DH582" i="6"/>
  <c r="DH318" i="6"/>
  <c r="DH488" i="6"/>
  <c r="DH266" i="6"/>
  <c r="DH386" i="6"/>
  <c r="DH380" i="6"/>
  <c r="DH286" i="6"/>
  <c r="DH340" i="6"/>
  <c r="DH179" i="6"/>
  <c r="DH446" i="6"/>
  <c r="DH196" i="6"/>
  <c r="DH530" i="6"/>
  <c r="DH497" i="6"/>
  <c r="DH285" i="6"/>
  <c r="DH560" i="6"/>
  <c r="DH402" i="6"/>
  <c r="DH345" i="6"/>
  <c r="DH583" i="6"/>
  <c r="DH450" i="6"/>
  <c r="DH584" i="6"/>
  <c r="DH513" i="6"/>
  <c r="DH573" i="6"/>
  <c r="DH412" i="6"/>
  <c r="DH321" i="6"/>
  <c r="DH361" i="6"/>
  <c r="DH261" i="6"/>
  <c r="DH262" i="6"/>
  <c r="DH161" i="6"/>
  <c r="DH354" i="6"/>
  <c r="DH547" i="6"/>
  <c r="DH274" i="6"/>
  <c r="DH99" i="6"/>
  <c r="DH552" i="6"/>
  <c r="DH546" i="6"/>
  <c r="DH206" i="6"/>
  <c r="DH210" i="6"/>
  <c r="DH127" i="6"/>
  <c r="DH548" i="6"/>
  <c r="DH21" i="6"/>
  <c r="DH511" i="6"/>
  <c r="DH241" i="6"/>
  <c r="DH423" i="6"/>
  <c r="DH292" i="6"/>
  <c r="DH350" i="6"/>
  <c r="DH85" i="6"/>
  <c r="DH331" i="6"/>
  <c r="DH301" i="6"/>
  <c r="DH218" i="6"/>
  <c r="DH174" i="6"/>
  <c r="DH334" i="6"/>
  <c r="DH373" i="6"/>
  <c r="DH165" i="6"/>
  <c r="DH213" i="6"/>
  <c r="DH122" i="6"/>
  <c r="DH105" i="6"/>
  <c r="DH368" i="6"/>
  <c r="DH294" i="6"/>
  <c r="DH88" i="6"/>
  <c r="DH24" i="6"/>
  <c r="DH74" i="6"/>
  <c r="DH35" i="6"/>
  <c r="DH379" i="6"/>
  <c r="DH302" i="6"/>
  <c r="DH56" i="6"/>
  <c r="DH214" i="6"/>
  <c r="DH416" i="6"/>
  <c r="DH265" i="6"/>
  <c r="DH448" i="6"/>
  <c r="DH424" i="6"/>
  <c r="DH545" i="6"/>
  <c r="DH143" i="6"/>
  <c r="DH89" i="6"/>
  <c r="DH239" i="6"/>
  <c r="DH389" i="6"/>
  <c r="DH112" i="6"/>
  <c r="DH170" i="6"/>
  <c r="DH411" i="6"/>
  <c r="DH176" i="6"/>
  <c r="DH435" i="6"/>
  <c r="DH226" i="6"/>
  <c r="DH98" i="6"/>
  <c r="DH541" i="6"/>
  <c r="DH282" i="6"/>
  <c r="DH283" i="6"/>
  <c r="DH103" i="6"/>
  <c r="DH392" i="6"/>
  <c r="DH420" i="6"/>
  <c r="DH421" i="6"/>
  <c r="DH377" i="6"/>
  <c r="DH205" i="6"/>
  <c r="DH200" i="6"/>
  <c r="DH4" i="6"/>
  <c r="DH30" i="6"/>
  <c r="DH581" i="6"/>
  <c r="DH113" i="6"/>
  <c r="DH144" i="6"/>
  <c r="DH215" i="6"/>
  <c r="DH114" i="6"/>
  <c r="DH233" i="6"/>
  <c r="DH11" i="6"/>
  <c r="DH222" i="6"/>
  <c r="DH522" i="6"/>
  <c r="DH115" i="6"/>
  <c r="DH5" i="6"/>
  <c r="DH251" i="6"/>
  <c r="DH81" i="6"/>
  <c r="DH177" i="6"/>
  <c r="DH126" i="6"/>
  <c r="DH565" i="6"/>
  <c r="DH536" i="6"/>
  <c r="DH68" i="6"/>
  <c r="DH259" i="6"/>
  <c r="DH451" i="6"/>
  <c r="DH481" i="6"/>
  <c r="DH401" i="6"/>
  <c r="DH83" i="6"/>
  <c r="DH66" i="6"/>
  <c r="DH58" i="6"/>
  <c r="DH264" i="6"/>
  <c r="DH246" i="6"/>
  <c r="DH92" i="6"/>
  <c r="DH67" i="6"/>
  <c r="DH320" i="6"/>
  <c r="DH305" i="6"/>
  <c r="DH468" i="6"/>
  <c r="DH138" i="6"/>
  <c r="DH228" i="6"/>
  <c r="DH116" i="6"/>
  <c r="DH131" i="6"/>
  <c r="DH167" i="6"/>
  <c r="DH478" i="6"/>
  <c r="DH195" i="6"/>
  <c r="DH326" i="6"/>
  <c r="DH566" i="6"/>
  <c r="DH328" i="6"/>
  <c r="DH78" i="6"/>
  <c r="DH580" i="6"/>
  <c r="DH295" i="6"/>
  <c r="DH84" i="6"/>
  <c r="DH375" i="6"/>
  <c r="DH140" i="6"/>
  <c r="DH263" i="6"/>
  <c r="DH327" i="6"/>
  <c r="DH75" i="6"/>
  <c r="DH145" i="6"/>
  <c r="DH240" i="6"/>
  <c r="DH281" i="6"/>
  <c r="DH258" i="6"/>
  <c r="DH117" i="6"/>
  <c r="DH49" i="6"/>
  <c r="DH15" i="6"/>
  <c r="DH502" i="6"/>
  <c r="DH432" i="6"/>
  <c r="DH80" i="6"/>
  <c r="DH106" i="6"/>
  <c r="DH483" i="6"/>
  <c r="DH408" i="6"/>
  <c r="DH25" i="6"/>
  <c r="DH484" i="6"/>
  <c r="DH201" i="6"/>
  <c r="DH14" i="6"/>
  <c r="DH133" i="6"/>
  <c r="DH141" i="6"/>
  <c r="DH134" i="6"/>
  <c r="DH413" i="6"/>
  <c r="DH517" i="6"/>
  <c r="DH463" i="6"/>
  <c r="DH363" i="6"/>
  <c r="DH418" i="6"/>
  <c r="DH166" i="6"/>
  <c r="DH475" i="6"/>
  <c r="DH527" i="6"/>
  <c r="DH430" i="6"/>
  <c r="DH360" i="6"/>
  <c r="DH162" i="6"/>
  <c r="DH22" i="6"/>
  <c r="DH428" i="6"/>
  <c r="DH82" i="6"/>
  <c r="DH132" i="6"/>
  <c r="DH248" i="6"/>
  <c r="DH9" i="6"/>
  <c r="DH57" i="6"/>
  <c r="DH333" i="6"/>
  <c r="DH449" i="6"/>
  <c r="DH47" i="6"/>
  <c r="DH40" i="6"/>
  <c r="DH194" i="6"/>
  <c r="DH312" i="6"/>
  <c r="DH159" i="6"/>
  <c r="DG491" i="6"/>
  <c r="DI491" i="6" s="1"/>
  <c r="DG48" i="6"/>
  <c r="DI48" i="6" s="1"/>
  <c r="DG39" i="6"/>
  <c r="DI39" i="6" s="1"/>
  <c r="DG17" i="6"/>
  <c r="DI17" i="6" s="1"/>
  <c r="DG26" i="6"/>
  <c r="DI26" i="6" s="1"/>
  <c r="DG123" i="6"/>
  <c r="DI123" i="6" s="1"/>
  <c r="DG415" i="6"/>
  <c r="DI415" i="6" s="1"/>
  <c r="DG587" i="6"/>
  <c r="DI587" i="6" s="1"/>
  <c r="DG76" i="6"/>
  <c r="DI76" i="6" s="1"/>
  <c r="DG391" i="6"/>
  <c r="DI391" i="6" s="1"/>
  <c r="DG440" i="6"/>
  <c r="DI440" i="6" s="1"/>
  <c r="DG175" i="6"/>
  <c r="DI175" i="6" s="1"/>
  <c r="DG293" i="6"/>
  <c r="DI293" i="6" s="1"/>
  <c r="DG18" i="6"/>
  <c r="DI18" i="6" s="1"/>
  <c r="DG278" i="6"/>
  <c r="DI278" i="6" s="1"/>
  <c r="DG275" i="6"/>
  <c r="DI275" i="6" s="1"/>
  <c r="DG444" i="6"/>
  <c r="DI444" i="6" s="1"/>
  <c r="DG315" i="6"/>
  <c r="DI315" i="6" s="1"/>
  <c r="DG466" i="6"/>
  <c r="DI466" i="6" s="1"/>
  <c r="DG388" i="6"/>
  <c r="DI388" i="6" s="1"/>
  <c r="DG189" i="6"/>
  <c r="DI189" i="6" s="1"/>
  <c r="DG238" i="6"/>
  <c r="DI238" i="6" s="1"/>
  <c r="DG540" i="6"/>
  <c r="DI540" i="6" s="1"/>
  <c r="DG496" i="6"/>
  <c r="DI496" i="6" s="1"/>
  <c r="DG153" i="6"/>
  <c r="DI153" i="6" s="1"/>
  <c r="DG390" i="6"/>
  <c r="DI390" i="6" s="1"/>
  <c r="DG249" i="6"/>
  <c r="DI249" i="6" s="1"/>
  <c r="DG6" i="6"/>
  <c r="DI6" i="6" s="1"/>
  <c r="DG550" i="6"/>
  <c r="DI550" i="6" s="1"/>
  <c r="DG70" i="6"/>
  <c r="DI70" i="6" s="1"/>
  <c r="DG324" i="6"/>
  <c r="DI324" i="6" s="1"/>
  <c r="DG316" i="6"/>
  <c r="DI316" i="6" s="1"/>
  <c r="DG216" i="6"/>
  <c r="DI216" i="6" s="1"/>
  <c r="DG86" i="6"/>
  <c r="DI86" i="6" s="1"/>
  <c r="DG64" i="6"/>
  <c r="DI64" i="6" s="1"/>
  <c r="DG219" i="6"/>
  <c r="DI219" i="6" s="1"/>
  <c r="DG53" i="6"/>
  <c r="DI53" i="6" s="1"/>
  <c r="DG574" i="6"/>
  <c r="DI574" i="6" s="1"/>
  <c r="DG510" i="6"/>
  <c r="DI510" i="6" s="1"/>
  <c r="DG107" i="6"/>
  <c r="DI107" i="6" s="1"/>
  <c r="DG508" i="6"/>
  <c r="DI508" i="6" s="1"/>
  <c r="DG568" i="6"/>
  <c r="DI568" i="6" s="1"/>
  <c r="DG564" i="6"/>
  <c r="DI564" i="6" s="1"/>
  <c r="DG94" i="6"/>
  <c r="DI94" i="6" s="1"/>
  <c r="DG556" i="6"/>
  <c r="DI556" i="6" s="1"/>
  <c r="DG139" i="6"/>
  <c r="DI139" i="6" s="1"/>
  <c r="DG528" i="6"/>
  <c r="DI528" i="6" s="1"/>
  <c r="DG192" i="6"/>
  <c r="DI192" i="6" s="1"/>
  <c r="DG229" i="6"/>
  <c r="DI229" i="6" s="1"/>
  <c r="DG575" i="6"/>
  <c r="DI575" i="6" s="1"/>
  <c r="DG148" i="6"/>
  <c r="DI148" i="6" s="1"/>
  <c r="DG90" i="6"/>
  <c r="DI90" i="6" s="1"/>
  <c r="DG158" i="6"/>
  <c r="DI158" i="6" s="1"/>
  <c r="DG147" i="6"/>
  <c r="DI147" i="6" s="1"/>
  <c r="DG429" i="6"/>
  <c r="DI429" i="6" s="1"/>
  <c r="DG149" i="6"/>
  <c r="DI149" i="6" s="1"/>
  <c r="DG163" i="6"/>
  <c r="DI163" i="6" s="1"/>
  <c r="DG42" i="6"/>
  <c r="DI42" i="6" s="1"/>
  <c r="DG471" i="6"/>
  <c r="DI471" i="6" s="1"/>
  <c r="DG256" i="6"/>
  <c r="DI256" i="6" s="1"/>
  <c r="DG524" i="6"/>
  <c r="DI524" i="6" s="1"/>
  <c r="DG146" i="6"/>
  <c r="DI146" i="6" s="1"/>
  <c r="DG498" i="6"/>
  <c r="DI498" i="6" s="1"/>
  <c r="DG479" i="6"/>
  <c r="DI479" i="6" s="1"/>
  <c r="DG453" i="6"/>
  <c r="DI453" i="6" s="1"/>
  <c r="DG356" i="6"/>
  <c r="DI356" i="6" s="1"/>
  <c r="DG374" i="6"/>
  <c r="DI374" i="6" s="1"/>
  <c r="DG519" i="6"/>
  <c r="DI519" i="6" s="1"/>
  <c r="DG32" i="6"/>
  <c r="DI32" i="6" s="1"/>
  <c r="DG529" i="6"/>
  <c r="DI529" i="6" s="1"/>
  <c r="DG400" i="6"/>
  <c r="DI400" i="6" s="1"/>
  <c r="DG531" i="6"/>
  <c r="DI531" i="6" s="1"/>
  <c r="DG359" i="6"/>
  <c r="DI359" i="6" s="1"/>
  <c r="DG365" i="6"/>
  <c r="DI365" i="6" s="1"/>
  <c r="DG36" i="6"/>
  <c r="DI36" i="6" s="1"/>
  <c r="DG95" i="6"/>
  <c r="DI95" i="6" s="1"/>
  <c r="DG523" i="6"/>
  <c r="DI523" i="6" s="1"/>
  <c r="DG461" i="6"/>
  <c r="DI461" i="6" s="1"/>
  <c r="DG267" i="6"/>
  <c r="DI267" i="6" s="1"/>
  <c r="DG230" i="6"/>
  <c r="DI230" i="6" s="1"/>
  <c r="DG304" i="6"/>
  <c r="DI304" i="6" s="1"/>
  <c r="DG317" i="6"/>
  <c r="DI317" i="6" s="1"/>
  <c r="DG445" i="6"/>
  <c r="DI445" i="6" s="1"/>
  <c r="DG225" i="6"/>
  <c r="DI225" i="6" s="1"/>
  <c r="DG104" i="6"/>
  <c r="DI104" i="6" s="1"/>
  <c r="DG96" i="6"/>
  <c r="DI96" i="6" s="1"/>
  <c r="DG480" i="6"/>
  <c r="DI480" i="6" s="1"/>
  <c r="DG534" i="6"/>
  <c r="DI534" i="6" s="1"/>
  <c r="DG288" i="6"/>
  <c r="DI288" i="6" s="1"/>
  <c r="DG220" i="6"/>
  <c r="DI220" i="6" s="1"/>
  <c r="DG223" i="6"/>
  <c r="DI223" i="6" s="1"/>
  <c r="DG378" i="6"/>
  <c r="DI378" i="6" s="1"/>
  <c r="DG381" i="6"/>
  <c r="DI381" i="6" s="1"/>
  <c r="DG204" i="6"/>
  <c r="DI204" i="6" s="1"/>
  <c r="DG27" i="6"/>
  <c r="DI27" i="6" s="1"/>
  <c r="DG503" i="6"/>
  <c r="DI503" i="6" s="1"/>
  <c r="DG493" i="6"/>
  <c r="DI493" i="6" s="1"/>
  <c r="DG108" i="6"/>
  <c r="DI108" i="6" s="1"/>
  <c r="DG287" i="6"/>
  <c r="DI287" i="6" s="1"/>
  <c r="DG588" i="6"/>
  <c r="DI588" i="6" s="1"/>
  <c r="DG349" i="6"/>
  <c r="DI349" i="6" s="1"/>
  <c r="DG490" i="6"/>
  <c r="DI490" i="6" s="1"/>
  <c r="DG385" i="6"/>
  <c r="DI385" i="6" s="1"/>
  <c r="DG501" i="6"/>
  <c r="DI501" i="6" s="1"/>
  <c r="DG311" i="6"/>
  <c r="DI311" i="6" s="1"/>
  <c r="DG351" i="6"/>
  <c r="DI351" i="6" s="1"/>
  <c r="DG525" i="6"/>
  <c r="DI525" i="6" s="1"/>
  <c r="DG184" i="6"/>
  <c r="DI184" i="6" s="1"/>
  <c r="DG353" i="6"/>
  <c r="DI353" i="6" s="1"/>
  <c r="DG16" i="6"/>
  <c r="DI16" i="6" s="1"/>
  <c r="DG538" i="6"/>
  <c r="DI538" i="6" s="1"/>
  <c r="DG299" i="6"/>
  <c r="DI299" i="6" s="1"/>
  <c r="DG178" i="6"/>
  <c r="DI178" i="6" s="1"/>
  <c r="DG337" i="6"/>
  <c r="DI337" i="6" s="1"/>
  <c r="DG300" i="6"/>
  <c r="DI300" i="6" s="1"/>
  <c r="DG290" i="6"/>
  <c r="DI290" i="6" s="1"/>
  <c r="DG155" i="6"/>
  <c r="DI155" i="6" s="1"/>
  <c r="DG427" i="6"/>
  <c r="DI427" i="6" s="1"/>
  <c r="DG150" i="6"/>
  <c r="DI150" i="6" s="1"/>
  <c r="DG208" i="6"/>
  <c r="DI208" i="6" s="1"/>
  <c r="DG198" i="6"/>
  <c r="DI198" i="6" s="1"/>
  <c r="DG183" i="6"/>
  <c r="DI183" i="6" s="1"/>
  <c r="DG313" i="6"/>
  <c r="DI313" i="6" s="1"/>
  <c r="DG307" i="6"/>
  <c r="DI307" i="6" s="1"/>
  <c r="DG60" i="6"/>
  <c r="DI60" i="6" s="1"/>
  <c r="DG128" i="6"/>
  <c r="DI128" i="6" s="1"/>
  <c r="DG255" i="6"/>
  <c r="DI255" i="6" s="1"/>
  <c r="DG243" i="6"/>
  <c r="DI243" i="6" s="1"/>
  <c r="DG533" i="6"/>
  <c r="DI533" i="6" s="1"/>
  <c r="DG323" i="6"/>
  <c r="DI323" i="6" s="1"/>
  <c r="DG355" i="6"/>
  <c r="DI355" i="6" s="1"/>
  <c r="DG437" i="6"/>
  <c r="DI437" i="6" s="1"/>
  <c r="DG202" i="6"/>
  <c r="DI202" i="6" s="1"/>
  <c r="DG431" i="6"/>
  <c r="DI431" i="6" s="1"/>
  <c r="DG254" i="6"/>
  <c r="DI254" i="6" s="1"/>
  <c r="DG544" i="6"/>
  <c r="DI544" i="6" s="1"/>
  <c r="DG250" i="6"/>
  <c r="DI250" i="6" s="1"/>
  <c r="DG325" i="6"/>
  <c r="DI325" i="6" s="1"/>
  <c r="DG203" i="6"/>
  <c r="DI203" i="6" s="1"/>
  <c r="DG414" i="6"/>
  <c r="DI414" i="6" s="1"/>
  <c r="DG395" i="6"/>
  <c r="DI395" i="6" s="1"/>
  <c r="DG332" i="6"/>
  <c r="DI332" i="6" s="1"/>
  <c r="DG458" i="6"/>
  <c r="DI458" i="6" s="1"/>
  <c r="DG37" i="6"/>
  <c r="DI37" i="6" s="1"/>
  <c r="DG276" i="6"/>
  <c r="DI276" i="6" s="1"/>
  <c r="DG477" i="6"/>
  <c r="DI477" i="6" s="1"/>
  <c r="DG520" i="6"/>
  <c r="DI520" i="6" s="1"/>
  <c r="DG62" i="6"/>
  <c r="DI62" i="6" s="1"/>
  <c r="DG257" i="6"/>
  <c r="DI257" i="6" s="1"/>
  <c r="DG455" i="6"/>
  <c r="DI455" i="6" s="1"/>
  <c r="DG382" i="6"/>
  <c r="DI382" i="6" s="1"/>
  <c r="DG397" i="6"/>
  <c r="DI397" i="6" s="1"/>
  <c r="DG319" i="6"/>
  <c r="DI319" i="6" s="1"/>
  <c r="DG310" i="6"/>
  <c r="DI310" i="6" s="1"/>
  <c r="DG303" i="6"/>
  <c r="DI303" i="6" s="1"/>
  <c r="DG43" i="6"/>
  <c r="DI43" i="6" s="1"/>
  <c r="DG187" i="6"/>
  <c r="DI187" i="6" s="1"/>
  <c r="DG169" i="6"/>
  <c r="DI169" i="6" s="1"/>
  <c r="DG253" i="6"/>
  <c r="DI253" i="6" s="1"/>
  <c r="DG551" i="6"/>
  <c r="DI551" i="6" s="1"/>
  <c r="DG121" i="6"/>
  <c r="DI121" i="6" s="1"/>
  <c r="DG553" i="6"/>
  <c r="DI553" i="6" s="1"/>
  <c r="DG91" i="6"/>
  <c r="DI91" i="6" s="1"/>
  <c r="DG403" i="6"/>
  <c r="DI403" i="6" s="1"/>
  <c r="DG405" i="6"/>
  <c r="DI405" i="6" s="1"/>
  <c r="DG577" i="6"/>
  <c r="DI577" i="6" s="1"/>
  <c r="DG426" i="6"/>
  <c r="DI426" i="6" s="1"/>
  <c r="DG129" i="6"/>
  <c r="DI129" i="6" s="1"/>
  <c r="DG409" i="6"/>
  <c r="DI409" i="6" s="1"/>
  <c r="DG339" i="6"/>
  <c r="DI339" i="6" s="1"/>
  <c r="DG539" i="6"/>
  <c r="DI539" i="6" s="1"/>
  <c r="DG51" i="6"/>
  <c r="DI51" i="6" s="1"/>
  <c r="DG63" i="6"/>
  <c r="DI63" i="6" s="1"/>
  <c r="DG438" i="6"/>
  <c r="DI438" i="6" s="1"/>
  <c r="DG137" i="6"/>
  <c r="DI137" i="6" s="1"/>
  <c r="DG130" i="6"/>
  <c r="DI130" i="6" s="1"/>
  <c r="DG186" i="6"/>
  <c r="DI186" i="6" s="1"/>
  <c r="DG509" i="6"/>
  <c r="DI509" i="6" s="1"/>
  <c r="DG504" i="6"/>
  <c r="DI504" i="6" s="1"/>
  <c r="DG434" i="6"/>
  <c r="DI434" i="6" s="1"/>
  <c r="DG338" i="6"/>
  <c r="DI338" i="6" s="1"/>
  <c r="DG562" i="6"/>
  <c r="DI562" i="6" s="1"/>
  <c r="DG364" i="6"/>
  <c r="DI364" i="6" s="1"/>
  <c r="DG561" i="6"/>
  <c r="DI561" i="6" s="1"/>
  <c r="DG284" i="6"/>
  <c r="DI284" i="6" s="1"/>
  <c r="DG515" i="6"/>
  <c r="DI515" i="6" s="1"/>
  <c r="DG398" i="6"/>
  <c r="DI398" i="6" s="1"/>
  <c r="DG79" i="6"/>
  <c r="DI79" i="6" s="1"/>
  <c r="DG136" i="6"/>
  <c r="DI136" i="6" s="1"/>
  <c r="DG404" i="6"/>
  <c r="DI404" i="6" s="1"/>
  <c r="DG473" i="6"/>
  <c r="DI473" i="6" s="1"/>
  <c r="DG52" i="6"/>
  <c r="DI52" i="6" s="1"/>
  <c r="DG61" i="6"/>
  <c r="DI61" i="6" s="1"/>
  <c r="DG33" i="6"/>
  <c r="DI33" i="6" s="1"/>
  <c r="DG329" i="6"/>
  <c r="DI329" i="6" s="1"/>
  <c r="DG439" i="6"/>
  <c r="DI439" i="6" s="1"/>
  <c r="DG23" i="6"/>
  <c r="DI23" i="6" s="1"/>
  <c r="DG236" i="6"/>
  <c r="DI236" i="6" s="1"/>
  <c r="DG370" i="6"/>
  <c r="DI370" i="6" s="1"/>
  <c r="DG306" i="6"/>
  <c r="DI306" i="6" s="1"/>
  <c r="DG270" i="6"/>
  <c r="DI270" i="6" s="1"/>
  <c r="DG366" i="6"/>
  <c r="DI366" i="6" s="1"/>
  <c r="DG406" i="6"/>
  <c r="DI406" i="6" s="1"/>
  <c r="DG180" i="6"/>
  <c r="DI180" i="6" s="1"/>
  <c r="DG526" i="6"/>
  <c r="DI526" i="6" s="1"/>
  <c r="DG336" i="6"/>
  <c r="DI336" i="6" s="1"/>
  <c r="DG12" i="6"/>
  <c r="DI12" i="6" s="1"/>
  <c r="DG207" i="6"/>
  <c r="DI207" i="6" s="1"/>
  <c r="DG224" i="6"/>
  <c r="DI224" i="6" s="1"/>
  <c r="DG269" i="6"/>
  <c r="DI269" i="6" s="1"/>
  <c r="DG97" i="6"/>
  <c r="DI97" i="6" s="1"/>
  <c r="DG10" i="6"/>
  <c r="DI10" i="6" s="1"/>
  <c r="DG452" i="6"/>
  <c r="DI452" i="6" s="1"/>
  <c r="DG50" i="6"/>
  <c r="DI50" i="6" s="1"/>
  <c r="DG185" i="6"/>
  <c r="DI185" i="6" s="1"/>
  <c r="DG197" i="6"/>
  <c r="DI197" i="6" s="1"/>
  <c r="DG585" i="6"/>
  <c r="DI585" i="6" s="1"/>
  <c r="DG460" i="6"/>
  <c r="DI460" i="6" s="1"/>
  <c r="DG407" i="6"/>
  <c r="DI407" i="6" s="1"/>
  <c r="DG512" i="6"/>
  <c r="DI512" i="6" s="1"/>
  <c r="DG244" i="6"/>
  <c r="DI244" i="6" s="1"/>
  <c r="DG19" i="6"/>
  <c r="DI19" i="6" s="1"/>
  <c r="DG419" i="6"/>
  <c r="DI419" i="6" s="1"/>
  <c r="DG543" i="6"/>
  <c r="DI543" i="6" s="1"/>
  <c r="DG442" i="6"/>
  <c r="DI442" i="6" s="1"/>
  <c r="DG20" i="6"/>
  <c r="DI20" i="6" s="1"/>
  <c r="DG38" i="6"/>
  <c r="DI38" i="6" s="1"/>
  <c r="DG109" i="6"/>
  <c r="DI109" i="6" s="1"/>
  <c r="DG71" i="6"/>
  <c r="DI71" i="6" s="1"/>
  <c r="DG280" i="6"/>
  <c r="DI280" i="6" s="1"/>
  <c r="DG69" i="6"/>
  <c r="DI69" i="6" s="1"/>
  <c r="DG571" i="6"/>
  <c r="DI571" i="6" s="1"/>
  <c r="DG101" i="6"/>
  <c r="DI101" i="6" s="1"/>
  <c r="DG279" i="6"/>
  <c r="DI279" i="6" s="1"/>
  <c r="DG41" i="6"/>
  <c r="DI41" i="6" s="1"/>
  <c r="DG188" i="6"/>
  <c r="DI188" i="6" s="1"/>
  <c r="DG173" i="6"/>
  <c r="DI173" i="6" s="1"/>
  <c r="DG118" i="6"/>
  <c r="DI118" i="6" s="1"/>
  <c r="DG190" i="6"/>
  <c r="DI190" i="6" s="1"/>
  <c r="DG436" i="6"/>
  <c r="DI436" i="6" s="1"/>
  <c r="DG572" i="6"/>
  <c r="DI572" i="6" s="1"/>
  <c r="DG124" i="6"/>
  <c r="DI124" i="6" s="1"/>
  <c r="DG152" i="6"/>
  <c r="DI152" i="6" s="1"/>
  <c r="DG296" i="6"/>
  <c r="DI296" i="6" s="1"/>
  <c r="DG344" i="6"/>
  <c r="DI344" i="6" s="1"/>
  <c r="DG199" i="6"/>
  <c r="DI199" i="6" s="1"/>
  <c r="DG425" i="6"/>
  <c r="DI425" i="6" s="1"/>
  <c r="DG209" i="6"/>
  <c r="DI209" i="6" s="1"/>
  <c r="DG289" i="6"/>
  <c r="DI289" i="6" s="1"/>
  <c r="DG291" i="6"/>
  <c r="DI291" i="6" s="1"/>
  <c r="DG44" i="6"/>
  <c r="DI44" i="6" s="1"/>
  <c r="DG72" i="6"/>
  <c r="DI72" i="6" s="1"/>
  <c r="DG417" i="6"/>
  <c r="DI417" i="6" s="1"/>
  <c r="DG245" i="6"/>
  <c r="DI245" i="6" s="1"/>
  <c r="DG486" i="6"/>
  <c r="DI486" i="6" s="1"/>
  <c r="DG505" i="6"/>
  <c r="DI505" i="6" s="1"/>
  <c r="DG181" i="6"/>
  <c r="DI181" i="6" s="1"/>
  <c r="DG212" i="6"/>
  <c r="DI212" i="6" s="1"/>
  <c r="DG252" i="6"/>
  <c r="DI252" i="6" s="1"/>
  <c r="DG13" i="6"/>
  <c r="DI13" i="6" s="1"/>
  <c r="DG125" i="6"/>
  <c r="DI125" i="6" s="1"/>
  <c r="DG235" i="6"/>
  <c r="DI235" i="6" s="1"/>
  <c r="DG489" i="6"/>
  <c r="DI489" i="6" s="1"/>
  <c r="DG277" i="6"/>
  <c r="DI277" i="6" s="1"/>
  <c r="DG309" i="6"/>
  <c r="DI309" i="6" s="1"/>
  <c r="DG135" i="6"/>
  <c r="DI135" i="6" s="1"/>
  <c r="DG494" i="6"/>
  <c r="DI494" i="6" s="1"/>
  <c r="DG182" i="6"/>
  <c r="DI182" i="6" s="1"/>
  <c r="DG172" i="6"/>
  <c r="DI172" i="6" s="1"/>
  <c r="DG45" i="6"/>
  <c r="DI45" i="6" s="1"/>
  <c r="DG576" i="6"/>
  <c r="DI576" i="6" s="1"/>
  <c r="DG8" i="6"/>
  <c r="DI8" i="6" s="1"/>
  <c r="DG54" i="6"/>
  <c r="DI54" i="6" s="1"/>
  <c r="DG465" i="6"/>
  <c r="DI465" i="6" s="1"/>
  <c r="DG371" i="6"/>
  <c r="DI371" i="6" s="1"/>
  <c r="DG394" i="6"/>
  <c r="DI394" i="6" s="1"/>
  <c r="DG383" i="6"/>
  <c r="DI383" i="6" s="1"/>
  <c r="DG273" i="6"/>
  <c r="DI273" i="6" s="1"/>
  <c r="DG142" i="6"/>
  <c r="DI142" i="6" s="1"/>
  <c r="DG272" i="6"/>
  <c r="DI272" i="6" s="1"/>
  <c r="DG557" i="6"/>
  <c r="DI557" i="6" s="1"/>
  <c r="DG507" i="6"/>
  <c r="DI507" i="6" s="1"/>
  <c r="DG555" i="6"/>
  <c r="DI555" i="6" s="1"/>
  <c r="DG456" i="6"/>
  <c r="DI456" i="6" s="1"/>
  <c r="DG234" i="6"/>
  <c r="DI234" i="6" s="1"/>
  <c r="DG506" i="6"/>
  <c r="DI506" i="6" s="1"/>
  <c r="DG227" i="6"/>
  <c r="DI227" i="6" s="1"/>
  <c r="DG578" i="6"/>
  <c r="DI578" i="6" s="1"/>
  <c r="DG168" i="6"/>
  <c r="DI168" i="6" s="1"/>
  <c r="DG211" i="6"/>
  <c r="DI211" i="6" s="1"/>
  <c r="DG298" i="6"/>
  <c r="DI298" i="6" s="1"/>
  <c r="DG100" i="6"/>
  <c r="DI100" i="6" s="1"/>
  <c r="DG102" i="6"/>
  <c r="DI102" i="6" s="1"/>
  <c r="DG314" i="6"/>
  <c r="DI314" i="6" s="1"/>
  <c r="DG110" i="6"/>
  <c r="DI110" i="6" s="1"/>
  <c r="DG111" i="6"/>
  <c r="DI111" i="6" s="1"/>
  <c r="DG570" i="6"/>
  <c r="DI570" i="6" s="1"/>
  <c r="DG487" i="6"/>
  <c r="DI487" i="6" s="1"/>
  <c r="DG514" i="6"/>
  <c r="DI514" i="6" s="1"/>
  <c r="DG470" i="6"/>
  <c r="DI470" i="6" s="1"/>
  <c r="DG151" i="6"/>
  <c r="DI151" i="6" s="1"/>
  <c r="DG335" i="6"/>
  <c r="DI335" i="6" s="1"/>
  <c r="DG362" i="6"/>
  <c r="DI362" i="6" s="1"/>
  <c r="DG34" i="6"/>
  <c r="DI34" i="6" s="1"/>
  <c r="DG342" i="6"/>
  <c r="DI342" i="6" s="1"/>
  <c r="DG260" i="6"/>
  <c r="DI260" i="6" s="1"/>
  <c r="DG65" i="6"/>
  <c r="DI65" i="6" s="1"/>
  <c r="DG242" i="6"/>
  <c r="DI242" i="6" s="1"/>
  <c r="DG73" i="6"/>
  <c r="DI73" i="6" s="1"/>
  <c r="DG119" i="6"/>
  <c r="DI119" i="6" s="1"/>
  <c r="DG164" i="6"/>
  <c r="DI164" i="6" s="1"/>
  <c r="DG372" i="6"/>
  <c r="DI372" i="6" s="1"/>
  <c r="DG28" i="6"/>
  <c r="DI28" i="6" s="1"/>
  <c r="DG55" i="6"/>
  <c r="DI55" i="6" s="1"/>
  <c r="DG271" i="6"/>
  <c r="DI271" i="6" s="1"/>
  <c r="DG393" i="6"/>
  <c r="DI393" i="6" s="1"/>
  <c r="DG120" i="6"/>
  <c r="DI120" i="6" s="1"/>
  <c r="DG521" i="6"/>
  <c r="DI521" i="6" s="1"/>
  <c r="DG156" i="6"/>
  <c r="DI156" i="6" s="1"/>
  <c r="DG247" i="6"/>
  <c r="DI247" i="6" s="1"/>
  <c r="DG559" i="6"/>
  <c r="DI559" i="6" s="1"/>
  <c r="DG29" i="6"/>
  <c r="DI29" i="6" s="1"/>
  <c r="DG297" i="6"/>
  <c r="DI297" i="6" s="1"/>
  <c r="DG87" i="6"/>
  <c r="DI87" i="6" s="1"/>
  <c r="DG474" i="6"/>
  <c r="DI474" i="6" s="1"/>
  <c r="DG464" i="6"/>
  <c r="DI464" i="6" s="1"/>
  <c r="DG579" i="6"/>
  <c r="DI579" i="6" s="1"/>
  <c r="DG472" i="6"/>
  <c r="DI472" i="6" s="1"/>
  <c r="DG232" i="6"/>
  <c r="DI232" i="6" s="1"/>
  <c r="DG387" i="6"/>
  <c r="DI387" i="6" s="1"/>
  <c r="DG221" i="6"/>
  <c r="DI221" i="6" s="1"/>
  <c r="DG467" i="6"/>
  <c r="DI467" i="6" s="1"/>
  <c r="DG549" i="6"/>
  <c r="DI549" i="6" s="1"/>
  <c r="DG422" i="6"/>
  <c r="DI422" i="6" s="1"/>
  <c r="DG346" i="6"/>
  <c r="DI346" i="6" s="1"/>
  <c r="DG343" i="6"/>
  <c r="DI343" i="6" s="1"/>
  <c r="DG59" i="6"/>
  <c r="DI59" i="6" s="1"/>
  <c r="DG476" i="6"/>
  <c r="DI476" i="6" s="1"/>
  <c r="DG322" i="6"/>
  <c r="DI322" i="6" s="1"/>
  <c r="DG237" i="6"/>
  <c r="DI237" i="6" s="1"/>
  <c r="DG77" i="6"/>
  <c r="DI77" i="6" s="1"/>
  <c r="DG348" i="6"/>
  <c r="DI348" i="6" s="1"/>
  <c r="DG469" i="6"/>
  <c r="DI469" i="6" s="1"/>
  <c r="DG532" i="6"/>
  <c r="DI532" i="6" s="1"/>
  <c r="DG231" i="6"/>
  <c r="DI231" i="6" s="1"/>
  <c r="DG7" i="6"/>
  <c r="DI7" i="6" s="1"/>
  <c r="DG31" i="6"/>
  <c r="DI31" i="6" s="1"/>
  <c r="DG518" i="6"/>
  <c r="DI518" i="6" s="1"/>
  <c r="DG399" i="6"/>
  <c r="DI399" i="6" s="1"/>
  <c r="DG358" i="6"/>
  <c r="DI358" i="6" s="1"/>
  <c r="DG384" i="6"/>
  <c r="DI384" i="6" s="1"/>
  <c r="DG330" i="6"/>
  <c r="DI330" i="6" s="1"/>
  <c r="DG433" i="6"/>
  <c r="DI433" i="6" s="1"/>
  <c r="DG46" i="6"/>
  <c r="DI46" i="6" s="1"/>
  <c r="DG341" i="6"/>
  <c r="DI341" i="6" s="1"/>
  <c r="DG443" i="6"/>
  <c r="DI443" i="6" s="1"/>
  <c r="DG567" i="6"/>
  <c r="DI567" i="6" s="1"/>
  <c r="DG569" i="6"/>
  <c r="DI569" i="6" s="1"/>
  <c r="DG495" i="6"/>
  <c r="DI495" i="6" s="1"/>
  <c r="DG441" i="6"/>
  <c r="DI441" i="6" s="1"/>
  <c r="DG369" i="6"/>
  <c r="DI369" i="6" s="1"/>
  <c r="DG457" i="6"/>
  <c r="DI457" i="6" s="1"/>
  <c r="DG347" i="6"/>
  <c r="DI347" i="6" s="1"/>
  <c r="DG357" i="6"/>
  <c r="DI357" i="6" s="1"/>
  <c r="DG516" i="6"/>
  <c r="DI516" i="6" s="1"/>
  <c r="DG376" i="6"/>
  <c r="DI376" i="6" s="1"/>
  <c r="DG193" i="6"/>
  <c r="DI193" i="6" s="1"/>
  <c r="DG554" i="6"/>
  <c r="DI554" i="6" s="1"/>
  <c r="DG542" i="6"/>
  <c r="DI542" i="6" s="1"/>
  <c r="DG459" i="6"/>
  <c r="DI459" i="6" s="1"/>
  <c r="DG586" i="6"/>
  <c r="DI586" i="6" s="1"/>
  <c r="DG160" i="6"/>
  <c r="DI160" i="6" s="1"/>
  <c r="DG217" i="6"/>
  <c r="DI217" i="6" s="1"/>
  <c r="DG563" i="6"/>
  <c r="DI563" i="6" s="1"/>
  <c r="DG537" i="6"/>
  <c r="DI537" i="6" s="1"/>
  <c r="DG191" i="6"/>
  <c r="DI191" i="6" s="1"/>
  <c r="DG500" i="6"/>
  <c r="DI500" i="6" s="1"/>
  <c r="DG482" i="6"/>
  <c r="DI482" i="6" s="1"/>
  <c r="DG462" i="6"/>
  <c r="DI462" i="6" s="1"/>
  <c r="DG410" i="6"/>
  <c r="DI410" i="6" s="1"/>
  <c r="DG352" i="6"/>
  <c r="DI352" i="6" s="1"/>
  <c r="DG171" i="6"/>
  <c r="DI171" i="6" s="1"/>
  <c r="DG308" i="6"/>
  <c r="DI308" i="6" s="1"/>
  <c r="DG367" i="6"/>
  <c r="DI367" i="6" s="1"/>
  <c r="DG154" i="6"/>
  <c r="DI154" i="6" s="1"/>
  <c r="DG558" i="6"/>
  <c r="DI558" i="6" s="1"/>
  <c r="DG485" i="6"/>
  <c r="DI485" i="6" s="1"/>
  <c r="DG492" i="6"/>
  <c r="DI492" i="6" s="1"/>
  <c r="DG396" i="6"/>
  <c r="DI396" i="6" s="1"/>
  <c r="DG157" i="6"/>
  <c r="DI157" i="6" s="1"/>
  <c r="DG447" i="6"/>
  <c r="DI447" i="6" s="1"/>
  <c r="DG535" i="6"/>
  <c r="DI535" i="6" s="1"/>
  <c r="DG454" i="6"/>
  <c r="DI454" i="6" s="1"/>
  <c r="DG268" i="6"/>
  <c r="DI268" i="6" s="1"/>
  <c r="DG499" i="6"/>
  <c r="DI499" i="6" s="1"/>
  <c r="DG582" i="6"/>
  <c r="DI582" i="6" s="1"/>
  <c r="DG318" i="6"/>
  <c r="DI318" i="6" s="1"/>
  <c r="DG488" i="6"/>
  <c r="DI488" i="6" s="1"/>
  <c r="DG266" i="6"/>
  <c r="DI266" i="6" s="1"/>
  <c r="DG386" i="6"/>
  <c r="DI386" i="6" s="1"/>
  <c r="DG380" i="6"/>
  <c r="DI380" i="6" s="1"/>
  <c r="DG286" i="6"/>
  <c r="DI286" i="6" s="1"/>
  <c r="DG340" i="6"/>
  <c r="DI340" i="6" s="1"/>
  <c r="DG179" i="6"/>
  <c r="DI179" i="6" s="1"/>
  <c r="DG446" i="6"/>
  <c r="DI446" i="6" s="1"/>
  <c r="DG196" i="6"/>
  <c r="DI196" i="6" s="1"/>
  <c r="DG530" i="6"/>
  <c r="DI530" i="6" s="1"/>
  <c r="DG497" i="6"/>
  <c r="DI497" i="6" s="1"/>
  <c r="DG285" i="6"/>
  <c r="DI285" i="6" s="1"/>
  <c r="DG560" i="6"/>
  <c r="DI560" i="6" s="1"/>
  <c r="DG402" i="6"/>
  <c r="DI402" i="6" s="1"/>
  <c r="DG345" i="6"/>
  <c r="DI345" i="6" s="1"/>
  <c r="DG583" i="6"/>
  <c r="DI583" i="6" s="1"/>
  <c r="DG450" i="6"/>
  <c r="DI450" i="6" s="1"/>
  <c r="DG584" i="6"/>
  <c r="DI584" i="6" s="1"/>
  <c r="DG513" i="6"/>
  <c r="DI513" i="6" s="1"/>
  <c r="DG573" i="6"/>
  <c r="DI573" i="6" s="1"/>
  <c r="DG412" i="6"/>
  <c r="DI412" i="6" s="1"/>
  <c r="DG321" i="6"/>
  <c r="DI321" i="6" s="1"/>
  <c r="DG361" i="6"/>
  <c r="DI361" i="6" s="1"/>
  <c r="DG261" i="6"/>
  <c r="DI261" i="6" s="1"/>
  <c r="DG262" i="6"/>
  <c r="DI262" i="6" s="1"/>
  <c r="DG161" i="6"/>
  <c r="DI161" i="6" s="1"/>
  <c r="DG354" i="6"/>
  <c r="DI354" i="6" s="1"/>
  <c r="DG547" i="6"/>
  <c r="DI547" i="6" s="1"/>
  <c r="DG274" i="6"/>
  <c r="DI274" i="6" s="1"/>
  <c r="DG99" i="6"/>
  <c r="DI99" i="6" s="1"/>
  <c r="DG552" i="6"/>
  <c r="DI552" i="6" s="1"/>
  <c r="DG546" i="6"/>
  <c r="DI546" i="6" s="1"/>
  <c r="DG206" i="6"/>
  <c r="DI206" i="6" s="1"/>
  <c r="DG210" i="6"/>
  <c r="DI210" i="6" s="1"/>
  <c r="DG127" i="6"/>
  <c r="DI127" i="6" s="1"/>
  <c r="DG548" i="6"/>
  <c r="DI548" i="6" s="1"/>
  <c r="DG21" i="6"/>
  <c r="DI21" i="6" s="1"/>
  <c r="DG511" i="6"/>
  <c r="DI511" i="6" s="1"/>
  <c r="DG241" i="6"/>
  <c r="DI241" i="6" s="1"/>
  <c r="DG423" i="6"/>
  <c r="DI423" i="6" s="1"/>
  <c r="DG292" i="6"/>
  <c r="DI292" i="6" s="1"/>
  <c r="DG350" i="6"/>
  <c r="DI350" i="6" s="1"/>
  <c r="DG85" i="6"/>
  <c r="DI85" i="6" s="1"/>
  <c r="DG331" i="6"/>
  <c r="DI331" i="6" s="1"/>
  <c r="DG301" i="6"/>
  <c r="DI301" i="6" s="1"/>
  <c r="DG218" i="6"/>
  <c r="DI218" i="6" s="1"/>
  <c r="DG174" i="6"/>
  <c r="DI174" i="6" s="1"/>
  <c r="DG334" i="6"/>
  <c r="DI334" i="6" s="1"/>
  <c r="DG373" i="6"/>
  <c r="DI373" i="6" s="1"/>
  <c r="DG165" i="6"/>
  <c r="DI165" i="6" s="1"/>
  <c r="DG213" i="6"/>
  <c r="DI213" i="6" s="1"/>
  <c r="DG122" i="6"/>
  <c r="DI122" i="6" s="1"/>
  <c r="DG105" i="6"/>
  <c r="DI105" i="6" s="1"/>
  <c r="DG368" i="6"/>
  <c r="DI368" i="6" s="1"/>
  <c r="DG294" i="6"/>
  <c r="DI294" i="6" s="1"/>
  <c r="DG88" i="6"/>
  <c r="DI88" i="6" s="1"/>
  <c r="DG24" i="6"/>
  <c r="DI24" i="6" s="1"/>
  <c r="DG74" i="6"/>
  <c r="DI74" i="6" s="1"/>
  <c r="DG35" i="6"/>
  <c r="DI35" i="6" s="1"/>
  <c r="DG379" i="6"/>
  <c r="DI379" i="6" s="1"/>
  <c r="DG302" i="6"/>
  <c r="DI302" i="6" s="1"/>
  <c r="DG56" i="6"/>
  <c r="DI56" i="6" s="1"/>
  <c r="DG214" i="6"/>
  <c r="DI214" i="6" s="1"/>
  <c r="DG416" i="6"/>
  <c r="DI416" i="6" s="1"/>
  <c r="DG265" i="6"/>
  <c r="DI265" i="6" s="1"/>
  <c r="DG448" i="6"/>
  <c r="DI448" i="6" s="1"/>
  <c r="DG424" i="6"/>
  <c r="DI424" i="6" s="1"/>
  <c r="DG545" i="6"/>
  <c r="DI545" i="6" s="1"/>
  <c r="DG143" i="6"/>
  <c r="DI143" i="6" s="1"/>
  <c r="DG89" i="6"/>
  <c r="DI89" i="6" s="1"/>
  <c r="DG239" i="6"/>
  <c r="DI239" i="6" s="1"/>
  <c r="DG389" i="6"/>
  <c r="DI389" i="6" s="1"/>
  <c r="DG112" i="6"/>
  <c r="DI112" i="6" s="1"/>
  <c r="DG170" i="6"/>
  <c r="DI170" i="6" s="1"/>
  <c r="DG411" i="6"/>
  <c r="DI411" i="6" s="1"/>
  <c r="DG176" i="6"/>
  <c r="DI176" i="6" s="1"/>
  <c r="DG435" i="6"/>
  <c r="DI435" i="6" s="1"/>
  <c r="DG226" i="6"/>
  <c r="DI226" i="6" s="1"/>
  <c r="DG98" i="6"/>
  <c r="DI98" i="6" s="1"/>
  <c r="DG541" i="6"/>
  <c r="DI541" i="6" s="1"/>
  <c r="DG282" i="6"/>
  <c r="DI282" i="6" s="1"/>
  <c r="DG283" i="6"/>
  <c r="DI283" i="6" s="1"/>
  <c r="DG103" i="6"/>
  <c r="DI103" i="6" s="1"/>
  <c r="DG392" i="6"/>
  <c r="DI392" i="6" s="1"/>
  <c r="DG420" i="6"/>
  <c r="DI420" i="6" s="1"/>
  <c r="DG421" i="6"/>
  <c r="DI421" i="6" s="1"/>
  <c r="DG377" i="6"/>
  <c r="DI377" i="6" s="1"/>
  <c r="DG205" i="6"/>
  <c r="DI205" i="6" s="1"/>
  <c r="DG200" i="6"/>
  <c r="DI200" i="6" s="1"/>
  <c r="DG4" i="6"/>
  <c r="DI4" i="6" s="1"/>
  <c r="DG30" i="6"/>
  <c r="DI30" i="6" s="1"/>
  <c r="DG581" i="6"/>
  <c r="DI581" i="6" s="1"/>
  <c r="DG113" i="6"/>
  <c r="DI113" i="6" s="1"/>
  <c r="DG144" i="6"/>
  <c r="DI144" i="6" s="1"/>
  <c r="DG215" i="6"/>
  <c r="DI215" i="6" s="1"/>
  <c r="DG114" i="6"/>
  <c r="DI114" i="6" s="1"/>
  <c r="DG233" i="6"/>
  <c r="DI233" i="6" s="1"/>
  <c r="DG11" i="6"/>
  <c r="DI11" i="6" s="1"/>
  <c r="DG222" i="6"/>
  <c r="DI222" i="6" s="1"/>
  <c r="DG522" i="6"/>
  <c r="DI522" i="6" s="1"/>
  <c r="DG115" i="6"/>
  <c r="DI115" i="6" s="1"/>
  <c r="DG5" i="6"/>
  <c r="DI5" i="6" s="1"/>
  <c r="DG251" i="6"/>
  <c r="DI251" i="6" s="1"/>
  <c r="DG81" i="6"/>
  <c r="DI81" i="6" s="1"/>
  <c r="DG177" i="6"/>
  <c r="DI177" i="6" s="1"/>
  <c r="DG126" i="6"/>
  <c r="DI126" i="6" s="1"/>
  <c r="DG565" i="6"/>
  <c r="DI565" i="6" s="1"/>
  <c r="DG536" i="6"/>
  <c r="DI536" i="6" s="1"/>
  <c r="DG68" i="6"/>
  <c r="DI68" i="6" s="1"/>
  <c r="DG259" i="6"/>
  <c r="DI259" i="6" s="1"/>
  <c r="DG451" i="6"/>
  <c r="DI451" i="6" s="1"/>
  <c r="DG481" i="6"/>
  <c r="DI481" i="6" s="1"/>
  <c r="DG401" i="6"/>
  <c r="DI401" i="6" s="1"/>
  <c r="DG83" i="6"/>
  <c r="DI83" i="6" s="1"/>
  <c r="DG66" i="6"/>
  <c r="DI66" i="6" s="1"/>
  <c r="DG58" i="6"/>
  <c r="DI58" i="6" s="1"/>
  <c r="DG264" i="6"/>
  <c r="DI264" i="6" s="1"/>
  <c r="DG246" i="6"/>
  <c r="DI246" i="6" s="1"/>
  <c r="DG92" i="6"/>
  <c r="DI92" i="6" s="1"/>
  <c r="DG67" i="6"/>
  <c r="DI67" i="6" s="1"/>
  <c r="DG320" i="6"/>
  <c r="DI320" i="6" s="1"/>
  <c r="DG305" i="6"/>
  <c r="DI305" i="6" s="1"/>
  <c r="DG468" i="6"/>
  <c r="DI468" i="6" s="1"/>
  <c r="DG138" i="6"/>
  <c r="DI138" i="6" s="1"/>
  <c r="DG228" i="6"/>
  <c r="DI228" i="6" s="1"/>
  <c r="DG116" i="6"/>
  <c r="DI116" i="6" s="1"/>
  <c r="DG131" i="6"/>
  <c r="DI131" i="6" s="1"/>
  <c r="DG167" i="6"/>
  <c r="DI167" i="6" s="1"/>
  <c r="DG478" i="6"/>
  <c r="DI478" i="6" s="1"/>
  <c r="DG195" i="6"/>
  <c r="DI195" i="6" s="1"/>
  <c r="DG326" i="6"/>
  <c r="DI326" i="6" s="1"/>
  <c r="DG566" i="6"/>
  <c r="DI566" i="6" s="1"/>
  <c r="DG328" i="6"/>
  <c r="DI328" i="6" s="1"/>
  <c r="DG78" i="6"/>
  <c r="DI78" i="6" s="1"/>
  <c r="DG580" i="6"/>
  <c r="DI580" i="6" s="1"/>
  <c r="DG295" i="6"/>
  <c r="DI295" i="6" s="1"/>
  <c r="DG84" i="6"/>
  <c r="DI84" i="6" s="1"/>
  <c r="DG375" i="6"/>
  <c r="DI375" i="6" s="1"/>
  <c r="DG140" i="6"/>
  <c r="DI140" i="6" s="1"/>
  <c r="DG263" i="6"/>
  <c r="DI263" i="6" s="1"/>
  <c r="DG327" i="6"/>
  <c r="DI327" i="6" s="1"/>
  <c r="DG75" i="6"/>
  <c r="DI75" i="6" s="1"/>
  <c r="DG145" i="6"/>
  <c r="DI145" i="6" s="1"/>
  <c r="DG240" i="6"/>
  <c r="DI240" i="6" s="1"/>
  <c r="DG281" i="6"/>
  <c r="DI281" i="6" s="1"/>
  <c r="DG258" i="6"/>
  <c r="DI258" i="6" s="1"/>
  <c r="DG117" i="6"/>
  <c r="DI117" i="6" s="1"/>
  <c r="DG49" i="6"/>
  <c r="DI49" i="6" s="1"/>
  <c r="DG15" i="6"/>
  <c r="DI15" i="6" s="1"/>
  <c r="DG502" i="6"/>
  <c r="DI502" i="6" s="1"/>
  <c r="DG432" i="6"/>
  <c r="DI432" i="6" s="1"/>
  <c r="DG80" i="6"/>
  <c r="DI80" i="6" s="1"/>
  <c r="DG106" i="6"/>
  <c r="DI106" i="6" s="1"/>
  <c r="DG483" i="6"/>
  <c r="DI483" i="6" s="1"/>
  <c r="DG408" i="6"/>
  <c r="DI408" i="6" s="1"/>
  <c r="DG25" i="6"/>
  <c r="DI25" i="6" s="1"/>
  <c r="DG484" i="6"/>
  <c r="DI484" i="6" s="1"/>
  <c r="DG201" i="6"/>
  <c r="DI201" i="6" s="1"/>
  <c r="DG14" i="6"/>
  <c r="DI14" i="6" s="1"/>
  <c r="DG133" i="6"/>
  <c r="DI133" i="6" s="1"/>
  <c r="DG141" i="6"/>
  <c r="DI141" i="6" s="1"/>
  <c r="DG134" i="6"/>
  <c r="DI134" i="6" s="1"/>
  <c r="DG413" i="6"/>
  <c r="DI413" i="6" s="1"/>
  <c r="DG517" i="6"/>
  <c r="DI517" i="6" s="1"/>
  <c r="DG463" i="6"/>
  <c r="DI463" i="6" s="1"/>
  <c r="DG363" i="6"/>
  <c r="DI363" i="6" s="1"/>
  <c r="DG418" i="6"/>
  <c r="DI418" i="6" s="1"/>
  <c r="DG166" i="6"/>
  <c r="DI166" i="6" s="1"/>
  <c r="DG475" i="6"/>
  <c r="DI475" i="6" s="1"/>
  <c r="DG527" i="6"/>
  <c r="DI527" i="6" s="1"/>
  <c r="DG430" i="6"/>
  <c r="DI430" i="6" s="1"/>
  <c r="DG360" i="6"/>
  <c r="DI360" i="6" s="1"/>
  <c r="DG162" i="6"/>
  <c r="DI162" i="6" s="1"/>
  <c r="DG22" i="6"/>
  <c r="DI22" i="6" s="1"/>
  <c r="DG428" i="6"/>
  <c r="DI428" i="6" s="1"/>
  <c r="DG82" i="6"/>
  <c r="DI82" i="6" s="1"/>
  <c r="DG132" i="6"/>
  <c r="DI132" i="6" s="1"/>
  <c r="DG248" i="6"/>
  <c r="DI248" i="6" s="1"/>
  <c r="DG9" i="6"/>
  <c r="DI9" i="6" s="1"/>
  <c r="DG57" i="6"/>
  <c r="DI57" i="6" s="1"/>
  <c r="DG333" i="6"/>
  <c r="DI333" i="6" s="1"/>
  <c r="DG449" i="6"/>
  <c r="DI449" i="6" s="1"/>
  <c r="DG47" i="6"/>
  <c r="DI47" i="6" s="1"/>
  <c r="DG40" i="6"/>
  <c r="DI40" i="6" s="1"/>
  <c r="DG194" i="6"/>
  <c r="DI194" i="6" s="1"/>
  <c r="DG312" i="6"/>
  <c r="DI312" i="6" s="1"/>
  <c r="DG159" i="6"/>
  <c r="DI159" i="6" s="1"/>
  <c r="DH93" i="6"/>
  <c r="DG93" i="6"/>
  <c r="DI93" i="6" s="1"/>
  <c r="CY491" i="6"/>
  <c r="CY48" i="6"/>
  <c r="CY39" i="6"/>
  <c r="CY17" i="6"/>
  <c r="CY26" i="6"/>
  <c r="CY123" i="6"/>
  <c r="CY415" i="6"/>
  <c r="CY587" i="6"/>
  <c r="CY76" i="6"/>
  <c r="CY391" i="6"/>
  <c r="CY440" i="6"/>
  <c r="CY175" i="6"/>
  <c r="CY293" i="6"/>
  <c r="CY18" i="6"/>
  <c r="CY278" i="6"/>
  <c r="CY275" i="6"/>
  <c r="CY444" i="6"/>
  <c r="CY315" i="6"/>
  <c r="CY466" i="6"/>
  <c r="CY388" i="6"/>
  <c r="CY189" i="6"/>
  <c r="CY238" i="6"/>
  <c r="CY540" i="6"/>
  <c r="CY496" i="6"/>
  <c r="CY153" i="6"/>
  <c r="CY390" i="6"/>
  <c r="CY249" i="6"/>
  <c r="CY6" i="6"/>
  <c r="CY550" i="6"/>
  <c r="CY70" i="6"/>
  <c r="CY324" i="6"/>
  <c r="CY316" i="6"/>
  <c r="CY216" i="6"/>
  <c r="CY86" i="6"/>
  <c r="CY64" i="6"/>
  <c r="CY219" i="6"/>
  <c r="CY53" i="6"/>
  <c r="CY574" i="6"/>
  <c r="CY510" i="6"/>
  <c r="CY107" i="6"/>
  <c r="CY508" i="6"/>
  <c r="CY568" i="6"/>
  <c r="CY564" i="6"/>
  <c r="CY94" i="6"/>
  <c r="CY556" i="6"/>
  <c r="CY139" i="6"/>
  <c r="CY528" i="6"/>
  <c r="CY192" i="6"/>
  <c r="CY229" i="6"/>
  <c r="CY575" i="6"/>
  <c r="CY148" i="6"/>
  <c r="CY90" i="6"/>
  <c r="CY158" i="6"/>
  <c r="CY147" i="6"/>
  <c r="CY429" i="6"/>
  <c r="CY149" i="6"/>
  <c r="CY163" i="6"/>
  <c r="CY42" i="6"/>
  <c r="CY471" i="6"/>
  <c r="CY256" i="6"/>
  <c r="CY524" i="6"/>
  <c r="CY146" i="6"/>
  <c r="CY498" i="6"/>
  <c r="CY479" i="6"/>
  <c r="CY453" i="6"/>
  <c r="CY356" i="6"/>
  <c r="CY374" i="6"/>
  <c r="CY519" i="6"/>
  <c r="CY32" i="6"/>
  <c r="CY529" i="6"/>
  <c r="CY400" i="6"/>
  <c r="CY531" i="6"/>
  <c r="CY359" i="6"/>
  <c r="CY365" i="6"/>
  <c r="CY36" i="6"/>
  <c r="CY95" i="6"/>
  <c r="CY523" i="6"/>
  <c r="CY461" i="6"/>
  <c r="CY267" i="6"/>
  <c r="CY230" i="6"/>
  <c r="CY304" i="6"/>
  <c r="CY317" i="6"/>
  <c r="CY445" i="6"/>
  <c r="CY225" i="6"/>
  <c r="CY104" i="6"/>
  <c r="CY96" i="6"/>
  <c r="CY480" i="6"/>
  <c r="CY534" i="6"/>
  <c r="CY288" i="6"/>
  <c r="CY220" i="6"/>
  <c r="CY223" i="6"/>
  <c r="CY378" i="6"/>
  <c r="CY381" i="6"/>
  <c r="CY204" i="6"/>
  <c r="CY27" i="6"/>
  <c r="CY503" i="6"/>
  <c r="CY493" i="6"/>
  <c r="CY108" i="6"/>
  <c r="CY287" i="6"/>
  <c r="CY588" i="6"/>
  <c r="CY349" i="6"/>
  <c r="CY490" i="6"/>
  <c r="CY385" i="6"/>
  <c r="CY501" i="6"/>
  <c r="CY311" i="6"/>
  <c r="CY351" i="6"/>
  <c r="CY525" i="6"/>
  <c r="CY184" i="6"/>
  <c r="CY353" i="6"/>
  <c r="CY16" i="6"/>
  <c r="CY538" i="6"/>
  <c r="CY299" i="6"/>
  <c r="CY178" i="6"/>
  <c r="CY337" i="6"/>
  <c r="CY300" i="6"/>
  <c r="CY290" i="6"/>
  <c r="CY155" i="6"/>
  <c r="CY427" i="6"/>
  <c r="CY150" i="6"/>
  <c r="CY208" i="6"/>
  <c r="CY198" i="6"/>
  <c r="CY183" i="6"/>
  <c r="CY313" i="6"/>
  <c r="CY307" i="6"/>
  <c r="CY60" i="6"/>
  <c r="CY128" i="6"/>
  <c r="CY255" i="6"/>
  <c r="CY243" i="6"/>
  <c r="CY533" i="6"/>
  <c r="CY323" i="6"/>
  <c r="CY355" i="6"/>
  <c r="CY437" i="6"/>
  <c r="CY202" i="6"/>
  <c r="CY431" i="6"/>
  <c r="CY254" i="6"/>
  <c r="CY544" i="6"/>
  <c r="CY250" i="6"/>
  <c r="CY325" i="6"/>
  <c r="CY203" i="6"/>
  <c r="CY414" i="6"/>
  <c r="CY395" i="6"/>
  <c r="CY332" i="6"/>
  <c r="CY458" i="6"/>
  <c r="CY37" i="6"/>
  <c r="CY276" i="6"/>
  <c r="CY477" i="6"/>
  <c r="CY520" i="6"/>
  <c r="CY62" i="6"/>
  <c r="CY257" i="6"/>
  <c r="CY455" i="6"/>
  <c r="CY382" i="6"/>
  <c r="CY397" i="6"/>
  <c r="CY319" i="6"/>
  <c r="CY310" i="6"/>
  <c r="CY303" i="6"/>
  <c r="CY43" i="6"/>
  <c r="CY187" i="6"/>
  <c r="CY169" i="6"/>
  <c r="CY253" i="6"/>
  <c r="CY551" i="6"/>
  <c r="CY121" i="6"/>
  <c r="CY553" i="6"/>
  <c r="CY91" i="6"/>
  <c r="CY403" i="6"/>
  <c r="CY405" i="6"/>
  <c r="CY577" i="6"/>
  <c r="CY426" i="6"/>
  <c r="CY129" i="6"/>
  <c r="CY409" i="6"/>
  <c r="CY339" i="6"/>
  <c r="CY539" i="6"/>
  <c r="CY51" i="6"/>
  <c r="CY63" i="6"/>
  <c r="CY438" i="6"/>
  <c r="CY137" i="6"/>
  <c r="CY130" i="6"/>
  <c r="CY186" i="6"/>
  <c r="CY509" i="6"/>
  <c r="CY504" i="6"/>
  <c r="CY434" i="6"/>
  <c r="CY338" i="6"/>
  <c r="CY562" i="6"/>
  <c r="CY364" i="6"/>
  <c r="CY561" i="6"/>
  <c r="CY284" i="6"/>
  <c r="CY515" i="6"/>
  <c r="CY398" i="6"/>
  <c r="CY79" i="6"/>
  <c r="CY136" i="6"/>
  <c r="CY404" i="6"/>
  <c r="CY473" i="6"/>
  <c r="CY52" i="6"/>
  <c r="CY61" i="6"/>
  <c r="CY33" i="6"/>
  <c r="CY329" i="6"/>
  <c r="CY439" i="6"/>
  <c r="CY23" i="6"/>
  <c r="CY236" i="6"/>
  <c r="CY370" i="6"/>
  <c r="CY306" i="6"/>
  <c r="CY270" i="6"/>
  <c r="CY366" i="6"/>
  <c r="CY406" i="6"/>
  <c r="CY180" i="6"/>
  <c r="CY526" i="6"/>
  <c r="CY336" i="6"/>
  <c r="CY12" i="6"/>
  <c r="CY207" i="6"/>
  <c r="CY224" i="6"/>
  <c r="CY269" i="6"/>
  <c r="CY97" i="6"/>
  <c r="CY10" i="6"/>
  <c r="CY452" i="6"/>
  <c r="CY50" i="6"/>
  <c r="CY185" i="6"/>
  <c r="CY197" i="6"/>
  <c r="CY585" i="6"/>
  <c r="CY460" i="6"/>
  <c r="CY407" i="6"/>
  <c r="CY512" i="6"/>
  <c r="CY244" i="6"/>
  <c r="CY19" i="6"/>
  <c r="CY419" i="6"/>
  <c r="CY543" i="6"/>
  <c r="CY442" i="6"/>
  <c r="CY20" i="6"/>
  <c r="CY38" i="6"/>
  <c r="CY109" i="6"/>
  <c r="CY71" i="6"/>
  <c r="CY280" i="6"/>
  <c r="CY69" i="6"/>
  <c r="CY571" i="6"/>
  <c r="CY101" i="6"/>
  <c r="CY279" i="6"/>
  <c r="CY41" i="6"/>
  <c r="CY188" i="6"/>
  <c r="CY173" i="6"/>
  <c r="CY118" i="6"/>
  <c r="CY190" i="6"/>
  <c r="CY436" i="6"/>
  <c r="CY572" i="6"/>
  <c r="CY124" i="6"/>
  <c r="CY152" i="6"/>
  <c r="CY296" i="6"/>
  <c r="CY344" i="6"/>
  <c r="CY199" i="6"/>
  <c r="CY425" i="6"/>
  <c r="CY209" i="6"/>
  <c r="CY289" i="6"/>
  <c r="CY291" i="6"/>
  <c r="CY44" i="6"/>
  <c r="CY72" i="6"/>
  <c r="CY417" i="6"/>
  <c r="CY245" i="6"/>
  <c r="CY486" i="6"/>
  <c r="CY505" i="6"/>
  <c r="CY181" i="6"/>
  <c r="CY212" i="6"/>
  <c r="CY252" i="6"/>
  <c r="CY13" i="6"/>
  <c r="CY125" i="6"/>
  <c r="CY235" i="6"/>
  <c r="CY489" i="6"/>
  <c r="CY277" i="6"/>
  <c r="CY309" i="6"/>
  <c r="CY135" i="6"/>
  <c r="CY494" i="6"/>
  <c r="CY182" i="6"/>
  <c r="CY172" i="6"/>
  <c r="CY45" i="6"/>
  <c r="CY576" i="6"/>
  <c r="CY8" i="6"/>
  <c r="CY54" i="6"/>
  <c r="CY465" i="6"/>
  <c r="CY371" i="6"/>
  <c r="CY394" i="6"/>
  <c r="CY383" i="6"/>
  <c r="CY273" i="6"/>
  <c r="CY142" i="6"/>
  <c r="CY272" i="6"/>
  <c r="CY557" i="6"/>
  <c r="CY507" i="6"/>
  <c r="CY555" i="6"/>
  <c r="CY456" i="6"/>
  <c r="CY234" i="6"/>
  <c r="CY506" i="6"/>
  <c r="CY227" i="6"/>
  <c r="CY578" i="6"/>
  <c r="CY168" i="6"/>
  <c r="CY211" i="6"/>
  <c r="CY298" i="6"/>
  <c r="CY100" i="6"/>
  <c r="CY102" i="6"/>
  <c r="CY314" i="6"/>
  <c r="CY110" i="6"/>
  <c r="CY111" i="6"/>
  <c r="CY570" i="6"/>
  <c r="CY487" i="6"/>
  <c r="CY514" i="6"/>
  <c r="CY470" i="6"/>
  <c r="CY151" i="6"/>
  <c r="CY335" i="6"/>
  <c r="CY362" i="6"/>
  <c r="CY34" i="6"/>
  <c r="CY342" i="6"/>
  <c r="CY260" i="6"/>
  <c r="CY65" i="6"/>
  <c r="CY242" i="6"/>
  <c r="CY73" i="6"/>
  <c r="CY119" i="6"/>
  <c r="CY164" i="6"/>
  <c r="CY372" i="6"/>
  <c r="CY28" i="6"/>
  <c r="CY55" i="6"/>
  <c r="CY271" i="6"/>
  <c r="CY393" i="6"/>
  <c r="CY120" i="6"/>
  <c r="CY521" i="6"/>
  <c r="CY156" i="6"/>
  <c r="CY247" i="6"/>
  <c r="CY559" i="6"/>
  <c r="CY29" i="6"/>
  <c r="CY297" i="6"/>
  <c r="CY87" i="6"/>
  <c r="CY474" i="6"/>
  <c r="CY464" i="6"/>
  <c r="CY579" i="6"/>
  <c r="CY472" i="6"/>
  <c r="CY232" i="6"/>
  <c r="CY387" i="6"/>
  <c r="CY221" i="6"/>
  <c r="CY467" i="6"/>
  <c r="CY549" i="6"/>
  <c r="CY422" i="6"/>
  <c r="CY346" i="6"/>
  <c r="CY343" i="6"/>
  <c r="CY59" i="6"/>
  <c r="CY476" i="6"/>
  <c r="CY322" i="6"/>
  <c r="CY237" i="6"/>
  <c r="CY77" i="6"/>
  <c r="CY348" i="6"/>
  <c r="CY469" i="6"/>
  <c r="CY532" i="6"/>
  <c r="CY231" i="6"/>
  <c r="CY7" i="6"/>
  <c r="CY31" i="6"/>
  <c r="CY518" i="6"/>
  <c r="CY399" i="6"/>
  <c r="CY358" i="6"/>
  <c r="CY384" i="6"/>
  <c r="CY330" i="6"/>
  <c r="CY433" i="6"/>
  <c r="CY46" i="6"/>
  <c r="CY341" i="6"/>
  <c r="CY443" i="6"/>
  <c r="CY567" i="6"/>
  <c r="CY569" i="6"/>
  <c r="CY495" i="6"/>
  <c r="CY441" i="6"/>
  <c r="CY369" i="6"/>
  <c r="CY457" i="6"/>
  <c r="CY347" i="6"/>
  <c r="CY357" i="6"/>
  <c r="CY516" i="6"/>
  <c r="CY376" i="6"/>
  <c r="CY193" i="6"/>
  <c r="CY554" i="6"/>
  <c r="CY542" i="6"/>
  <c r="CY459" i="6"/>
  <c r="CY586" i="6"/>
  <c r="CY160" i="6"/>
  <c r="CY217" i="6"/>
  <c r="CY563" i="6"/>
  <c r="CY537" i="6"/>
  <c r="CY191" i="6"/>
  <c r="CY500" i="6"/>
  <c r="CY482" i="6"/>
  <c r="CY462" i="6"/>
  <c r="CY410" i="6"/>
  <c r="CY352" i="6"/>
  <c r="CY171" i="6"/>
  <c r="CY308" i="6"/>
  <c r="CY367" i="6"/>
  <c r="CY154" i="6"/>
  <c r="CY558" i="6"/>
  <c r="CY485" i="6"/>
  <c r="CY492" i="6"/>
  <c r="CY396" i="6"/>
  <c r="CY157" i="6"/>
  <c r="CY447" i="6"/>
  <c r="CY535" i="6"/>
  <c r="CY454" i="6"/>
  <c r="CY268" i="6"/>
  <c r="CY499" i="6"/>
  <c r="CY582" i="6"/>
  <c r="CY318" i="6"/>
  <c r="CY488" i="6"/>
  <c r="CY266" i="6"/>
  <c r="CY386" i="6"/>
  <c r="CY380" i="6"/>
  <c r="CY286" i="6"/>
  <c r="CY340" i="6"/>
  <c r="CY179" i="6"/>
  <c r="CY446" i="6"/>
  <c r="CY196" i="6"/>
  <c r="CY530" i="6"/>
  <c r="CY497" i="6"/>
  <c r="CY285" i="6"/>
  <c r="CY560" i="6"/>
  <c r="CY402" i="6"/>
  <c r="CY345" i="6"/>
  <c r="CY583" i="6"/>
  <c r="CY450" i="6"/>
  <c r="CY584" i="6"/>
  <c r="CY513" i="6"/>
  <c r="CY573" i="6"/>
  <c r="CY412" i="6"/>
  <c r="CY321" i="6"/>
  <c r="CY361" i="6"/>
  <c r="CY261" i="6"/>
  <c r="CY262" i="6"/>
  <c r="CY161" i="6"/>
  <c r="CY354" i="6"/>
  <c r="CY547" i="6"/>
  <c r="CY274" i="6"/>
  <c r="CY99" i="6"/>
  <c r="CY552" i="6"/>
  <c r="CY546" i="6"/>
  <c r="CY206" i="6"/>
  <c r="CY210" i="6"/>
  <c r="CY127" i="6"/>
  <c r="CY548" i="6"/>
  <c r="CY21" i="6"/>
  <c r="CY511" i="6"/>
  <c r="CY241" i="6"/>
  <c r="CY423" i="6"/>
  <c r="CY292" i="6"/>
  <c r="CY350" i="6"/>
  <c r="CY85" i="6"/>
  <c r="CY331" i="6"/>
  <c r="CY301" i="6"/>
  <c r="CY218" i="6"/>
  <c r="CY174" i="6"/>
  <c r="CY334" i="6"/>
  <c r="CY373" i="6"/>
  <c r="CY165" i="6"/>
  <c r="CY213" i="6"/>
  <c r="CY122" i="6"/>
  <c r="CY105" i="6"/>
  <c r="CY368" i="6"/>
  <c r="CY294" i="6"/>
  <c r="CY88" i="6"/>
  <c r="CY24" i="6"/>
  <c r="CY74" i="6"/>
  <c r="CY35" i="6"/>
  <c r="CY379" i="6"/>
  <c r="CY302" i="6"/>
  <c r="CY56" i="6"/>
  <c r="CY214" i="6"/>
  <c r="CY416" i="6"/>
  <c r="CY265" i="6"/>
  <c r="CY448" i="6"/>
  <c r="CY424" i="6"/>
  <c r="CY545" i="6"/>
  <c r="CY143" i="6"/>
  <c r="CY89" i="6"/>
  <c r="CY239" i="6"/>
  <c r="CY389" i="6"/>
  <c r="CY112" i="6"/>
  <c r="CY170" i="6"/>
  <c r="CY411" i="6"/>
  <c r="CY176" i="6"/>
  <c r="CY435" i="6"/>
  <c r="CY226" i="6"/>
  <c r="CY98" i="6"/>
  <c r="CY541" i="6"/>
  <c r="CY282" i="6"/>
  <c r="CY283" i="6"/>
  <c r="CY103" i="6"/>
  <c r="CY392" i="6"/>
  <c r="CY420" i="6"/>
  <c r="CY421" i="6"/>
  <c r="CY377" i="6"/>
  <c r="CY205" i="6"/>
  <c r="CY200" i="6"/>
  <c r="CY4" i="6"/>
  <c r="CY30" i="6"/>
  <c r="CY581" i="6"/>
  <c r="CY113" i="6"/>
  <c r="CY144" i="6"/>
  <c r="CY215" i="6"/>
  <c r="CY114" i="6"/>
  <c r="CY233" i="6"/>
  <c r="CY11" i="6"/>
  <c r="CY222" i="6"/>
  <c r="CY522" i="6"/>
  <c r="CY115" i="6"/>
  <c r="CY5" i="6"/>
  <c r="CY251" i="6"/>
  <c r="CY81" i="6"/>
  <c r="CY177" i="6"/>
  <c r="CY126" i="6"/>
  <c r="CY565" i="6"/>
  <c r="CY536" i="6"/>
  <c r="CY68" i="6"/>
  <c r="CY259" i="6"/>
  <c r="CY451" i="6"/>
  <c r="CY481" i="6"/>
  <c r="CY401" i="6"/>
  <c r="CY83" i="6"/>
  <c r="CY66" i="6"/>
  <c r="CY58" i="6"/>
  <c r="CY264" i="6"/>
  <c r="CY246" i="6"/>
  <c r="CY92" i="6"/>
  <c r="CY67" i="6"/>
  <c r="CY320" i="6"/>
  <c r="CY305" i="6"/>
  <c r="CY468" i="6"/>
  <c r="CY138" i="6"/>
  <c r="CY228" i="6"/>
  <c r="CY116" i="6"/>
  <c r="CY131" i="6"/>
  <c r="CY167" i="6"/>
  <c r="CY478" i="6"/>
  <c r="CY195" i="6"/>
  <c r="CY326" i="6"/>
  <c r="CY566" i="6"/>
  <c r="CY328" i="6"/>
  <c r="CY78" i="6"/>
  <c r="CY580" i="6"/>
  <c r="CY295" i="6"/>
  <c r="CY84" i="6"/>
  <c r="CY375" i="6"/>
  <c r="CY140" i="6"/>
  <c r="CY263" i="6"/>
  <c r="CY327" i="6"/>
  <c r="CY75" i="6"/>
  <c r="CY145" i="6"/>
  <c r="CY240" i="6"/>
  <c r="CY281" i="6"/>
  <c r="CY258" i="6"/>
  <c r="CY117" i="6"/>
  <c r="CY49" i="6"/>
  <c r="CY15" i="6"/>
  <c r="CY502" i="6"/>
  <c r="CY432" i="6"/>
  <c r="CY80" i="6"/>
  <c r="CY106" i="6"/>
  <c r="CY483" i="6"/>
  <c r="CY408" i="6"/>
  <c r="CY25" i="6"/>
  <c r="CY484" i="6"/>
  <c r="CY201" i="6"/>
  <c r="CY14" i="6"/>
  <c r="CY133" i="6"/>
  <c r="CY141" i="6"/>
  <c r="CY134" i="6"/>
  <c r="CY413" i="6"/>
  <c r="CY517" i="6"/>
  <c r="CY463" i="6"/>
  <c r="CY363" i="6"/>
  <c r="CY418" i="6"/>
  <c r="CY166" i="6"/>
  <c r="CY475" i="6"/>
  <c r="CY527" i="6"/>
  <c r="CY430" i="6"/>
  <c r="CY360" i="6"/>
  <c r="CY162" i="6"/>
  <c r="CY22" i="6"/>
  <c r="CY428" i="6"/>
  <c r="CY82" i="6"/>
  <c r="CY132" i="6"/>
  <c r="CY248" i="6"/>
  <c r="CY9" i="6"/>
  <c r="CY57" i="6"/>
  <c r="CY333" i="6"/>
  <c r="CY449" i="6"/>
  <c r="CY47" i="6"/>
  <c r="CY40" i="6"/>
  <c r="CY194" i="6"/>
  <c r="CY312" i="6"/>
  <c r="CY159" i="6"/>
  <c r="CX491" i="6"/>
  <c r="CX48" i="6"/>
  <c r="CX39" i="6"/>
  <c r="CX17" i="6"/>
  <c r="CX26" i="6"/>
  <c r="CX123" i="6"/>
  <c r="CX415" i="6"/>
  <c r="CX587" i="6"/>
  <c r="CX76" i="6"/>
  <c r="CX391" i="6"/>
  <c r="CX440" i="6"/>
  <c r="CX175" i="6"/>
  <c r="CX293" i="6"/>
  <c r="CX18" i="6"/>
  <c r="CX278" i="6"/>
  <c r="CX275" i="6"/>
  <c r="CX444" i="6"/>
  <c r="CX315" i="6"/>
  <c r="CX466" i="6"/>
  <c r="CX388" i="6"/>
  <c r="CX189" i="6"/>
  <c r="CX238" i="6"/>
  <c r="CX540" i="6"/>
  <c r="CX496" i="6"/>
  <c r="CX153" i="6"/>
  <c r="CX390" i="6"/>
  <c r="CX249" i="6"/>
  <c r="CX6" i="6"/>
  <c r="CX550" i="6"/>
  <c r="CX70" i="6"/>
  <c r="CX324" i="6"/>
  <c r="CX316" i="6"/>
  <c r="CX216" i="6"/>
  <c r="CX86" i="6"/>
  <c r="CX64" i="6"/>
  <c r="CX219" i="6"/>
  <c r="CX53" i="6"/>
  <c r="CX574" i="6"/>
  <c r="CX510" i="6"/>
  <c r="CX107" i="6"/>
  <c r="CX508" i="6"/>
  <c r="CX568" i="6"/>
  <c r="CX564" i="6"/>
  <c r="CX94" i="6"/>
  <c r="CX556" i="6"/>
  <c r="CX139" i="6"/>
  <c r="CX528" i="6"/>
  <c r="CX192" i="6"/>
  <c r="CX229" i="6"/>
  <c r="CX575" i="6"/>
  <c r="CX148" i="6"/>
  <c r="CX90" i="6"/>
  <c r="CX158" i="6"/>
  <c r="CX147" i="6"/>
  <c r="CX429" i="6"/>
  <c r="CX149" i="6"/>
  <c r="CX163" i="6"/>
  <c r="CX42" i="6"/>
  <c r="CX471" i="6"/>
  <c r="CX256" i="6"/>
  <c r="CX524" i="6"/>
  <c r="CX146" i="6"/>
  <c r="CX498" i="6"/>
  <c r="CX479" i="6"/>
  <c r="CX453" i="6"/>
  <c r="CX356" i="6"/>
  <c r="CX374" i="6"/>
  <c r="CX519" i="6"/>
  <c r="CX32" i="6"/>
  <c r="CX529" i="6"/>
  <c r="CX400" i="6"/>
  <c r="CX531" i="6"/>
  <c r="CX359" i="6"/>
  <c r="CX365" i="6"/>
  <c r="CX36" i="6"/>
  <c r="CX95" i="6"/>
  <c r="CX523" i="6"/>
  <c r="CX461" i="6"/>
  <c r="CX267" i="6"/>
  <c r="CX230" i="6"/>
  <c r="CX304" i="6"/>
  <c r="CX317" i="6"/>
  <c r="CX445" i="6"/>
  <c r="CX225" i="6"/>
  <c r="CX104" i="6"/>
  <c r="CX96" i="6"/>
  <c r="CX480" i="6"/>
  <c r="CX534" i="6"/>
  <c r="CX288" i="6"/>
  <c r="CX220" i="6"/>
  <c r="CX223" i="6"/>
  <c r="CX378" i="6"/>
  <c r="CX381" i="6"/>
  <c r="CX204" i="6"/>
  <c r="CX27" i="6"/>
  <c r="CX503" i="6"/>
  <c r="CX493" i="6"/>
  <c r="CX108" i="6"/>
  <c r="CX287" i="6"/>
  <c r="CX588" i="6"/>
  <c r="CX349" i="6"/>
  <c r="CX490" i="6"/>
  <c r="CX385" i="6"/>
  <c r="CX501" i="6"/>
  <c r="CX311" i="6"/>
  <c r="CX351" i="6"/>
  <c r="CX525" i="6"/>
  <c r="CX184" i="6"/>
  <c r="CX353" i="6"/>
  <c r="CX16" i="6"/>
  <c r="CX538" i="6"/>
  <c r="CX299" i="6"/>
  <c r="CX178" i="6"/>
  <c r="CX337" i="6"/>
  <c r="CX300" i="6"/>
  <c r="CX290" i="6"/>
  <c r="CX155" i="6"/>
  <c r="CX427" i="6"/>
  <c r="CX150" i="6"/>
  <c r="CX208" i="6"/>
  <c r="CX198" i="6"/>
  <c r="CX183" i="6"/>
  <c r="CX313" i="6"/>
  <c r="CX307" i="6"/>
  <c r="CX60" i="6"/>
  <c r="CX128" i="6"/>
  <c r="CX255" i="6"/>
  <c r="CX243" i="6"/>
  <c r="CX533" i="6"/>
  <c r="CX323" i="6"/>
  <c r="CX355" i="6"/>
  <c r="CX437" i="6"/>
  <c r="CX202" i="6"/>
  <c r="CX431" i="6"/>
  <c r="CX254" i="6"/>
  <c r="CX544" i="6"/>
  <c r="CX250" i="6"/>
  <c r="CX325" i="6"/>
  <c r="CX203" i="6"/>
  <c r="CX414" i="6"/>
  <c r="CX395" i="6"/>
  <c r="CX332" i="6"/>
  <c r="CX458" i="6"/>
  <c r="CX37" i="6"/>
  <c r="CX276" i="6"/>
  <c r="CX477" i="6"/>
  <c r="CX520" i="6"/>
  <c r="CX62" i="6"/>
  <c r="CX257" i="6"/>
  <c r="CX455" i="6"/>
  <c r="CX382" i="6"/>
  <c r="CX397" i="6"/>
  <c r="CX319" i="6"/>
  <c r="CX310" i="6"/>
  <c r="CX303" i="6"/>
  <c r="CX43" i="6"/>
  <c r="CX187" i="6"/>
  <c r="CX169" i="6"/>
  <c r="CX253" i="6"/>
  <c r="CX551" i="6"/>
  <c r="CX121" i="6"/>
  <c r="CX553" i="6"/>
  <c r="CX91" i="6"/>
  <c r="CX403" i="6"/>
  <c r="CX405" i="6"/>
  <c r="CX577" i="6"/>
  <c r="CX426" i="6"/>
  <c r="CX129" i="6"/>
  <c r="CX409" i="6"/>
  <c r="CX339" i="6"/>
  <c r="CX539" i="6"/>
  <c r="CX51" i="6"/>
  <c r="CX63" i="6"/>
  <c r="CX438" i="6"/>
  <c r="CX137" i="6"/>
  <c r="CX130" i="6"/>
  <c r="CX186" i="6"/>
  <c r="CX509" i="6"/>
  <c r="CX504" i="6"/>
  <c r="CX434" i="6"/>
  <c r="CX338" i="6"/>
  <c r="CX562" i="6"/>
  <c r="CX364" i="6"/>
  <c r="CX561" i="6"/>
  <c r="CX284" i="6"/>
  <c r="CX515" i="6"/>
  <c r="CX398" i="6"/>
  <c r="CX79" i="6"/>
  <c r="CX136" i="6"/>
  <c r="CX404" i="6"/>
  <c r="CX473" i="6"/>
  <c r="CX52" i="6"/>
  <c r="CX61" i="6"/>
  <c r="CX33" i="6"/>
  <c r="CX329" i="6"/>
  <c r="CX439" i="6"/>
  <c r="CX23" i="6"/>
  <c r="CX236" i="6"/>
  <c r="CX370" i="6"/>
  <c r="CX306" i="6"/>
  <c r="CX270" i="6"/>
  <c r="CX366" i="6"/>
  <c r="CX406" i="6"/>
  <c r="CX180" i="6"/>
  <c r="CX526" i="6"/>
  <c r="CX336" i="6"/>
  <c r="CX12" i="6"/>
  <c r="CX207" i="6"/>
  <c r="CX224" i="6"/>
  <c r="CX269" i="6"/>
  <c r="CX97" i="6"/>
  <c r="CX10" i="6"/>
  <c r="CX452" i="6"/>
  <c r="CX50" i="6"/>
  <c r="CX185" i="6"/>
  <c r="CX197" i="6"/>
  <c r="CX585" i="6"/>
  <c r="CX460" i="6"/>
  <c r="CX407" i="6"/>
  <c r="CX512" i="6"/>
  <c r="CX244" i="6"/>
  <c r="CX19" i="6"/>
  <c r="CX419" i="6"/>
  <c r="CX543" i="6"/>
  <c r="CX442" i="6"/>
  <c r="CX20" i="6"/>
  <c r="CX38" i="6"/>
  <c r="CX109" i="6"/>
  <c r="CX71" i="6"/>
  <c r="CX280" i="6"/>
  <c r="CX69" i="6"/>
  <c r="CX571" i="6"/>
  <c r="CX101" i="6"/>
  <c r="CX279" i="6"/>
  <c r="CX41" i="6"/>
  <c r="CX188" i="6"/>
  <c r="CX173" i="6"/>
  <c r="CX118" i="6"/>
  <c r="CX190" i="6"/>
  <c r="CX436" i="6"/>
  <c r="CX572" i="6"/>
  <c r="CX124" i="6"/>
  <c r="CX152" i="6"/>
  <c r="CX296" i="6"/>
  <c r="CX344" i="6"/>
  <c r="CX199" i="6"/>
  <c r="CX425" i="6"/>
  <c r="CX209" i="6"/>
  <c r="CX289" i="6"/>
  <c r="CX291" i="6"/>
  <c r="CX44" i="6"/>
  <c r="CX72" i="6"/>
  <c r="CX417" i="6"/>
  <c r="CX245" i="6"/>
  <c r="CX486" i="6"/>
  <c r="CX505" i="6"/>
  <c r="CX181" i="6"/>
  <c r="CX212" i="6"/>
  <c r="CX252" i="6"/>
  <c r="CX13" i="6"/>
  <c r="CX125" i="6"/>
  <c r="CX235" i="6"/>
  <c r="CX489" i="6"/>
  <c r="CX277" i="6"/>
  <c r="CX309" i="6"/>
  <c r="CX135" i="6"/>
  <c r="CX494" i="6"/>
  <c r="CX182" i="6"/>
  <c r="CX172" i="6"/>
  <c r="CX45" i="6"/>
  <c r="CX576" i="6"/>
  <c r="CX8" i="6"/>
  <c r="CX54" i="6"/>
  <c r="CX465" i="6"/>
  <c r="CX371" i="6"/>
  <c r="CX394" i="6"/>
  <c r="CX383" i="6"/>
  <c r="CX273" i="6"/>
  <c r="CX142" i="6"/>
  <c r="CX272" i="6"/>
  <c r="CX557" i="6"/>
  <c r="CX507" i="6"/>
  <c r="CX555" i="6"/>
  <c r="CX456" i="6"/>
  <c r="CX234" i="6"/>
  <c r="CX506" i="6"/>
  <c r="CX227" i="6"/>
  <c r="CX578" i="6"/>
  <c r="CX168" i="6"/>
  <c r="CX211" i="6"/>
  <c r="CX298" i="6"/>
  <c r="CX100" i="6"/>
  <c r="CX102" i="6"/>
  <c r="CX314" i="6"/>
  <c r="CX110" i="6"/>
  <c r="CX111" i="6"/>
  <c r="CX570" i="6"/>
  <c r="CX487" i="6"/>
  <c r="CX514" i="6"/>
  <c r="CX470" i="6"/>
  <c r="CX151" i="6"/>
  <c r="CX335" i="6"/>
  <c r="CX362" i="6"/>
  <c r="CX34" i="6"/>
  <c r="CX342" i="6"/>
  <c r="CX260" i="6"/>
  <c r="CX65" i="6"/>
  <c r="CX242" i="6"/>
  <c r="CX73" i="6"/>
  <c r="CX119" i="6"/>
  <c r="CX164" i="6"/>
  <c r="CX372" i="6"/>
  <c r="CX28" i="6"/>
  <c r="CX55" i="6"/>
  <c r="CX271" i="6"/>
  <c r="CX393" i="6"/>
  <c r="CX120" i="6"/>
  <c r="CX521" i="6"/>
  <c r="CX156" i="6"/>
  <c r="CX247" i="6"/>
  <c r="CX559" i="6"/>
  <c r="CX29" i="6"/>
  <c r="CX297" i="6"/>
  <c r="CX87" i="6"/>
  <c r="CX474" i="6"/>
  <c r="CX464" i="6"/>
  <c r="CX579" i="6"/>
  <c r="CX472" i="6"/>
  <c r="CX232" i="6"/>
  <c r="CX387" i="6"/>
  <c r="CX221" i="6"/>
  <c r="CX467" i="6"/>
  <c r="CX549" i="6"/>
  <c r="CX422" i="6"/>
  <c r="CX346" i="6"/>
  <c r="CX343" i="6"/>
  <c r="CX59" i="6"/>
  <c r="CX476" i="6"/>
  <c r="CX322" i="6"/>
  <c r="CX237" i="6"/>
  <c r="CX77" i="6"/>
  <c r="CX348" i="6"/>
  <c r="CX469" i="6"/>
  <c r="CX532" i="6"/>
  <c r="CX231" i="6"/>
  <c r="CX7" i="6"/>
  <c r="CX31" i="6"/>
  <c r="CX518" i="6"/>
  <c r="CX399" i="6"/>
  <c r="CX358" i="6"/>
  <c r="CX384" i="6"/>
  <c r="CX330" i="6"/>
  <c r="CX433" i="6"/>
  <c r="CX46" i="6"/>
  <c r="CX341" i="6"/>
  <c r="CX443" i="6"/>
  <c r="CX567" i="6"/>
  <c r="CX569" i="6"/>
  <c r="CX495" i="6"/>
  <c r="CX441" i="6"/>
  <c r="CX369" i="6"/>
  <c r="CX457" i="6"/>
  <c r="CX347" i="6"/>
  <c r="CX357" i="6"/>
  <c r="CX516" i="6"/>
  <c r="CX376" i="6"/>
  <c r="CX193" i="6"/>
  <c r="CX554" i="6"/>
  <c r="CX542" i="6"/>
  <c r="CX459" i="6"/>
  <c r="CX586" i="6"/>
  <c r="CX160" i="6"/>
  <c r="CX217" i="6"/>
  <c r="CX563" i="6"/>
  <c r="CX537" i="6"/>
  <c r="CX191" i="6"/>
  <c r="CX500" i="6"/>
  <c r="CX482" i="6"/>
  <c r="CX462" i="6"/>
  <c r="CX410" i="6"/>
  <c r="CX352" i="6"/>
  <c r="CX171" i="6"/>
  <c r="CX308" i="6"/>
  <c r="CX367" i="6"/>
  <c r="CX154" i="6"/>
  <c r="CX558" i="6"/>
  <c r="CX485" i="6"/>
  <c r="CX492" i="6"/>
  <c r="CX396" i="6"/>
  <c r="CX157" i="6"/>
  <c r="CX447" i="6"/>
  <c r="CX535" i="6"/>
  <c r="CX454" i="6"/>
  <c r="CX268" i="6"/>
  <c r="CX499" i="6"/>
  <c r="CX582" i="6"/>
  <c r="CX318" i="6"/>
  <c r="CX488" i="6"/>
  <c r="CX266" i="6"/>
  <c r="CX386" i="6"/>
  <c r="CX380" i="6"/>
  <c r="CX286" i="6"/>
  <c r="CX340" i="6"/>
  <c r="CX179" i="6"/>
  <c r="CX446" i="6"/>
  <c r="CX196" i="6"/>
  <c r="CX530" i="6"/>
  <c r="CX497" i="6"/>
  <c r="CX285" i="6"/>
  <c r="CX560" i="6"/>
  <c r="CX402" i="6"/>
  <c r="CX345" i="6"/>
  <c r="CX583" i="6"/>
  <c r="CX450" i="6"/>
  <c r="CX584" i="6"/>
  <c r="CX513" i="6"/>
  <c r="CX573" i="6"/>
  <c r="CX412" i="6"/>
  <c r="CX321" i="6"/>
  <c r="CX361" i="6"/>
  <c r="CX261" i="6"/>
  <c r="CX262" i="6"/>
  <c r="CX161" i="6"/>
  <c r="CX354" i="6"/>
  <c r="CX547" i="6"/>
  <c r="CX274" i="6"/>
  <c r="CX99" i="6"/>
  <c r="CX552" i="6"/>
  <c r="CX546" i="6"/>
  <c r="CX206" i="6"/>
  <c r="CX210" i="6"/>
  <c r="CX127" i="6"/>
  <c r="CX548" i="6"/>
  <c r="CX21" i="6"/>
  <c r="CX511" i="6"/>
  <c r="CX241" i="6"/>
  <c r="CX423" i="6"/>
  <c r="CX292" i="6"/>
  <c r="CX350" i="6"/>
  <c r="CX85" i="6"/>
  <c r="CX331" i="6"/>
  <c r="CX301" i="6"/>
  <c r="CX218" i="6"/>
  <c r="CX174" i="6"/>
  <c r="CX334" i="6"/>
  <c r="CX373" i="6"/>
  <c r="CX165" i="6"/>
  <c r="CX213" i="6"/>
  <c r="CX122" i="6"/>
  <c r="CX105" i="6"/>
  <c r="CX368" i="6"/>
  <c r="CX294" i="6"/>
  <c r="CX88" i="6"/>
  <c r="CX24" i="6"/>
  <c r="CX74" i="6"/>
  <c r="CX35" i="6"/>
  <c r="CX379" i="6"/>
  <c r="CX302" i="6"/>
  <c r="CX56" i="6"/>
  <c r="CX214" i="6"/>
  <c r="CX416" i="6"/>
  <c r="CX265" i="6"/>
  <c r="CX448" i="6"/>
  <c r="CX424" i="6"/>
  <c r="CX545" i="6"/>
  <c r="CX143" i="6"/>
  <c r="CX89" i="6"/>
  <c r="CX239" i="6"/>
  <c r="CX389" i="6"/>
  <c r="CX112" i="6"/>
  <c r="CX170" i="6"/>
  <c r="CX411" i="6"/>
  <c r="CX176" i="6"/>
  <c r="CX435" i="6"/>
  <c r="CX226" i="6"/>
  <c r="CX98" i="6"/>
  <c r="CX541" i="6"/>
  <c r="CX282" i="6"/>
  <c r="CX283" i="6"/>
  <c r="CX103" i="6"/>
  <c r="CX392" i="6"/>
  <c r="CX420" i="6"/>
  <c r="CX421" i="6"/>
  <c r="CX377" i="6"/>
  <c r="CX205" i="6"/>
  <c r="CX200" i="6"/>
  <c r="CX4" i="6"/>
  <c r="CX30" i="6"/>
  <c r="CX581" i="6"/>
  <c r="CX113" i="6"/>
  <c r="CX144" i="6"/>
  <c r="CX215" i="6"/>
  <c r="CX114" i="6"/>
  <c r="CX233" i="6"/>
  <c r="CX11" i="6"/>
  <c r="CX222" i="6"/>
  <c r="CX522" i="6"/>
  <c r="CX115" i="6"/>
  <c r="CX5" i="6"/>
  <c r="CX251" i="6"/>
  <c r="CX81" i="6"/>
  <c r="CX177" i="6"/>
  <c r="CX126" i="6"/>
  <c r="CX565" i="6"/>
  <c r="CX536" i="6"/>
  <c r="CX68" i="6"/>
  <c r="CX259" i="6"/>
  <c r="CX451" i="6"/>
  <c r="CX481" i="6"/>
  <c r="CX401" i="6"/>
  <c r="CX83" i="6"/>
  <c r="CX66" i="6"/>
  <c r="CX58" i="6"/>
  <c r="CX264" i="6"/>
  <c r="CX246" i="6"/>
  <c r="CX92" i="6"/>
  <c r="CX67" i="6"/>
  <c r="CX320" i="6"/>
  <c r="CX305" i="6"/>
  <c r="CX468" i="6"/>
  <c r="CX138" i="6"/>
  <c r="CX228" i="6"/>
  <c r="CX116" i="6"/>
  <c r="CX131" i="6"/>
  <c r="CX167" i="6"/>
  <c r="CX478" i="6"/>
  <c r="CX195" i="6"/>
  <c r="CX326" i="6"/>
  <c r="CX566" i="6"/>
  <c r="CX328" i="6"/>
  <c r="CX78" i="6"/>
  <c r="CX580" i="6"/>
  <c r="CX295" i="6"/>
  <c r="CX84" i="6"/>
  <c r="CX375" i="6"/>
  <c r="CX140" i="6"/>
  <c r="CX263" i="6"/>
  <c r="CX327" i="6"/>
  <c r="CX75" i="6"/>
  <c r="CX145" i="6"/>
  <c r="CX240" i="6"/>
  <c r="CX281" i="6"/>
  <c r="CX258" i="6"/>
  <c r="CX117" i="6"/>
  <c r="CX49" i="6"/>
  <c r="CX15" i="6"/>
  <c r="CX502" i="6"/>
  <c r="CX432" i="6"/>
  <c r="CX80" i="6"/>
  <c r="CX106" i="6"/>
  <c r="CX483" i="6"/>
  <c r="CX408" i="6"/>
  <c r="CX25" i="6"/>
  <c r="CX484" i="6"/>
  <c r="CX201" i="6"/>
  <c r="CX14" i="6"/>
  <c r="CX133" i="6"/>
  <c r="CX141" i="6"/>
  <c r="CX134" i="6"/>
  <c r="CX413" i="6"/>
  <c r="CX517" i="6"/>
  <c r="CX463" i="6"/>
  <c r="CX363" i="6"/>
  <c r="CX418" i="6"/>
  <c r="CX166" i="6"/>
  <c r="CX475" i="6"/>
  <c r="CX527" i="6"/>
  <c r="CX430" i="6"/>
  <c r="CX360" i="6"/>
  <c r="CX162" i="6"/>
  <c r="CX22" i="6"/>
  <c r="CX428" i="6"/>
  <c r="CX82" i="6"/>
  <c r="CX132" i="6"/>
  <c r="CX248" i="6"/>
  <c r="CX9" i="6"/>
  <c r="CX57" i="6"/>
  <c r="CX333" i="6"/>
  <c r="CX449" i="6"/>
  <c r="CX47" i="6"/>
  <c r="CX40" i="6"/>
  <c r="CX194" i="6"/>
  <c r="CX312" i="6"/>
  <c r="CX159" i="6"/>
  <c r="CW491" i="6"/>
  <c r="CW48" i="6"/>
  <c r="CW39" i="6"/>
  <c r="CW17" i="6"/>
  <c r="CW26" i="6"/>
  <c r="CW123" i="6"/>
  <c r="CW415" i="6"/>
  <c r="CW587" i="6"/>
  <c r="CW76" i="6"/>
  <c r="CW391" i="6"/>
  <c r="CW440" i="6"/>
  <c r="CW175" i="6"/>
  <c r="CW293" i="6"/>
  <c r="CW18" i="6"/>
  <c r="CW278" i="6"/>
  <c r="CW275" i="6"/>
  <c r="CW444" i="6"/>
  <c r="CW315" i="6"/>
  <c r="CW466" i="6"/>
  <c r="CW388" i="6"/>
  <c r="CW189" i="6"/>
  <c r="CW238" i="6"/>
  <c r="CW540" i="6"/>
  <c r="CW496" i="6"/>
  <c r="CW153" i="6"/>
  <c r="CW390" i="6"/>
  <c r="CW249" i="6"/>
  <c r="CW6" i="6"/>
  <c r="CW550" i="6"/>
  <c r="CW70" i="6"/>
  <c r="CW324" i="6"/>
  <c r="CW316" i="6"/>
  <c r="CW216" i="6"/>
  <c r="CW86" i="6"/>
  <c r="CW64" i="6"/>
  <c r="CW219" i="6"/>
  <c r="CW53" i="6"/>
  <c r="CW574" i="6"/>
  <c r="CW510" i="6"/>
  <c r="CW107" i="6"/>
  <c r="CW508" i="6"/>
  <c r="CW568" i="6"/>
  <c r="CW564" i="6"/>
  <c r="CW94" i="6"/>
  <c r="CW556" i="6"/>
  <c r="CW139" i="6"/>
  <c r="CW528" i="6"/>
  <c r="CW192" i="6"/>
  <c r="CW229" i="6"/>
  <c r="CW575" i="6"/>
  <c r="CW148" i="6"/>
  <c r="CW90" i="6"/>
  <c r="CW158" i="6"/>
  <c r="CW147" i="6"/>
  <c r="CW429" i="6"/>
  <c r="CW149" i="6"/>
  <c r="CW163" i="6"/>
  <c r="CW42" i="6"/>
  <c r="CW471" i="6"/>
  <c r="CW256" i="6"/>
  <c r="CW524" i="6"/>
  <c r="CW146" i="6"/>
  <c r="CW498" i="6"/>
  <c r="CW479" i="6"/>
  <c r="CW453" i="6"/>
  <c r="CW356" i="6"/>
  <c r="CW374" i="6"/>
  <c r="CW519" i="6"/>
  <c r="CW32" i="6"/>
  <c r="CW529" i="6"/>
  <c r="CW400" i="6"/>
  <c r="CW531" i="6"/>
  <c r="CW359" i="6"/>
  <c r="CW365" i="6"/>
  <c r="CW36" i="6"/>
  <c r="CW95" i="6"/>
  <c r="CW523" i="6"/>
  <c r="CW461" i="6"/>
  <c r="CW267" i="6"/>
  <c r="CW230" i="6"/>
  <c r="CW304" i="6"/>
  <c r="CW317" i="6"/>
  <c r="CW445" i="6"/>
  <c r="CW225" i="6"/>
  <c r="CW104" i="6"/>
  <c r="CW96" i="6"/>
  <c r="CW480" i="6"/>
  <c r="CW534" i="6"/>
  <c r="CW288" i="6"/>
  <c r="CW220" i="6"/>
  <c r="CW223" i="6"/>
  <c r="CW378" i="6"/>
  <c r="CW381" i="6"/>
  <c r="CW204" i="6"/>
  <c r="CW27" i="6"/>
  <c r="CW503" i="6"/>
  <c r="CW493" i="6"/>
  <c r="CW108" i="6"/>
  <c r="CW287" i="6"/>
  <c r="CW588" i="6"/>
  <c r="CW349" i="6"/>
  <c r="CW490" i="6"/>
  <c r="CW385" i="6"/>
  <c r="CW501" i="6"/>
  <c r="CW311" i="6"/>
  <c r="CW351" i="6"/>
  <c r="CW525" i="6"/>
  <c r="CW184" i="6"/>
  <c r="CW353" i="6"/>
  <c r="CW16" i="6"/>
  <c r="CW538" i="6"/>
  <c r="CW299" i="6"/>
  <c r="CW178" i="6"/>
  <c r="CW337" i="6"/>
  <c r="CW300" i="6"/>
  <c r="CW290" i="6"/>
  <c r="CW155" i="6"/>
  <c r="CW427" i="6"/>
  <c r="CW150" i="6"/>
  <c r="CW208" i="6"/>
  <c r="CW198" i="6"/>
  <c r="CW183" i="6"/>
  <c r="CW313" i="6"/>
  <c r="CW307" i="6"/>
  <c r="CW60" i="6"/>
  <c r="CW128" i="6"/>
  <c r="CW255" i="6"/>
  <c r="CW243" i="6"/>
  <c r="CW533" i="6"/>
  <c r="CW323" i="6"/>
  <c r="CW355" i="6"/>
  <c r="CW437" i="6"/>
  <c r="CW202" i="6"/>
  <c r="CW431" i="6"/>
  <c r="CW254" i="6"/>
  <c r="CW544" i="6"/>
  <c r="CW250" i="6"/>
  <c r="CW325" i="6"/>
  <c r="CW203" i="6"/>
  <c r="CW414" i="6"/>
  <c r="CW395" i="6"/>
  <c r="CW332" i="6"/>
  <c r="CW458" i="6"/>
  <c r="CW37" i="6"/>
  <c r="CW276" i="6"/>
  <c r="CW477" i="6"/>
  <c r="CW520" i="6"/>
  <c r="CW62" i="6"/>
  <c r="CW257" i="6"/>
  <c r="CW455" i="6"/>
  <c r="CW382" i="6"/>
  <c r="CW397" i="6"/>
  <c r="CW319" i="6"/>
  <c r="CW310" i="6"/>
  <c r="CW303" i="6"/>
  <c r="CW43" i="6"/>
  <c r="CW187" i="6"/>
  <c r="CW169" i="6"/>
  <c r="CW253" i="6"/>
  <c r="CW551" i="6"/>
  <c r="CW121" i="6"/>
  <c r="CW553" i="6"/>
  <c r="CW91" i="6"/>
  <c r="CW403" i="6"/>
  <c r="CW405" i="6"/>
  <c r="CW577" i="6"/>
  <c r="CW426" i="6"/>
  <c r="CW129" i="6"/>
  <c r="CW409" i="6"/>
  <c r="CW339" i="6"/>
  <c r="CW539" i="6"/>
  <c r="CW51" i="6"/>
  <c r="CW63" i="6"/>
  <c r="CW438" i="6"/>
  <c r="CW137" i="6"/>
  <c r="CW130" i="6"/>
  <c r="CW186" i="6"/>
  <c r="CW509" i="6"/>
  <c r="CW504" i="6"/>
  <c r="CW434" i="6"/>
  <c r="CW338" i="6"/>
  <c r="CW562" i="6"/>
  <c r="CW364" i="6"/>
  <c r="CW561" i="6"/>
  <c r="CW284" i="6"/>
  <c r="CW515" i="6"/>
  <c r="CW398" i="6"/>
  <c r="CW79" i="6"/>
  <c r="CW136" i="6"/>
  <c r="CW404" i="6"/>
  <c r="CW473" i="6"/>
  <c r="CW52" i="6"/>
  <c r="CW61" i="6"/>
  <c r="CW33" i="6"/>
  <c r="CW329" i="6"/>
  <c r="CW439" i="6"/>
  <c r="CW23" i="6"/>
  <c r="CW236" i="6"/>
  <c r="CW370" i="6"/>
  <c r="CW306" i="6"/>
  <c r="CW270" i="6"/>
  <c r="CW366" i="6"/>
  <c r="CW406" i="6"/>
  <c r="CW180" i="6"/>
  <c r="CW526" i="6"/>
  <c r="CW336" i="6"/>
  <c r="CW12" i="6"/>
  <c r="CW207" i="6"/>
  <c r="CW224" i="6"/>
  <c r="CW269" i="6"/>
  <c r="CW97" i="6"/>
  <c r="CW10" i="6"/>
  <c r="CW452" i="6"/>
  <c r="CW50" i="6"/>
  <c r="CW185" i="6"/>
  <c r="CW197" i="6"/>
  <c r="CW585" i="6"/>
  <c r="CW460" i="6"/>
  <c r="CW407" i="6"/>
  <c r="CW512" i="6"/>
  <c r="CW244" i="6"/>
  <c r="CW19" i="6"/>
  <c r="CW419" i="6"/>
  <c r="CW543" i="6"/>
  <c r="CW442" i="6"/>
  <c r="CW20" i="6"/>
  <c r="CW38" i="6"/>
  <c r="CW109" i="6"/>
  <c r="CW71" i="6"/>
  <c r="CW280" i="6"/>
  <c r="CW69" i="6"/>
  <c r="CW571" i="6"/>
  <c r="CW101" i="6"/>
  <c r="CW279" i="6"/>
  <c r="CW41" i="6"/>
  <c r="CW188" i="6"/>
  <c r="CW173" i="6"/>
  <c r="CW118" i="6"/>
  <c r="CW190" i="6"/>
  <c r="CW436" i="6"/>
  <c r="CW572" i="6"/>
  <c r="CW124" i="6"/>
  <c r="CW152" i="6"/>
  <c r="CW296" i="6"/>
  <c r="CW344" i="6"/>
  <c r="CW199" i="6"/>
  <c r="CW425" i="6"/>
  <c r="CW209" i="6"/>
  <c r="CW289" i="6"/>
  <c r="CW291" i="6"/>
  <c r="CW44" i="6"/>
  <c r="CW72" i="6"/>
  <c r="CW417" i="6"/>
  <c r="CW245" i="6"/>
  <c r="CW486" i="6"/>
  <c r="CW505" i="6"/>
  <c r="CW181" i="6"/>
  <c r="CW212" i="6"/>
  <c r="CW252" i="6"/>
  <c r="CW13" i="6"/>
  <c r="CW125" i="6"/>
  <c r="CW235" i="6"/>
  <c r="CW489" i="6"/>
  <c r="CW277" i="6"/>
  <c r="CW309" i="6"/>
  <c r="CW135" i="6"/>
  <c r="CW494" i="6"/>
  <c r="CW182" i="6"/>
  <c r="CW172" i="6"/>
  <c r="CW45" i="6"/>
  <c r="CW576" i="6"/>
  <c r="CW8" i="6"/>
  <c r="CW54" i="6"/>
  <c r="CW465" i="6"/>
  <c r="CW371" i="6"/>
  <c r="CW394" i="6"/>
  <c r="CW383" i="6"/>
  <c r="CW273" i="6"/>
  <c r="CW142" i="6"/>
  <c r="CW272" i="6"/>
  <c r="CW557" i="6"/>
  <c r="CW507" i="6"/>
  <c r="CW555" i="6"/>
  <c r="CW456" i="6"/>
  <c r="CW234" i="6"/>
  <c r="CW506" i="6"/>
  <c r="CW227" i="6"/>
  <c r="CW578" i="6"/>
  <c r="CW168" i="6"/>
  <c r="CW211" i="6"/>
  <c r="CW298" i="6"/>
  <c r="CW100" i="6"/>
  <c r="CW102" i="6"/>
  <c r="CW314" i="6"/>
  <c r="CW110" i="6"/>
  <c r="CW111" i="6"/>
  <c r="CW570" i="6"/>
  <c r="CW487" i="6"/>
  <c r="CW514" i="6"/>
  <c r="CW470" i="6"/>
  <c r="CW151" i="6"/>
  <c r="CW335" i="6"/>
  <c r="CW362" i="6"/>
  <c r="CW34" i="6"/>
  <c r="CW342" i="6"/>
  <c r="CW260" i="6"/>
  <c r="CW65" i="6"/>
  <c r="CW242" i="6"/>
  <c r="CW73" i="6"/>
  <c r="CW119" i="6"/>
  <c r="CW164" i="6"/>
  <c r="CW372" i="6"/>
  <c r="CW28" i="6"/>
  <c r="CW55" i="6"/>
  <c r="CW271" i="6"/>
  <c r="CW393" i="6"/>
  <c r="CW120" i="6"/>
  <c r="CW521" i="6"/>
  <c r="CW156" i="6"/>
  <c r="CW247" i="6"/>
  <c r="CW559" i="6"/>
  <c r="CW29" i="6"/>
  <c r="CW297" i="6"/>
  <c r="CW87" i="6"/>
  <c r="CW474" i="6"/>
  <c r="CW464" i="6"/>
  <c r="CW579" i="6"/>
  <c r="CW472" i="6"/>
  <c r="CW232" i="6"/>
  <c r="CW387" i="6"/>
  <c r="CW221" i="6"/>
  <c r="CW467" i="6"/>
  <c r="CW549" i="6"/>
  <c r="CW422" i="6"/>
  <c r="CW346" i="6"/>
  <c r="CW343" i="6"/>
  <c r="CW59" i="6"/>
  <c r="CW476" i="6"/>
  <c r="CW322" i="6"/>
  <c r="CW237" i="6"/>
  <c r="CW77" i="6"/>
  <c r="CW348" i="6"/>
  <c r="CW469" i="6"/>
  <c r="CW532" i="6"/>
  <c r="CW231" i="6"/>
  <c r="CW7" i="6"/>
  <c r="CW31" i="6"/>
  <c r="CW518" i="6"/>
  <c r="CW399" i="6"/>
  <c r="CW358" i="6"/>
  <c r="CW384" i="6"/>
  <c r="CW330" i="6"/>
  <c r="CW433" i="6"/>
  <c r="CW46" i="6"/>
  <c r="CW341" i="6"/>
  <c r="CW443" i="6"/>
  <c r="CW567" i="6"/>
  <c r="CW569" i="6"/>
  <c r="CW495" i="6"/>
  <c r="CW441" i="6"/>
  <c r="CW369" i="6"/>
  <c r="CW457" i="6"/>
  <c r="CW347" i="6"/>
  <c r="CW357" i="6"/>
  <c r="CW516" i="6"/>
  <c r="CW376" i="6"/>
  <c r="CW193" i="6"/>
  <c r="CW554" i="6"/>
  <c r="CW542" i="6"/>
  <c r="CW459" i="6"/>
  <c r="CW586" i="6"/>
  <c r="CW160" i="6"/>
  <c r="CW217" i="6"/>
  <c r="CW563" i="6"/>
  <c r="CW537" i="6"/>
  <c r="CW191" i="6"/>
  <c r="CW500" i="6"/>
  <c r="CW482" i="6"/>
  <c r="CW462" i="6"/>
  <c r="CW410" i="6"/>
  <c r="CW352" i="6"/>
  <c r="CW171" i="6"/>
  <c r="CW308" i="6"/>
  <c r="CW367" i="6"/>
  <c r="CW154" i="6"/>
  <c r="CW558" i="6"/>
  <c r="CW485" i="6"/>
  <c r="CW492" i="6"/>
  <c r="CW396" i="6"/>
  <c r="CW157" i="6"/>
  <c r="CW447" i="6"/>
  <c r="CW535" i="6"/>
  <c r="CW454" i="6"/>
  <c r="CW268" i="6"/>
  <c r="CW499" i="6"/>
  <c r="CW582" i="6"/>
  <c r="CW318" i="6"/>
  <c r="CW488" i="6"/>
  <c r="CW266" i="6"/>
  <c r="CW386" i="6"/>
  <c r="CW380" i="6"/>
  <c r="CW286" i="6"/>
  <c r="CW340" i="6"/>
  <c r="CW179" i="6"/>
  <c r="CW446" i="6"/>
  <c r="CW196" i="6"/>
  <c r="CW530" i="6"/>
  <c r="CW497" i="6"/>
  <c r="CW285" i="6"/>
  <c r="CW560" i="6"/>
  <c r="CW402" i="6"/>
  <c r="CW345" i="6"/>
  <c r="CW583" i="6"/>
  <c r="CW450" i="6"/>
  <c r="CW584" i="6"/>
  <c r="CW513" i="6"/>
  <c r="CW573" i="6"/>
  <c r="CW412" i="6"/>
  <c r="CW321" i="6"/>
  <c r="CW361" i="6"/>
  <c r="CW261" i="6"/>
  <c r="CW262" i="6"/>
  <c r="CW161" i="6"/>
  <c r="CW354" i="6"/>
  <c r="CW547" i="6"/>
  <c r="CW274" i="6"/>
  <c r="CW99" i="6"/>
  <c r="CW552" i="6"/>
  <c r="CW546" i="6"/>
  <c r="CW206" i="6"/>
  <c r="CW210" i="6"/>
  <c r="CW127" i="6"/>
  <c r="CW548" i="6"/>
  <c r="CW21" i="6"/>
  <c r="CW511" i="6"/>
  <c r="CW241" i="6"/>
  <c r="CW423" i="6"/>
  <c r="CW292" i="6"/>
  <c r="CW350" i="6"/>
  <c r="CW85" i="6"/>
  <c r="CW331" i="6"/>
  <c r="CW301" i="6"/>
  <c r="CW218" i="6"/>
  <c r="CW174" i="6"/>
  <c r="CW334" i="6"/>
  <c r="CW373" i="6"/>
  <c r="CW165" i="6"/>
  <c r="CW213" i="6"/>
  <c r="CW122" i="6"/>
  <c r="CW105" i="6"/>
  <c r="CW368" i="6"/>
  <c r="CW294" i="6"/>
  <c r="CW88" i="6"/>
  <c r="CW24" i="6"/>
  <c r="CW74" i="6"/>
  <c r="CW35" i="6"/>
  <c r="CW379" i="6"/>
  <c r="CW302" i="6"/>
  <c r="CW56" i="6"/>
  <c r="CW214" i="6"/>
  <c r="CW416" i="6"/>
  <c r="CW265" i="6"/>
  <c r="CW448" i="6"/>
  <c r="CW424" i="6"/>
  <c r="CW545" i="6"/>
  <c r="CW143" i="6"/>
  <c r="CW89" i="6"/>
  <c r="CW239" i="6"/>
  <c r="CW389" i="6"/>
  <c r="CW112" i="6"/>
  <c r="CW170" i="6"/>
  <c r="CW411" i="6"/>
  <c r="CW176" i="6"/>
  <c r="CW435" i="6"/>
  <c r="CW226" i="6"/>
  <c r="CW98" i="6"/>
  <c r="CW541" i="6"/>
  <c r="CW282" i="6"/>
  <c r="CW283" i="6"/>
  <c r="CW103" i="6"/>
  <c r="CW392" i="6"/>
  <c r="CW420" i="6"/>
  <c r="CW421" i="6"/>
  <c r="CW377" i="6"/>
  <c r="CW205" i="6"/>
  <c r="CW200" i="6"/>
  <c r="CW4" i="6"/>
  <c r="CW30" i="6"/>
  <c r="CW581" i="6"/>
  <c r="CW113" i="6"/>
  <c r="CW144" i="6"/>
  <c r="CW215" i="6"/>
  <c r="CW114" i="6"/>
  <c r="CW233" i="6"/>
  <c r="CW11" i="6"/>
  <c r="CW222" i="6"/>
  <c r="CW522" i="6"/>
  <c r="CW115" i="6"/>
  <c r="CW5" i="6"/>
  <c r="CW251" i="6"/>
  <c r="CW81" i="6"/>
  <c r="CW177" i="6"/>
  <c r="CW126" i="6"/>
  <c r="CW565" i="6"/>
  <c r="CW536" i="6"/>
  <c r="CW68" i="6"/>
  <c r="CW259" i="6"/>
  <c r="CW451" i="6"/>
  <c r="CW481" i="6"/>
  <c r="CW401" i="6"/>
  <c r="CW83" i="6"/>
  <c r="CW66" i="6"/>
  <c r="CW58" i="6"/>
  <c r="CW264" i="6"/>
  <c r="CW246" i="6"/>
  <c r="CW92" i="6"/>
  <c r="CW67" i="6"/>
  <c r="CW320" i="6"/>
  <c r="CW305" i="6"/>
  <c r="CW468" i="6"/>
  <c r="CW138" i="6"/>
  <c r="CW228" i="6"/>
  <c r="CW116" i="6"/>
  <c r="CW131" i="6"/>
  <c r="CW167" i="6"/>
  <c r="CW478" i="6"/>
  <c r="CW195" i="6"/>
  <c r="CW326" i="6"/>
  <c r="CW566" i="6"/>
  <c r="CW328" i="6"/>
  <c r="CW78" i="6"/>
  <c r="CW580" i="6"/>
  <c r="CW295" i="6"/>
  <c r="CW84" i="6"/>
  <c r="CW375" i="6"/>
  <c r="CW140" i="6"/>
  <c r="CW263" i="6"/>
  <c r="CW327" i="6"/>
  <c r="CW75" i="6"/>
  <c r="CW145" i="6"/>
  <c r="CW240" i="6"/>
  <c r="CW281" i="6"/>
  <c r="CW258" i="6"/>
  <c r="CW117" i="6"/>
  <c r="CW49" i="6"/>
  <c r="CW15" i="6"/>
  <c r="CW502" i="6"/>
  <c r="CW432" i="6"/>
  <c r="CW80" i="6"/>
  <c r="CW106" i="6"/>
  <c r="CW483" i="6"/>
  <c r="CW408" i="6"/>
  <c r="CW25" i="6"/>
  <c r="CW484" i="6"/>
  <c r="CW201" i="6"/>
  <c r="CW14" i="6"/>
  <c r="CW133" i="6"/>
  <c r="CW141" i="6"/>
  <c r="CW134" i="6"/>
  <c r="CW413" i="6"/>
  <c r="CW517" i="6"/>
  <c r="CW463" i="6"/>
  <c r="CW363" i="6"/>
  <c r="CW418" i="6"/>
  <c r="CW166" i="6"/>
  <c r="CW475" i="6"/>
  <c r="CW527" i="6"/>
  <c r="CW430" i="6"/>
  <c r="CW360" i="6"/>
  <c r="CW162" i="6"/>
  <c r="CW22" i="6"/>
  <c r="CW428" i="6"/>
  <c r="CW82" i="6"/>
  <c r="CW132" i="6"/>
  <c r="CW248" i="6"/>
  <c r="CW9" i="6"/>
  <c r="CW57" i="6"/>
  <c r="CW333" i="6"/>
  <c r="CW449" i="6"/>
  <c r="CW47" i="6"/>
  <c r="CW40" i="6"/>
  <c r="CW194" i="6"/>
  <c r="CW312" i="6"/>
  <c r="CW159" i="6"/>
  <c r="CY93" i="6"/>
  <c r="CX93" i="6"/>
  <c r="CW93" i="6"/>
  <c r="S3" i="4"/>
  <c r="U3" i="4" s="1"/>
  <c r="W3" i="4" s="1"/>
  <c r="Y3" i="4" s="1"/>
  <c r="AA3" i="4" s="1"/>
  <c r="AC3" i="4" s="1"/>
  <c r="AE3" i="4" s="1"/>
  <c r="J3" i="4"/>
  <c r="L3" i="4" s="1"/>
  <c r="N3" i="4" s="1"/>
  <c r="P3" i="4" s="1"/>
  <c r="R3" i="4" s="1"/>
  <c r="T3" i="4" s="1"/>
  <c r="V3" i="4" s="1"/>
  <c r="X3" i="4" s="1"/>
  <c r="Z3" i="4" s="1"/>
  <c r="AB3" i="4" s="1"/>
  <c r="I3" i="4"/>
  <c r="K3" i="4" s="1"/>
  <c r="M3" i="4" s="1"/>
  <c r="O3" i="4" s="1"/>
  <c r="H3" i="4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AG1149" i="1"/>
  <c r="BV634" i="1"/>
  <c r="BV500" i="1"/>
  <c r="BV635" i="1"/>
  <c r="BV44" i="1"/>
  <c r="BV40" i="1"/>
  <c r="BV636" i="1"/>
  <c r="BV637" i="1"/>
  <c r="BV54" i="1"/>
  <c r="BV79" i="1"/>
  <c r="BV226" i="1"/>
  <c r="BV501" i="1"/>
  <c r="BV367" i="1"/>
  <c r="BV295" i="1"/>
  <c r="BV418" i="1"/>
  <c r="BV296" i="1"/>
  <c r="BV368" i="1"/>
  <c r="BV297" i="1"/>
  <c r="BV80" i="1"/>
  <c r="BV419" i="1"/>
  <c r="BV638" i="1"/>
  <c r="BV189" i="1"/>
  <c r="BV639" i="1"/>
  <c r="BV227" i="1"/>
  <c r="BV640" i="1"/>
  <c r="BV163" i="1"/>
  <c r="BV190" i="1"/>
  <c r="BV641" i="1"/>
  <c r="BV298" i="1"/>
  <c r="BV420" i="1"/>
  <c r="BV642" i="1"/>
  <c r="BV643" i="1"/>
  <c r="BV502" i="1"/>
  <c r="BV262" i="1"/>
  <c r="BV644" i="1"/>
  <c r="BV299" i="1"/>
  <c r="BV503" i="1"/>
  <c r="BV645" i="1"/>
  <c r="BV300" i="1"/>
  <c r="BV139" i="1"/>
  <c r="BV421" i="1"/>
  <c r="BV646" i="1"/>
  <c r="BV647" i="1"/>
  <c r="BV23" i="1"/>
  <c r="BV648" i="1"/>
  <c r="BV504" i="1"/>
  <c r="BV649" i="1"/>
  <c r="BV191" i="1"/>
  <c r="BV505" i="1"/>
  <c r="BV192" i="1"/>
  <c r="BV301" i="1"/>
  <c r="BV302" i="1"/>
  <c r="BV164" i="1"/>
  <c r="BV650" i="1"/>
  <c r="BV651" i="1"/>
  <c r="BV652" i="1"/>
  <c r="BV653" i="1"/>
  <c r="BV506" i="1"/>
  <c r="BV228" i="1"/>
  <c r="BV140" i="1"/>
  <c r="BV507" i="1"/>
  <c r="BV654" i="1"/>
  <c r="BV81" i="1"/>
  <c r="BV655" i="1"/>
  <c r="BV229" i="1"/>
  <c r="BV656" i="1"/>
  <c r="BV165" i="1"/>
  <c r="BV422" i="1"/>
  <c r="BV423" i="1"/>
  <c r="BV657" i="1"/>
  <c r="BV303" i="1"/>
  <c r="BV658" i="1"/>
  <c r="BV24" i="1"/>
  <c r="BV659" i="1"/>
  <c r="BV263" i="1"/>
  <c r="BV193" i="1"/>
  <c r="BV660" i="1"/>
  <c r="BV166" i="1"/>
  <c r="BV230" i="1"/>
  <c r="BV661" i="1"/>
  <c r="BV424" i="1"/>
  <c r="BV662" i="1"/>
  <c r="BV663" i="1"/>
  <c r="BV664" i="1"/>
  <c r="BV425" i="1"/>
  <c r="BV304" i="1"/>
  <c r="BV665" i="1"/>
  <c r="BV666" i="1"/>
  <c r="BV667" i="1"/>
  <c r="BV305" i="1"/>
  <c r="BV426" i="1"/>
  <c r="BV194" i="1"/>
  <c r="BV141" i="1"/>
  <c r="BV264" i="1"/>
  <c r="BV142" i="1"/>
  <c r="BV195" i="1"/>
  <c r="BV369" i="1"/>
  <c r="BV668" i="1"/>
  <c r="BV508" i="1"/>
  <c r="BV370" i="1"/>
  <c r="BV82" i="1"/>
  <c r="BV119" i="1"/>
  <c r="BV509" i="1"/>
  <c r="BV427" i="1"/>
  <c r="BV669" i="1"/>
  <c r="BV167" i="1"/>
  <c r="BV371" i="1"/>
  <c r="BV670" i="1"/>
  <c r="BV671" i="1"/>
  <c r="BV672" i="1"/>
  <c r="BV67" i="1"/>
  <c r="BV428" i="1"/>
  <c r="BV168" i="1"/>
  <c r="BV673" i="1"/>
  <c r="BV372" i="1"/>
  <c r="BV510" i="1"/>
  <c r="BV674" i="1"/>
  <c r="BV429" i="1"/>
  <c r="BV675" i="1"/>
  <c r="BV306" i="1"/>
  <c r="BV511" i="1"/>
  <c r="BV676" i="1"/>
  <c r="BV430" i="1"/>
  <c r="BV196" i="1"/>
  <c r="BV373" i="1"/>
  <c r="BV677" i="1"/>
  <c r="BV512" i="1"/>
  <c r="BV231" i="1"/>
  <c r="BV678" i="1"/>
  <c r="BV307" i="1"/>
  <c r="BV55" i="1"/>
  <c r="BV308" i="1"/>
  <c r="BV679" i="1"/>
  <c r="BV680" i="1"/>
  <c r="BV681" i="1"/>
  <c r="BV56" i="1"/>
  <c r="BV682" i="1"/>
  <c r="BV169" i="1"/>
  <c r="BV265" i="1"/>
  <c r="BV431" i="1"/>
  <c r="BV309" i="1"/>
  <c r="BV266" i="1"/>
  <c r="BV310" i="1"/>
  <c r="BV232" i="1"/>
  <c r="BV170" i="1"/>
  <c r="BV683" i="1"/>
  <c r="BV684" i="1"/>
  <c r="BV513" i="1"/>
  <c r="BV233" i="1"/>
  <c r="BV57" i="1"/>
  <c r="BV685" i="1"/>
  <c r="BV686" i="1"/>
  <c r="BV197" i="1"/>
  <c r="BV687" i="1"/>
  <c r="BV688" i="1"/>
  <c r="BV689" i="1"/>
  <c r="BV690" i="1"/>
  <c r="BV311" i="1"/>
  <c r="BV514" i="1"/>
  <c r="BV691" i="1"/>
  <c r="BV312" i="1"/>
  <c r="BV515" i="1"/>
  <c r="BV692" i="1"/>
  <c r="BV374" i="1"/>
  <c r="BV52" i="1"/>
  <c r="BV432" i="1"/>
  <c r="BV693" i="1"/>
  <c r="BV433" i="1"/>
  <c r="BV198" i="1"/>
  <c r="BV83" i="1"/>
  <c r="BV313" i="1"/>
  <c r="BV694" i="1"/>
  <c r="BV516" i="1"/>
  <c r="BV10" i="1"/>
  <c r="BV695" i="1"/>
  <c r="BV696" i="1"/>
  <c r="BV517" i="1"/>
  <c r="BV518" i="1"/>
  <c r="BV314" i="1"/>
  <c r="BV234" i="1"/>
  <c r="BV315" i="1"/>
  <c r="BV235" i="1"/>
  <c r="BV110" i="1"/>
  <c r="BV519" i="1"/>
  <c r="BV697" i="1"/>
  <c r="BV267" i="1"/>
  <c r="BV434" i="1"/>
  <c r="BV520" i="1"/>
  <c r="BV698" i="1"/>
  <c r="BV699" i="1"/>
  <c r="BV700" i="1"/>
  <c r="BV701" i="1"/>
  <c r="BV521" i="1"/>
  <c r="BV702" i="1"/>
  <c r="BV316" i="1"/>
  <c r="BV703" i="1"/>
  <c r="BV704" i="1"/>
  <c r="BV522" i="1"/>
  <c r="BV705" i="1"/>
  <c r="BV99" i="1"/>
  <c r="BV375" i="1"/>
  <c r="BV435" i="1"/>
  <c r="BV15" i="1"/>
  <c r="BV58" i="1"/>
  <c r="BV523" i="1"/>
  <c r="BV706" i="1"/>
  <c r="BV707" i="1"/>
  <c r="BV708" i="1"/>
  <c r="BV317" i="1"/>
  <c r="BV376" i="1"/>
  <c r="BV524" i="1"/>
  <c r="BV45" i="1"/>
  <c r="BV25" i="1"/>
  <c r="BV32" i="1"/>
  <c r="BV49" i="1"/>
  <c r="BV33" i="1"/>
  <c r="BV8" i="1"/>
  <c r="BV436" i="1"/>
  <c r="BV268" i="1"/>
  <c r="BV709" i="1"/>
  <c r="BV710" i="1"/>
  <c r="BV711" i="1"/>
  <c r="BV712" i="1"/>
  <c r="BV713" i="1"/>
  <c r="BV714" i="1"/>
  <c r="BV715" i="1"/>
  <c r="BV716" i="1"/>
  <c r="BV4" i="1"/>
  <c r="BV525" i="1"/>
  <c r="BV717" i="1"/>
  <c r="BV718" i="1"/>
  <c r="BV719" i="1"/>
  <c r="BV526" i="1"/>
  <c r="BV720" i="1"/>
  <c r="BV721" i="1"/>
  <c r="BV318" i="1"/>
  <c r="BV59" i="1"/>
  <c r="BV437" i="1"/>
  <c r="BV722" i="1"/>
  <c r="BV269" i="1"/>
  <c r="BV527" i="1"/>
  <c r="BV723" i="1"/>
  <c r="BV724" i="1"/>
  <c r="BV725" i="1"/>
  <c r="BV528" i="1"/>
  <c r="BV84" i="1"/>
  <c r="BV85" i="1"/>
  <c r="BV37" i="1"/>
  <c r="BV53" i="1"/>
  <c r="BV60" i="1"/>
  <c r="BV199" i="1"/>
  <c r="BV726" i="1"/>
  <c r="BV727" i="1"/>
  <c r="BV728" i="1"/>
  <c r="BV171" i="1"/>
  <c r="BV236" i="1"/>
  <c r="BV729" i="1"/>
  <c r="BV730" i="1"/>
  <c r="BV172" i="1"/>
  <c r="BV731" i="1"/>
  <c r="BV86" i="1"/>
  <c r="BV173" i="1"/>
  <c r="BV46" i="1"/>
  <c r="BV270" i="1"/>
  <c r="BV438" i="1"/>
  <c r="BV16" i="1"/>
  <c r="BV377" i="1"/>
  <c r="BV319" i="1"/>
  <c r="BV93" i="1"/>
  <c r="BV439" i="1"/>
  <c r="BV111" i="1"/>
  <c r="BV529" i="1"/>
  <c r="BV530" i="1"/>
  <c r="BV531" i="1"/>
  <c r="BV47" i="1"/>
  <c r="BV732" i="1"/>
  <c r="BV320" i="1"/>
  <c r="BV68" i="1"/>
  <c r="BV13" i="1"/>
  <c r="BV378" i="1"/>
  <c r="BV532" i="1"/>
  <c r="BV533" i="1"/>
  <c r="BV534" i="1"/>
  <c r="BV535" i="1"/>
  <c r="BV237" i="1"/>
  <c r="BV733" i="1"/>
  <c r="BV734" i="1"/>
  <c r="BV735" i="1"/>
  <c r="BV440" i="1"/>
  <c r="BV17" i="1"/>
  <c r="BV736" i="1"/>
  <c r="BV120" i="1"/>
  <c r="BV174" i="1"/>
  <c r="BV737" i="1"/>
  <c r="BV738" i="1"/>
  <c r="BV238" i="1"/>
  <c r="BV175" i="1"/>
  <c r="BV271" i="1"/>
  <c r="BV321" i="1"/>
  <c r="BV100" i="1"/>
  <c r="BV739" i="1"/>
  <c r="BV441" i="1"/>
  <c r="BV101" i="1"/>
  <c r="BV740" i="1"/>
  <c r="BV536" i="1"/>
  <c r="BV741" i="1"/>
  <c r="BV442" i="1"/>
  <c r="BV272" i="1"/>
  <c r="BV176" i="1"/>
  <c r="BV742" i="1"/>
  <c r="BV743" i="1"/>
  <c r="BV18" i="1"/>
  <c r="BV322" i="1"/>
  <c r="BV744" i="1"/>
  <c r="BV745" i="1"/>
  <c r="BV443" i="1"/>
  <c r="BV239" i="1"/>
  <c r="BV746" i="1"/>
  <c r="BV75" i="1"/>
  <c r="BV69" i="1"/>
  <c r="BV747" i="1"/>
  <c r="BV143" i="1"/>
  <c r="BV121" i="1"/>
  <c r="BV273" i="1"/>
  <c r="BV748" i="1"/>
  <c r="BV749" i="1"/>
  <c r="BV750" i="1"/>
  <c r="BV751" i="1"/>
  <c r="BV112" i="1"/>
  <c r="BV752" i="1"/>
  <c r="BV379" i="1"/>
  <c r="BV753" i="1"/>
  <c r="BV754" i="1"/>
  <c r="BV323" i="1"/>
  <c r="BV755" i="1"/>
  <c r="BV756" i="1"/>
  <c r="BV41" i="1"/>
  <c r="BV380" i="1"/>
  <c r="BV240" i="1"/>
  <c r="BV757" i="1"/>
  <c r="BV444" i="1"/>
  <c r="BV537" i="1"/>
  <c r="BV758" i="1"/>
  <c r="BV274" i="1"/>
  <c r="BV538" i="1"/>
  <c r="BV539" i="1"/>
  <c r="BV759" i="1"/>
  <c r="BV760" i="1"/>
  <c r="BV241" i="1"/>
  <c r="BV177" i="1"/>
  <c r="BV144" i="1"/>
  <c r="BV324" i="1"/>
  <c r="BV761" i="1"/>
  <c r="BV762" i="1"/>
  <c r="BV763" i="1"/>
  <c r="BV445" i="1"/>
  <c r="BV275" i="1"/>
  <c r="BV381" i="1"/>
  <c r="BV382" i="1"/>
  <c r="BV764" i="1"/>
  <c r="BV200" i="1"/>
  <c r="BV765" i="1"/>
  <c r="BV766" i="1"/>
  <c r="BV767" i="1"/>
  <c r="BV446" i="1"/>
  <c r="BV768" i="1"/>
  <c r="BV325" i="1"/>
  <c r="BV383" i="1"/>
  <c r="BV384" i="1"/>
  <c r="BV769" i="1"/>
  <c r="BV770" i="1"/>
  <c r="BV771" i="1"/>
  <c r="BV540" i="1"/>
  <c r="BV772" i="1"/>
  <c r="BV326" i="1"/>
  <c r="BV541" i="1"/>
  <c r="BV447" i="1"/>
  <c r="BV178" i="1"/>
  <c r="BV773" i="1"/>
  <c r="BV201" i="1"/>
  <c r="BV327" i="1"/>
  <c r="BV774" i="1"/>
  <c r="BV448" i="1"/>
  <c r="BV276" i="1"/>
  <c r="BV242" i="1"/>
  <c r="BV775" i="1"/>
  <c r="BV776" i="1"/>
  <c r="BV449" i="1"/>
  <c r="BV777" i="1"/>
  <c r="BV778" i="1"/>
  <c r="BV779" i="1"/>
  <c r="BV780" i="1"/>
  <c r="BV781" i="1"/>
  <c r="BV782" i="1"/>
  <c r="BV783" i="1"/>
  <c r="BV385" i="1"/>
  <c r="BV542" i="1"/>
  <c r="BV543" i="1"/>
  <c r="BV202" i="1"/>
  <c r="BV784" i="1"/>
  <c r="BV785" i="1"/>
  <c r="BV544" i="1"/>
  <c r="BV786" i="1"/>
  <c r="BV787" i="1"/>
  <c r="BV145" i="1"/>
  <c r="BV788" i="1"/>
  <c r="BV789" i="1"/>
  <c r="BV790" i="1"/>
  <c r="BV791" i="1"/>
  <c r="BV386" i="1"/>
  <c r="BV792" i="1"/>
  <c r="BV450" i="1"/>
  <c r="BV793" i="1"/>
  <c r="BV794" i="1"/>
  <c r="BV451" i="1"/>
  <c r="BV795" i="1"/>
  <c r="BV796" i="1"/>
  <c r="BV797" i="1"/>
  <c r="BV798" i="1"/>
  <c r="BV799" i="1"/>
  <c r="BV545" i="1"/>
  <c r="BV800" i="1"/>
  <c r="BV801" i="1"/>
  <c r="BV546" i="1"/>
  <c r="BV802" i="1"/>
  <c r="BV547" i="1"/>
  <c r="BV179" i="1"/>
  <c r="BV122" i="1"/>
  <c r="BV803" i="1"/>
  <c r="BV452" i="1"/>
  <c r="BV804" i="1"/>
  <c r="BV805" i="1"/>
  <c r="BV548" i="1"/>
  <c r="BV549" i="1"/>
  <c r="BV806" i="1"/>
  <c r="BV807" i="1"/>
  <c r="BV328" i="1"/>
  <c r="BV453" i="1"/>
  <c r="BV102" i="1"/>
  <c r="BV808" i="1"/>
  <c r="BV809" i="1"/>
  <c r="BV203" i="1"/>
  <c r="BV387" i="1"/>
  <c r="BV388" i="1"/>
  <c r="BV810" i="1"/>
  <c r="BV811" i="1"/>
  <c r="BV550" i="1"/>
  <c r="BV812" i="1"/>
  <c r="BV813" i="1"/>
  <c r="BV61" i="1"/>
  <c r="BV551" i="1"/>
  <c r="BV123" i="1"/>
  <c r="BV204" i="1"/>
  <c r="BV205" i="1"/>
  <c r="BV814" i="1"/>
  <c r="BV815" i="1"/>
  <c r="BV329" i="1"/>
  <c r="BV816" i="1"/>
  <c r="BV817" i="1"/>
  <c r="BV454" i="1"/>
  <c r="BV818" i="1"/>
  <c r="BV180" i="1"/>
  <c r="BV206" i="1"/>
  <c r="BV819" i="1"/>
  <c r="BV820" i="1"/>
  <c r="BV243" i="1"/>
  <c r="BV330" i="1"/>
  <c r="BV552" i="1"/>
  <c r="BV821" i="1"/>
  <c r="BV822" i="1"/>
  <c r="BV553" i="1"/>
  <c r="BV823" i="1"/>
  <c r="BV207" i="1"/>
  <c r="BV824" i="1"/>
  <c r="BV825" i="1"/>
  <c r="BV826" i="1"/>
  <c r="BV827" i="1"/>
  <c r="BV331" i="1"/>
  <c r="BV389" i="1"/>
  <c r="BV828" i="1"/>
  <c r="BV181" i="1"/>
  <c r="BV829" i="1"/>
  <c r="BV70" i="1"/>
  <c r="BV830" i="1"/>
  <c r="BV831" i="1"/>
  <c r="BV832" i="1"/>
  <c r="BV332" i="1"/>
  <c r="BV26" i="1"/>
  <c r="BV455" i="1"/>
  <c r="BV554" i="1"/>
  <c r="BV833" i="1"/>
  <c r="BV87" i="1"/>
  <c r="BV834" i="1"/>
  <c r="BV835" i="1"/>
  <c r="BV836" i="1"/>
  <c r="BV837" i="1"/>
  <c r="BV277" i="1"/>
  <c r="BV27" i="1"/>
  <c r="BV838" i="1"/>
  <c r="BV839" i="1"/>
  <c r="BV840" i="1"/>
  <c r="BV390" i="1"/>
  <c r="BV841" i="1"/>
  <c r="BV842" i="1"/>
  <c r="BV38" i="1"/>
  <c r="BV843" i="1"/>
  <c r="BV844" i="1"/>
  <c r="BV5" i="1"/>
  <c r="BV391" i="1"/>
  <c r="BV845" i="1"/>
  <c r="BV103" i="1"/>
  <c r="BV846" i="1"/>
  <c r="BV847" i="1"/>
  <c r="BV848" i="1"/>
  <c r="BV849" i="1"/>
  <c r="BV850" i="1"/>
  <c r="BV456" i="1"/>
  <c r="BV851" i="1"/>
  <c r="BV852" i="1"/>
  <c r="BV853" i="1"/>
  <c r="BV555" i="1"/>
  <c r="BV392" i="1"/>
  <c r="BV393" i="1"/>
  <c r="BV854" i="1"/>
  <c r="BV457" i="1"/>
  <c r="BV394" i="1"/>
  <c r="BV333" i="1"/>
  <c r="BV334" i="1"/>
  <c r="BV855" i="1"/>
  <c r="BV124" i="1"/>
  <c r="BV856" i="1"/>
  <c r="BV857" i="1"/>
  <c r="BV19" i="1"/>
  <c r="BV28" i="1"/>
  <c r="BV88" i="1"/>
  <c r="BV858" i="1"/>
  <c r="BV859" i="1"/>
  <c r="BV458" i="1"/>
  <c r="BV395" i="1"/>
  <c r="BV860" i="1"/>
  <c r="BV861" i="1"/>
  <c r="BV862" i="1"/>
  <c r="BV556" i="1"/>
  <c r="BV146" i="1"/>
  <c r="BV863" i="1"/>
  <c r="BV864" i="1"/>
  <c r="BV865" i="1"/>
  <c r="BV866" i="1"/>
  <c r="BV867" i="1"/>
  <c r="BV868" i="1"/>
  <c r="BV459" i="1"/>
  <c r="BV76" i="1"/>
  <c r="BV77" i="1"/>
  <c r="BV869" i="1"/>
  <c r="BV870" i="1"/>
  <c r="BV871" i="1"/>
  <c r="BV872" i="1"/>
  <c r="BV873" i="1"/>
  <c r="BV874" i="1"/>
  <c r="BV147" i="1"/>
  <c r="BV875" i="1"/>
  <c r="BV278" i="1"/>
  <c r="BV876" i="1"/>
  <c r="BV877" i="1"/>
  <c r="BV460" i="1"/>
  <c r="BV878" i="1"/>
  <c r="BV879" i="1"/>
  <c r="BV208" i="1"/>
  <c r="BV461" i="1"/>
  <c r="BV880" i="1"/>
  <c r="BV881" i="1"/>
  <c r="BV14" i="1"/>
  <c r="BV335" i="1"/>
  <c r="BV396" i="1"/>
  <c r="BV11" i="1"/>
  <c r="BV397" i="1"/>
  <c r="BV71" i="1"/>
  <c r="BV882" i="1"/>
  <c r="BV209" i="1"/>
  <c r="BV89" i="1"/>
  <c r="BV113" i="1"/>
  <c r="BV148" i="1"/>
  <c r="BV149" i="1"/>
  <c r="BV883" i="1"/>
  <c r="BV398" i="1"/>
  <c r="BV884" i="1"/>
  <c r="BV885" i="1"/>
  <c r="BV244" i="1"/>
  <c r="BV886" i="1"/>
  <c r="BV887" i="1"/>
  <c r="BV888" i="1"/>
  <c r="BV889" i="1"/>
  <c r="BV890" i="1"/>
  <c r="BV891" i="1"/>
  <c r="BV892" i="1"/>
  <c r="BV42" i="1"/>
  <c r="BV462" i="1"/>
  <c r="BV245" i="1"/>
  <c r="BV557" i="1"/>
  <c r="BV893" i="1"/>
  <c r="BV43" i="1"/>
  <c r="BV558" i="1"/>
  <c r="BV559" i="1"/>
  <c r="BV894" i="1"/>
  <c r="BV895" i="1"/>
  <c r="BV336" i="1"/>
  <c r="BV896" i="1"/>
  <c r="BV897" i="1"/>
  <c r="BV29" i="1"/>
  <c r="BV898" i="1"/>
  <c r="BV337" i="1"/>
  <c r="BV899" i="1"/>
  <c r="BV399" i="1"/>
  <c r="BV182" i="1"/>
  <c r="BV900" i="1"/>
  <c r="BV901" i="1"/>
  <c r="BV30" i="1"/>
  <c r="BV902" i="1"/>
  <c r="BV463" i="1"/>
  <c r="BV560" i="1"/>
  <c r="BV246" i="1"/>
  <c r="BV35" i="1"/>
  <c r="BV338" i="1"/>
  <c r="BV903" i="1"/>
  <c r="BV904" i="1"/>
  <c r="BV905" i="1"/>
  <c r="BV906" i="1"/>
  <c r="BV561" i="1"/>
  <c r="BV907" i="1"/>
  <c r="BV908" i="1"/>
  <c r="BV909" i="1"/>
  <c r="BV910" i="1"/>
  <c r="BV183" i="1"/>
  <c r="BV400" i="1"/>
  <c r="BV562" i="1"/>
  <c r="BV911" i="1"/>
  <c r="BV912" i="1"/>
  <c r="BV913" i="1"/>
  <c r="BV914" i="1"/>
  <c r="BV464" i="1"/>
  <c r="BV915" i="1"/>
  <c r="BV39" i="1"/>
  <c r="BV916" i="1"/>
  <c r="BV563" i="1"/>
  <c r="BV917" i="1"/>
  <c r="BV564" i="1"/>
  <c r="BV210" i="1"/>
  <c r="BV565" i="1"/>
  <c r="BV918" i="1"/>
  <c r="BV919" i="1"/>
  <c r="BV401" i="1"/>
  <c r="BV920" i="1"/>
  <c r="BV921" i="1"/>
  <c r="BV922" i="1"/>
  <c r="BV62" i="1"/>
  <c r="BV247" i="1"/>
  <c r="BV923" i="1"/>
  <c r="BV465" i="1"/>
  <c r="BV924" i="1"/>
  <c r="BV339" i="1"/>
  <c r="BV925" i="1"/>
  <c r="BV566" i="1"/>
  <c r="BV125" i="1"/>
  <c r="BV402" i="1"/>
  <c r="BV926" i="1"/>
  <c r="BV927" i="1"/>
  <c r="BV126" i="1"/>
  <c r="BV466" i="1"/>
  <c r="BV50" i="1"/>
  <c r="BV567" i="1"/>
  <c r="BV568" i="1"/>
  <c r="BV928" i="1"/>
  <c r="BV340" i="1"/>
  <c r="BV94" i="1"/>
  <c r="BV63" i="1"/>
  <c r="BV929" i="1"/>
  <c r="BV930" i="1"/>
  <c r="BV931" i="1"/>
  <c r="BV95" i="1"/>
  <c r="BV932" i="1"/>
  <c r="BV933" i="1"/>
  <c r="BV569" i="1"/>
  <c r="BV934" i="1"/>
  <c r="BV935" i="1"/>
  <c r="BV570" i="1"/>
  <c r="BV150" i="1"/>
  <c r="BV403" i="1"/>
  <c r="BV341" i="1"/>
  <c r="BV20" i="1"/>
  <c r="BV279" i="1"/>
  <c r="BV936" i="1"/>
  <c r="BV937" i="1"/>
  <c r="BV938" i="1"/>
  <c r="BV939" i="1"/>
  <c r="BV248" i="1"/>
  <c r="BV940" i="1"/>
  <c r="BV12" i="1"/>
  <c r="BV114" i="1"/>
  <c r="BV249" i="1"/>
  <c r="BV571" i="1"/>
  <c r="BV211" i="1"/>
  <c r="BV342" i="1"/>
  <c r="BV104" i="1"/>
  <c r="BV343" i="1"/>
  <c r="BV941" i="1"/>
  <c r="BV127" i="1"/>
  <c r="BV942" i="1"/>
  <c r="BV943" i="1"/>
  <c r="BV467" i="1"/>
  <c r="BV944" i="1"/>
  <c r="BV945" i="1"/>
  <c r="BV105" i="1"/>
  <c r="BV404" i="1"/>
  <c r="BV212" i="1"/>
  <c r="BV72" i="1"/>
  <c r="BV405" i="1"/>
  <c r="BV946" i="1"/>
  <c r="BV947" i="1"/>
  <c r="BV948" i="1"/>
  <c r="BV949" i="1"/>
  <c r="BV950" i="1"/>
  <c r="BV951" i="1"/>
  <c r="BV572" i="1"/>
  <c r="BV128" i="1"/>
  <c r="BV952" i="1"/>
  <c r="BV51" i="1"/>
  <c r="BV953" i="1"/>
  <c r="BV954" i="1"/>
  <c r="BV955" i="1"/>
  <c r="BV468" i="1"/>
  <c r="BV956" i="1"/>
  <c r="BV957" i="1"/>
  <c r="BV958" i="1"/>
  <c r="BV959" i="1"/>
  <c r="BV573" i="1"/>
  <c r="BV469" i="1"/>
  <c r="BV960" i="1"/>
  <c r="BV961" i="1"/>
  <c r="BV962" i="1"/>
  <c r="BV574" i="1"/>
  <c r="BV575" i="1"/>
  <c r="BV406" i="1"/>
  <c r="BV470" i="1"/>
  <c r="BV963" i="1"/>
  <c r="BV576" i="1"/>
  <c r="BV964" i="1"/>
  <c r="BV280" i="1"/>
  <c r="BV21" i="1"/>
  <c r="BV965" i="1"/>
  <c r="BV407" i="1"/>
  <c r="BV281" i="1"/>
  <c r="BV966" i="1"/>
  <c r="BV967" i="1"/>
  <c r="BV36" i="1"/>
  <c r="BV577" i="1"/>
  <c r="BV344" i="1"/>
  <c r="BV968" i="1"/>
  <c r="BV969" i="1"/>
  <c r="BV213" i="1"/>
  <c r="BV970" i="1"/>
  <c r="BV971" i="1"/>
  <c r="BV972" i="1"/>
  <c r="BV973" i="1"/>
  <c r="BV974" i="1"/>
  <c r="BV975" i="1"/>
  <c r="BV976" i="1"/>
  <c r="BV578" i="1"/>
  <c r="BV977" i="1"/>
  <c r="BV978" i="1"/>
  <c r="BV979" i="1"/>
  <c r="BV408" i="1"/>
  <c r="BV980" i="1"/>
  <c r="BV6" i="1"/>
  <c r="BV981" i="1"/>
  <c r="BV579" i="1"/>
  <c r="BV580" i="1"/>
  <c r="BV282" i="1"/>
  <c r="BV982" i="1"/>
  <c r="BV283" i="1"/>
  <c r="BV581" i="1"/>
  <c r="BV983" i="1"/>
  <c r="BV471" i="1"/>
  <c r="BV984" i="1"/>
  <c r="BV409" i="1"/>
  <c r="BV985" i="1"/>
  <c r="BV986" i="1"/>
  <c r="BV987" i="1"/>
  <c r="BV284" i="1"/>
  <c r="BV582" i="1"/>
  <c r="BV988" i="1"/>
  <c r="BV472" i="1"/>
  <c r="BV989" i="1"/>
  <c r="BV473" i="1"/>
  <c r="BV990" i="1"/>
  <c r="BV991" i="1"/>
  <c r="BV992" i="1"/>
  <c r="BV345" i="1"/>
  <c r="BV474" i="1"/>
  <c r="BV583" i="1"/>
  <c r="BV993" i="1"/>
  <c r="BV64" i="1"/>
  <c r="BV994" i="1"/>
  <c r="BV995" i="1"/>
  <c r="BV584" i="1"/>
  <c r="BV996" i="1"/>
  <c r="BV997" i="1"/>
  <c r="BV585" i="1"/>
  <c r="BV998" i="1"/>
  <c r="BV999" i="1"/>
  <c r="BV1000" i="1"/>
  <c r="BV1001" i="1"/>
  <c r="BV1002" i="1"/>
  <c r="BV586" i="1"/>
  <c r="BV1003" i="1"/>
  <c r="BV587" i="1"/>
  <c r="BV1004" i="1"/>
  <c r="BV346" i="1"/>
  <c r="BV1005" i="1"/>
  <c r="BV347" i="1"/>
  <c r="BV1006" i="1"/>
  <c r="BV1007" i="1"/>
  <c r="BV73" i="1"/>
  <c r="BV1008" i="1"/>
  <c r="BV588" i="1"/>
  <c r="BV1009" i="1"/>
  <c r="BV348" i="1"/>
  <c r="BV1010" i="1"/>
  <c r="BV589" i="1"/>
  <c r="BV590" i="1"/>
  <c r="BV285" i="1"/>
  <c r="BV1011" i="1"/>
  <c r="BV1012" i="1"/>
  <c r="BV591" i="1"/>
  <c r="BV96" i="1"/>
  <c r="BV1013" i="1"/>
  <c r="BV349" i="1"/>
  <c r="BV1014" i="1"/>
  <c r="BV1015" i="1"/>
  <c r="BV129" i="1"/>
  <c r="BV350" i="1"/>
  <c r="BV130" i="1"/>
  <c r="BV1016" i="1"/>
  <c r="BV1017" i="1"/>
  <c r="BV151" i="1"/>
  <c r="BV1018" i="1"/>
  <c r="BV1019" i="1"/>
  <c r="BV475" i="1"/>
  <c r="BV1020" i="1"/>
  <c r="BV592" i="1"/>
  <c r="BV90" i="1"/>
  <c r="BV106" i="1"/>
  <c r="BV351" i="1"/>
  <c r="BV131" i="1"/>
  <c r="BV152" i="1"/>
  <c r="BV476" i="1"/>
  <c r="BV1021" i="1"/>
  <c r="BV593" i="1"/>
  <c r="BV153" i="1"/>
  <c r="BV477" i="1"/>
  <c r="BV478" i="1"/>
  <c r="BV1022" i="1"/>
  <c r="BV1023" i="1"/>
  <c r="BV7" i="1"/>
  <c r="BV1024" i="1"/>
  <c r="BV1025" i="1"/>
  <c r="BV1026" i="1"/>
  <c r="BV1027" i="1"/>
  <c r="BV1028" i="1"/>
  <c r="BV352" i="1"/>
  <c r="BV594" i="1"/>
  <c r="BV1029" i="1"/>
  <c r="BV1030" i="1"/>
  <c r="BV1031" i="1"/>
  <c r="BV1032" i="1"/>
  <c r="BV250" i="1"/>
  <c r="BV353" i="1"/>
  <c r="BV97" i="1"/>
  <c r="BV251" i="1"/>
  <c r="BV132" i="1"/>
  <c r="BV154" i="1"/>
  <c r="BV595" i="1"/>
  <c r="BV596" i="1"/>
  <c r="BV252" i="1"/>
  <c r="BV597" i="1"/>
  <c r="BV155" i="1"/>
  <c r="BV1033" i="1"/>
  <c r="BV479" i="1"/>
  <c r="BV107" i="1"/>
  <c r="BV480" i="1"/>
  <c r="BV1034" i="1"/>
  <c r="BV598" i="1"/>
  <c r="BV1035" i="1"/>
  <c r="BV1036" i="1"/>
  <c r="BV1037" i="1"/>
  <c r="BV184" i="1"/>
  <c r="BV98" i="1"/>
  <c r="BV1038" i="1"/>
  <c r="BV1039" i="1"/>
  <c r="BV1040" i="1"/>
  <c r="BV91" i="1"/>
  <c r="BV1041" i="1"/>
  <c r="BV1042" i="1"/>
  <c r="BV1043" i="1"/>
  <c r="BV1044" i="1"/>
  <c r="BV1045" i="1"/>
  <c r="BV1046" i="1"/>
  <c r="BV22" i="1"/>
  <c r="BV1047" i="1"/>
  <c r="BV1048" i="1"/>
  <c r="BV1049" i="1"/>
  <c r="BV354" i="1"/>
  <c r="BV1050" i="1"/>
  <c r="BV1051" i="1"/>
  <c r="BV599" i="1"/>
  <c r="BV1052" i="1"/>
  <c r="BV1053" i="1"/>
  <c r="BV1054" i="1"/>
  <c r="BV214" i="1"/>
  <c r="BV481" i="1"/>
  <c r="BV1055" i="1"/>
  <c r="BV1056" i="1"/>
  <c r="BV1057" i="1"/>
  <c r="BV600" i="1"/>
  <c r="BV482" i="1"/>
  <c r="BV286" i="1"/>
  <c r="BV215" i="1"/>
  <c r="BV1058" i="1"/>
  <c r="BV601" i="1"/>
  <c r="BV1059" i="1"/>
  <c r="BV1060" i="1"/>
  <c r="BV1061" i="1"/>
  <c r="BV483" i="1"/>
  <c r="BV156" i="1"/>
  <c r="BV74" i="1"/>
  <c r="BV1062" i="1"/>
  <c r="BV1063" i="1"/>
  <c r="BV1064" i="1"/>
  <c r="BV216" i="1"/>
  <c r="BV1065" i="1"/>
  <c r="BV133" i="1"/>
  <c r="BV1066" i="1"/>
  <c r="BV134" i="1"/>
  <c r="BV602" i="1"/>
  <c r="BV410" i="1"/>
  <c r="BV355" i="1"/>
  <c r="BV157" i="1"/>
  <c r="BV356" i="1"/>
  <c r="BV1067" i="1"/>
  <c r="BV603" i="1"/>
  <c r="BV1068" i="1"/>
  <c r="BV357" i="1"/>
  <c r="BV411" i="1"/>
  <c r="BV217" i="1"/>
  <c r="BV1069" i="1"/>
  <c r="BV158" i="1"/>
  <c r="BV159" i="1"/>
  <c r="BV218" i="1"/>
  <c r="BV604" i="1"/>
  <c r="BV135" i="1"/>
  <c r="BV108" i="1"/>
  <c r="BV1070" i="1"/>
  <c r="BV287" i="1"/>
  <c r="BV1071" i="1"/>
  <c r="BV484" i="1"/>
  <c r="BV605" i="1"/>
  <c r="BV1072" i="1"/>
  <c r="BV48" i="1"/>
  <c r="BV136" i="1"/>
  <c r="BV288" i="1"/>
  <c r="BV219" i="1"/>
  <c r="BV1073" i="1"/>
  <c r="BV1074" i="1"/>
  <c r="BV1075" i="1"/>
  <c r="BV1076" i="1"/>
  <c r="BV1077" i="1"/>
  <c r="BV1078" i="1"/>
  <c r="BV606" i="1"/>
  <c r="BV607" i="1"/>
  <c r="BV1079" i="1"/>
  <c r="BV1080" i="1"/>
  <c r="BV1081" i="1"/>
  <c r="BV608" i="1"/>
  <c r="BV1082" i="1"/>
  <c r="BV1083" i="1"/>
  <c r="BV1084" i="1"/>
  <c r="BV1085" i="1"/>
  <c r="BV1086" i="1"/>
  <c r="BV358" i="1"/>
  <c r="BV609" i="1"/>
  <c r="BV610" i="1"/>
  <c r="BV485" i="1"/>
  <c r="BV1087" i="1"/>
  <c r="BV1088" i="1"/>
  <c r="BV1089" i="1"/>
  <c r="BV1090" i="1"/>
  <c r="BV1091" i="1"/>
  <c r="BV115" i="1"/>
  <c r="BV1092" i="1"/>
  <c r="BV1093" i="1"/>
  <c r="BV1094" i="1"/>
  <c r="BV1095" i="1"/>
  <c r="BV1096" i="1"/>
  <c r="BV611" i="1"/>
  <c r="BV1097" i="1"/>
  <c r="BV1098" i="1"/>
  <c r="BV612" i="1"/>
  <c r="BV1099" i="1"/>
  <c r="BV1100" i="1"/>
  <c r="BV1101" i="1"/>
  <c r="BV486" i="1"/>
  <c r="BV487" i="1"/>
  <c r="BV116" i="1"/>
  <c r="BV488" i="1"/>
  <c r="BV613" i="1"/>
  <c r="BV489" i="1"/>
  <c r="BV614" i="1"/>
  <c r="BV220" i="1"/>
  <c r="BV34" i="1"/>
  <c r="BV359" i="1"/>
  <c r="BV1102" i="1"/>
  <c r="BV615" i="1"/>
  <c r="BV1103" i="1"/>
  <c r="BV289" i="1"/>
  <c r="BV221" i="1"/>
  <c r="BV1104" i="1"/>
  <c r="BV616" i="1"/>
  <c r="BV1105" i="1"/>
  <c r="BV290" i="1"/>
  <c r="BV412" i="1"/>
  <c r="BV413" i="1"/>
  <c r="BV1106" i="1"/>
  <c r="BV1107" i="1"/>
  <c r="BV1108" i="1"/>
  <c r="BV1109" i="1"/>
  <c r="BV117" i="1"/>
  <c r="BV617" i="1"/>
  <c r="BV137" i="1"/>
  <c r="BV1110" i="1"/>
  <c r="BV618" i="1"/>
  <c r="BV253" i="1"/>
  <c r="BV414" i="1"/>
  <c r="BV1111" i="1"/>
  <c r="BV619" i="1"/>
  <c r="BV415" i="1"/>
  <c r="BV1112" i="1"/>
  <c r="BV138" i="1"/>
  <c r="BV254" i="1"/>
  <c r="BV291" i="1"/>
  <c r="BV490" i="1"/>
  <c r="BV185" i="1"/>
  <c r="BV620" i="1"/>
  <c r="BV621" i="1"/>
  <c r="BV255" i="1"/>
  <c r="BV360" i="1"/>
  <c r="BV1113" i="1"/>
  <c r="BV361" i="1"/>
  <c r="BV1114" i="1"/>
  <c r="BV222" i="1"/>
  <c r="BV622" i="1"/>
  <c r="BV1115" i="1"/>
  <c r="BV256" i="1"/>
  <c r="BV1116" i="1"/>
  <c r="BV1117" i="1"/>
  <c r="BV223" i="1"/>
  <c r="BV292" i="1"/>
  <c r="BV92" i="1"/>
  <c r="BV257" i="1"/>
  <c r="BV416" i="1"/>
  <c r="BV1118" i="1"/>
  <c r="BV1119" i="1"/>
  <c r="BV1120" i="1"/>
  <c r="BV258" i="1"/>
  <c r="BV623" i="1"/>
  <c r="BV1121" i="1"/>
  <c r="BV1122" i="1"/>
  <c r="BV1123" i="1"/>
  <c r="BV362" i="1"/>
  <c r="BV259" i="1"/>
  <c r="BV1124" i="1"/>
  <c r="BV65" i="1"/>
  <c r="BV1125" i="1"/>
  <c r="BV260" i="1"/>
  <c r="BV293" i="1"/>
  <c r="BV363" i="1"/>
  <c r="BV66" i="1"/>
  <c r="BV624" i="1"/>
  <c r="BV1126" i="1"/>
  <c r="BV224" i="1"/>
  <c r="BV625" i="1"/>
  <c r="BV1127" i="1"/>
  <c r="BV626" i="1"/>
  <c r="BV78" i="1"/>
  <c r="BV225" i="1"/>
  <c r="BV109" i="1"/>
  <c r="BV160" i="1"/>
  <c r="BV1128" i="1"/>
  <c r="BV31" i="1"/>
  <c r="BV1129" i="1"/>
  <c r="BV9" i="1"/>
  <c r="BV491" i="1"/>
  <c r="BV1130" i="1"/>
  <c r="BV186" i="1"/>
  <c r="BV161" i="1"/>
  <c r="BV627" i="1"/>
  <c r="BV1131" i="1"/>
  <c r="BV187" i="1"/>
  <c r="BV492" i="1"/>
  <c r="BV493" i="1"/>
  <c r="BV261" i="1"/>
  <c r="BV494" i="1"/>
  <c r="BV1132" i="1"/>
  <c r="BV188" i="1"/>
  <c r="BV628" i="1"/>
  <c r="BV417" i="1"/>
  <c r="BV1133" i="1"/>
  <c r="BV364" i="1"/>
  <c r="BV495" i="1"/>
  <c r="BV1134" i="1"/>
  <c r="BV1135" i="1"/>
  <c r="BV1136" i="1"/>
  <c r="BV365" i="1"/>
  <c r="BV1137" i="1"/>
  <c r="BV1138" i="1"/>
  <c r="BV1139" i="1"/>
  <c r="BV1140" i="1"/>
  <c r="BV366" i="1"/>
  <c r="BV629" i="1"/>
  <c r="BV496" i="1"/>
  <c r="BV1141" i="1"/>
  <c r="BV1142" i="1"/>
  <c r="BV497" i="1"/>
  <c r="BV1143" i="1"/>
  <c r="BV1144" i="1"/>
  <c r="BV118" i="1"/>
  <c r="BV630" i="1"/>
  <c r="BV1145" i="1"/>
  <c r="BV162" i="1"/>
  <c r="BV498" i="1"/>
  <c r="BV1146" i="1"/>
  <c r="BV631" i="1"/>
  <c r="BV1147" i="1"/>
  <c r="BV632" i="1"/>
  <c r="BV633" i="1"/>
  <c r="BV499" i="1"/>
  <c r="BV294" i="1"/>
  <c r="BU634" i="1"/>
  <c r="BU500" i="1"/>
  <c r="BU635" i="1"/>
  <c r="BU44" i="1"/>
  <c r="BU40" i="1"/>
  <c r="BU636" i="1"/>
  <c r="BU637" i="1"/>
  <c r="BU54" i="1"/>
  <c r="BU79" i="1"/>
  <c r="BU226" i="1"/>
  <c r="BU501" i="1"/>
  <c r="BU367" i="1"/>
  <c r="BU295" i="1"/>
  <c r="BU418" i="1"/>
  <c r="BU296" i="1"/>
  <c r="BU368" i="1"/>
  <c r="BU297" i="1"/>
  <c r="BU80" i="1"/>
  <c r="BU419" i="1"/>
  <c r="BU638" i="1"/>
  <c r="BU189" i="1"/>
  <c r="BU639" i="1"/>
  <c r="BU227" i="1"/>
  <c r="BU640" i="1"/>
  <c r="BU163" i="1"/>
  <c r="BU190" i="1"/>
  <c r="BU641" i="1"/>
  <c r="BU298" i="1"/>
  <c r="BU420" i="1"/>
  <c r="BU642" i="1"/>
  <c r="BU643" i="1"/>
  <c r="BU502" i="1"/>
  <c r="BU262" i="1"/>
  <c r="BU644" i="1"/>
  <c r="BU299" i="1"/>
  <c r="BU503" i="1"/>
  <c r="BU645" i="1"/>
  <c r="BU300" i="1"/>
  <c r="BU139" i="1"/>
  <c r="BU421" i="1"/>
  <c r="BU646" i="1"/>
  <c r="BU647" i="1"/>
  <c r="BU23" i="1"/>
  <c r="BU648" i="1"/>
  <c r="BU504" i="1"/>
  <c r="BU649" i="1"/>
  <c r="BU191" i="1"/>
  <c r="BU505" i="1"/>
  <c r="BU192" i="1"/>
  <c r="BU301" i="1"/>
  <c r="BU302" i="1"/>
  <c r="BU164" i="1"/>
  <c r="BU650" i="1"/>
  <c r="BU651" i="1"/>
  <c r="BU652" i="1"/>
  <c r="BU653" i="1"/>
  <c r="BU506" i="1"/>
  <c r="BU228" i="1"/>
  <c r="BU140" i="1"/>
  <c r="BU507" i="1"/>
  <c r="BU654" i="1"/>
  <c r="BU81" i="1"/>
  <c r="BU655" i="1"/>
  <c r="BU229" i="1"/>
  <c r="BU656" i="1"/>
  <c r="BU165" i="1"/>
  <c r="BU422" i="1"/>
  <c r="BU423" i="1"/>
  <c r="BU657" i="1"/>
  <c r="BU303" i="1"/>
  <c r="BU658" i="1"/>
  <c r="BU24" i="1"/>
  <c r="BU659" i="1"/>
  <c r="BU263" i="1"/>
  <c r="BU193" i="1"/>
  <c r="BU660" i="1"/>
  <c r="BU166" i="1"/>
  <c r="BU230" i="1"/>
  <c r="BU661" i="1"/>
  <c r="BU424" i="1"/>
  <c r="BU662" i="1"/>
  <c r="BU663" i="1"/>
  <c r="BU664" i="1"/>
  <c r="BU425" i="1"/>
  <c r="BU304" i="1"/>
  <c r="BU665" i="1"/>
  <c r="BU666" i="1"/>
  <c r="BU667" i="1"/>
  <c r="BU305" i="1"/>
  <c r="BU426" i="1"/>
  <c r="BU194" i="1"/>
  <c r="BU141" i="1"/>
  <c r="BU264" i="1"/>
  <c r="BU142" i="1"/>
  <c r="BU195" i="1"/>
  <c r="BU369" i="1"/>
  <c r="BU668" i="1"/>
  <c r="BU508" i="1"/>
  <c r="BU370" i="1"/>
  <c r="BU82" i="1"/>
  <c r="BU119" i="1"/>
  <c r="BU509" i="1"/>
  <c r="BU427" i="1"/>
  <c r="BU669" i="1"/>
  <c r="BU167" i="1"/>
  <c r="BU371" i="1"/>
  <c r="BU670" i="1"/>
  <c r="BU671" i="1"/>
  <c r="BU672" i="1"/>
  <c r="BU67" i="1"/>
  <c r="BU428" i="1"/>
  <c r="BU168" i="1"/>
  <c r="BU673" i="1"/>
  <c r="BU372" i="1"/>
  <c r="BU510" i="1"/>
  <c r="BU674" i="1"/>
  <c r="BU429" i="1"/>
  <c r="BU675" i="1"/>
  <c r="BU306" i="1"/>
  <c r="BU511" i="1"/>
  <c r="BU676" i="1"/>
  <c r="BU430" i="1"/>
  <c r="BU196" i="1"/>
  <c r="BU373" i="1"/>
  <c r="BU677" i="1"/>
  <c r="BU512" i="1"/>
  <c r="BU231" i="1"/>
  <c r="BU678" i="1"/>
  <c r="BU307" i="1"/>
  <c r="BU55" i="1"/>
  <c r="BU308" i="1"/>
  <c r="BU679" i="1"/>
  <c r="BU680" i="1"/>
  <c r="BU681" i="1"/>
  <c r="BU56" i="1"/>
  <c r="BU682" i="1"/>
  <c r="BU169" i="1"/>
  <c r="BU265" i="1"/>
  <c r="BU431" i="1"/>
  <c r="BU309" i="1"/>
  <c r="BU266" i="1"/>
  <c r="BU310" i="1"/>
  <c r="BU232" i="1"/>
  <c r="BU170" i="1"/>
  <c r="BU683" i="1"/>
  <c r="BU684" i="1"/>
  <c r="BU513" i="1"/>
  <c r="BU233" i="1"/>
  <c r="BU57" i="1"/>
  <c r="BU685" i="1"/>
  <c r="BU686" i="1"/>
  <c r="BU197" i="1"/>
  <c r="BU687" i="1"/>
  <c r="BU688" i="1"/>
  <c r="BU689" i="1"/>
  <c r="BU690" i="1"/>
  <c r="BU311" i="1"/>
  <c r="BU514" i="1"/>
  <c r="BU691" i="1"/>
  <c r="BU312" i="1"/>
  <c r="BU515" i="1"/>
  <c r="BU692" i="1"/>
  <c r="BU374" i="1"/>
  <c r="BU52" i="1"/>
  <c r="BU432" i="1"/>
  <c r="BU693" i="1"/>
  <c r="BU433" i="1"/>
  <c r="BU198" i="1"/>
  <c r="BU83" i="1"/>
  <c r="BU313" i="1"/>
  <c r="BU694" i="1"/>
  <c r="BU516" i="1"/>
  <c r="BU10" i="1"/>
  <c r="BU695" i="1"/>
  <c r="BU696" i="1"/>
  <c r="BU517" i="1"/>
  <c r="BU518" i="1"/>
  <c r="BU314" i="1"/>
  <c r="BU234" i="1"/>
  <c r="BU315" i="1"/>
  <c r="BU235" i="1"/>
  <c r="BU110" i="1"/>
  <c r="BU519" i="1"/>
  <c r="BU697" i="1"/>
  <c r="BU267" i="1"/>
  <c r="BU434" i="1"/>
  <c r="BU520" i="1"/>
  <c r="BU698" i="1"/>
  <c r="BU699" i="1"/>
  <c r="BU700" i="1"/>
  <c r="BU701" i="1"/>
  <c r="BU521" i="1"/>
  <c r="BU702" i="1"/>
  <c r="BU316" i="1"/>
  <c r="BU703" i="1"/>
  <c r="BU704" i="1"/>
  <c r="BU522" i="1"/>
  <c r="BU705" i="1"/>
  <c r="BU99" i="1"/>
  <c r="BU375" i="1"/>
  <c r="BU435" i="1"/>
  <c r="BU15" i="1"/>
  <c r="BU58" i="1"/>
  <c r="BU523" i="1"/>
  <c r="BU706" i="1"/>
  <c r="BU707" i="1"/>
  <c r="BU708" i="1"/>
  <c r="BU317" i="1"/>
  <c r="BU376" i="1"/>
  <c r="BU524" i="1"/>
  <c r="BU45" i="1"/>
  <c r="BU25" i="1"/>
  <c r="BU32" i="1"/>
  <c r="BU49" i="1"/>
  <c r="BU33" i="1"/>
  <c r="BU8" i="1"/>
  <c r="BU436" i="1"/>
  <c r="BU268" i="1"/>
  <c r="BU709" i="1"/>
  <c r="BU710" i="1"/>
  <c r="BU711" i="1"/>
  <c r="BU712" i="1"/>
  <c r="BU713" i="1"/>
  <c r="BU714" i="1"/>
  <c r="BU715" i="1"/>
  <c r="BU716" i="1"/>
  <c r="BU4" i="1"/>
  <c r="BU525" i="1"/>
  <c r="BU717" i="1"/>
  <c r="BU718" i="1"/>
  <c r="BU719" i="1"/>
  <c r="BU526" i="1"/>
  <c r="BU720" i="1"/>
  <c r="BU721" i="1"/>
  <c r="BU318" i="1"/>
  <c r="BU59" i="1"/>
  <c r="BU437" i="1"/>
  <c r="BU722" i="1"/>
  <c r="BU269" i="1"/>
  <c r="BU527" i="1"/>
  <c r="BU723" i="1"/>
  <c r="BU724" i="1"/>
  <c r="BU725" i="1"/>
  <c r="BU528" i="1"/>
  <c r="BU84" i="1"/>
  <c r="BU85" i="1"/>
  <c r="BU37" i="1"/>
  <c r="BU53" i="1"/>
  <c r="BU60" i="1"/>
  <c r="BU199" i="1"/>
  <c r="BU726" i="1"/>
  <c r="BU727" i="1"/>
  <c r="BU728" i="1"/>
  <c r="BU171" i="1"/>
  <c r="BU236" i="1"/>
  <c r="BU729" i="1"/>
  <c r="BU730" i="1"/>
  <c r="BU172" i="1"/>
  <c r="BU731" i="1"/>
  <c r="BU86" i="1"/>
  <c r="BU173" i="1"/>
  <c r="BU46" i="1"/>
  <c r="BU270" i="1"/>
  <c r="BU438" i="1"/>
  <c r="BU16" i="1"/>
  <c r="BU377" i="1"/>
  <c r="BU319" i="1"/>
  <c r="BU93" i="1"/>
  <c r="BU439" i="1"/>
  <c r="BU111" i="1"/>
  <c r="BU529" i="1"/>
  <c r="BU530" i="1"/>
  <c r="BU531" i="1"/>
  <c r="BU47" i="1"/>
  <c r="BU732" i="1"/>
  <c r="BU320" i="1"/>
  <c r="BU68" i="1"/>
  <c r="BU13" i="1"/>
  <c r="BU378" i="1"/>
  <c r="BU532" i="1"/>
  <c r="BU533" i="1"/>
  <c r="BU534" i="1"/>
  <c r="BU535" i="1"/>
  <c r="BU237" i="1"/>
  <c r="BU733" i="1"/>
  <c r="BU734" i="1"/>
  <c r="BU735" i="1"/>
  <c r="BU440" i="1"/>
  <c r="BU17" i="1"/>
  <c r="BU736" i="1"/>
  <c r="BU120" i="1"/>
  <c r="BU174" i="1"/>
  <c r="BU737" i="1"/>
  <c r="BU738" i="1"/>
  <c r="BU238" i="1"/>
  <c r="BU175" i="1"/>
  <c r="BU271" i="1"/>
  <c r="BU321" i="1"/>
  <c r="BU100" i="1"/>
  <c r="BU739" i="1"/>
  <c r="BU441" i="1"/>
  <c r="BU101" i="1"/>
  <c r="BU740" i="1"/>
  <c r="BU536" i="1"/>
  <c r="BU741" i="1"/>
  <c r="BU442" i="1"/>
  <c r="BU272" i="1"/>
  <c r="BU176" i="1"/>
  <c r="BU742" i="1"/>
  <c r="BU743" i="1"/>
  <c r="BU18" i="1"/>
  <c r="BU322" i="1"/>
  <c r="BU744" i="1"/>
  <c r="BU745" i="1"/>
  <c r="BU443" i="1"/>
  <c r="BU239" i="1"/>
  <c r="BU746" i="1"/>
  <c r="BU75" i="1"/>
  <c r="BU69" i="1"/>
  <c r="BU747" i="1"/>
  <c r="BU143" i="1"/>
  <c r="BU121" i="1"/>
  <c r="BU273" i="1"/>
  <c r="BU748" i="1"/>
  <c r="BU749" i="1"/>
  <c r="BU750" i="1"/>
  <c r="BU751" i="1"/>
  <c r="BU112" i="1"/>
  <c r="BU752" i="1"/>
  <c r="BU379" i="1"/>
  <c r="BU753" i="1"/>
  <c r="BU754" i="1"/>
  <c r="BU323" i="1"/>
  <c r="BU755" i="1"/>
  <c r="BU756" i="1"/>
  <c r="BU41" i="1"/>
  <c r="BU380" i="1"/>
  <c r="BU240" i="1"/>
  <c r="BU757" i="1"/>
  <c r="BU444" i="1"/>
  <c r="BU537" i="1"/>
  <c r="BU758" i="1"/>
  <c r="BU274" i="1"/>
  <c r="BU538" i="1"/>
  <c r="BU539" i="1"/>
  <c r="BU759" i="1"/>
  <c r="BU760" i="1"/>
  <c r="BU241" i="1"/>
  <c r="BU177" i="1"/>
  <c r="BU144" i="1"/>
  <c r="BU324" i="1"/>
  <c r="BU761" i="1"/>
  <c r="BU762" i="1"/>
  <c r="BU763" i="1"/>
  <c r="BU445" i="1"/>
  <c r="BU275" i="1"/>
  <c r="BU381" i="1"/>
  <c r="BU382" i="1"/>
  <c r="BU764" i="1"/>
  <c r="BU200" i="1"/>
  <c r="BU765" i="1"/>
  <c r="BU766" i="1"/>
  <c r="BU767" i="1"/>
  <c r="BU446" i="1"/>
  <c r="BU768" i="1"/>
  <c r="BU325" i="1"/>
  <c r="BU383" i="1"/>
  <c r="BU384" i="1"/>
  <c r="BU769" i="1"/>
  <c r="BU770" i="1"/>
  <c r="BU771" i="1"/>
  <c r="BU540" i="1"/>
  <c r="BU772" i="1"/>
  <c r="BU326" i="1"/>
  <c r="BU541" i="1"/>
  <c r="BU447" i="1"/>
  <c r="BU178" i="1"/>
  <c r="BU773" i="1"/>
  <c r="BU201" i="1"/>
  <c r="BU327" i="1"/>
  <c r="BU774" i="1"/>
  <c r="BU448" i="1"/>
  <c r="BU276" i="1"/>
  <c r="BU242" i="1"/>
  <c r="BU775" i="1"/>
  <c r="BU776" i="1"/>
  <c r="BU449" i="1"/>
  <c r="BU777" i="1"/>
  <c r="BU778" i="1"/>
  <c r="BU779" i="1"/>
  <c r="BU780" i="1"/>
  <c r="BU781" i="1"/>
  <c r="BU782" i="1"/>
  <c r="BU783" i="1"/>
  <c r="BU385" i="1"/>
  <c r="BU542" i="1"/>
  <c r="BU543" i="1"/>
  <c r="BU202" i="1"/>
  <c r="BU784" i="1"/>
  <c r="BU785" i="1"/>
  <c r="BU544" i="1"/>
  <c r="BU786" i="1"/>
  <c r="BU787" i="1"/>
  <c r="BU145" i="1"/>
  <c r="BU788" i="1"/>
  <c r="BU789" i="1"/>
  <c r="BU790" i="1"/>
  <c r="BU791" i="1"/>
  <c r="BU386" i="1"/>
  <c r="BU792" i="1"/>
  <c r="BU450" i="1"/>
  <c r="BU793" i="1"/>
  <c r="BU794" i="1"/>
  <c r="BU451" i="1"/>
  <c r="BU795" i="1"/>
  <c r="BU796" i="1"/>
  <c r="BU797" i="1"/>
  <c r="BU798" i="1"/>
  <c r="BU799" i="1"/>
  <c r="BU545" i="1"/>
  <c r="BU800" i="1"/>
  <c r="BU801" i="1"/>
  <c r="BU546" i="1"/>
  <c r="BU802" i="1"/>
  <c r="BU547" i="1"/>
  <c r="BU179" i="1"/>
  <c r="BU122" i="1"/>
  <c r="BU803" i="1"/>
  <c r="BU452" i="1"/>
  <c r="BU804" i="1"/>
  <c r="BU805" i="1"/>
  <c r="BU548" i="1"/>
  <c r="BU549" i="1"/>
  <c r="BU806" i="1"/>
  <c r="BU807" i="1"/>
  <c r="BU328" i="1"/>
  <c r="BU453" i="1"/>
  <c r="BU102" i="1"/>
  <c r="BU808" i="1"/>
  <c r="BU809" i="1"/>
  <c r="BU203" i="1"/>
  <c r="BU387" i="1"/>
  <c r="BU388" i="1"/>
  <c r="BU810" i="1"/>
  <c r="BU811" i="1"/>
  <c r="BU550" i="1"/>
  <c r="BU812" i="1"/>
  <c r="BU813" i="1"/>
  <c r="BU61" i="1"/>
  <c r="BU551" i="1"/>
  <c r="BU123" i="1"/>
  <c r="BU204" i="1"/>
  <c r="BU205" i="1"/>
  <c r="BU814" i="1"/>
  <c r="BU815" i="1"/>
  <c r="BU329" i="1"/>
  <c r="BU816" i="1"/>
  <c r="BU817" i="1"/>
  <c r="BU454" i="1"/>
  <c r="BU818" i="1"/>
  <c r="BU180" i="1"/>
  <c r="BU206" i="1"/>
  <c r="BU819" i="1"/>
  <c r="BU820" i="1"/>
  <c r="BU243" i="1"/>
  <c r="BU330" i="1"/>
  <c r="BU552" i="1"/>
  <c r="BU821" i="1"/>
  <c r="BU822" i="1"/>
  <c r="BU553" i="1"/>
  <c r="BU823" i="1"/>
  <c r="BU207" i="1"/>
  <c r="BU824" i="1"/>
  <c r="BU825" i="1"/>
  <c r="BU826" i="1"/>
  <c r="BU827" i="1"/>
  <c r="BU331" i="1"/>
  <c r="BU389" i="1"/>
  <c r="BU828" i="1"/>
  <c r="BU181" i="1"/>
  <c r="BU829" i="1"/>
  <c r="BU70" i="1"/>
  <c r="BU830" i="1"/>
  <c r="BU831" i="1"/>
  <c r="BU832" i="1"/>
  <c r="BU332" i="1"/>
  <c r="BU26" i="1"/>
  <c r="BU455" i="1"/>
  <c r="BU554" i="1"/>
  <c r="BU833" i="1"/>
  <c r="BU87" i="1"/>
  <c r="BU834" i="1"/>
  <c r="BU835" i="1"/>
  <c r="BU836" i="1"/>
  <c r="BU837" i="1"/>
  <c r="BU277" i="1"/>
  <c r="BU27" i="1"/>
  <c r="BU838" i="1"/>
  <c r="BU839" i="1"/>
  <c r="BU840" i="1"/>
  <c r="BU390" i="1"/>
  <c r="BU841" i="1"/>
  <c r="BU842" i="1"/>
  <c r="BU38" i="1"/>
  <c r="BU843" i="1"/>
  <c r="BU844" i="1"/>
  <c r="BU5" i="1"/>
  <c r="BU391" i="1"/>
  <c r="BU845" i="1"/>
  <c r="BU103" i="1"/>
  <c r="BU846" i="1"/>
  <c r="BU847" i="1"/>
  <c r="BU848" i="1"/>
  <c r="BU849" i="1"/>
  <c r="BU850" i="1"/>
  <c r="BU456" i="1"/>
  <c r="BU851" i="1"/>
  <c r="BU852" i="1"/>
  <c r="BU853" i="1"/>
  <c r="BU555" i="1"/>
  <c r="BU392" i="1"/>
  <c r="BU393" i="1"/>
  <c r="BU854" i="1"/>
  <c r="BU457" i="1"/>
  <c r="BU394" i="1"/>
  <c r="BU333" i="1"/>
  <c r="BU334" i="1"/>
  <c r="BU855" i="1"/>
  <c r="BU124" i="1"/>
  <c r="BU856" i="1"/>
  <c r="BU857" i="1"/>
  <c r="BU19" i="1"/>
  <c r="BU28" i="1"/>
  <c r="BU88" i="1"/>
  <c r="BU858" i="1"/>
  <c r="BU859" i="1"/>
  <c r="BU458" i="1"/>
  <c r="BU395" i="1"/>
  <c r="BU860" i="1"/>
  <c r="BU861" i="1"/>
  <c r="BU862" i="1"/>
  <c r="BU556" i="1"/>
  <c r="BU146" i="1"/>
  <c r="BU863" i="1"/>
  <c r="BU864" i="1"/>
  <c r="BU865" i="1"/>
  <c r="BU866" i="1"/>
  <c r="BU867" i="1"/>
  <c r="BU868" i="1"/>
  <c r="BU459" i="1"/>
  <c r="BU76" i="1"/>
  <c r="BU77" i="1"/>
  <c r="BU869" i="1"/>
  <c r="BU870" i="1"/>
  <c r="BU871" i="1"/>
  <c r="BU872" i="1"/>
  <c r="BU873" i="1"/>
  <c r="BU874" i="1"/>
  <c r="BU147" i="1"/>
  <c r="BU875" i="1"/>
  <c r="BU278" i="1"/>
  <c r="BU876" i="1"/>
  <c r="BU877" i="1"/>
  <c r="BU460" i="1"/>
  <c r="BU878" i="1"/>
  <c r="BU879" i="1"/>
  <c r="BU208" i="1"/>
  <c r="BU461" i="1"/>
  <c r="BU880" i="1"/>
  <c r="BU881" i="1"/>
  <c r="BU14" i="1"/>
  <c r="BU335" i="1"/>
  <c r="BU396" i="1"/>
  <c r="BU11" i="1"/>
  <c r="BU397" i="1"/>
  <c r="BU71" i="1"/>
  <c r="BU882" i="1"/>
  <c r="BU209" i="1"/>
  <c r="BU89" i="1"/>
  <c r="BU113" i="1"/>
  <c r="BU148" i="1"/>
  <c r="BU149" i="1"/>
  <c r="BU883" i="1"/>
  <c r="BU398" i="1"/>
  <c r="BU884" i="1"/>
  <c r="BU885" i="1"/>
  <c r="BU244" i="1"/>
  <c r="BU886" i="1"/>
  <c r="BU887" i="1"/>
  <c r="BU888" i="1"/>
  <c r="BU889" i="1"/>
  <c r="BU890" i="1"/>
  <c r="BU891" i="1"/>
  <c r="BU892" i="1"/>
  <c r="BU42" i="1"/>
  <c r="BU462" i="1"/>
  <c r="BU245" i="1"/>
  <c r="BU557" i="1"/>
  <c r="BU893" i="1"/>
  <c r="BU43" i="1"/>
  <c r="BU558" i="1"/>
  <c r="BU559" i="1"/>
  <c r="BU894" i="1"/>
  <c r="BU895" i="1"/>
  <c r="BU336" i="1"/>
  <c r="BU896" i="1"/>
  <c r="BU897" i="1"/>
  <c r="BU29" i="1"/>
  <c r="BU898" i="1"/>
  <c r="BU337" i="1"/>
  <c r="BU899" i="1"/>
  <c r="BU399" i="1"/>
  <c r="BU182" i="1"/>
  <c r="BU900" i="1"/>
  <c r="BU901" i="1"/>
  <c r="BU30" i="1"/>
  <c r="BU902" i="1"/>
  <c r="BU463" i="1"/>
  <c r="BU560" i="1"/>
  <c r="BU246" i="1"/>
  <c r="BU35" i="1"/>
  <c r="BU338" i="1"/>
  <c r="BU903" i="1"/>
  <c r="BU904" i="1"/>
  <c r="BU905" i="1"/>
  <c r="BU906" i="1"/>
  <c r="BU561" i="1"/>
  <c r="BU907" i="1"/>
  <c r="BU908" i="1"/>
  <c r="BU909" i="1"/>
  <c r="BU910" i="1"/>
  <c r="BU183" i="1"/>
  <c r="BU400" i="1"/>
  <c r="BU562" i="1"/>
  <c r="BU911" i="1"/>
  <c r="BU912" i="1"/>
  <c r="BU913" i="1"/>
  <c r="BU914" i="1"/>
  <c r="BU464" i="1"/>
  <c r="BU915" i="1"/>
  <c r="BU39" i="1"/>
  <c r="BU916" i="1"/>
  <c r="BU563" i="1"/>
  <c r="BU917" i="1"/>
  <c r="BU564" i="1"/>
  <c r="BU210" i="1"/>
  <c r="BU565" i="1"/>
  <c r="BU918" i="1"/>
  <c r="BU919" i="1"/>
  <c r="BU401" i="1"/>
  <c r="BU920" i="1"/>
  <c r="BU921" i="1"/>
  <c r="BU922" i="1"/>
  <c r="BU62" i="1"/>
  <c r="BU247" i="1"/>
  <c r="BU923" i="1"/>
  <c r="BU465" i="1"/>
  <c r="BU924" i="1"/>
  <c r="BU339" i="1"/>
  <c r="BU925" i="1"/>
  <c r="BU566" i="1"/>
  <c r="BU125" i="1"/>
  <c r="BU402" i="1"/>
  <c r="BU926" i="1"/>
  <c r="BU927" i="1"/>
  <c r="BU126" i="1"/>
  <c r="BU466" i="1"/>
  <c r="BU50" i="1"/>
  <c r="BU567" i="1"/>
  <c r="BU568" i="1"/>
  <c r="BU928" i="1"/>
  <c r="BU340" i="1"/>
  <c r="BU94" i="1"/>
  <c r="BU63" i="1"/>
  <c r="BU929" i="1"/>
  <c r="BU930" i="1"/>
  <c r="BU931" i="1"/>
  <c r="BU95" i="1"/>
  <c r="BU932" i="1"/>
  <c r="BU933" i="1"/>
  <c r="BU569" i="1"/>
  <c r="BU934" i="1"/>
  <c r="BU935" i="1"/>
  <c r="BU570" i="1"/>
  <c r="BU150" i="1"/>
  <c r="BU403" i="1"/>
  <c r="BU341" i="1"/>
  <c r="BU20" i="1"/>
  <c r="BU279" i="1"/>
  <c r="BU936" i="1"/>
  <c r="BU937" i="1"/>
  <c r="BU938" i="1"/>
  <c r="BU939" i="1"/>
  <c r="BU248" i="1"/>
  <c r="BU940" i="1"/>
  <c r="BU12" i="1"/>
  <c r="BU114" i="1"/>
  <c r="BU249" i="1"/>
  <c r="BU571" i="1"/>
  <c r="BU211" i="1"/>
  <c r="BU342" i="1"/>
  <c r="BU104" i="1"/>
  <c r="BU343" i="1"/>
  <c r="BU941" i="1"/>
  <c r="BU127" i="1"/>
  <c r="BU942" i="1"/>
  <c r="BU943" i="1"/>
  <c r="BU467" i="1"/>
  <c r="BU944" i="1"/>
  <c r="BU945" i="1"/>
  <c r="BU105" i="1"/>
  <c r="BU404" i="1"/>
  <c r="BU212" i="1"/>
  <c r="BU72" i="1"/>
  <c r="BU405" i="1"/>
  <c r="BU946" i="1"/>
  <c r="BU947" i="1"/>
  <c r="BU948" i="1"/>
  <c r="BU949" i="1"/>
  <c r="BU950" i="1"/>
  <c r="BU951" i="1"/>
  <c r="BU572" i="1"/>
  <c r="BU128" i="1"/>
  <c r="BU952" i="1"/>
  <c r="BU51" i="1"/>
  <c r="BU953" i="1"/>
  <c r="BU954" i="1"/>
  <c r="BU955" i="1"/>
  <c r="BU468" i="1"/>
  <c r="BU956" i="1"/>
  <c r="BU957" i="1"/>
  <c r="BU958" i="1"/>
  <c r="BU959" i="1"/>
  <c r="BU573" i="1"/>
  <c r="BU469" i="1"/>
  <c r="BU960" i="1"/>
  <c r="BU961" i="1"/>
  <c r="BU962" i="1"/>
  <c r="BU574" i="1"/>
  <c r="BU575" i="1"/>
  <c r="BU406" i="1"/>
  <c r="BU470" i="1"/>
  <c r="BU963" i="1"/>
  <c r="BU576" i="1"/>
  <c r="BU964" i="1"/>
  <c r="BU280" i="1"/>
  <c r="BU21" i="1"/>
  <c r="BU965" i="1"/>
  <c r="BU407" i="1"/>
  <c r="BU281" i="1"/>
  <c r="BU966" i="1"/>
  <c r="BU967" i="1"/>
  <c r="BU36" i="1"/>
  <c r="BU577" i="1"/>
  <c r="BU344" i="1"/>
  <c r="BU968" i="1"/>
  <c r="BU969" i="1"/>
  <c r="BU213" i="1"/>
  <c r="BU970" i="1"/>
  <c r="BU971" i="1"/>
  <c r="BU972" i="1"/>
  <c r="BU973" i="1"/>
  <c r="BU974" i="1"/>
  <c r="BU975" i="1"/>
  <c r="BU976" i="1"/>
  <c r="BU578" i="1"/>
  <c r="BU977" i="1"/>
  <c r="BU978" i="1"/>
  <c r="BU979" i="1"/>
  <c r="BU408" i="1"/>
  <c r="BU980" i="1"/>
  <c r="BU6" i="1"/>
  <c r="BU981" i="1"/>
  <c r="BU579" i="1"/>
  <c r="BU580" i="1"/>
  <c r="BU282" i="1"/>
  <c r="BU982" i="1"/>
  <c r="BU283" i="1"/>
  <c r="BU581" i="1"/>
  <c r="BU983" i="1"/>
  <c r="BU471" i="1"/>
  <c r="BU984" i="1"/>
  <c r="BU409" i="1"/>
  <c r="BU985" i="1"/>
  <c r="BU986" i="1"/>
  <c r="BU987" i="1"/>
  <c r="BU284" i="1"/>
  <c r="BU582" i="1"/>
  <c r="BU988" i="1"/>
  <c r="BU472" i="1"/>
  <c r="BU989" i="1"/>
  <c r="BU473" i="1"/>
  <c r="BU990" i="1"/>
  <c r="BU991" i="1"/>
  <c r="BU992" i="1"/>
  <c r="BU345" i="1"/>
  <c r="BU474" i="1"/>
  <c r="BU583" i="1"/>
  <c r="BU993" i="1"/>
  <c r="BU64" i="1"/>
  <c r="BU994" i="1"/>
  <c r="BU995" i="1"/>
  <c r="BU584" i="1"/>
  <c r="BU996" i="1"/>
  <c r="BU997" i="1"/>
  <c r="BU585" i="1"/>
  <c r="BU998" i="1"/>
  <c r="BU999" i="1"/>
  <c r="BU1000" i="1"/>
  <c r="BU1001" i="1"/>
  <c r="BU1002" i="1"/>
  <c r="BU586" i="1"/>
  <c r="BU1003" i="1"/>
  <c r="BU587" i="1"/>
  <c r="BU1004" i="1"/>
  <c r="BU346" i="1"/>
  <c r="BU1005" i="1"/>
  <c r="BU347" i="1"/>
  <c r="BU1006" i="1"/>
  <c r="BU1007" i="1"/>
  <c r="BU73" i="1"/>
  <c r="BU1008" i="1"/>
  <c r="BU588" i="1"/>
  <c r="BU1009" i="1"/>
  <c r="BU348" i="1"/>
  <c r="BU1010" i="1"/>
  <c r="BU589" i="1"/>
  <c r="BU590" i="1"/>
  <c r="BU285" i="1"/>
  <c r="BU1011" i="1"/>
  <c r="BU1012" i="1"/>
  <c r="BU591" i="1"/>
  <c r="BU96" i="1"/>
  <c r="BU1013" i="1"/>
  <c r="BU349" i="1"/>
  <c r="BU1014" i="1"/>
  <c r="BU1015" i="1"/>
  <c r="BU129" i="1"/>
  <c r="BU350" i="1"/>
  <c r="BU130" i="1"/>
  <c r="BU1016" i="1"/>
  <c r="BU1017" i="1"/>
  <c r="BU151" i="1"/>
  <c r="BU1018" i="1"/>
  <c r="BU1019" i="1"/>
  <c r="BU475" i="1"/>
  <c r="BU1020" i="1"/>
  <c r="BU592" i="1"/>
  <c r="BU90" i="1"/>
  <c r="BU106" i="1"/>
  <c r="BU351" i="1"/>
  <c r="BU131" i="1"/>
  <c r="BU152" i="1"/>
  <c r="BU476" i="1"/>
  <c r="BU1021" i="1"/>
  <c r="BU593" i="1"/>
  <c r="BU153" i="1"/>
  <c r="BU477" i="1"/>
  <c r="BU478" i="1"/>
  <c r="BU1022" i="1"/>
  <c r="BU1023" i="1"/>
  <c r="BU7" i="1"/>
  <c r="BU1024" i="1"/>
  <c r="BU1025" i="1"/>
  <c r="BU1026" i="1"/>
  <c r="BU1027" i="1"/>
  <c r="BU1028" i="1"/>
  <c r="BU352" i="1"/>
  <c r="BU594" i="1"/>
  <c r="BU1029" i="1"/>
  <c r="BU1030" i="1"/>
  <c r="BU1031" i="1"/>
  <c r="BU1032" i="1"/>
  <c r="BU250" i="1"/>
  <c r="BU353" i="1"/>
  <c r="BU97" i="1"/>
  <c r="BU251" i="1"/>
  <c r="BU132" i="1"/>
  <c r="BU154" i="1"/>
  <c r="BU595" i="1"/>
  <c r="BU596" i="1"/>
  <c r="BU252" i="1"/>
  <c r="BU597" i="1"/>
  <c r="BU155" i="1"/>
  <c r="BU1033" i="1"/>
  <c r="BU479" i="1"/>
  <c r="BU107" i="1"/>
  <c r="BU480" i="1"/>
  <c r="BU1034" i="1"/>
  <c r="BU598" i="1"/>
  <c r="BU1035" i="1"/>
  <c r="BU1036" i="1"/>
  <c r="BU1037" i="1"/>
  <c r="BU184" i="1"/>
  <c r="BU98" i="1"/>
  <c r="BU1038" i="1"/>
  <c r="BU1039" i="1"/>
  <c r="BU1040" i="1"/>
  <c r="BU91" i="1"/>
  <c r="BU1041" i="1"/>
  <c r="BU1042" i="1"/>
  <c r="BU1043" i="1"/>
  <c r="BU1044" i="1"/>
  <c r="BU1045" i="1"/>
  <c r="BU1046" i="1"/>
  <c r="BU22" i="1"/>
  <c r="BU1047" i="1"/>
  <c r="BU1048" i="1"/>
  <c r="BU1049" i="1"/>
  <c r="BU354" i="1"/>
  <c r="BU1050" i="1"/>
  <c r="BU1051" i="1"/>
  <c r="BU599" i="1"/>
  <c r="BU1052" i="1"/>
  <c r="BU1053" i="1"/>
  <c r="BU1054" i="1"/>
  <c r="BU214" i="1"/>
  <c r="BU481" i="1"/>
  <c r="BU1055" i="1"/>
  <c r="BU1056" i="1"/>
  <c r="BU1057" i="1"/>
  <c r="BU600" i="1"/>
  <c r="BU482" i="1"/>
  <c r="BU286" i="1"/>
  <c r="BU215" i="1"/>
  <c r="BU1058" i="1"/>
  <c r="BU601" i="1"/>
  <c r="BU1059" i="1"/>
  <c r="BU1060" i="1"/>
  <c r="BU1061" i="1"/>
  <c r="BU483" i="1"/>
  <c r="BU156" i="1"/>
  <c r="BU74" i="1"/>
  <c r="BU1062" i="1"/>
  <c r="BU1063" i="1"/>
  <c r="BU1064" i="1"/>
  <c r="BU216" i="1"/>
  <c r="BU1065" i="1"/>
  <c r="BU133" i="1"/>
  <c r="BU1066" i="1"/>
  <c r="BU134" i="1"/>
  <c r="BU602" i="1"/>
  <c r="BU410" i="1"/>
  <c r="BU355" i="1"/>
  <c r="BU157" i="1"/>
  <c r="BU356" i="1"/>
  <c r="BU1067" i="1"/>
  <c r="BU603" i="1"/>
  <c r="BU1068" i="1"/>
  <c r="BU357" i="1"/>
  <c r="BU411" i="1"/>
  <c r="BU217" i="1"/>
  <c r="BU1069" i="1"/>
  <c r="BU158" i="1"/>
  <c r="BU159" i="1"/>
  <c r="BU218" i="1"/>
  <c r="BU604" i="1"/>
  <c r="BU135" i="1"/>
  <c r="BU108" i="1"/>
  <c r="BU1070" i="1"/>
  <c r="BU287" i="1"/>
  <c r="BU1071" i="1"/>
  <c r="BU484" i="1"/>
  <c r="BU605" i="1"/>
  <c r="BU1072" i="1"/>
  <c r="BU48" i="1"/>
  <c r="BU136" i="1"/>
  <c r="BU288" i="1"/>
  <c r="BU219" i="1"/>
  <c r="BU1073" i="1"/>
  <c r="BU1074" i="1"/>
  <c r="BU1075" i="1"/>
  <c r="BU1076" i="1"/>
  <c r="BU1077" i="1"/>
  <c r="BU1078" i="1"/>
  <c r="BU606" i="1"/>
  <c r="BU607" i="1"/>
  <c r="BU1079" i="1"/>
  <c r="BU1080" i="1"/>
  <c r="BU1081" i="1"/>
  <c r="BU608" i="1"/>
  <c r="BU1082" i="1"/>
  <c r="BU1083" i="1"/>
  <c r="BU1084" i="1"/>
  <c r="BU1085" i="1"/>
  <c r="BU1086" i="1"/>
  <c r="BU358" i="1"/>
  <c r="BU609" i="1"/>
  <c r="BU610" i="1"/>
  <c r="BU485" i="1"/>
  <c r="BU1087" i="1"/>
  <c r="BU1088" i="1"/>
  <c r="BU1089" i="1"/>
  <c r="BU1090" i="1"/>
  <c r="BU1091" i="1"/>
  <c r="BU115" i="1"/>
  <c r="BU1092" i="1"/>
  <c r="BU1093" i="1"/>
  <c r="BU1094" i="1"/>
  <c r="BU1095" i="1"/>
  <c r="BU1096" i="1"/>
  <c r="BU611" i="1"/>
  <c r="BU1097" i="1"/>
  <c r="BU1098" i="1"/>
  <c r="BU612" i="1"/>
  <c r="BU1099" i="1"/>
  <c r="BU1100" i="1"/>
  <c r="BU1101" i="1"/>
  <c r="BU486" i="1"/>
  <c r="BU487" i="1"/>
  <c r="BU116" i="1"/>
  <c r="BU488" i="1"/>
  <c r="BU613" i="1"/>
  <c r="BU489" i="1"/>
  <c r="BU614" i="1"/>
  <c r="BU220" i="1"/>
  <c r="BU34" i="1"/>
  <c r="BU359" i="1"/>
  <c r="BU1102" i="1"/>
  <c r="BU615" i="1"/>
  <c r="BU1103" i="1"/>
  <c r="BU289" i="1"/>
  <c r="BU221" i="1"/>
  <c r="BU1104" i="1"/>
  <c r="BU616" i="1"/>
  <c r="BU1105" i="1"/>
  <c r="BU290" i="1"/>
  <c r="BU412" i="1"/>
  <c r="BU413" i="1"/>
  <c r="BU1106" i="1"/>
  <c r="BU1107" i="1"/>
  <c r="BU1108" i="1"/>
  <c r="BU1109" i="1"/>
  <c r="BU117" i="1"/>
  <c r="BU617" i="1"/>
  <c r="BU137" i="1"/>
  <c r="BU1110" i="1"/>
  <c r="BU618" i="1"/>
  <c r="BU253" i="1"/>
  <c r="BU414" i="1"/>
  <c r="BU1111" i="1"/>
  <c r="BU619" i="1"/>
  <c r="BU415" i="1"/>
  <c r="BU1112" i="1"/>
  <c r="BU138" i="1"/>
  <c r="BU254" i="1"/>
  <c r="BU291" i="1"/>
  <c r="BU490" i="1"/>
  <c r="BU185" i="1"/>
  <c r="BU620" i="1"/>
  <c r="BU621" i="1"/>
  <c r="BU255" i="1"/>
  <c r="BU360" i="1"/>
  <c r="BU1113" i="1"/>
  <c r="BU361" i="1"/>
  <c r="BU1114" i="1"/>
  <c r="BU222" i="1"/>
  <c r="BU622" i="1"/>
  <c r="BU1115" i="1"/>
  <c r="BU256" i="1"/>
  <c r="BU1116" i="1"/>
  <c r="BU1117" i="1"/>
  <c r="BU223" i="1"/>
  <c r="BU292" i="1"/>
  <c r="BU92" i="1"/>
  <c r="BU257" i="1"/>
  <c r="BU416" i="1"/>
  <c r="BU1118" i="1"/>
  <c r="BU1119" i="1"/>
  <c r="BU1120" i="1"/>
  <c r="BU258" i="1"/>
  <c r="BU623" i="1"/>
  <c r="BU1121" i="1"/>
  <c r="BU1122" i="1"/>
  <c r="BU1123" i="1"/>
  <c r="BU362" i="1"/>
  <c r="BU259" i="1"/>
  <c r="BU1124" i="1"/>
  <c r="BU65" i="1"/>
  <c r="BU1125" i="1"/>
  <c r="BU260" i="1"/>
  <c r="BU293" i="1"/>
  <c r="BU363" i="1"/>
  <c r="BU66" i="1"/>
  <c r="BU624" i="1"/>
  <c r="BU1126" i="1"/>
  <c r="BU224" i="1"/>
  <c r="BU625" i="1"/>
  <c r="BU1127" i="1"/>
  <c r="BU626" i="1"/>
  <c r="BU78" i="1"/>
  <c r="BU225" i="1"/>
  <c r="BU109" i="1"/>
  <c r="BU160" i="1"/>
  <c r="BU1128" i="1"/>
  <c r="BU31" i="1"/>
  <c r="BU1129" i="1"/>
  <c r="BU9" i="1"/>
  <c r="BU491" i="1"/>
  <c r="BU1130" i="1"/>
  <c r="BU186" i="1"/>
  <c r="BU161" i="1"/>
  <c r="BU627" i="1"/>
  <c r="BU1131" i="1"/>
  <c r="BU187" i="1"/>
  <c r="BU492" i="1"/>
  <c r="BU493" i="1"/>
  <c r="BU261" i="1"/>
  <c r="BU494" i="1"/>
  <c r="BU1132" i="1"/>
  <c r="BU188" i="1"/>
  <c r="BU628" i="1"/>
  <c r="BU417" i="1"/>
  <c r="BU1133" i="1"/>
  <c r="BU364" i="1"/>
  <c r="BU495" i="1"/>
  <c r="BU1134" i="1"/>
  <c r="BU1135" i="1"/>
  <c r="BU1136" i="1"/>
  <c r="BU365" i="1"/>
  <c r="BU1137" i="1"/>
  <c r="BU1138" i="1"/>
  <c r="BU1139" i="1"/>
  <c r="BU1140" i="1"/>
  <c r="BU366" i="1"/>
  <c r="BU629" i="1"/>
  <c r="BU496" i="1"/>
  <c r="BU1141" i="1"/>
  <c r="BU1142" i="1"/>
  <c r="BU497" i="1"/>
  <c r="BU1143" i="1"/>
  <c r="BU1144" i="1"/>
  <c r="BU118" i="1"/>
  <c r="BU630" i="1"/>
  <c r="BU1145" i="1"/>
  <c r="BU162" i="1"/>
  <c r="BU498" i="1"/>
  <c r="BU1146" i="1"/>
  <c r="BU631" i="1"/>
  <c r="BU1147" i="1"/>
  <c r="BU632" i="1"/>
  <c r="BU633" i="1"/>
  <c r="BU499" i="1"/>
  <c r="BU294" i="1"/>
  <c r="J3" i="1"/>
  <c r="L3" i="1" s="1"/>
  <c r="N3" i="1" s="1"/>
  <c r="P3" i="1" s="1"/>
  <c r="T3" i="1" s="1"/>
  <c r="V3" i="1" s="1"/>
  <c r="X3" i="1" s="1"/>
  <c r="Z3" i="1" s="1"/>
  <c r="AB3" i="1" s="1"/>
  <c r="AD3" i="1" s="1"/>
  <c r="AF3" i="1" s="1"/>
  <c r="I3" i="1"/>
  <c r="K3" i="1" s="1"/>
  <c r="M3" i="1" s="1"/>
  <c r="O3" i="1" s="1"/>
  <c r="Q3" i="1" s="1"/>
  <c r="S3" i="1" s="1"/>
  <c r="U3" i="1" s="1"/>
  <c r="W3" i="1" s="1"/>
  <c r="Y3" i="1" s="1"/>
  <c r="AA3" i="1" s="1"/>
  <c r="AC3" i="1" s="1"/>
</calcChain>
</file>

<file path=xl/sharedStrings.xml><?xml version="1.0" encoding="utf-8"?>
<sst xmlns="http://schemas.openxmlformats.org/spreadsheetml/2006/main" count="12305" uniqueCount="2548">
  <si>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</si>
  <si>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</si>
  <si>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</si>
  <si>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</si>
  <si>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</si>
  <si>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</si>
  <si>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</si>
  <si>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</si>
  <si>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</si>
  <si>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Hotel Tentrem Semarang</t>
  </si>
  <si>
    <t>Gumaya Tower Hotel Semarang</t>
  </si>
  <si>
    <t>Alila Solo</t>
  </si>
  <si>
    <t>Holiday Inn Express Semarang Simpang Lima, An IHG Hotel</t>
  </si>
  <si>
    <t>Po Hotel (FKA Crowne Plaza Semarang)</t>
  </si>
  <si>
    <t>MG Suites Hotel Semarang</t>
  </si>
  <si>
    <t>Rooms Inc Hotel Pemuda</t>
  </si>
  <si>
    <t>Metro Park View Hotel</t>
  </si>
  <si>
    <t>Hotel Pantes Kawi Semarang</t>
  </si>
  <si>
    <t>Hotel Safin Pati</t>
  </si>
  <si>
    <t>Star Hotel Semarang</t>
  </si>
  <si>
    <t>Karimun Jawa Hotel d'Season</t>
  </si>
  <si>
    <t>Front One Cabin Slamet Riyadi</t>
  </si>
  <si>
    <t>Surya Boutique Hotel Kota Lama Semarang</t>
  </si>
  <si>
    <t>Hotel Ciputra Semarang managed by Swiss-Belhotel International</t>
  </si>
  <si>
    <t>Aston Solo Hotel</t>
  </si>
  <si>
    <t>The Alana Hotel and Convention Center - Solo by ASTON</t>
  </si>
  <si>
    <t>Oak Tree Emerald Semarang Managed by The Ascott Limited</t>
  </si>
  <si>
    <t>Hotel Pantes Pecinan Semarang</t>
  </si>
  <si>
    <t>Swiss-Belhotel Solo</t>
  </si>
  <si>
    <t>Hotel Chanti Managed by TENTREM Hotel Management Indonesia</t>
  </si>
  <si>
    <t>Hotel Grand Arkenso Parkview Simpang Lima Semarang</t>
  </si>
  <si>
    <t>Quest Hotel Simpang Lima - Semarang by ASTON</t>
  </si>
  <si>
    <t>Solo Paragon Hotel &amp; Residences</t>
  </si>
  <si>
    <t>SPOT ON 2815 Hotel Damai Cilacap</t>
  </si>
  <si>
    <t>Gets Hotel Semarang</t>
  </si>
  <si>
    <t>HARRIS Hotel Sentraland Semarang</t>
  </si>
  <si>
    <t>Whiz Hotel Pemuda Semarang</t>
  </si>
  <si>
    <t>Hotel Santika Premiere Semarang</t>
  </si>
  <si>
    <t>Red Planet Solo</t>
  </si>
  <si>
    <t>Pandanaran Simpang Lima</t>
  </si>
  <si>
    <t>Louis Kienne Hotel Simpang Lima</t>
  </si>
  <si>
    <t>COR Hotel Purwokerto</t>
  </si>
  <si>
    <t>Wisata Niaga Hotel</t>
  </si>
  <si>
    <t>Best Western Premier Solo Baru</t>
  </si>
  <si>
    <t>SPOT ON 3993 Zidney 2 Syariah</t>
  </si>
  <si>
    <t>SPOT ON 2871 Hotel Budi</t>
  </si>
  <si>
    <t>Louis Kienne Hotel Pandanaran</t>
  </si>
  <si>
    <t>Lorin Solo Hotel</t>
  </si>
  <si>
    <t>@HOM Semarang Simpang Lima By Horison</t>
  </si>
  <si>
    <t>Grandhika Hotel Pemuda Semarang</t>
  </si>
  <si>
    <t>Awann Sewu Boutique Hotel &amp; Suite</t>
  </si>
  <si>
    <t>Karlita Hotel Tegal</t>
  </si>
  <si>
    <t>Patra Semarang Hotel &amp; Convention</t>
  </si>
  <si>
    <t>Golden City Hotel and Convention Center</t>
  </si>
  <si>
    <t>Plataran Heritage Borobudur Hotel</t>
  </si>
  <si>
    <t>HA-KA Hotel Semarang Managed by Parador</t>
  </si>
  <si>
    <t>favehotel Solo Baru</t>
  </si>
  <si>
    <t>favehotel Diponegoro Semarang</t>
  </si>
  <si>
    <t>POP! Hotel Pemuda Semarang</t>
  </si>
  <si>
    <t>The Azana Hotel Airport Semarang</t>
  </si>
  <si>
    <t>Ayom Java Village Solo</t>
  </si>
  <si>
    <t>Dominic Hotel Purwokerto</t>
  </si>
  <si>
    <t>Louis Kienne Pemuda</t>
  </si>
  <si>
    <t>Hotel Neo Candi Simpang Lima - Semarang by ASTON</t>
  </si>
  <si>
    <t>Pesonna Hotel Pekalongan</t>
  </si>
  <si>
    <t>favehotel Rembang</t>
  </si>
  <si>
    <t>Syariah Hotel Solo</t>
  </si>
  <si>
    <t>favehotel Manahan - Solo</t>
  </si>
  <si>
    <t>Grand Edge Hotel Semarang</t>
  </si>
  <si>
    <t>Noormans Hotel Semarang</t>
  </si>
  <si>
    <t>Luminor Hotel Purwokerto</t>
  </si>
  <si>
    <t>Ramada Suites by Wyndham Solo</t>
  </si>
  <si>
    <t>POP! Hotel Solo</t>
  </si>
  <si>
    <t>Grand Karlita Hotel Purwokerto</t>
  </si>
  <si>
    <t>Amaris Hotel Simpang Lima Semarang</t>
  </si>
  <si>
    <t>Hotel Dafam Pekalongan</t>
  </si>
  <si>
    <t>ibis Semarang Simpang Lima</t>
  </si>
  <si>
    <t>Java Heritage Hotel Purwokerto</t>
  </si>
  <si>
    <t>Grand Candi Hotel Semarang</t>
  </si>
  <si>
    <t>Griptha Hotel</t>
  </si>
  <si>
    <t>Pesonna Hotel Tegal</t>
  </si>
  <si>
    <t>Swiss-Belinn Saripetojo Solo</t>
  </si>
  <si>
    <t>The Sidji Hotel Pekalongan</t>
  </si>
  <si>
    <t>Sahid Mandarin Pekalongan</t>
  </si>
  <si>
    <t>Novotel Solo</t>
  </si>
  <si>
    <t>Solia Zigna Kampung Batik Laweyan</t>
  </si>
  <si>
    <t>Aston Imperium Purwokerto Hotel</t>
  </si>
  <si>
    <t>Allstay Hotel Semarang Simpang Lima</t>
  </si>
  <si>
    <t>Pesonna Hotel Semarang</t>
  </si>
  <si>
    <t>Hotel Namira Syariah Pekalongan</t>
  </si>
  <si>
    <t>Meotel Purwokerto by Dafam</t>
  </si>
  <si>
    <t>Wimarion Hotel Semarang</t>
  </si>
  <si>
    <t>Ibis Budget Semarang Tendean</t>
  </si>
  <si>
    <t>Smart Budget Hotel</t>
  </si>
  <si>
    <t>ibis Styles Solo</t>
  </si>
  <si>
    <t>Artotel Gajahmada Semarang</t>
  </si>
  <si>
    <t>Amaris Hotel Pemuda Semarang</t>
  </si>
  <si>
    <t>Hotel Citradream Semarang</t>
  </si>
  <si>
    <t>Hotel d'Season Premiere</t>
  </si>
  <si>
    <t>Pollos Hotel &amp; Gallery</t>
  </si>
  <si>
    <t>Whiz Prime Hotel Sudirman Cilacap</t>
  </si>
  <si>
    <t>Loji Hotel Solo</t>
  </si>
  <si>
    <t>Novotel Semarang</t>
  </si>
  <si>
    <t>Hotel Surya Yudha Purwokerto</t>
  </si>
  <si>
    <t>Facade Boutique Hotel by Azana Tawangmangu</t>
  </si>
  <si>
    <t>Asia Hotel Solo</t>
  </si>
  <si>
    <t>Horison Nindya Semarang</t>
  </si>
  <si>
    <t>The Wujil Resort &amp; Conventions</t>
  </si>
  <si>
    <t>The Royal Surakarta Heritage Solo MGallery Collection</t>
  </si>
  <si>
    <t>Zest Hotel Parang Raja Solo</t>
  </si>
  <si>
    <t>Laras Asri Resort &amp; Spa</t>
  </si>
  <si>
    <t>Hotel Dafam Semarang</t>
  </si>
  <si>
    <t>Sala View Hotel</t>
  </si>
  <si>
    <t>Megaland Hotel Solo</t>
  </si>
  <si>
    <t>Horison Kota Lama Semarang</t>
  </si>
  <si>
    <t>Mandala Wisata Hotel</t>
  </si>
  <si>
    <t>Fovere Bandara Semarang by Conary</t>
  </si>
  <si>
    <t>Siliwangi Hotel Airport</t>
  </si>
  <si>
    <t>Red Chilies Hotel</t>
  </si>
  <si>
    <t>Radja Art and Boutique Hotel Simpang Lima</t>
  </si>
  <si>
    <t>Braling Grand Hotel by Azana Purbalingga</t>
  </si>
  <si>
    <t>Brothers Inn</t>
  </si>
  <si>
    <t>Amaris Hotel Sriwedari</t>
  </si>
  <si>
    <t>Grand Sae Boutique Hotel</t>
  </si>
  <si>
    <t>Mexolie Hotel</t>
  </si>
  <si>
    <t>Griya Persada Convention Hotel &amp; Resort</t>
  </si>
  <si>
    <t>Mahima Hotel</t>
  </si>
  <si>
    <t>PrimeBiz Tegal</t>
  </si>
  <si>
    <t>Hotel Santika Pekalongan</t>
  </si>
  <si>
    <t>Nite &amp; Day Semarang - Candi</t>
  </si>
  <si>
    <t>Star Apartment by Star Hotel</t>
  </si>
  <si>
    <t>Studio Inn &amp; Suites Semarang</t>
  </si>
  <si>
    <t>Hotel Wisata Niaga Campus</t>
  </si>
  <si>
    <t>Grand HAP Hotel</t>
  </si>
  <si>
    <t>Lampion Hotel Solo</t>
  </si>
  <si>
    <t>Atrium Premiere Hotel Cilacap</t>
  </si>
  <si>
    <t>Grand Orchid Hotel Solo</t>
  </si>
  <si>
    <t>LOA Living Solo Baru</t>
  </si>
  <si>
    <t>Pose In Solo</t>
  </si>
  <si>
    <t>Amarelo Hotel Solo</t>
  </si>
  <si>
    <t>Hotel Bintang Tawangmangu</t>
  </si>
  <si>
    <t>Star Apartment Lt. 19 &amp; 20</t>
  </si>
  <si>
    <t>Melva Balemong</t>
  </si>
  <si>
    <t>Hotel Bintang Solo</t>
  </si>
  <si>
    <t>Rumi Semarang</t>
  </si>
  <si>
    <t>Sumi Hotel Simpang Lima Semarang</t>
  </si>
  <si>
    <t>Aruuman Hotel Simpanglima Semarang</t>
  </si>
  <si>
    <t>Front One Harvest Hotel Wonosobo</t>
  </si>
  <si>
    <t>Susan Spa &amp; Resort</t>
  </si>
  <si>
    <t>Grand Wahid Hotel Salatiga</t>
  </si>
  <si>
    <t>Amanda Hills Bandungan</t>
  </si>
  <si>
    <t>Simpang Lima Residence</t>
  </si>
  <si>
    <t>Plataran Borobudur Resort and Spa</t>
  </si>
  <si>
    <t>Seaside Villa</t>
  </si>
  <si>
    <t>@HOM Hotel Kudus by Horison Group</t>
  </si>
  <si>
    <t>Chandaka Borobudur</t>
  </si>
  <si>
    <t>Candiview Hotel Semarang</t>
  </si>
  <si>
    <t>Hotel Kesambi Hijau</t>
  </si>
  <si>
    <t>Riez Palace Hotel</t>
  </si>
  <si>
    <t>Hayden Inn</t>
  </si>
  <si>
    <t>Premiere Hotel Tegal</t>
  </si>
  <si>
    <t>Borobudurhills</t>
  </si>
  <si>
    <t>Sun Q Ta Hotel Guci Tegal</t>
  </si>
  <si>
    <t>Petit Boutique Hotel</t>
  </si>
  <si>
    <t>Tilem Beach Hotel &amp; Resort</t>
  </si>
  <si>
    <t>Ocean View Residence - Hotel</t>
  </si>
  <si>
    <t>Horison Aziza Solo</t>
  </si>
  <si>
    <t>Hotel Nirwana Pekalongan</t>
  </si>
  <si>
    <t>Red Orchid Semarang</t>
  </si>
  <si>
    <t>Hotel Brothers Solo Baru</t>
  </si>
  <si>
    <t>Dusun The Villas</t>
  </si>
  <si>
    <t>Grand Kanaya Baturraden</t>
  </si>
  <si>
    <t>Privato Suite</t>
  </si>
  <si>
    <t>Hotel Bliss Soetta Semarang</t>
  </si>
  <si>
    <t>Kayu Arum Resort</t>
  </si>
  <si>
    <t>WARISAN Heritage Boutique Hotel</t>
  </si>
  <si>
    <t>Sindoro Hotel Cilacap by Conary</t>
  </si>
  <si>
    <t>Plaza Hotel Semarang</t>
  </si>
  <si>
    <t>Capital O 1571 Utc Hotel Semarang</t>
  </si>
  <si>
    <t>Grand Master Hotel Purwodadi</t>
  </si>
  <si>
    <t>Hotel Jepara Indah</t>
  </si>
  <si>
    <t>Hotel D'Ben</t>
  </si>
  <si>
    <t>Front One Boutique Brani Solo</t>
  </si>
  <si>
    <t>Grand Kolopaking Hotel</t>
  </si>
  <si>
    <t>Love In Hotel &amp; Resort</t>
  </si>
  <si>
    <t>Terra Cassa Hotel</t>
  </si>
  <si>
    <t>@HOM Premiere Cilacap</t>
  </si>
  <si>
    <t>Rumah Batu Boutique Hotel</t>
  </si>
  <si>
    <t>Surya Yudha Park Banjarnegara</t>
  </si>
  <si>
    <t>Surya Asia Hotel</t>
  </si>
  <si>
    <t>Shankara Borobudur</t>
  </si>
  <si>
    <t>Nava One</t>
  </si>
  <si>
    <t>Griya Indah Sari</t>
  </si>
  <si>
    <t>Front One Hotel Airport Solo</t>
  </si>
  <si>
    <t>Cinnamon's Hotel Wonosobo</t>
  </si>
  <si>
    <t>Hotel Pantes Simpang Lima Semarang</t>
  </si>
  <si>
    <t>Horison Plaza Tegal</t>
  </si>
  <si>
    <t>Hotel Khanaya Ngaran Borobudur</t>
  </si>
  <si>
    <t>Sekuro Village Beach Resort</t>
  </si>
  <si>
    <t>Ryola Inn Syariah</t>
  </si>
  <si>
    <t>Horison Inn Alaska Simpang Lima Semarang</t>
  </si>
  <si>
    <t>Pondok Asri Tawangmangu</t>
  </si>
  <si>
    <t>Pondok Keluarga Osamaliki</t>
  </si>
  <si>
    <t>Hotel Marlin Pekalongan</t>
  </si>
  <si>
    <t>SPOT ON 3199 GALAXY HOUSE 234 Syariah</t>
  </si>
  <si>
    <t>OYO 3934 Hotel Istana Syariah</t>
  </si>
  <si>
    <t>Amantis Hotel</t>
  </si>
  <si>
    <t>Candiland Apartment</t>
  </si>
  <si>
    <t>Gopalan Borobudur</t>
  </si>
  <si>
    <t>The Margangsa Hotel</t>
  </si>
  <si>
    <t>Palm Beach Resort Jepara</t>
  </si>
  <si>
    <t>Hotel Tosan Solo Baru</t>
  </si>
  <si>
    <t>Salam Asri Hotel</t>
  </si>
  <si>
    <t>Hotel Grasia</t>
  </si>
  <si>
    <t>Hotel Sahid Jaya Solo</t>
  </si>
  <si>
    <t>Amoris Hotel</t>
  </si>
  <si>
    <t>Front One Inn Semarang</t>
  </si>
  <si>
    <t>Lokatara Beachfront</t>
  </si>
  <si>
    <t>JW Naungan Coliving</t>
  </si>
  <si>
    <t>SOLIA Hotel Yosodipuro Solo</t>
  </si>
  <si>
    <t>Votel Krakatau Boutique Hotel Semarang</t>
  </si>
  <si>
    <t>Hotel Dalu Semarang</t>
  </si>
  <si>
    <t>Hotel Indah Palace Tawangmangu</t>
  </si>
  <si>
    <t>Grand Dian Slawi</t>
  </si>
  <si>
    <t>Triizz Hotel Semarang by Royal Singosari (formerly Faustine Hotel)</t>
  </si>
  <si>
    <t>Multazam Syariah Hotel</t>
  </si>
  <si>
    <t>Hotel New Merdeka</t>
  </si>
  <si>
    <t>Kimura Kostay Semarang</t>
  </si>
  <si>
    <t>Front One Hotel Purwodadi Grobogan</t>
  </si>
  <si>
    <t>The Nalaya Hotel &amp; Resto</t>
  </si>
  <si>
    <t>Pucuk Matahari Family Guest House</t>
  </si>
  <si>
    <t>DS CoLive Peterongan</t>
  </si>
  <si>
    <t>Manohara Hotel</t>
  </si>
  <si>
    <t>Javenir Hotel Tawangmangu</t>
  </si>
  <si>
    <t>Diamond Hotel</t>
  </si>
  <si>
    <t>Hotel Marina Airport Semarang</t>
  </si>
  <si>
    <t>Hotel Kenari Asri Kudus</t>
  </si>
  <si>
    <t>Nice Stay at Hotel Kencana Blora</t>
  </si>
  <si>
    <t>Tjiang Residence</t>
  </si>
  <si>
    <t>NUWIS Hotel &amp; Convention</t>
  </si>
  <si>
    <t>Coconut Lodge</t>
  </si>
  <si>
    <t>Homi Semarang</t>
  </si>
  <si>
    <t>Jepara Garden Resort</t>
  </si>
  <si>
    <t>Hotel Olympic Semarang</t>
  </si>
  <si>
    <t>Wisma Mulia Purbalingga</t>
  </si>
  <si>
    <t>Bahari Inn</t>
  </si>
  <si>
    <t>Citrip Hotel Simpang Lima (FKA CityOne)</t>
  </si>
  <si>
    <t>Hotel Parangraja</t>
  </si>
  <si>
    <t>Vinn Villa Hotel</t>
  </si>
  <si>
    <t>Grand Amira Hotel Solo by Azana</t>
  </si>
  <si>
    <t>Hotel Jawa Dwipa</t>
  </si>
  <si>
    <t>Hazotel Semarang</t>
  </si>
  <si>
    <t>Hotel Baron Indah</t>
  </si>
  <si>
    <t>DS CoLive Layur Kota Lama</t>
  </si>
  <si>
    <t>Sisingamangaraja Guest House</t>
  </si>
  <si>
    <t>DS CoLive Sinabung</t>
  </si>
  <si>
    <t>Kala Hotel</t>
  </si>
  <si>
    <t>Horison Pekalongan</t>
  </si>
  <si>
    <t>Sarila Hotel Solo</t>
  </si>
  <si>
    <t>Homestay Pakuwojo Sikunir Syariah</t>
  </si>
  <si>
    <t>River Hill Tawangmangu</t>
  </si>
  <si>
    <t>d’Emmerick Salib Putih Hotel Salatiga</t>
  </si>
  <si>
    <t>Front One Boutique Tugu Muda Semarang</t>
  </si>
  <si>
    <t>D'paragon Kerten</t>
  </si>
  <si>
    <t>Hotel Dafam Cilacap</t>
  </si>
  <si>
    <t>Amata Borobudur Resort</t>
  </si>
  <si>
    <t>Adhiwangsa Hotel &amp; Convention Hall</t>
  </si>
  <si>
    <t>C3 Hotel</t>
  </si>
  <si>
    <t>Hotel Regina</t>
  </si>
  <si>
    <t>Akasia Budget Hotel</t>
  </si>
  <si>
    <t>The Amrani Syariah Hotel</t>
  </si>
  <si>
    <t>Sae Inn</t>
  </si>
  <si>
    <t>DS CoLive Marina Airport</t>
  </si>
  <si>
    <t>Mr J Suites Hotel Tegal</t>
  </si>
  <si>
    <t>Hotel Kusma</t>
  </si>
  <si>
    <t>Rimba Desa Resort Inn Jepara</t>
  </si>
  <si>
    <t>Uni Inn Semarang Gunungpati</t>
  </si>
  <si>
    <t>Hotel Youstay Semarang</t>
  </si>
  <si>
    <t>Front One Budget Boyolali</t>
  </si>
  <si>
    <t>Cempaka Villa</t>
  </si>
  <si>
    <t>CRA Hotel &amp; Resto Wonosobo</t>
  </si>
  <si>
    <t>Hotel Pondok Asri Boyolali</t>
  </si>
  <si>
    <t>Permata Inn Slawi</t>
  </si>
  <si>
    <t>Classic Room at Djajanti House</t>
  </si>
  <si>
    <t>Zaen Hotel Syariah</t>
  </si>
  <si>
    <t>Star Apartment Lantai 22 dan 23</t>
  </si>
  <si>
    <t>Horison Inn Laksana Solo</t>
  </si>
  <si>
    <t>Quirin Hotel Semarang</t>
  </si>
  <si>
    <t>Andelir Hotel Simpang Lima Semarang</t>
  </si>
  <si>
    <t>Clean Room at Sompok Baru Kostel</t>
  </si>
  <si>
    <t>Grand Panorama Hotel</t>
  </si>
  <si>
    <t>Grand Laguna Hotel &amp; Villa Solo</t>
  </si>
  <si>
    <t>SAME Hotel Cepu</t>
  </si>
  <si>
    <t>Comfort Room at Allegria Residence</t>
  </si>
  <si>
    <t>Baltis Inn Guest House Semarang Tembalang</t>
  </si>
  <si>
    <t>Budget Room at Penginapan Mugas</t>
  </si>
  <si>
    <t>Grand Royal Hotel</t>
  </si>
  <si>
    <t>Kyriad Arra Hotel Cepu</t>
  </si>
  <si>
    <t>Homestay Dieng Cool</t>
  </si>
  <si>
    <t>Villa Kampoeng Bali Salatiga</t>
  </si>
  <si>
    <t>OYO 2436 Hotel Kencana Tegal</t>
  </si>
  <si>
    <t>Hotel Central Kudus</t>
  </si>
  <si>
    <t>D'Qiano Hotel Hotspring Waterpark</t>
  </si>
  <si>
    <t>THE VILLA SOLO BARU</t>
  </si>
  <si>
    <t>Hotel Grand Putra Syariah Kebumen</t>
  </si>
  <si>
    <t>Hotel Gajah Mada Rembang</t>
  </si>
  <si>
    <t>Fortune Home</t>
  </si>
  <si>
    <t>Villa Syariah MVR</t>
  </si>
  <si>
    <t>Sunrise Hotel Semarang</t>
  </si>
  <si>
    <t>Stay Maja Kostel</t>
  </si>
  <si>
    <t>Green Valley Resort Baturraden Purwokerto</t>
  </si>
  <si>
    <t>OYO 3426 Innova Suites Home</t>
  </si>
  <si>
    <t>Grass Inn Solo</t>
  </si>
  <si>
    <t>Nina Hotel</t>
  </si>
  <si>
    <t>Qub Rooms By Pillow</t>
  </si>
  <si>
    <t>Mimpi Inn</t>
  </si>
  <si>
    <t>Java Go Residence by Jiwa Jawa</t>
  </si>
  <si>
    <t>OYO 2028 Wisma Jepara</t>
  </si>
  <si>
    <t>OYO 1706 Hotel H&amp;W Solo</t>
  </si>
  <si>
    <t>Hotel Luvido Simpang Lima</t>
  </si>
  <si>
    <t>Hotel Plaza Purworejo</t>
  </si>
  <si>
    <t>F &amp; B inn Sam Poo Kong Bandara Semarang</t>
  </si>
  <si>
    <t>OYO 90385 Hotel Cadaka</t>
  </si>
  <si>
    <t>D'Paragon Sumber</t>
  </si>
  <si>
    <t>Hotel Pantes Pekojan Kota Lama Semarang</t>
  </si>
  <si>
    <t>Ibrahim Syariah</t>
  </si>
  <si>
    <t>Chrome Hotel &amp; Resort Solo</t>
  </si>
  <si>
    <t>HOTEL 21 PURWODADI</t>
  </si>
  <si>
    <t>Hotel Keprabon Solo</t>
  </si>
  <si>
    <t>OYO 3838 Tamansari Guest House</t>
  </si>
  <si>
    <t>ARON Hotel Purwokerto</t>
  </si>
  <si>
    <t>Waringin Guest House</t>
  </si>
  <si>
    <t>Nozz Hotel</t>
  </si>
  <si>
    <t>Hotel Sonic Airport - Semarang</t>
  </si>
  <si>
    <t>Hotel Kencana Pemalang</t>
  </si>
  <si>
    <t>Djuragan Kamar Priority Inn</t>
  </si>
  <si>
    <t>Rosalia Hotel Baturaden</t>
  </si>
  <si>
    <t>Al Azhar Azhima Hotel Resort &amp; Convention</t>
  </si>
  <si>
    <t>D'Paragon Jalan Jogja</t>
  </si>
  <si>
    <t>OYO 3971 Griya Loka Syariah 1 Sampangan</t>
  </si>
  <si>
    <t>Cozy Room at De Villa Cetho</t>
  </si>
  <si>
    <t>OYO 2383 Andongkoe 64 Salatiga</t>
  </si>
  <si>
    <t>MesaStila Resort &amp; Spa</t>
  </si>
  <si>
    <t>Kar's Inn Residence</t>
  </si>
  <si>
    <t>Ommaya Hotel &amp; Resort</t>
  </si>
  <si>
    <t>Twin Star Hotel Solo</t>
  </si>
  <si>
    <t>Cozy Room at Halmahera Kostel 2</t>
  </si>
  <si>
    <t>Royal Ocean View Beach Resort Karimunjawa</t>
  </si>
  <si>
    <t>Gapura Residence Airport Semarang</t>
  </si>
  <si>
    <t>Halona Residence</t>
  </si>
  <si>
    <t>Griya Surya Solo Guesthouse</t>
  </si>
  <si>
    <t>Assalaam Syariah Hotel Solo</t>
  </si>
  <si>
    <t>J &amp; L Inn Semarang</t>
  </si>
  <si>
    <t>Anggrek Residence near Ciputra Mall</t>
  </si>
  <si>
    <t>Aldo Hotel</t>
  </si>
  <si>
    <t>Ndalem Nitihardjan Guesthouse</t>
  </si>
  <si>
    <t>Votel Griya Gendhis Saraswati Hotel</t>
  </si>
  <si>
    <t>Tugu Indah Hotel</t>
  </si>
  <si>
    <t>OYO 908 Taman Wisata Kopeng</t>
  </si>
  <si>
    <t>Diponegoro House Salatiga</t>
  </si>
  <si>
    <t>Hotel King's Kudus</t>
  </si>
  <si>
    <t>Hotel Mukti Jaya</t>
  </si>
  <si>
    <t>D'Paragon Bukit Sari</t>
  </si>
  <si>
    <t>Hotel Trio</t>
  </si>
  <si>
    <t>Hotel 21 Pati</t>
  </si>
  <si>
    <t>Alexander Hotel Tegal by Pillow</t>
  </si>
  <si>
    <t>OYO 1251 Residence 8</t>
  </si>
  <si>
    <t>OYO 3042 Griya Karangsalam Indah</t>
  </si>
  <si>
    <t>UNS INN Solo (Pusdiklat)</t>
  </si>
  <si>
    <t>Hotel Besar Purwokerto</t>
  </si>
  <si>
    <t>OYO 1136 Hotel Surya Solo</t>
  </si>
  <si>
    <t>Tlogo Resort &amp; Goa Rong View</t>
  </si>
  <si>
    <t>OYO 2443 Inn Joy</t>
  </si>
  <si>
    <t>Cozy Room at Simpang Lima</t>
  </si>
  <si>
    <t>D'Paragon Bulusan</t>
  </si>
  <si>
    <t>DS CoLive 34 Pecinan</t>
  </si>
  <si>
    <t>Saka Homestay</t>
  </si>
  <si>
    <t>Damai Residence</t>
  </si>
  <si>
    <t>Tani Jiwo Hostel Dieng</t>
  </si>
  <si>
    <t>OYO 3746 Double Tree Guesthouse</t>
  </si>
  <si>
    <t>Ataya Hotel</t>
  </si>
  <si>
    <t>DS CoLive Siliwangi</t>
  </si>
  <si>
    <t>D'Paragon Manduro</t>
  </si>
  <si>
    <t>REVIVE Semarang Cordova Edupartment Suites</t>
  </si>
  <si>
    <t>Sunrise Hill Bandungan</t>
  </si>
  <si>
    <t>King Dieng Hotel</t>
  </si>
  <si>
    <t>Hollymoon Kampoeng Goetji 1930</t>
  </si>
  <si>
    <t>Griya Wijaya</t>
  </si>
  <si>
    <t>Grand Cepu Hotel</t>
  </si>
  <si>
    <t>OYO 2855 Sartika Hotel Pati</t>
  </si>
  <si>
    <t>Grand Soba Hotel</t>
  </si>
  <si>
    <t>Griya Stadion</t>
  </si>
  <si>
    <t>OYO 422 Achterhuis Guesthouse</t>
  </si>
  <si>
    <t>The Amrta Borobudur</t>
  </si>
  <si>
    <t>OYO 3930 Griya Loka Syariah</t>
  </si>
  <si>
    <t>The Happinezz Hills Hotel</t>
  </si>
  <si>
    <t>The Omah Borobudur</t>
  </si>
  <si>
    <t>Mister Stay</t>
  </si>
  <si>
    <t>OYO 90624 Dieng View</t>
  </si>
  <si>
    <t>Muria Hotel Kota Lama Semarang</t>
  </si>
  <si>
    <t>Malioboro Inn Solo</t>
  </si>
  <si>
    <t>Jepara Beach Hotel</t>
  </si>
  <si>
    <t>OYO 3461 Mystays</t>
  </si>
  <si>
    <t>Apartment Candiland Semarang by Semarang Sewa Apartemen</t>
  </si>
  <si>
    <t>Janur Bungalow</t>
  </si>
  <si>
    <t>Kresna Hotel Wonosobo</t>
  </si>
  <si>
    <t>The Bandungan Hotel &amp; Convention</t>
  </si>
  <si>
    <t>Palapa Hotel</t>
  </si>
  <si>
    <t>Studio Room at Sentraland Apartment (Lt.19)</t>
  </si>
  <si>
    <t>CAPITAL O 3933 Hotel Grand Anugrah</t>
  </si>
  <si>
    <t>The Gade Village Balkondes Ngargogondo</t>
  </si>
  <si>
    <t>Daile Homestay</t>
  </si>
  <si>
    <t>OYO 2808 D'residence Syariah</t>
  </si>
  <si>
    <t>Cozy Room at Halmahera Kostel</t>
  </si>
  <si>
    <t>Hotel Sanashtri by SHM</t>
  </si>
  <si>
    <t>UPGRIS INN</t>
  </si>
  <si>
    <t>The 27 by Rainbow's House</t>
  </si>
  <si>
    <t>OYO 379 Grand Mundu</t>
  </si>
  <si>
    <t>Hotel Permata Majenang</t>
  </si>
  <si>
    <t>OYO 1808 New Bandungan Indah</t>
  </si>
  <si>
    <t>OYO 3170 Songo Residence</t>
  </si>
  <si>
    <t>OYO 1620 Sion Family Residence</t>
  </si>
  <si>
    <t>Wahid Borobudur</t>
  </si>
  <si>
    <t>VIDTORY Residence</t>
  </si>
  <si>
    <t>Hidden Haven at WR – Warhole</t>
  </si>
  <si>
    <t>Simple Inn Solo</t>
  </si>
  <si>
    <t>Dya Hotel Boyolali</t>
  </si>
  <si>
    <t>d'Madinah Residence @Solo (Syariah)</t>
  </si>
  <si>
    <t>D'Java Hotel Kudus</t>
  </si>
  <si>
    <t>Harvest Hotel Purwodadi</t>
  </si>
  <si>
    <t>CityOne Xpress Semarang</t>
  </si>
  <si>
    <t>Griya Laksana</t>
  </si>
  <si>
    <t>Wisma GM</t>
  </si>
  <si>
    <t>Hotel Puriwisata Baturaden</t>
  </si>
  <si>
    <t>Mutiara Hotel Cilacap</t>
  </si>
  <si>
    <t>Homestay Syariah Amanah</t>
  </si>
  <si>
    <t>Pesona Ketep</t>
  </si>
  <si>
    <t>OYO 90497 Savaya Guesthouse</t>
  </si>
  <si>
    <t>Grand Aularis Hotel</t>
  </si>
  <si>
    <t>D'Amalfi Executive Rent House Kudus</t>
  </si>
  <si>
    <t>Hotel Gunung Mas Syariah Dieng</t>
  </si>
  <si>
    <t>Hotel Kencana Rembang</t>
  </si>
  <si>
    <t>OYO 3024 Hotel Kebon Manis</t>
  </si>
  <si>
    <t>Wisma Paragon Inn</t>
  </si>
  <si>
    <t>Hotel Bandar Narita</t>
  </si>
  <si>
    <t>Tonotel Hotel</t>
  </si>
  <si>
    <t>Hotel Le Temple Borobudur</t>
  </si>
  <si>
    <t>Kalingga Star</t>
  </si>
  <si>
    <t>Hotel Dana Solo</t>
  </si>
  <si>
    <t>OYO 1888 Griya RW Family Residence</t>
  </si>
  <si>
    <t>Nirwana Resort</t>
  </si>
  <si>
    <t>Narra Hotel Semarang</t>
  </si>
  <si>
    <t>Griya Tenera Syariah</t>
  </si>
  <si>
    <t>Ranez Inn</t>
  </si>
  <si>
    <t>Kusuma Sahid Prince Hotel</t>
  </si>
  <si>
    <t>M-Griya Guesthouse</t>
  </si>
  <si>
    <t>Hotel Cepu Indah 1</t>
  </si>
  <si>
    <t>Amerta Giri</t>
  </si>
  <si>
    <t>Borobudur Bed and Breakfast</t>
  </si>
  <si>
    <t>Agas Internasional Solo</t>
  </si>
  <si>
    <t>Villa Petra Ungaran</t>
  </si>
  <si>
    <t>SPOT ON 2289 Hotel Saudara</t>
  </si>
  <si>
    <t>OYO 90292 Griya Merbotan</t>
  </si>
  <si>
    <t>OYO 2873 Griya Annisa</t>
  </si>
  <si>
    <t>OYO 1723 Wisma Tiara Syariah</t>
  </si>
  <si>
    <t>Omah Pelem Syariah Simpang Lima</t>
  </si>
  <si>
    <t>Bintang Tiga Guest House</t>
  </si>
  <si>
    <t>Rumah Turi Boutique Resort</t>
  </si>
  <si>
    <t>KoolKost @ Inep Kayu Jebres</t>
  </si>
  <si>
    <t>Pondok Serrata Hotel &amp; Restaurant</t>
  </si>
  <si>
    <t>Cempaka Villa II</t>
  </si>
  <si>
    <t>Grand Mega Resort Cepu</t>
  </si>
  <si>
    <t>Imam Bonjol Hostel</t>
  </si>
  <si>
    <t>Hotel Ammi Cepu</t>
  </si>
  <si>
    <t>Watu Agung Guest House</t>
  </si>
  <si>
    <t>Villa Borobudur Resort</t>
  </si>
  <si>
    <t>OYO 389 Sky Guesthouse</t>
  </si>
  <si>
    <t>OYO 2068 Abhaya Mudra Homestay</t>
  </si>
  <si>
    <t>Hotel Kudus Permata</t>
  </si>
  <si>
    <t>Homestay Bukitmas Syariah</t>
  </si>
  <si>
    <t>Hotel Anggraeni Ketanggungan</t>
  </si>
  <si>
    <t>Oemah Ntuy Syariah</t>
  </si>
  <si>
    <t>Allura Azana resort Tawangmangu</t>
  </si>
  <si>
    <t>OYO 1815 Gatsu Residence</t>
  </si>
  <si>
    <t>Sarila Hotel Sukoharjo</t>
  </si>
  <si>
    <t>OYO 2258 Santana Syariah Guest House</t>
  </si>
  <si>
    <t>Ndalem Gendhis Villa</t>
  </si>
  <si>
    <t>Tristar Guesthouse Kroya</t>
  </si>
  <si>
    <t>Comfort Room at Afton Homestay Sikunir</t>
  </si>
  <si>
    <t>Warhol Apartment (Simpang Lima)</t>
  </si>
  <si>
    <t>Pondok Jempol Tawangmangu</t>
  </si>
  <si>
    <t>3 Bedroom at Villa Anjasmara A</t>
  </si>
  <si>
    <t>Homestay Johar Syariah Dieng</t>
  </si>
  <si>
    <t>Oemah Djari Guest House Syariah</t>
  </si>
  <si>
    <t>Griya Manahan</t>
  </si>
  <si>
    <t>Hotel Merbabu Semarang</t>
  </si>
  <si>
    <t>Musafir Guest House Syariah</t>
  </si>
  <si>
    <t>Hotel Srondol Indah</t>
  </si>
  <si>
    <t>SPOT ON 2761 Pondok Kartini</t>
  </si>
  <si>
    <t>OYO 3846 Rumah Prambanan Syariah</t>
  </si>
  <si>
    <t>Hotel Asri Banjarnegara</t>
  </si>
  <si>
    <t>Hotel Matahari</t>
  </si>
  <si>
    <t>OYO 1611 Four D'home</t>
  </si>
  <si>
    <t>Homestay Ku ( Full 1 Rumah )</t>
  </si>
  <si>
    <t>Full House Cemara 3 Bedrooms at Rawa Pening Garden</t>
  </si>
  <si>
    <t>Kasuari Exotic Resort Magelang</t>
  </si>
  <si>
    <t>OYO 2414 Homestay Potroyudan</t>
  </si>
  <si>
    <t>OYO 90549 Tumesa Homestay</t>
  </si>
  <si>
    <t>SPOT ON 90100 Hotel Kediri Bandungan</t>
  </si>
  <si>
    <t>Azana Green Resort</t>
  </si>
  <si>
    <t>River Walk Boja- BSB City (Urban Camp)</t>
  </si>
  <si>
    <t>Nillo Hotel Kebumen</t>
  </si>
  <si>
    <t>Hotel Putri Sari</t>
  </si>
  <si>
    <t>Comfy Room at Griya Kasturi Syariah</t>
  </si>
  <si>
    <t>Graha Hotel Sragen</t>
  </si>
  <si>
    <t>OYO 90258 Hotel New Aprilla</t>
  </si>
  <si>
    <t>Blue Laguna Inn</t>
  </si>
  <si>
    <t>Villa Sumbing Indah</t>
  </si>
  <si>
    <t>Omah Tentrem Syariah</t>
  </si>
  <si>
    <t>OYO 3071 Guest House Gethsemane</t>
  </si>
  <si>
    <t>Trision Kostel near UNDIP Tembalang - Universitas Diponegoro</t>
  </si>
  <si>
    <t>OYO 1094 Guest House 360°</t>
  </si>
  <si>
    <t>SPOT ON 2112 Homestay Lestari Dieng Syariah</t>
  </si>
  <si>
    <t>Hotel Ampera Purwodadi</t>
  </si>
  <si>
    <t>SPOT ON 2281 Omajo</t>
  </si>
  <si>
    <t>SPOT ON 2865 Sartika Inn Pati</t>
  </si>
  <si>
    <t>SPOT ON 2027 Putri Guest House Syariah</t>
  </si>
  <si>
    <t>SPOT ON 3119 Hotel Kurnia</t>
  </si>
  <si>
    <t>DS Residence 34 Gang Pinggir</t>
  </si>
  <si>
    <t>Ardian Borobudur</t>
  </si>
  <si>
    <t>Resort Agrowisata Perkebunan Tambi</t>
  </si>
  <si>
    <t>Bandara Ahmad Yani Hanoman Semarang By Pillow</t>
  </si>
  <si>
    <t>SPOT ON 2697 Homy House</t>
  </si>
  <si>
    <t>Balkondes Wringinputih</t>
  </si>
  <si>
    <t>Mess Inn Semarang</t>
  </si>
  <si>
    <t>OYO 2782 Puspa Residence Semarang</t>
  </si>
  <si>
    <t>KingKabba Guest House Wonosobo</t>
  </si>
  <si>
    <t>OYO 3693 Kopi Klotok Homestay Syariah</t>
  </si>
  <si>
    <t>House Of Asiyah Syariah</t>
  </si>
  <si>
    <t>California Hotel Blora</t>
  </si>
  <si>
    <t>Hotel Tirta Arum</t>
  </si>
  <si>
    <t>My Home Hostel</t>
  </si>
  <si>
    <t>Omah Alchy</t>
  </si>
  <si>
    <t>Sandrina Homestay</t>
  </si>
  <si>
    <t>Griya Madina Guest House</t>
  </si>
  <si>
    <t>Oasis Sumber Alam Homestay</t>
  </si>
  <si>
    <t>Homestay Bougenville Dieng</t>
  </si>
  <si>
    <t>OYO 2737 D'kost Solo</t>
  </si>
  <si>
    <t>OYO 1250 Unta Residence</t>
  </si>
  <si>
    <t>OYO 3060 Al Fatih Residence Syariah</t>
  </si>
  <si>
    <t>1 Bedroom Lavish Apartment at The Pinnacle Louis Kienne Pandanaran</t>
  </si>
  <si>
    <t>OYO 90426 The Kemuning Residence</t>
  </si>
  <si>
    <t>Rumah Teman Hostel</t>
  </si>
  <si>
    <t>Hotel Candi Indah-AKPOL Semarang</t>
  </si>
  <si>
    <t>Penginapan-Ku</t>
  </si>
  <si>
    <t>Hotel Syariah Laa Royba Pekalongan</t>
  </si>
  <si>
    <t>Senjoyo Agung Guesthouse</t>
  </si>
  <si>
    <t>Budget Room at FIFA Homestay Pati Syariah</t>
  </si>
  <si>
    <t>d'Emmerick Budget Hotel Salatiga</t>
  </si>
  <si>
    <t>OYO 90256 My Kost</t>
  </si>
  <si>
    <t>OYO 2393 Omahe Nawung Syariah</t>
  </si>
  <si>
    <t>Full House 4 Bedrooms at Wahyu Barokah Tawangmangu</t>
  </si>
  <si>
    <t>OYO 90516 RGH Syariah Argopeni</t>
  </si>
  <si>
    <t>Sekar Gading Semarang</t>
  </si>
  <si>
    <t>Hotel Tanjung Permata Cilacap</t>
  </si>
  <si>
    <t>SPOT ON 90159 Puri Asoka Guest House</t>
  </si>
  <si>
    <t>OYO 1625 Pandanaran Guest House</t>
  </si>
  <si>
    <t>OYO 2856 Wisma Fortuna Syariah</t>
  </si>
  <si>
    <t>Budget Room Unihouse</t>
  </si>
  <si>
    <t>OYO 1885 Wisma Wongso Syariah</t>
  </si>
  <si>
    <t>Diengin Homestay Syariah</t>
  </si>
  <si>
    <t>Balkondes Sakapitu</t>
  </si>
  <si>
    <t>OYO 90612 Baby Angel Hotel</t>
  </si>
  <si>
    <t>SPOT ON 2821 Griya Kawula Syariah</t>
  </si>
  <si>
    <t>Victoria Guest House</t>
  </si>
  <si>
    <t>Sinom Borobudur Heritage Hotel</t>
  </si>
  <si>
    <t>Griyo Kulo Syariah Solo</t>
  </si>
  <si>
    <t>Hotel Gunung Slamet</t>
  </si>
  <si>
    <t>Apartemen Sentraland Semarang Mountain View</t>
  </si>
  <si>
    <t>Pinarak Homestay Semarang</t>
  </si>
  <si>
    <t>Bidara Dieng</t>
  </si>
  <si>
    <t>Tirto Arum Baru</t>
  </si>
  <si>
    <t>OYO 1217 Candi Residence</t>
  </si>
  <si>
    <t>Griya Harja Homestay Borobudur</t>
  </si>
  <si>
    <t>Cozy Room at Umbrella Homestay</t>
  </si>
  <si>
    <t>Hotel Teratai Mas</t>
  </si>
  <si>
    <t>KoolKost Syariah near Transmart Tegal</t>
  </si>
  <si>
    <t>OYO 2171 Griya Sakura Syariah</t>
  </si>
  <si>
    <t>Simply Homy Tegal</t>
  </si>
  <si>
    <t>Villa Joglo Ngunut Bandungan</t>
  </si>
  <si>
    <t>Anggraeni Hotel Tanjung</t>
  </si>
  <si>
    <t>Hotel Syariah Pekalongan</t>
  </si>
  <si>
    <t>Hotel Artha Purwokerto</t>
  </si>
  <si>
    <t>SPOT ON 90272 Istana Griya 1 Hotel</t>
  </si>
  <si>
    <t>New Mira Hotel</t>
  </si>
  <si>
    <t>Hotel Anggraeni Jatibarang</t>
  </si>
  <si>
    <t>Villa Cabean Salatiga</t>
  </si>
  <si>
    <t>OYO 90553 Arteri Guest House</t>
  </si>
  <si>
    <t>Rumah Indah Purwokerto</t>
  </si>
  <si>
    <t>Pondok Tingal Borobudur</t>
  </si>
  <si>
    <t>OYO 2380 Alea Residence</t>
  </si>
  <si>
    <t>SPOT ON 2355 Kendal Residence</t>
  </si>
  <si>
    <t>OYO 2327 Pagsis Village</t>
  </si>
  <si>
    <t>Hotel Pelangi Indah</t>
  </si>
  <si>
    <t>SPOT ON 2830 Azka Guest House Syariah</t>
  </si>
  <si>
    <t>Rits Garden</t>
  </si>
  <si>
    <t>The Cabin Tanjung Hotel</t>
  </si>
  <si>
    <t>Hotel Arjuna Sari</t>
  </si>
  <si>
    <t>Griya Tentrem Ayem</t>
  </si>
  <si>
    <t>SPOT ON 2011 Hotel Mekar Sari</t>
  </si>
  <si>
    <t>SPOT ON 2718 Backpacker's Homestay Jlegong</t>
  </si>
  <si>
    <t>OYO 1998 Harmonis</t>
  </si>
  <si>
    <t>The Nyaman Solo</t>
  </si>
  <si>
    <t>Balkondes Karangrejo</t>
  </si>
  <si>
    <t>OPS Tiara Syariah</t>
  </si>
  <si>
    <t>OYO 2058 Griya Ria</t>
  </si>
  <si>
    <t>Cemara Residence Semarang</t>
  </si>
  <si>
    <t>Omah Kranji Guest House</t>
  </si>
  <si>
    <t>Hotel Sarasvati Borobudur</t>
  </si>
  <si>
    <t>OYO 1284 Executive Residence</t>
  </si>
  <si>
    <t>D'Villa Guesthouse Syariah</t>
  </si>
  <si>
    <t>Hotel Majesty Kudus</t>
  </si>
  <si>
    <t>OYO 90249 Istana Griya 2 Hotel</t>
  </si>
  <si>
    <t>Sikembar Hostel Dieng</t>
  </si>
  <si>
    <t>Budget Room at Wisma Purba Danarta</t>
  </si>
  <si>
    <t>AtPriority Guest House</t>
  </si>
  <si>
    <t>Putra Lawu</t>
  </si>
  <si>
    <t>Griya Homestay Syariah Dieng</t>
  </si>
  <si>
    <t>SPOT ON 2589 Marina Residence</t>
  </si>
  <si>
    <t>Villa Masikama Tawangmangu</t>
  </si>
  <si>
    <t>Comfy Room at Walasa Homestay 1 Syariah</t>
  </si>
  <si>
    <t>Hotel Cepu Indah 2</t>
  </si>
  <si>
    <t>Hotel Wisata Benteng Van Der Wijck</t>
  </si>
  <si>
    <t>Twin Volcanoes Homestay</t>
  </si>
  <si>
    <t>Eben Haezer Guest House</t>
  </si>
  <si>
    <t>Susana Baru Hotel &amp; Restoran</t>
  </si>
  <si>
    <t>Erna's Solo House</t>
  </si>
  <si>
    <t>Walasa Homestay Permadi Syariah</t>
  </si>
  <si>
    <t>Homestay Bukit Dagi Syariah</t>
  </si>
  <si>
    <t>AlSalam Syariah Guest House near Keraton</t>
  </si>
  <si>
    <t>The Tiara Hotel &amp; Resort</t>
  </si>
  <si>
    <t>Wisma Tamu UKSW</t>
  </si>
  <si>
    <t>Homestay Simpang Tujuh</t>
  </si>
  <si>
    <t>Dipans Residence Pemuda</t>
  </si>
  <si>
    <t>Homestay Dieng Persada Syariah</t>
  </si>
  <si>
    <t>SPOT ON 3075 Griya Sae Residence</t>
  </si>
  <si>
    <t>Homestay Dwarawati</t>
  </si>
  <si>
    <t>SPOT ON 2719 Homestay Rizqi Syariah</t>
  </si>
  <si>
    <t>Oase Van Java</t>
  </si>
  <si>
    <t>Ayuning Guesthouse Syariah</t>
  </si>
  <si>
    <t>Kost Harian Semarang Murah</t>
  </si>
  <si>
    <t>Sitiinggill Guest House Syariah</t>
  </si>
  <si>
    <t>Roemahkoe Heritage Hotel</t>
  </si>
  <si>
    <t>Hotel Indah Jaya Solo</t>
  </si>
  <si>
    <t>Djasmine Guest House</t>
  </si>
  <si>
    <t>@Niek Homestay</t>
  </si>
  <si>
    <t>Gosyen Family Residence</t>
  </si>
  <si>
    <t>One Hotel Pati</t>
  </si>
  <si>
    <t>OYO 2545 Maddava House</t>
  </si>
  <si>
    <t>Riverside Hotel Jepara</t>
  </si>
  <si>
    <t>OYO 90517 Homestay Wonosobo Asri</t>
  </si>
  <si>
    <t>OYO 3338 Wisma Anugerah</t>
  </si>
  <si>
    <t>Zara Syariah Guest House</t>
  </si>
  <si>
    <t>Wisma Gradia</t>
  </si>
  <si>
    <t>OYO 3722 Hotel Mutiara</t>
  </si>
  <si>
    <t>Braga Hotel Purwokerto</t>
  </si>
  <si>
    <t>Homestay Anugrah Borobudur</t>
  </si>
  <si>
    <t>Full House Ungaran 4 Bedrooms at Rawa Pening Garden</t>
  </si>
  <si>
    <t>Hotel Griya Lestari Pati</t>
  </si>
  <si>
    <t>Oemahku Guest House Syariah</t>
  </si>
  <si>
    <t>Penginapan Banteng</t>
  </si>
  <si>
    <t>Budget Room at Griya Barokah Kudus</t>
  </si>
  <si>
    <t>RoomZ Budget Residence</t>
  </si>
  <si>
    <t>Homestay Sikunir Dieng 1</t>
  </si>
  <si>
    <t>Srikandi Hotel</t>
  </si>
  <si>
    <t>Chic Room at Homestay Anemon Syariah</t>
  </si>
  <si>
    <t>Nice Stay at Tiongkok Kecil Heritage Lasem</t>
  </si>
  <si>
    <t>Simple Room in Tawangmangu at Pandawa Homestay</t>
  </si>
  <si>
    <t>Cozy Room at Guesthouse Menur</t>
  </si>
  <si>
    <t>OYO 90373 Griya Nira 3 Syariah Putri</t>
  </si>
  <si>
    <t>Budget Room at Griya Penginapan Ungaran</t>
  </si>
  <si>
    <t>Hotel Alami</t>
  </si>
  <si>
    <t>Just Inn Semarang</t>
  </si>
  <si>
    <t>OYO 2803 Kost Orchid</t>
  </si>
  <si>
    <t>OYO 598 Udan Mas Guesthouse&amp; Gallery</t>
  </si>
  <si>
    <t>Penginapan Udin Bukit Rhema</t>
  </si>
  <si>
    <t>Sabila Homestay Borobudur</t>
  </si>
  <si>
    <t>Homestay Jogan Gumelar</t>
  </si>
  <si>
    <t>Sun Apartment Semarang</t>
  </si>
  <si>
    <t>Rotterdam Hotel</t>
  </si>
  <si>
    <t>Hotel Orlando DI Panjaitan</t>
  </si>
  <si>
    <t>Ekklesia Inn Villa</t>
  </si>
  <si>
    <t>Villa 3 Bedroom at Joglo Java</t>
  </si>
  <si>
    <t>SPOT ON 2629 Duta Karimun</t>
  </si>
  <si>
    <t>Guest House 51</t>
  </si>
  <si>
    <t>Mawar Indah Hotel</t>
  </si>
  <si>
    <t>Legenda Guest House</t>
  </si>
  <si>
    <t>Nori Mas Hotel</t>
  </si>
  <si>
    <t>Deena Homestay</t>
  </si>
  <si>
    <t>Top Residence Semarang</t>
  </si>
  <si>
    <t>Arya Graha Hostel</t>
  </si>
  <si>
    <t>Antika Hotel Rembang</t>
  </si>
  <si>
    <t>Hotel Putra Syariah Kebumen</t>
  </si>
  <si>
    <t>Hotel Abimanyu Bandungan</t>
  </si>
  <si>
    <t>DS Residences Layur</t>
  </si>
  <si>
    <t>Full House 3 Bedroom at Pulunk Homestay</t>
  </si>
  <si>
    <t>Hotel Wisma Gaya 1-4 Bandungan</t>
  </si>
  <si>
    <t>Balkondes Kenalan</t>
  </si>
  <si>
    <t>GK Gallery - Rumah Sewa</t>
  </si>
  <si>
    <t>3 Bedrooms at Villa Anjasmoro C</t>
  </si>
  <si>
    <t>2 Bedrooms at Villa Andong by Hotel Azaya</t>
  </si>
  <si>
    <t>Hadipriyanto Homestay</t>
  </si>
  <si>
    <t>Hotel Cemerlang Baturaden</t>
  </si>
  <si>
    <t>OYO 3479 Hotel Intan</t>
  </si>
  <si>
    <t>CHOTIN Hotel</t>
  </si>
  <si>
    <t>Full House at Homestay Cemara Dieng 2 Syariah</t>
  </si>
  <si>
    <t>Baturraden Palawi Resort</t>
  </si>
  <si>
    <t>Affordable Room at Griya Samara Syariah Colomadu</t>
  </si>
  <si>
    <t>Rhema House</t>
  </si>
  <si>
    <t>OYO 90705 Hotel Nusantara Syariah</t>
  </si>
  <si>
    <t>OYO 3076 Lilik Residence Syariah</t>
  </si>
  <si>
    <t>Full House Lawu 2 Bedrooms at Rawa Pening Garden</t>
  </si>
  <si>
    <t>Lobster Homestay</t>
  </si>
  <si>
    <t>SPOT ON 2546 Griya Widya Syariah</t>
  </si>
  <si>
    <t>Hotel Fajar Indah</t>
  </si>
  <si>
    <t>Hotel Patra Syariah</t>
  </si>
  <si>
    <t>Anggraeni Hotel &amp; Cottages Bumiayu</t>
  </si>
  <si>
    <t>Hotel Wisnu Klaten</t>
  </si>
  <si>
    <t>Mega Bintang Sweet Hotel</t>
  </si>
  <si>
    <t>Cilacap Guest House Syariah</t>
  </si>
  <si>
    <t>Rumah Vandaroe</t>
  </si>
  <si>
    <t>Family Room at BISMO 7 (1 Bedroom) by Hotel Azaya</t>
  </si>
  <si>
    <t>SPOT ON 1942 Asia Residence</t>
  </si>
  <si>
    <t>Roemah De' Poenk Homestay</t>
  </si>
  <si>
    <t>Griya Rambutan Barat Semarang</t>
  </si>
  <si>
    <t>OYO 2133 Pintu Naga</t>
  </si>
  <si>
    <t>Hotel Suronegaran Purworejo</t>
  </si>
  <si>
    <t>OYO 90446 Hotel Pajang Indah</t>
  </si>
  <si>
    <t>Royal Hotel Cepu</t>
  </si>
  <si>
    <t>OYO 1644 Hotel Griya Kencana</t>
  </si>
  <si>
    <t>OYO 2409 Safara Guesthouse Syariah</t>
  </si>
  <si>
    <t>Full House Bromo at Rawa Pening Garden</t>
  </si>
  <si>
    <t>De Borobudur Hotel</t>
  </si>
  <si>
    <t>Hotel Abbas</t>
  </si>
  <si>
    <t>OYO 1553 Anmi Guest House</t>
  </si>
  <si>
    <t>Oemah Sadewa Homestay</t>
  </si>
  <si>
    <t>Joglo Mudal Homestay</t>
  </si>
  <si>
    <t>Walasa Homestay Ganjar Syariah</t>
  </si>
  <si>
    <t>Homestay Flamingo Syariah</t>
  </si>
  <si>
    <t>Simple Room at Anugerah Tegal</t>
  </si>
  <si>
    <t>The Joglo Family Hotel</t>
  </si>
  <si>
    <t>Hotel Nuansa Asri</t>
  </si>
  <si>
    <t>Wisma Hargo Srondol Kulon</t>
  </si>
  <si>
    <t>Wijaya Inn Cilacap</t>
  </si>
  <si>
    <t>Hotel Syariah Fatimah</t>
  </si>
  <si>
    <t>Anugrah Hotel Syariah</t>
  </si>
  <si>
    <t>Amarilis Near Sam Poo Kong</t>
  </si>
  <si>
    <t>Hotel Gardenia 1 Klaten</t>
  </si>
  <si>
    <t>Arjuna Hostel</t>
  </si>
  <si>
    <t>Penginapan Ratna Mulya 2</t>
  </si>
  <si>
    <t>Nyata Plaza Hotel</t>
  </si>
  <si>
    <t>OYO 90443 Hotel New Kartika In</t>
  </si>
  <si>
    <t>Hotel Bintang Flores</t>
  </si>
  <si>
    <t>Homestay Serayu</t>
  </si>
  <si>
    <t>Hills Joglo Villas Ungaran Semarang</t>
  </si>
  <si>
    <t>Balkondes Bumiharjo (Kampung Dolanan)</t>
  </si>
  <si>
    <t>Le Desa Resort Syariah</t>
  </si>
  <si>
    <t>Homestay Azza</t>
  </si>
  <si>
    <t>Latansa Inn</t>
  </si>
  <si>
    <t>Marni Mulya Guesthouse</t>
  </si>
  <si>
    <t>Comfort Room at Homestay Kenanga Syariah</t>
  </si>
  <si>
    <t>Penginapan Mulyo Kartini</t>
  </si>
  <si>
    <t>SPOT ON 2473 Buana Jaya Residence</t>
  </si>
  <si>
    <t>Pondok Bamboo Sendangsari</t>
  </si>
  <si>
    <t>Hotel Milik Kita Syariah</t>
  </si>
  <si>
    <t>Borobudur Village Inn</t>
  </si>
  <si>
    <t>Wood 7296 Airport Semarang</t>
  </si>
  <si>
    <t>Joglo Java</t>
  </si>
  <si>
    <t>SPOT ON 2451 Camel Residence</t>
  </si>
  <si>
    <t>Nurudin House</t>
  </si>
  <si>
    <t>Hotel Solaris Tegal</t>
  </si>
  <si>
    <t>Najwa Homestay Syariah Near Pasar Ngadirejo By IDH</t>
  </si>
  <si>
    <t>Hotel Srikandi Delanggu</t>
  </si>
  <si>
    <t>Hotel Amanah Sejahtera</t>
  </si>
  <si>
    <t>Nice Room at Omah Madam B&amp;B</t>
  </si>
  <si>
    <t>Rainbow House Medoho Raya</t>
  </si>
  <si>
    <t>Homestay Mbok Dhe Borobudur</t>
  </si>
  <si>
    <t>Pondok Utami Asri</t>
  </si>
  <si>
    <t>Atrium Resort &amp; Hotel</t>
  </si>
  <si>
    <t>Hotel Purnama I</t>
  </si>
  <si>
    <t>Hotel Srikandi Gondang Klaten</t>
  </si>
  <si>
    <t>Specpacker Syariah Borobudur</t>
  </si>
  <si>
    <t>Cozy Room at Safira Homestay Syariah</t>
  </si>
  <si>
    <t>Omah Rohadi Syariah by Ndalem Beong</t>
  </si>
  <si>
    <t>1 Bedroom at BISMO 3 by Hotel Azaya</t>
  </si>
  <si>
    <t>Family Room at BISMO 8 (1 Bedroom) by Hotel Azaya</t>
  </si>
  <si>
    <t>Homestay Mawar Merah 1 Syariah</t>
  </si>
  <si>
    <t>1 Bedroom at BISMO 1 by Hotel Azaya</t>
  </si>
  <si>
    <t>Hotel Sejahtera</t>
  </si>
  <si>
    <t>Cozy Stay at Timlo Solo Guest House</t>
  </si>
  <si>
    <t>Penginapan Roro Mendut</t>
  </si>
  <si>
    <t>Sirin Karya Homestay</t>
  </si>
  <si>
    <t>Simple Room at The Westernes</t>
  </si>
  <si>
    <t>Bungalow Ungu Kebumen</t>
  </si>
  <si>
    <t>Hotel Boyolali Inn</t>
  </si>
  <si>
    <t>Argosari Homestay</t>
  </si>
  <si>
    <t>Graha Dewata Hotel</t>
  </si>
  <si>
    <t>Lantana Homestay Dieng</t>
  </si>
  <si>
    <t>The Bodhi Tree Karimunjawa</t>
  </si>
  <si>
    <t>Comfy Room at HONEY guesthouse Syariah</t>
  </si>
  <si>
    <t>Hotel Sokanandi Banjarnegara</t>
  </si>
  <si>
    <t>Clean Room at Homestay Graha Asri</t>
  </si>
  <si>
    <t>ADA Homestay</t>
  </si>
  <si>
    <t>Rumah Singgah Griya H47 Syariah</t>
  </si>
  <si>
    <t>Wilupy Homestay</t>
  </si>
  <si>
    <t>Doeloerkoe Homestay</t>
  </si>
  <si>
    <t>D' Sawah Guesthouse Klaten</t>
  </si>
  <si>
    <t>Sriya Cafe &amp; Homestay</t>
  </si>
  <si>
    <t>SPOT ON 3041 Griya One Syariah</t>
  </si>
  <si>
    <t>Budget Room at The Westernes</t>
  </si>
  <si>
    <t>Diengku Homestay</t>
  </si>
  <si>
    <t>GRIYA ADHY</t>
  </si>
  <si>
    <t>Soka Guest House</t>
  </si>
  <si>
    <t>Clean Room at Myura Guest House</t>
  </si>
  <si>
    <t>Tirta Kencana Baturraden</t>
  </si>
  <si>
    <t>Hotel Tri Kusuma</t>
  </si>
  <si>
    <t>Anang Bed &amp; Breakfast by Ndalem Beong</t>
  </si>
  <si>
    <t>Hotel Gardenia 2 Klaten</t>
  </si>
  <si>
    <t>Adalia Homestay Semarang</t>
  </si>
  <si>
    <t>OYO 90687 Maharatu Homestay</t>
  </si>
  <si>
    <t>OYO 90451 Hotel Roda Mas 1</t>
  </si>
  <si>
    <t>Nia Maretta House</t>
  </si>
  <si>
    <t>Mettaloka Guest House and Art Space</t>
  </si>
  <si>
    <t>Simple Room Syariah near UMS at Wisma Brilian 1</t>
  </si>
  <si>
    <t>Grand Tanjung Kudus</t>
  </si>
  <si>
    <t>Penginapan Syariah Demak</t>
  </si>
  <si>
    <t>Hotel WM Borobudur</t>
  </si>
  <si>
    <t>Budget Room 68 at Pecinan Semarang</t>
  </si>
  <si>
    <t>Budget Room in Solo Baru (Kamar Khusus Wanita)</t>
  </si>
  <si>
    <t>Cozy Room Syariah near UMS at Wisma Brilian 2</t>
  </si>
  <si>
    <t>Mangkuyudan Hotel Solo</t>
  </si>
  <si>
    <t>Puspa Indah Syariah 3</t>
  </si>
  <si>
    <t>Spazio Guest House</t>
  </si>
  <si>
    <t>Shanaya Borobudur</t>
  </si>
  <si>
    <t>OYO 90703 Wisma Ibu T</t>
  </si>
  <si>
    <t>SPOT ON 90698 Delfi Homestay Syariah</t>
  </si>
  <si>
    <t>Arra Amandaru Hotel</t>
  </si>
  <si>
    <t>Punyan Resthouse</t>
  </si>
  <si>
    <t>Hotel Garuda Banyumas</t>
  </si>
  <si>
    <t>Kendal Residence by Pillow Management</t>
  </si>
  <si>
    <t>Alex House Semarang</t>
  </si>
  <si>
    <t>Hotel Kopeng Indah 1</t>
  </si>
  <si>
    <t>OYO 2522 Umi Inn Bell</t>
  </si>
  <si>
    <t>Ungu Nasional 2 Hotel</t>
  </si>
  <si>
    <t>Ayu Hotel Karimunjawa</t>
  </si>
  <si>
    <t>Pondok Wisata Jati Diri Jatijajar Syariah</t>
  </si>
  <si>
    <t>Omah Biyung</t>
  </si>
  <si>
    <t>Homestay Adhikara Dieng</t>
  </si>
  <si>
    <t>Hotel Nemo Karimunjawa</t>
  </si>
  <si>
    <t>Fresh Homestay Kebumen</t>
  </si>
  <si>
    <t>Homestay Janoko</t>
  </si>
  <si>
    <t>Bintang Laut Residence Syariah</t>
  </si>
  <si>
    <t>Ventura Residence</t>
  </si>
  <si>
    <t>Mirabelle Joglo Village</t>
  </si>
  <si>
    <t>Full House 3RD Homestay Syariah</t>
  </si>
  <si>
    <t>The Purwohamijayan</t>
  </si>
  <si>
    <t>Avicenna 3 Guesthouse</t>
  </si>
  <si>
    <t>Bali Luxury Guest House Purwokerto</t>
  </si>
  <si>
    <t>Puspa Indah Syariah 2</t>
  </si>
  <si>
    <t>Hotel Mulia</t>
  </si>
  <si>
    <t>Dalem Sudarno by Ndalem Beong</t>
  </si>
  <si>
    <t>Homestay Effendi Borobudur by Ndalem Beong</t>
  </si>
  <si>
    <t>Kencana Guesthouse Syariah</t>
  </si>
  <si>
    <t>Villa Bugis 81</t>
  </si>
  <si>
    <t>Hotel Rinosari Bandungan</t>
  </si>
  <si>
    <t>Homestay SIGIT</t>
  </si>
  <si>
    <t>Abimanyu Homestay</t>
  </si>
  <si>
    <t>Green Garden House Tegal</t>
  </si>
  <si>
    <t>The Wisma Solo Syariah</t>
  </si>
  <si>
    <t>Hotel Kopeng Indah 2</t>
  </si>
  <si>
    <t>Bobobox Pods Solo Slamet Riyadi</t>
  </si>
  <si>
    <t>Villa Karang Kedempel Bandungan By Simply Homy (Bawah)</t>
  </si>
  <si>
    <t>Hotel Doman Borobudur</t>
  </si>
  <si>
    <t>Griya DiengKulon Casa Blanca Syariah</t>
  </si>
  <si>
    <t>Homestay Aqiela syariah</t>
  </si>
  <si>
    <t>Graha Adi Karya Syariah Kartasura</t>
  </si>
  <si>
    <t>Homestay Sekar</t>
  </si>
  <si>
    <t>Hotel Rantina Syariah</t>
  </si>
  <si>
    <t>SPOT ON 2407 Tota House</t>
  </si>
  <si>
    <t>Srikayah by Ndalem Beong</t>
  </si>
  <si>
    <t>D Wangsa Hotel Solo</t>
  </si>
  <si>
    <t>Villa Karang Kedempel Bandungan by Simply Homy (Atas)</t>
  </si>
  <si>
    <t>Endah Homestay</t>
  </si>
  <si>
    <t>Penginapan Ana Indah</t>
  </si>
  <si>
    <t>Inap Inap Karimunjawa</t>
  </si>
  <si>
    <t>SPOT ON 2718 Backpacker's Homestay</t>
  </si>
  <si>
    <t>Homestay Penginapan Anita</t>
  </si>
  <si>
    <t>Walasa Homestay Ratri Syariah</t>
  </si>
  <si>
    <t>Cozy Room Kelud at Rawa Pening Garden</t>
  </si>
  <si>
    <t>Hotel Laweyan</t>
  </si>
  <si>
    <t>Comfort Room Syariah near UMS at Wisma Brilian 3</t>
  </si>
  <si>
    <t>Hotel Wiryomartono</t>
  </si>
  <si>
    <t>Nice Room Telomoyo at Hotel Rawa Pening Garden</t>
  </si>
  <si>
    <t>Cozy Room at The Westernes</t>
  </si>
  <si>
    <t>Avicenna 2 Guesthouse</t>
  </si>
  <si>
    <t>Simple Room at Mocca Syariah House</t>
  </si>
  <si>
    <t>Cozy Villa 3 Bedrooms at Pondok Jempol Tawangmangu</t>
  </si>
  <si>
    <t>Griya Bumbu Solo</t>
  </si>
  <si>
    <t>Nice Room at Rawa Pening Garden</t>
  </si>
  <si>
    <t>Kus Homestay</t>
  </si>
  <si>
    <t>VILLA AGATHIS @BATURRADEN PALAWI RESORT</t>
  </si>
  <si>
    <t>Homestay Casablanca Syariah</t>
  </si>
  <si>
    <t>Hills Joglo Villa</t>
  </si>
  <si>
    <t>Budget Room at Tembalang Wisma Mirza Syariah</t>
  </si>
  <si>
    <t>Cozy Villa in Tawangmangu at Pandawa Homestay</t>
  </si>
  <si>
    <t>Family Room at BISMO 6 (1 Bedroom) by Hotel Azaya</t>
  </si>
  <si>
    <t>Hotel Kusuma Kartika Sari</t>
  </si>
  <si>
    <t>Nice Villa Agung at Rawa Pening Garden</t>
  </si>
  <si>
    <t>Villa Muria</t>
  </si>
  <si>
    <t>A5 Family Homestay Syariah</t>
  </si>
  <si>
    <t>1 Bedroom at BISMO 4 by Hotel Azaya</t>
  </si>
  <si>
    <t>Graduate House</t>
  </si>
  <si>
    <t>Full House 3 Bedroom at Villa Rumah Nenek 3</t>
  </si>
  <si>
    <t>Nice Room at Sumbing at Rawa Pening Garden</t>
  </si>
  <si>
    <t>3 Bedrooms at Villa Anjasmoro B</t>
  </si>
  <si>
    <t>Kampong Resort II</t>
  </si>
  <si>
    <t>Pleasant Stay Full House at KJ Villa Bandungan</t>
  </si>
  <si>
    <t>Sasana Krida Kusuma</t>
  </si>
  <si>
    <t>Homestay Sikunir Dieng 4</t>
  </si>
  <si>
    <t>Rizky Guest house</t>
  </si>
  <si>
    <t>Hotel Teratai Putih</t>
  </si>
  <si>
    <t>Ndalem Tentrem Borobudur</t>
  </si>
  <si>
    <t>Cozy Villa Argopuro 2 by Hotel Azaya</t>
  </si>
  <si>
    <t>Huning House Purwokerto - 5 Bedroom</t>
  </si>
  <si>
    <t>Hotel Kaloka Solo</t>
  </si>
  <si>
    <t>Studio Room at Candiland (YS)</t>
  </si>
  <si>
    <t>Breve Azurine Lagoon Retreat Karimunjawa</t>
  </si>
  <si>
    <t>The Sultan Guest House Syariah</t>
  </si>
  <si>
    <t>Pa'ukuh Yogyakarta</t>
  </si>
  <si>
    <t>Cozy Room at Laendra Sunset Beach</t>
  </si>
  <si>
    <t>Jangli Paviliun Semarang</t>
  </si>
  <si>
    <t>Simple Room at Pawiro Griyo near Pawon Temple</t>
  </si>
  <si>
    <t>Affordable House at Homey Ceria</t>
  </si>
  <si>
    <t>Mega Bintang Sweet Hotel II</t>
  </si>
  <si>
    <t>Topstar Hotel</t>
  </si>
  <si>
    <t>Hotel Astro</t>
  </si>
  <si>
    <t>Wisma Mustika 9 Syariah</t>
  </si>
  <si>
    <t>Willy Homestay</t>
  </si>
  <si>
    <t>Hoki Inn Karimunjawa</t>
  </si>
  <si>
    <t>Artalia Guest House Salatiga</t>
  </si>
  <si>
    <t>2 Bedrooms at Villa Anjasmoro D</t>
  </si>
  <si>
    <t>Sky Residence Syariah Prambanan 1 Klaten</t>
  </si>
  <si>
    <t>Nariska Suite Homestay Purwokerto (3 Bedroom)</t>
  </si>
  <si>
    <t>3 Bedrooms at Villa Argopuro 1</t>
  </si>
  <si>
    <t>Ronggolawe Hotel</t>
  </si>
  <si>
    <t>1 Bedroom at BISMO 5 by Hotel Azaya</t>
  </si>
  <si>
    <t>Deluxe Room at Anugerah Tegal</t>
  </si>
  <si>
    <t>OWK Homestay</t>
  </si>
  <si>
    <t>First Kinara Hotel</t>
  </si>
  <si>
    <t>Full House at Homestay Sekar Jagad Syariah</t>
  </si>
  <si>
    <t>Cozy Room at Abjay Sejahtera Karimunjawa</t>
  </si>
  <si>
    <t>Cozy House at Omah Begalon near Museum Keraton</t>
  </si>
  <si>
    <t>When In Solo</t>
  </si>
  <si>
    <t>Homestay Dua Pintu Borobudur</t>
  </si>
  <si>
    <t>Wisma Kesambi Hijau Tawangmangu</t>
  </si>
  <si>
    <t>Rumah Boedi Borobudur</t>
  </si>
  <si>
    <t>ZG Homestay Solo</t>
  </si>
  <si>
    <t>VILLA ACCACIA @BATURRADEN PALAWI RESORT</t>
  </si>
  <si>
    <t>Homestay RGJS</t>
  </si>
  <si>
    <t>Villa Singosari Tawangmangu</t>
  </si>
  <si>
    <t>Affordable Room Syariah near UMS at Griya Larasati</t>
  </si>
  <si>
    <t>Aston Inn Pandanaran - Semarang</t>
  </si>
  <si>
    <t>MG Setos Hotel Semarang</t>
  </si>
  <si>
    <t>The Sunan Hotel Solo</t>
  </si>
  <si>
    <t>favehotel Cilacap</t>
  </si>
  <si>
    <t>HARRIS Hotel &amp; Conventions Solo</t>
  </si>
  <si>
    <t>Tjokro Hotel Klaten</t>
  </si>
  <si>
    <t>Undip Inn</t>
  </si>
  <si>
    <t>Hotel Grand Bintang Tawangmangu</t>
  </si>
  <si>
    <t>Java Paradise Resort</t>
  </si>
  <si>
    <t>Balkondes Majaksingi Borobudur</t>
  </si>
  <si>
    <t>Full House at Kenzo Homestay Syariah</t>
  </si>
  <si>
    <t>OYO 90410 Griya Amanah Jajar Syariah</t>
  </si>
  <si>
    <t>Hotel Bukit Permai</t>
  </si>
  <si>
    <t>Hotel Surya Indah Salatiga</t>
  </si>
  <si>
    <t>Banyumili Johar Syariah</t>
  </si>
  <si>
    <t>Teloe Lodge Bed &amp; Breakfast</t>
  </si>
  <si>
    <t>Hotel Sanjaya Purworejo</t>
  </si>
  <si>
    <t>Hotel Kencana Pati</t>
  </si>
  <si>
    <t>Kampoeng Bali Tawangmangu</t>
  </si>
  <si>
    <t>Inna Familia PiP Semarang</t>
  </si>
  <si>
    <t>Artama Residence Simpang Lima Semarang</t>
  </si>
  <si>
    <t>Cempaka Guesthouse Borobudur</t>
  </si>
  <si>
    <t>OYO 3206 Hotel Sido Langgeng</t>
  </si>
  <si>
    <t>Bening Syariah Hotel Boutique</t>
  </si>
  <si>
    <t>OYO 3841 Wisma 25</t>
  </si>
  <si>
    <t>Parama Hotel Wonosobo</t>
  </si>
  <si>
    <t>Hotel Galuh Prambanan</t>
  </si>
  <si>
    <t>AOE Hotel</t>
  </si>
  <si>
    <t>Pinarak Homestay Purwokerto</t>
  </si>
  <si>
    <t>Charaka Residence</t>
  </si>
  <si>
    <t>Hotel 99 Pati</t>
  </si>
  <si>
    <t>SPOT ON 2209 Solo Point Syariah</t>
  </si>
  <si>
    <t>Full House at Homestay Cemara Dieng Syariah</t>
  </si>
  <si>
    <t>WR Apartment Simpang Lima (SP)</t>
  </si>
  <si>
    <t>Iluva Home</t>
  </si>
  <si>
    <t>Budget Room at Griya Pangestu Pamularsih Raya</t>
  </si>
  <si>
    <t>Nice Room at JFIVE Guesthouse</t>
  </si>
  <si>
    <t>Alea Guest House</t>
  </si>
  <si>
    <t>Oemah Djari Hotel Syariah</t>
  </si>
  <si>
    <t>Omah Joglo Semarang</t>
  </si>
  <si>
    <t>Nostos Guest House</t>
  </si>
  <si>
    <t>OYO 2519 Mayang Garini</t>
  </si>
  <si>
    <t>OYO 2240 Simpang Tujuh Residence Kudus</t>
  </si>
  <si>
    <t>Garden Room at Harny's Garden Villa</t>
  </si>
  <si>
    <t>SPOT ON 90577 Griya Afifah Syariah</t>
  </si>
  <si>
    <t>OYO 90193 D'waru Homestay Syariah</t>
  </si>
  <si>
    <t>Dieng Kledung Pass Hotel</t>
  </si>
  <si>
    <t>The Lenny Inn</t>
  </si>
  <si>
    <t>OYO 2495 Hotel Wijaya Purwokerto</t>
  </si>
  <si>
    <t>Nomaden Urban Stay</t>
  </si>
  <si>
    <t>Gitrary Perdana Hotel</t>
  </si>
  <si>
    <t>OYO 1506 Shabrina 2 Syariah</t>
  </si>
  <si>
    <t>OYO 338 Guest House Omah Manahan Syariah</t>
  </si>
  <si>
    <t>Lotus 2 Guesthouse</t>
  </si>
  <si>
    <t>Griya Rattu Tembalang Syariah</t>
  </si>
  <si>
    <t>Front One Cabin Solo</t>
  </si>
  <si>
    <t>Villetta House Syariah</t>
  </si>
  <si>
    <t>OYO 3831 Pelangi Residence Syariah</t>
  </si>
  <si>
    <t>Bandengan Beach Hotel</t>
  </si>
  <si>
    <t>Belle View Hotel</t>
  </si>
  <si>
    <t>OYO 3314 Syariah House</t>
  </si>
  <si>
    <t>Simpang Lima Apartmen at Louis Kienne</t>
  </si>
  <si>
    <t>Cozy Room at Wisma Andany Jepara</t>
  </si>
  <si>
    <t>OYO 1843 Cahya Nirwana</t>
  </si>
  <si>
    <t>The Lorriz Centro Seroja</t>
  </si>
  <si>
    <t>OYO 2055 Perdana Kasih</t>
  </si>
  <si>
    <t>GM Inn Smart Hotel</t>
  </si>
  <si>
    <t>OYO 2928 Rumah Ceria</t>
  </si>
  <si>
    <t>Home Sweet Home ( Full 1 Rumah 9 Kamar)</t>
  </si>
  <si>
    <t>Papillon Hotel Purwokerto</t>
  </si>
  <si>
    <t>King Garden Syariah Hotel Manage by Save</t>
  </si>
  <si>
    <t>Padi Hotel Purwodadi</t>
  </si>
  <si>
    <t>Samudra Hotel &amp; Resto</t>
  </si>
  <si>
    <t>4 Bedrooms at Villa Andong Utama by Hotel Azaya</t>
  </si>
  <si>
    <t>Premiere Guest House</t>
  </si>
  <si>
    <t>Hotel Permata Gombong</t>
  </si>
  <si>
    <t>Desa Bahasa Syariah Borobudur</t>
  </si>
  <si>
    <t>Marella Residence</t>
  </si>
  <si>
    <t>Hotel Bromo Indah</t>
  </si>
  <si>
    <t>OYO 3335 Wisma Langen Werdhasih</t>
  </si>
  <si>
    <t>Dedy Jaya Hotel</t>
  </si>
  <si>
    <t>Joglo Jawa Jepara</t>
  </si>
  <si>
    <t>The Winner</t>
  </si>
  <si>
    <t>Hotel Roda Mas</t>
  </si>
  <si>
    <t>Hollymoon Sekar Ayu</t>
  </si>
  <si>
    <t>OYO 1565 Palebon Residence</t>
  </si>
  <si>
    <t>Grand Dian Hotel Brebes</t>
  </si>
  <si>
    <t>OYO 90309 Hotel Asri 2</t>
  </si>
  <si>
    <t>Hotel Grand Setia Kawan</t>
  </si>
  <si>
    <t>Surya Hotel &amp; Resort Baturraden</t>
  </si>
  <si>
    <t>D'Paragon MT Haryono</t>
  </si>
  <si>
    <t>Ono Joglo Resort and Convention</t>
  </si>
  <si>
    <t>KJA Hotel Tegal</t>
  </si>
  <si>
    <t>Sun Apartment by Star Apartment 9th Floor</t>
  </si>
  <si>
    <t>La Famille</t>
  </si>
  <si>
    <t>Abhaya Villa</t>
  </si>
  <si>
    <t>The Gecho Inn Country</t>
  </si>
  <si>
    <t>Garuda Kostel</t>
  </si>
  <si>
    <t>Hotel Nakula Sadewa 2 Bandungan</t>
  </si>
  <si>
    <t>The Gecho Inn Town</t>
  </si>
  <si>
    <t>Hotel Griya Loka Indah</t>
  </si>
  <si>
    <t>Penginapan Dieng 0km</t>
  </si>
  <si>
    <t>Hotel Ikhwan ( Syariah )</t>
  </si>
  <si>
    <t>Rumah Teman Homestay</t>
  </si>
  <si>
    <t>Spacious Room at Villa Gajahmungkur (3 Bedrooms)</t>
  </si>
  <si>
    <t>Simple Room at Homestay Kemuning</t>
  </si>
  <si>
    <t>1 Bedroom at BISMO 2 by Hotel Azaya</t>
  </si>
  <si>
    <t>Full House 3 Bedrooms at Homestay Pala</t>
  </si>
  <si>
    <t>Dodo Dormitory Backpacker</t>
  </si>
  <si>
    <t>Hotel Kencana Jaya</t>
  </si>
  <si>
    <t>Studio Room at Candiland (RTN)</t>
  </si>
  <si>
    <t>3 Bedrooms at GK Gallery Rumah Sewa</t>
  </si>
  <si>
    <t>Penginapan Ratna Mulya</t>
  </si>
  <si>
    <t>Hotel Rahardjo Tegal</t>
  </si>
  <si>
    <t>Hening House Purwokerto - 5 Bedrooms</t>
  </si>
  <si>
    <t>Nice Stay at Cempaka Inn Syariah</t>
  </si>
  <si>
    <t>Atina Graha Hotel</t>
  </si>
  <si>
    <t>Puri Menoreh Borobudur Hotel &amp; Restaurant</t>
  </si>
  <si>
    <t>Toto Homestay</t>
  </si>
  <si>
    <t>Guest House Simply Homy Purbalingga</t>
  </si>
  <si>
    <t>Villa Batumarta</t>
  </si>
  <si>
    <t>Homestay Sapphire Syariah Pekalongan - 3 Bedrooms</t>
  </si>
  <si>
    <t>Atlante Hostel</t>
  </si>
  <si>
    <t>Tiara Puspita Hotel</t>
  </si>
  <si>
    <t>Puri Saripan Bed &amp; Breakfast</t>
  </si>
  <si>
    <t>Indah Palace Solo</t>
  </si>
  <si>
    <t>OYO 3814 Pelangi Garden Syariah</t>
  </si>
  <si>
    <t>OYO 3355 Residence Syariah Asyuban</t>
  </si>
  <si>
    <t>Orchid Hotel Magelang</t>
  </si>
  <si>
    <t>OYO 2727 Nareswari Guest House</t>
  </si>
  <si>
    <t>OYO 3101 Hotel Mutiara</t>
  </si>
  <si>
    <t>Sentana Mulia Hotel</t>
  </si>
  <si>
    <t>Hotel Perdana</t>
  </si>
  <si>
    <t>Kenconowungu Guesthouse</t>
  </si>
  <si>
    <t>Delima Guesthouse Syariah</t>
  </si>
  <si>
    <t>Puri Asri Hotel</t>
  </si>
  <si>
    <t>Citihub Hotel @ Jagoan</t>
  </si>
  <si>
    <t>Safira by Lorin</t>
  </si>
  <si>
    <t>Front One Inn Muntilan Magelang</t>
  </si>
  <si>
    <t>HBA Residence</t>
  </si>
  <si>
    <t>Hotel Catur Magelang</t>
  </si>
  <si>
    <t>Queen Garden Hotel Baturraden</t>
  </si>
  <si>
    <t>Arini Syariah Hotel Solo</t>
  </si>
  <si>
    <t>Clean Room at Guesthouse Menur</t>
  </si>
  <si>
    <t>Kerten Art Homestay</t>
  </si>
  <si>
    <t>Grand Artos Hotel &amp; Convention</t>
  </si>
  <si>
    <t>Hotel Ahava</t>
  </si>
  <si>
    <t>Front One Resort Magelang F.K.A Hotel Trio</t>
  </si>
  <si>
    <t>Hotel Dafam Wonosobo</t>
  </si>
  <si>
    <t>Sanjaya Inn Hotel Purworejo</t>
  </si>
  <si>
    <t>Hello Hotel Dekat Undip Semarang</t>
  </si>
  <si>
    <t>Owabong Cottage</t>
  </si>
  <si>
    <t>Singgasana Villa &amp; Resto</t>
  </si>
  <si>
    <t>Homestay Lingga Yoni Dieng</t>
  </si>
  <si>
    <t>FIVECORD Syariah by CORDELA</t>
  </si>
  <si>
    <t>Bhava House</t>
  </si>
  <si>
    <t>Full House 3 Bedroom at Anjani Homestay Magelang</t>
  </si>
  <si>
    <t>Wisma Lovebird Syariah</t>
  </si>
  <si>
    <t>Puri Nismara Borobudur</t>
  </si>
  <si>
    <t>Villa Grand Artos</t>
  </si>
  <si>
    <t>Julia Hotel Jepara</t>
  </si>
  <si>
    <t>Hotel Wisata Magelang</t>
  </si>
  <si>
    <t>SPOT ON 2875 Kost Pandawa</t>
  </si>
  <si>
    <t>Penginapan Widodo Borobudur</t>
  </si>
  <si>
    <t>Rajasa Hotel</t>
  </si>
  <si>
    <t>OYO 1532 Mawar Indah Hotel</t>
  </si>
  <si>
    <t>Ron's City Kost Premium</t>
  </si>
  <si>
    <t>Omah Mardi by Ndalem Beong</t>
  </si>
  <si>
    <t>Omah Garengpoeng</t>
  </si>
  <si>
    <t>Pinarak Homestay Semarang Syariah</t>
  </si>
  <si>
    <t>Nice Stay at Homestay Berkah near Borobudur</t>
  </si>
  <si>
    <t>Griya Bougenville 2</t>
  </si>
  <si>
    <t>FixOn Capsule Hotel</t>
  </si>
  <si>
    <t>3 Bedrooms Suites Apartment Semarang (AL)</t>
  </si>
  <si>
    <t>Griya Bougenville 1</t>
  </si>
  <si>
    <t>1 Bedroom at Sentraland Apartment (AL)</t>
  </si>
  <si>
    <t>Garuda 4 Homestay Syariah</t>
  </si>
  <si>
    <t>Hotel Srikaya Pekalongan</t>
  </si>
  <si>
    <t>Bobobox Pods Kota Lama</t>
  </si>
  <si>
    <t>Jaya Sakti Hotel</t>
  </si>
  <si>
    <t>Hotel Luwang Indah Permai</t>
  </si>
  <si>
    <t>OYO 90709 D'jati Guest House</t>
  </si>
  <si>
    <t>Jawa, Central Java</t>
  </si>
  <si>
    <t>North Cilacap, Central Java</t>
  </si>
  <si>
    <t>Central Semarang, Central Java</t>
  </si>
  <si>
    <t>Mojotengah, Central Java</t>
  </si>
  <si>
    <t>Bandungan, Central Java</t>
  </si>
  <si>
    <t>Gajahmungkur, Central Java</t>
  </si>
  <si>
    <t>South Purwokerto, Central Java</t>
  </si>
  <si>
    <t>Garung, Central Java</t>
  </si>
  <si>
    <t>Wonosobo City Center, Central Java</t>
  </si>
  <si>
    <t>Dieng, Central Java</t>
  </si>
  <si>
    <t>Borobudur, Central Java</t>
  </si>
  <si>
    <t>Banyumanik, Central Java</t>
  </si>
  <si>
    <t>Jajar, Central Java</t>
  </si>
  <si>
    <t>Candisari, Central Java</t>
  </si>
  <si>
    <t>Colomadu, Central Java</t>
  </si>
  <si>
    <t>Kartasura, Central Java</t>
  </si>
  <si>
    <t>Mangkubumen, Central Java</t>
  </si>
  <si>
    <t>Ulujami, Central Java</t>
  </si>
  <si>
    <t>Ngemplak, Central Java</t>
  </si>
  <si>
    <t>Central Cilacap, Central Java</t>
  </si>
  <si>
    <t>Genuk, Central Java</t>
  </si>
  <si>
    <t>South Tegal, Central Java</t>
  </si>
  <si>
    <t>Pajang, Central Java</t>
  </si>
  <si>
    <t>South Semarang, Central Java</t>
  </si>
  <si>
    <t>Tawangmangu, Central Java</t>
  </si>
  <si>
    <t>Kedung Lumbu, Central Java</t>
  </si>
  <si>
    <t>Wonosalam, Central Java</t>
  </si>
  <si>
    <t>Kemlayan, Central Java</t>
  </si>
  <si>
    <t>West Semarang, Central Java</t>
  </si>
  <si>
    <t>Timuran, Central Java</t>
  </si>
  <si>
    <t>Sokaraja, Central Java</t>
  </si>
  <si>
    <t>Bumiayu, Central Java</t>
  </si>
  <si>
    <t>Tanjung, Central Java</t>
  </si>
  <si>
    <t>Rembang City Center, Central Java</t>
  </si>
  <si>
    <t>Argomulyo, Central Java</t>
  </si>
  <si>
    <t>Purwosari, Central Java</t>
  </si>
  <si>
    <t>West Purwokerto, Central Java</t>
  </si>
  <si>
    <t>Cepu, Central Java</t>
  </si>
  <si>
    <t>Sidorejo, Central Java</t>
  </si>
  <si>
    <t>East Semarang, Central Java</t>
  </si>
  <si>
    <t>Tegalharjo, Central Java</t>
  </si>
  <si>
    <t>North Purwokerto, Central Java</t>
  </si>
  <si>
    <t>Sondakan, Central Java</t>
  </si>
  <si>
    <t>Setabelan, Central Java</t>
  </si>
  <si>
    <t>Karimunjawa, Central Java</t>
  </si>
  <si>
    <t>Tembalang, Central Java</t>
  </si>
  <si>
    <t>South Magelang, Central Java</t>
  </si>
  <si>
    <t>Ayah, Central Java</t>
  </si>
  <si>
    <t>Pracimantoro, Central Java</t>
  </si>
  <si>
    <t>West Tegal, Central Java</t>
  </si>
  <si>
    <t>East Purwokerto, Central Java</t>
  </si>
  <si>
    <t>Jepara City Center, Central Java</t>
  </si>
  <si>
    <t>Baturraden, Central Java</t>
  </si>
  <si>
    <t>Solo Baru, Central Java</t>
  </si>
  <si>
    <t>Kota Lama, Central Java</t>
  </si>
  <si>
    <t>Purbalingga City Center, Central Java</t>
  </si>
  <si>
    <t>Chinatown Semarang, Central Java</t>
  </si>
  <si>
    <t>Pati City Center, Central Java</t>
  </si>
  <si>
    <t>Ungaran, Central Java</t>
  </si>
  <si>
    <t>Mertoyudan, Central Java</t>
  </si>
  <si>
    <t>Klirong, Central Java</t>
  </si>
  <si>
    <t>Blora, Central Java</t>
  </si>
  <si>
    <t>Kendal City Center, Central Java</t>
  </si>
  <si>
    <t>Kaliwungu, Central Java</t>
  </si>
  <si>
    <t>Mlonggo, Central Java</t>
  </si>
  <si>
    <t>Kejajar, Central Java</t>
  </si>
  <si>
    <t>West Pekalongan, Central Java</t>
  </si>
  <si>
    <t>Karangasem, Central Java</t>
  </si>
  <si>
    <t>Slawi, Central Java</t>
  </si>
  <si>
    <t>Grabag, Central Java</t>
  </si>
  <si>
    <t>Sidomukti, Central Java</t>
  </si>
  <si>
    <t>Penularan, Central Java</t>
  </si>
  <si>
    <t>Jenawi, Central Java</t>
  </si>
  <si>
    <t>East Tegal, Central Java</t>
  </si>
  <si>
    <t>Pedurungan, Central Java</t>
  </si>
  <si>
    <t>Kalikotes, Central Java</t>
  </si>
  <si>
    <t>Brebes City Center, Central Java</t>
  </si>
  <si>
    <t>Kledung, Central Java</t>
  </si>
  <si>
    <t>Manahan, Central Java</t>
  </si>
  <si>
    <t>Jati, Central Java</t>
  </si>
  <si>
    <t>Sriwedari, Central Java</t>
  </si>
  <si>
    <t>Kratonan, Central Java</t>
  </si>
  <si>
    <t>Sumber, Central Java</t>
  </si>
  <si>
    <t>North Semarang, Central Java</t>
  </si>
  <si>
    <t>Bawen, Central Java</t>
  </si>
  <si>
    <t>Mojosongo, Central Java</t>
  </si>
  <si>
    <t>Central Magelang, Central Java</t>
  </si>
  <si>
    <t>Kalibagor, Central Java</t>
  </si>
  <si>
    <t>Nusukan, Central Java</t>
  </si>
  <si>
    <t>South Cilacap, Central Java</t>
  </si>
  <si>
    <t>Kerten, Central Java</t>
  </si>
  <si>
    <t>Jebres, Central Java</t>
  </si>
  <si>
    <t>Kebumen City Center, Central Java</t>
  </si>
  <si>
    <t>Gilingan, Central Java</t>
  </si>
  <si>
    <t>Purwodadi, Central Java</t>
  </si>
  <si>
    <t>Muntilan, Central Java</t>
  </si>
  <si>
    <t>Tugu, Central Java</t>
  </si>
  <si>
    <t>Bandongan, Central Java</t>
  </si>
  <si>
    <t>Boja, Central Java</t>
  </si>
  <si>
    <t>Comal, Central Java</t>
  </si>
  <si>
    <t>Juwana, Central Java</t>
  </si>
  <si>
    <t>Sragen City Center, Central Java</t>
  </si>
  <si>
    <t>Pasar Kliwon, Central Java</t>
  </si>
  <si>
    <t>Taman, Central Java</t>
  </si>
  <si>
    <t>Kramat, Central Java</t>
  </si>
  <si>
    <t>Batur, Central Java</t>
  </si>
  <si>
    <t>Punggawan, Central Java</t>
  </si>
  <si>
    <t>Ambarawa, Central Java</t>
  </si>
  <si>
    <t>Keprabon, Central Java</t>
  </si>
  <si>
    <t>Tirto, Central Java</t>
  </si>
  <si>
    <t>Banyumas, Central Java</t>
  </si>
  <si>
    <t>Guci, Central Java</t>
  </si>
  <si>
    <t>Bumijawa, Central Java</t>
  </si>
  <si>
    <t>Gayamsari, Central Java</t>
  </si>
  <si>
    <t>Margorejo, Central Java</t>
  </si>
  <si>
    <t>Central Klaten, Central Java</t>
  </si>
  <si>
    <t>Jatibarang, Central Java</t>
  </si>
  <si>
    <t>Ketanggungan, Central Java</t>
  </si>
  <si>
    <t>Banjarnegara City Center, Central Java</t>
  </si>
  <si>
    <t>Penumping, Central Java</t>
  </si>
  <si>
    <t>Pucang Sawit, Central Java</t>
  </si>
  <si>
    <t>Kaliori, Central Java</t>
  </si>
  <si>
    <t>Prambanan, Central Java</t>
  </si>
  <si>
    <t>Jogonalan, Central Java</t>
  </si>
  <si>
    <t>Kemranjen, Central Java</t>
  </si>
  <si>
    <t>Getasan, Central Java</t>
  </si>
  <si>
    <t>Karangpandan, Central Java</t>
  </si>
  <si>
    <t>Pemalang City Center, Central Java</t>
  </si>
  <si>
    <t>Tayu, Central Java</t>
  </si>
  <si>
    <t>Wiradesa, Central Java</t>
  </si>
  <si>
    <t>East Pekalongan, Central Java</t>
  </si>
  <si>
    <t>Gombong, Central Java</t>
  </si>
  <si>
    <t>Majenang, Central Java</t>
  </si>
  <si>
    <t>Purworejo, Central Java</t>
  </si>
  <si>
    <t>Boyolali City Center, Central Java</t>
  </si>
  <si>
    <t>Petarukan, Central Java</t>
  </si>
  <si>
    <t>Ketelan, Central Java</t>
  </si>
  <si>
    <t>Banyuurip, Central Java</t>
  </si>
  <si>
    <t>Warureja, Central Java</t>
  </si>
  <si>
    <t>Delanggu, Central Java</t>
  </si>
  <si>
    <t>Kertek, Central Java</t>
  </si>
  <si>
    <t>Kepatihan Wetan, Central Java</t>
  </si>
  <si>
    <t>Tipes, Central Java</t>
  </si>
  <si>
    <t>Tahunan, Central Java</t>
  </si>
  <si>
    <t>Batealit, Central Java</t>
  </si>
  <si>
    <t>Gunungpati, Central Java</t>
  </si>
  <si>
    <t>Salaman, Central Java</t>
  </si>
  <si>
    <t>Kampung Baru, Central Java</t>
  </si>
  <si>
    <t>Laweyan, Central Java</t>
  </si>
  <si>
    <t>Bumi, Central Java</t>
  </si>
  <si>
    <t>Purwokerto, Central Java</t>
  </si>
  <si>
    <t>Danukusuman, Central Java</t>
  </si>
  <si>
    <t>Ngadirejo, Central Java</t>
  </si>
  <si>
    <t>Lasem, Central Java</t>
  </si>
  <si>
    <t>Banyubiru, Central Java</t>
  </si>
  <si>
    <t>Jeruklegi, Central Java</t>
  </si>
  <si>
    <t>Bojongsari, Central Java</t>
  </si>
  <si>
    <t>Ngaliyan, Central Java</t>
  </si>
  <si>
    <t>Kadipiro, Central Java</t>
  </si>
  <si>
    <t>Jayengan, Central Java</t>
  </si>
  <si>
    <t>Kalinyamatan, Central Java</t>
  </si>
  <si>
    <t>North Klaten, Central Java</t>
  </si>
  <si>
    <t>Kebasen, Central Java</t>
  </si>
  <si>
    <t>Secang, Central Java</t>
  </si>
  <si>
    <t>Demak City Center, Central Java</t>
  </si>
  <si>
    <t>Serengan, Central Java</t>
  </si>
  <si>
    <t>Sluke, Central Java</t>
  </si>
  <si>
    <t>Sawangan, Central Java</t>
  </si>
  <si>
    <t>Jaten, Central Java</t>
  </si>
  <si>
    <t>Kestalan, Central Java</t>
  </si>
  <si>
    <t>Ngargoyoso, Central Java</t>
  </si>
  <si>
    <t>Mungkid, Central Java</t>
  </si>
  <si>
    <t>Kedung, Central Java</t>
  </si>
  <si>
    <t>Pekuncen, Central Java</t>
  </si>
  <si>
    <t>Bae, Central Java</t>
  </si>
  <si>
    <t>South Pekalongan, Central Java</t>
  </si>
  <si>
    <t>Bendosari, Central Java</t>
  </si>
  <si>
    <t>Tingkir, Central Java</t>
  </si>
  <si>
    <t>Kauman, Central Java</t>
  </si>
  <si>
    <t>Bulakamba, Central Java</t>
  </si>
  <si>
    <t>Sukoharjo, Central Java</t>
  </si>
  <si>
    <t>Selomerto, Central Java</t>
  </si>
  <si>
    <t>Baluwarti, Central Java</t>
  </si>
  <si>
    <t>Patebon, Central Java</t>
  </si>
  <si>
    <t>Tuntang, Central Java</t>
  </si>
  <si>
    <t>Kroya, Central Java</t>
  </si>
  <si>
    <t>Selo, Central Java</t>
  </si>
  <si>
    <t>JL . Tanjung No 14-16 kudus, Kota, Kudus, Jawa Tengah, Indonesia, 59312</t>
  </si>
  <si>
    <t>HOTELS</t>
  </si>
  <si>
    <t>Jln. Perintis Kemerdekaan, Cilacap, Cilacap Utara, Cilacap, Jawa Tengah, Indonesia, 53231</t>
  </si>
  <si>
    <t>Jl.Pandanaran No.119, Semarang Tengah, Semarang, Jawa Tengah, Indonesia, 50243</t>
  </si>
  <si>
    <t>Jalan Lurah Sudarto Km 1 - Wonosobo, Mojotengah, Wonosobo, Jawa Tengah, Indonesia, 56319</t>
  </si>
  <si>
    <t>HOMESTAYS</t>
  </si>
  <si>
    <t>Jl. Nusa Indah Desa Kenteng, Kec Bandungan, Ambarawa, Kab Semarang, Bandungan, Semarang, Jawa Tengah, Indonesia, 50665</t>
  </si>
  <si>
    <t>VILLAS</t>
  </si>
  <si>
    <t>APARTMENTS</t>
  </si>
  <si>
    <t>Jl. Ki Mangunsarkoro, Karangkidul, Semarang Tengah, Semarang Tengah, Semarang, Jawa Tengah, Indonesia, 50241</t>
  </si>
  <si>
    <t>Jl. Pandanaran No.18, Mugassari, Kec. Semarang Sel., Kota Semarang, Jawa Tengah 50249, Semarang Tengah, Semarang, Jawa Tengah, Indonesia, 50249</t>
  </si>
  <si>
    <t>Jl. DI Panjaitan 389 Purwokerto, Purwokerto, Banyumas, Jawa Tengah, Indonesia, 53141</t>
  </si>
  <si>
    <t>Jl. Petempen No.294, Kembangsari, Kec. Semarang Tengah, Semarang Tengah, Semarang, Jawa Tengah, Indonesia, 50133</t>
  </si>
  <si>
    <t>Dusun Kalikuning, Desa Sendangsari, Kec. Garung, Wonosobo., Garung, Wonosobo, Jawa Tengah, Indonesia, 56353</t>
  </si>
  <si>
    <t>HOMES</t>
  </si>
  <si>
    <t>Kyai Muntang Road, Regency c7, Wonosobo City Center, Wonosobo, Jawa Tengah, Indonesia, 56314</t>
  </si>
  <si>
    <t>GUEST HOUSES</t>
  </si>
  <si>
    <t>Tegal RT 4, Kebon Agung, Kec. Imogiri, Bantul Daerah Istimewa Yogyakarta 55782, Dieng, Wonosobo, Jawa Tengah, Indonesia, 55782</t>
  </si>
  <si>
    <t>Jl. Pramudya wardani.Gg Janan 2.Dsn Kurahan RT 001/003 Borobudur, Borobudur, Magelang, Jawa Tengah, Indonesia, 56553</t>
  </si>
  <si>
    <t>Jalan ACE No. 15, Srondol Wetan Banyumanik, Banyumanik, Semarang, Jawa Tengah, Indonesia, 50263</t>
  </si>
  <si>
    <t>Jalan Adi Sucipto No. 146 Kompleks Hailai, Laweyan, Solo, Jawa Tengah, Indonesia, 57411</t>
  </si>
  <si>
    <t>Jl. Tegalsari Timur 1 no 84 RT 08 RW 04 Kel: Candi, Kec: Candisari Kota Semarang, Candisari, Semarang, Jawa Tengah, Indonesia, 50257</t>
  </si>
  <si>
    <t>Griya Samara, Desa Gajahan Tr 01/RW 02 Kec. Colomadu, Colomadu, Solo, Jawa Tengah, Indonesia, 57176</t>
  </si>
  <si>
    <t>Jl. Al Kautsar Mendungan, Kartasura, Solo, Jawa Tengah, Indonesia, 57162</t>
  </si>
  <si>
    <t>HOSTELS</t>
  </si>
  <si>
    <t>Jl. Dr Muwardi 44 Solo, Banjarsari, Solo, Jawa Tengah, Indonesia, 57139</t>
  </si>
  <si>
    <t>Jln Raya Comal - Ulujami KM14, Pemalang, Ulujami, Pemalang, Jawa Tengah, Indonesia, 52371</t>
  </si>
  <si>
    <t>Jalan Embarkasi Haji No. 24, Gagaksipat, Boyolali, Ngemplak, Solo, Jawa Tengah, Indonesia, 57375</t>
  </si>
  <si>
    <t>Jl. S.Parman No.78-80 , Cilacap Tengah, Cilacap, Jawa Tengah, Indonesia, 53223</t>
  </si>
  <si>
    <t>Jl. Balaputradewa No.57, Borobudur, Borobudur, Magelang, Jawa Tengah, Indonesia, 56553</t>
  </si>
  <si>
    <t>Jl. Kapas Utara 1 i 11 Perumahan Genuk Indah, Genuk, Semarang, Jawa Tengah, Indonesia, 50177</t>
  </si>
  <si>
    <t>Jl. Jendral Sudirman No. 30, Tegal, Kota Tegal, Jawa Tengah, Indonesia, 52113</t>
  </si>
  <si>
    <t>Jalan Slamet Riyadi No 562, Laweyan, Solo, Jawa Tengah, Indonesia, 57144</t>
  </si>
  <si>
    <t>Jalan Veteran No. 51-53, Semarang Selatan, Semarang, Jawa Tengah, Indonesia, 50231</t>
  </si>
  <si>
    <t>Jl. Lawu RT.3 Rw 3 Kalisoro , Kec. Tawangmangu, Kabupaten Karanganyar, Jawa Tengah 57792, Tawangmangu, Karanganyar, Jawa Tengah, Indonesia, 57792</t>
  </si>
  <si>
    <t>Jln. Untung Suropati No. 11 Surakarta, Pasar Kliwon, Solo, Jawa Tengah, Indonesia, 57118</t>
  </si>
  <si>
    <t>Jl. Nusa Indah, Ds. Kenteng, Bandungan, Bandungan, Semarang, Jawa Tengah, Indonesia, 50651</t>
  </si>
  <si>
    <t>Lingkar Demak-Kudus Km 24, Wonosalam, Demak, Jawa Tengah, Indonesia, 59511</t>
  </si>
  <si>
    <t>Jl Gatot Subroto No 89 - 103 Singosaren, Solo, Serengan, Solo, Jawa Tengah, Indonesia, 57151</t>
  </si>
  <si>
    <t>Jalan Pemuda No. 138 , Semarang Tengah, Semarang, Jawa Tengah, Indonesia, 50138</t>
  </si>
  <si>
    <t>Jalan KH. Achmad Dahlan No.33, Semarang Tengah, Semarang, Jawa Tengah, Indonesia, 50241</t>
  </si>
  <si>
    <t>Jalan Kebangkitan Nasional No. 24, Banjarsari, Solo, Jawa Tengah, Indonesia, 57141</t>
  </si>
  <si>
    <t>Jl. Mendut - Sendangsono, Mungkid, Borobudur, Magelang, Jawa Tengah, Indonesia, 56512</t>
  </si>
  <si>
    <t>RESORTS</t>
  </si>
  <si>
    <t>Jalan Raya Dieng KM 11 Kuripan, Garung, Garung, Wonosobo, Jawa Tengah, Indonesia, 56354</t>
  </si>
  <si>
    <t>Jl. Suparjo Rustam No.169 Purwokerto, Sokaraja, Banyumas, Jawa Tengah, Indonesia, 53181</t>
  </si>
  <si>
    <t>Tegalwengi, Tegalarum, Borobudur, Magelang, Jawa Tengah 56553, Borobudur, Magelang, Jawa Tengah, Indonesia, 56553</t>
  </si>
  <si>
    <t>Jalan Atmodirono I No. 6-8 Simpang Lima, Semarang Selatan, Semarang, Jawa Tengah, Indonesia, 50242</t>
  </si>
  <si>
    <t>Jl. Raya Tonjong, Bumiayu, Bumiayu, Brebes, Jawa Tengah, Indonesia, 52273</t>
  </si>
  <si>
    <t>Jalan Cenderawasih No 304 Tanjung, Tanjung, Brebes, Jawa Tengah, Indonesia, 52254</t>
  </si>
  <si>
    <t>Jl. Anggrek Raya No. 4 - 6, Pekunden, Semarang Tengah, Semarang, Jawa Tengah, Indonesia, 50123</t>
  </si>
  <si>
    <t>Jl. Erlangga No.17, Rembang City Center, Rembang, Jawa Tengah, Indonesia, 59216</t>
  </si>
  <si>
    <t>Jl. Cendrawasih No.72, Sindon I, Sindon, Kec. Ngemplak, Kabupaten Boyolali, Ngemplak, Solo, Jawa Tengah, Indonesia</t>
  </si>
  <si>
    <t>Jl. Widosari Jetis, Bandungan Pusat , Bandungan, Semarang, Jawa Tengah, Indonesia, 50614</t>
  </si>
  <si>
    <t>Kimangunsarkoro 36 semarang, Semarang Tengah, Semarang, Jawa Tengah, Indonesia, 50124</t>
  </si>
  <si>
    <t>Jalan Diponegoro nomor 24 Semarang, Candisari, Semarang, Jawa Tengah, Indonesia, 50251</t>
  </si>
  <si>
    <t>JL.Pramudya Wardani Gg Palem no 49Janan RT 3 RW 4 Borobudur Kab. Magelang, Borobudur, Magelang, Jawa Tengah, Indonesia, 55000</t>
  </si>
  <si>
    <t>B&amp;B</t>
  </si>
  <si>
    <t>Krebet, RT 01, Krebet, Sendangsari, Kec. Pajangan, Bantul, Daerah Istimewa Yogyakarta 55751, Argomulyo, Salatiga, Jawa Tengah, Indonesia, 55751</t>
  </si>
  <si>
    <t>Jl. Slamet Riyadi No.361 Purwosari, Laweyan, Laweyan, Solo, Jawa Tengah, Indonesia, 57142</t>
  </si>
  <si>
    <t>Jalan Arjuna No 24, Semarang Tengah, Semarang, Jawa Tengah, Indonesia, 50131</t>
  </si>
  <si>
    <t>Jalan Yos Sudarmo No 32, Purwokerto, Banyumas, Jawa Tengah, Indonesia, 53131</t>
  </si>
  <si>
    <t>Jl. Raya Cepu Randu Blatung Km. 2,B Mulyorejo, Cepu, Blora, Jawa Tengah, Indonesia, 0</t>
  </si>
  <si>
    <t>Jl. Merdeka Utara Raya No 2A, Soka Lembah Hijau, Sidorejo Lor, Sidorejo, Sidorejo, Salatiga, Jawa Tengah, Indonesia, 50715</t>
  </si>
  <si>
    <t>JL Tri Lomba Juang no 24A, Mugassari, Kec. Semarang Selatan, Semarang Selatan, Semarang, Jawa Tengah, Indonesia, 50249</t>
  </si>
  <si>
    <t>Jalan Gajahmada No 101, Miroto, Semarang Tengah, Semarang Tengah, Semarang, Jawa Tengah, Indonesia, 50134</t>
  </si>
  <si>
    <t>Jalan Erlangga Barat VI/11A , Semarang Selatan, Semarang, Jawa Tengah, Indonesia, 50241</t>
  </si>
  <si>
    <t>Jl. Purwosari Raya No.29A, Semarang Timur, Semarang, Jawa Tengah, Indonesia, 51033</t>
  </si>
  <si>
    <t>Jalan Monginsidi No.1 , Jebres, Solo, Jawa Tengah, Indonesia, 57128</t>
  </si>
  <si>
    <t>Jalan Overste Isdiman No.33, Purwokerto, Purwokerto Utara, Jawa Tengah, Indonesia, 53114</t>
  </si>
  <si>
    <t>Pandanaran 40 , Semarang Tengah, Semarang, Jawa Tengah, Indonesia, 50134</t>
  </si>
  <si>
    <t>Jalan Slamet Riyadi No.373, Laweyan, Solo, Jawa Tengah, Indonesia, 57147</t>
  </si>
  <si>
    <t>Jalan Tentara Pelajar Ngesrep Ngemplak Boyolali , Ngemplak, Solo, Jawa Tengah, Indonesia, 57735</t>
  </si>
  <si>
    <t>Jl.Bangka No.30, Banjarsari, Solo, Jawa Tengah, Indonesia, 57133</t>
  </si>
  <si>
    <t>JL. I.J. Kasimo RT.02/04, Dusun Alang Alang, Karimunjawa, Jepara, Jawa Tengah, Indonesia, 59455</t>
  </si>
  <si>
    <t>Jl. Jatisari V No.25, Tembalang, Tembalang, Semarang, Jawa Tengah, Indonesia, 50275</t>
  </si>
  <si>
    <t>Jalan S Parman No.12 , Cilacap Tengah, Cilacap, Jawa Tengah, Indonesia, 53223</t>
  </si>
  <si>
    <t>Jl. Soepardjo Rustam (Jl. Raya Sokaraja) Sokaraja, Purwokerto, Sokaraja, Banyumas, Jawa Tengah, Indonesia, 53181</t>
  </si>
  <si>
    <t>Jatijajar, Ayah, Ayah, Kebumen, Jawa Tengah, Indonesia, 54473</t>
  </si>
  <si>
    <t>NUSATUTUB BARAT, RT 3 RW 6, JATIJAJAR, AYAH, KEBUMEN, JAWA TENGAH, 54473, Ayah, Kebumen, Jawa Tengah, Indonesia, 54473</t>
  </si>
  <si>
    <t>Jl. Simpang 11 Semarang, Jawa Tengah 50132 , Semarang Tengah, Semarang, Jawa Tengah, Indonesia, 50132</t>
  </si>
  <si>
    <t>Jalan Gajahan No. 8, Colomadu , Karanganyar, Colomadu, Solo, Jawa Tengah, Indonesia, 57176</t>
  </si>
  <si>
    <t>Karimunjawa, Jepara, Jawa Tengah , Karimunjawa, Jepara, Jawa Tengah, Indonesia, 59455</t>
  </si>
  <si>
    <t>Jl. Lempongsari Raya No.309 RT.02/RW.04, Lempongsari, Gajahmungkur, Gajahmungkur, Semarang, Jawa Tengah, Indonesia, 50231</t>
  </si>
  <si>
    <t>Jalan Nasional III, Gayam, Lebak, Pracimantoro, Kabupaten Wonogiri, Pracimantoro, Wonogiri, Jawa Tengah, Indonesia, 57664</t>
  </si>
  <si>
    <t>Jl. Dr. Wahidin Sudirohusodo No.1, Tegal, Kota Tegal, Jawa Tengah, Indonesia, 52116</t>
  </si>
  <si>
    <t>Jl. Lapangan Perumahan Mersi 21 No.10, Kepetek, Mersi, Kec. Purwokerto Timur, Purwokerto, Banyumas, Jawa Tengah, Indonesia, 53112</t>
  </si>
  <si>
    <t>BALKONDES BUMIHARJO (KAMPUNG DOLANAN) JL SENTANU KM 2 BUMIHARJO BOROBUDUR MAGELANG JAWA TENGAH 56553, Borobudur, Magelang, Jawa Tengah, Indonesia, 56553</t>
  </si>
  <si>
    <t>Jalan Raya Borobudur - Ngadiharjo , Bumen Djelapan, Karangrejo, Borobudur, Borobudur, Magelang, Jawa Tengah, Indonesia, 56553</t>
  </si>
  <si>
    <t>Keraloko, Kenalan, Borobudur, Magelang, Central Java 56553, Borobudur, Magelang, Jawa Tengah, Indonesia, 56553</t>
  </si>
  <si>
    <t>Jl. Badrawati No.184, Majaksingi, Kec. Borobudur, Borobudur, Magelang, Jawa Tengah, Indonesia, 56553</t>
  </si>
  <si>
    <t>Jalan Raya Salaman-Borobudur Km.5, Tegalarum, Borobudur, Kab. Magelang, Borobudur, Magelang, Jawa Tengah, Indonesia, 56553</t>
  </si>
  <si>
    <t>Dusun Bojong, Jl. Bojong, Wringinputih, Kec. Borobudur, Magelang, Jawa Tengah 56553, Borobudur, Magelang, Jawa Tengah, Indonesia, 56553</t>
  </si>
  <si>
    <t>Jalan Banjarsari Raya No 21, Tembalang, Tembalang, Semarang, Jawa Tengah, Indonesia, 50275</t>
  </si>
  <si>
    <t>Jl. Hanoman 7 No. 26 Krapyak, Semarang Barat, Semarang, Jawa Tengah, Indonesia, 50146</t>
  </si>
  <si>
    <t>Jl.Tirto Samudro Komplek Wisata Pantai Bandengan, Jepara City Center, Jepara, Jawa Tengah, Indonesia, 54444</t>
  </si>
  <si>
    <t>Direng Rt 01 Rw 03 Depan Kantor Desa Dieng Kulon Kecamatan Kabupaten Banjarnegara, Dieng, Wonosobo, Jawa Tengah, Indonesia, 53456</t>
  </si>
  <si>
    <t>JL. WANAWISATA BUMI PERKEMAHAN BATURRADEN, DESA KEMUTUG LOR KECAMATAN BATURRADEN, Purwokerto, Baturraden, Jawa Tengah, Indonesia, 53151</t>
  </si>
  <si>
    <t>Jalan Tumpang Raya No. 7, Gajahmungkur, Petompon, Gajahmungkur, Semarang, Jawa Tengah, Indonesia, 50232</t>
  </si>
  <si>
    <t>Gelora Indah 2/69 Catur 8, Purwokerto, Banyumas, Jawa Tengah, Indonesia, 53113</t>
  </si>
  <si>
    <t>Jl. Ir. Soekarno, Nampan, Madegondo, Grogol, Solo Baru, Solo, Jawa Tengah, Indonesia, 57552</t>
  </si>
  <si>
    <t>Jl. Patimura, Karimunjawa, Kab. Jepara, Karimunjawa, Jepara, Jawa Tengah, Indonesia, 59455</t>
  </si>
  <si>
    <t>Krajan, Dieng Kulon Rt2/Rw3, Batur, Banjarnegara, Jawa Tegah, Dieng, Wonosobo, Jawa Tengah, Indonesia, 53456</t>
  </si>
  <si>
    <t>Jl. Mintojiwo II No.13, RT.3/RW.7, Gisikdrono, Kec. Semarang Bar., Kota Semarang, Jawa Tengah 50149, Semarang Barat, Semarang, Jawa Tengah, Indonesia, 50149</t>
  </si>
  <si>
    <t>Jalan Prof Sudharto 11( Jl. Ngesrep Timur V No 11. ) Tembalang, Banyumanik, Semarang, Jawa Tengah, Indonesia, 50261</t>
  </si>
  <si>
    <t>Jalan Jenderal Sudirman, Karimunjawa, Jepara, Jawa Tengah, Indonesia, 59455</t>
  </si>
  <si>
    <t>Jalan Letjen Suprapto No.7, Tj. Mas, Kec. Semarang Utara, Kota Lama, Semarang, Jawa Tengah, Indonesia, 50137</t>
  </si>
  <si>
    <t>CAPSULE HOTEL</t>
  </si>
  <si>
    <t>Jl. Slamet Riyadi No. 96, Serengan, Solo, Jawa Tengah, Indonesia, 57151</t>
  </si>
  <si>
    <t>Jl. Mayor Kusen km 2,4, Mendut, Mungkid, Borobudur, Magelang, Jawa Tengah, Indonesia, 56512</t>
  </si>
  <si>
    <t>Jln Daranindra 1A Kujon Borobudur, Mungkit, Borobudur, Magelang, Jawa Tengah, Indonesia, 56553</t>
  </si>
  <si>
    <t>Dusun Ngadiwinatan 2 RT 01 / RW 04 Ds,Karanganyar Kec, Borobudur, Borobudur, Magelang, Jawa Tengah, Indonesia, 56553</t>
  </si>
  <si>
    <t>Jl. Soepardjo Roestam KM 1 No 228, Sokaraja, Banyumas, Jawa Tengah, Indonesia, 53181</t>
  </si>
  <si>
    <t>Jl. Letjen S. Parman No.50 Kedung Menjangan, Kec. Purbalingga, Kabupaten Purbalingga, Jawa Tengah 53315, Purbalingga City Center, Purbalingga, Jawa Tengah, Indonesia, 53315</t>
  </si>
  <si>
    <t>Pulau Karimunjawa, Karimunjawa, Jepara, Jawa Tengah, Indonesia</t>
  </si>
  <si>
    <t>Jl. Raya Dlopo Blok GP 73 Solo Baru, Solo Baru, Solo, Jawa Tengah, Indonesia, 57552</t>
  </si>
  <si>
    <t>Jl. Beteng No. 68, Semarang Tengah, Semarang, Jawa Tengah, Indonesia, 50139</t>
  </si>
  <si>
    <t>Jl. Pati Tayu KM 3 Ds. Tambaharjo Gg 1 RT8/RW1 , Pati City Center, Pati, Jawa Tengah, Indonesia, 59111</t>
  </si>
  <si>
    <t>Wergu Kulon Rt.4 Rw 3, Kota, Kudus, Jawa Tengah, Indonesia, 59318</t>
  </si>
  <si>
    <t>Jl. Pamularsih Raya No.388/3, Gisikdrono, Semarang Barat, Semarang Barat, Semarang, Jawa Tengah, Indonesia, 50149</t>
  </si>
  <si>
    <t>jl brigjen katamso no 3, susukan siroto ungaran timur, kab semarang, RT 3 RW 2, Ungaran, Semarang, Jawa Tengah, Indonesia, 50516</t>
  </si>
  <si>
    <t>Jl. Mugas Dalam No 1 (Samping Notaris PPAT Dini) , Semarang Selatan, Semarang, Jawa Tengah, Indonesia, 50243</t>
  </si>
  <si>
    <t>Jl. Gondang Raya No 99 A Tembalang, Tembalang, Semarang, Jawa Tengah, Indonesia, 50277</t>
  </si>
  <si>
    <t>Jl. Kemlayan Kidul No.11, Kemlayan, Serengan, Serengan, Solo, Jawa Tengah, Indonesia, 57151</t>
  </si>
  <si>
    <t>Jl. Veteran 7, Lempongsari, Gajahmungkur, Gajahmungkur, Semarang, Jawa Tengah, Indonesia, 50231</t>
  </si>
  <si>
    <t>Jalan Duren No 64 Gedangan, Solo Baru, Solo, Jawa Tengah, Indonesia, 57552</t>
  </si>
  <si>
    <t>Ruko Kemiri, Jl. Diponegoro, No.68A, Sidorejo, Sidorejo, Salatiga, Jawa Tengah, Indonesia, 50714</t>
  </si>
  <si>
    <t>Jl. Diponegoro 223 Ungaran Kab. Semarang, Ungaran, Semarang, Jawa Tengah, Indonesia, 50512</t>
  </si>
  <si>
    <t>Jalan Tentara Pelajar No. 76, Kunden, Tempelan, Kec. Blora, Blora, Jawa Tengah, Indonesia</t>
  </si>
  <si>
    <t>Jalan Diponegoro No.24 B Candisari, Candisari, Semarang, Jawa Tengah, Indonesia, 50164</t>
  </si>
  <si>
    <t>Jl. Rinjani No 12, Gajahmungkur, Semarang, Jawa Tengah, Indonesia, 50231</t>
  </si>
  <si>
    <t>87, Jl. Pemuda No.87, Kempil, Kendal(Indonesia), Kendal City Center, Kendal, Jawa Tengah, Indonesia, 51314</t>
  </si>
  <si>
    <t>Jln. Indraprasta 84, Semarang Tengah, Semarang, Jawa Tengah, Indonesia, 50131</t>
  </si>
  <si>
    <t>Jl. Medang Kamulan No 8B, Borobudur, Magelang, Borobudur, Magelang, Jawa Tengah, Indonesia, 56553</t>
  </si>
  <si>
    <t>Jalan Badrawati, Ngaran Lor No 1, Borobudur, Borobudur, Magelang, Jawa Tengah, Indonesia, 56553</t>
  </si>
  <si>
    <t>Jalan Badrawati, Dusun Ngaran I, Borobudur, Magelang, Jawa Tengah, Indonesia, 56553</t>
  </si>
  <si>
    <t>Dusun Gedongan, Desa Wanurejo, Kec. Borobudur, Kab. Magelang, Borobudur, Magelang, Jawa Tengah, Indonesia, 56553</t>
  </si>
  <si>
    <t>Jalan Dieng No.13 Krajan Dieng Kulon, Batur, Dieng, Wonosobo, Jawa Tengah, Indonesia, 53456</t>
  </si>
  <si>
    <t>Jl raya dieng kulon Km 31 Batur, Dieng, Wonosobo, Jawa Tengah, Indonesia, 53456</t>
  </si>
  <si>
    <t>Lingkar Barat Km.4 Kaliwungu, Kudus, Jawa Tengah, Kaliwungu, Kudus, Jawa Tengah, Indonesia, 59332</t>
  </si>
  <si>
    <t>JL. Ginung No.2, Kasuran, Desa Gajahan, Colomadu, Karanganyar, Colomadu, Solo, Jawa Tengah, Indonesia, 57176</t>
  </si>
  <si>
    <t>Jalan Gatot Soebroto No.286 (Depan Pos Polisi Terminal Bus Cilacap), Cilacap Tengah, Cilacap, Jawa Tengah, Indonesia, 53224</t>
  </si>
  <si>
    <t>Jalan Veteran No. 47 Wonosobo Timur, Wonosobo City Center, Wonosobo, Jawa Tengah, Indonesia, 56317</t>
  </si>
  <si>
    <t>Jalan Gatot Subroto No. 260, Magelang Selatan, Magelang, Jawa Tengah, Indonesia, 56111</t>
  </si>
  <si>
    <t>Jalan Lamper Tengah Raya No. 9, Semarang Selatan, Semarang, Jawa Tengah, Indonesia, 50248</t>
  </si>
  <si>
    <t>Jalan Semeru raya No. 4B, Karang Rejo, Gajahmungkur, Semarang City, Central Java 50231, Indonesia, Gajahmungkur, Semarang, Jawa Tengah, Indonesia, 50231</t>
  </si>
  <si>
    <t>Mayjen Bambang Sugeng, Jl. Raya Magelang Yogya. Jl. Menur No.9A Mertoyudan, Mertoyudan, Magelang, Jawa Tengah, Indonesia, -</t>
  </si>
  <si>
    <t>Bogowanti Kidul Rt.Rw 02.12 , Borobudur, Magelang, Jawa Tengah, Indonesia, 56553</t>
  </si>
  <si>
    <t>Jl. Seloarum No. 02, Teluk, Purwokerto Selatan, , Sokaraja, Banyumas, Jawa Tengah, Indonesia, 53181</t>
  </si>
  <si>
    <t>Jl. Sompok Baru No.86, Lamper Kidul, Semarang Selatan, Semarang Selatan, Semarang, Jawa Tengah, Indonesia, 50249</t>
  </si>
  <si>
    <t>Coconut Lodge, Jalan Coconut, Mororejo, Jepara Regency, Mlonggo, Jepara, Jawa Tengah, Indonesia, 51372</t>
  </si>
  <si>
    <t>Jl. Sikunir, Rt.Rw 06.02 Desa Sembungan, Kejajar, Wonosobo, Jawa Tengah, Indonesia, 56354</t>
  </si>
  <si>
    <t>Jalan Bina Griya Raya No 11 Pekalongan Jawa Tengah , Pekalongan Barat, Pekalongan, Jawa Tengah, Indonesia, 51111</t>
  </si>
  <si>
    <t>Jl. Raya Dieng KM 31 Rt.Rw 3.3, Dieng, Wonosobo, Jawa Tengah, Indonesia, 53456</t>
  </si>
  <si>
    <t>Jl. Duwet 10 no.2 Bulak Indah, Karangasem, Laweyan,, Laweyan, Solo, Jawa Tengah, Indonesia, 57126</t>
  </si>
  <si>
    <t>Kencono Wungu Tengah II no.16 RT 04/04, Semarang Barat, Semarang, Jawa Tengah, Indonesia, 50149</t>
  </si>
  <si>
    <t>Jl Ir Juanda Gg Trisanja, Pakembaran, Slawi , Slawi, Tegal, Jawa Tengah, Indonesia, 52415</t>
  </si>
  <si>
    <t>No 22 Jalan Raya Kutoarjo- Ketawang Km 7 Dukuh Dungus Rt.002/01, Grabag, Purworejo Jateng (Perbatasan Yogyakarta), Grabag, Purworejo, Jawa Tengah, Indonesia, 54265</t>
  </si>
  <si>
    <t>Gang Pasopati, Begalon RT03/04 Panularan, Laweyan, Laweyan, Solo, Jawa Tengah, Indonesia, -</t>
  </si>
  <si>
    <t>Jl. Slamet Riyadi Rt.Rw 02.01, Karimunjawa, Jepara, Jawa Tengah, Indonesia, 59455</t>
  </si>
  <si>
    <t>Jl. Trengguli Rt.Rw 3/3 Dusun Ceto, Desa Gumeng, Jerawi, Karanganyar, Jenawi, Karanganyar, Jawa Tengah, Indonesia, 55794</t>
  </si>
  <si>
    <t>Jl. Halmahera, Mintaragen, Tegal Timur, Tegal, Kota Tegal, Jawa Tengah, Indonesia, 52121</t>
  </si>
  <si>
    <t>Jl. Halmahera No 29 Tegal, Tegal, Kota Tegal, Jawa Tengah, Indonesia, 52121</t>
  </si>
  <si>
    <t>jl.pantai batulawang, Kemujan, Karimun Jawa, Karimunjawa, Jepara, Jawa Tengah, Indonesia, 59455</t>
  </si>
  <si>
    <t>Jl. Panda Barat II No 1, Kel. Palebon, Kec. Pedurungan, Kota Semarang, Pedurungan, Semarang, Jawa Tengah, Indonesia, 50246</t>
  </si>
  <si>
    <t>Jl. Dieng Kab Wonosobo Kec. Garung, Garung, Wonosobo, Jawa Tengah, Indonesia, 56353</t>
  </si>
  <si>
    <t>Jl. Ronggo Mulyo Pengkol III, Kab Jepara, Jepara City Center, Jepara, Jawa Tengah, Indonesia, 59415</t>
  </si>
  <si>
    <t>Jl. Sukorini, Desa Kenteng, Duren, Bandungan, Bandungan, Semarang, Jawa Tengah, Indonesia, 50655</t>
  </si>
  <si>
    <t>Jl. Diponegoro No.172, Genuk, Ungaran Barat, Ungaran, Semarang, Jawa Tengah, Indonesia, 50512</t>
  </si>
  <si>
    <t>Kalisoro, Tawangmangu, Tawangmangu, Karanganyar, Jawa Tengah, Indonesia, 57792</t>
  </si>
  <si>
    <t>Jalan Raya Lawu Kalisoro Tawangmangu ,Karanganyar,Solo., Tawangmangu, Karanganyar, Jawa Tengah, Indonesia, -</t>
  </si>
  <si>
    <t>Jl. Sabuk Alu 39, Wonosobo City Center, Wonosobo, Jawa Tengah, Indonesia, 56311</t>
  </si>
  <si>
    <t>AC,Restaurant,24-Hour Front Desk,Parking,Elevator,WiFi,</t>
  </si>
  <si>
    <t>AC,Restaurant,24-Hour Front Desk,Parking,WiFi,</t>
  </si>
  <si>
    <t>24-Hour Front Desk,WiFi,</t>
  </si>
  <si>
    <t>Restaurant,Swimming Pool,Parking,WiFi,</t>
  </si>
  <si>
    <t>AC,Parking,</t>
  </si>
  <si>
    <t>AC,Swimming Pool,24-Hour Front Desk,Parking,WiFi,</t>
  </si>
  <si>
    <t>AC,Restaurant,24-Hour Front Desk,Parking,</t>
  </si>
  <si>
    <t>Restaurant,Swimming Pool,24-Hour Front Desk,Parking,WiFi,</t>
  </si>
  <si>
    <t>AC,24-Hour Front Desk,Parking,WiFi,</t>
  </si>
  <si>
    <t>Parking,</t>
  </si>
  <si>
    <t>Swimming Pool,Elevator,</t>
  </si>
  <si>
    <t>24-Hour Front Desk,Parking,</t>
  </si>
  <si>
    <t>AC,Parking,WiFi,</t>
  </si>
  <si>
    <t>WiFi,</t>
  </si>
  <si>
    <t>AC,Restaurant,Swimming Pool,24-Hour Front Desk,Parking,WiFi,</t>
  </si>
  <si>
    <t>Parking,WiFi,</t>
  </si>
  <si>
    <t>AC,Restaurant,Parking,WiFi,</t>
  </si>
  <si>
    <t>AC,Restaurant,Swimming Pool,24-Hour Front Desk,Parking,Elevator,WiFi,</t>
  </si>
  <si>
    <t>AC,Restaurant,Swimming Pool,WiFi,</t>
  </si>
  <si>
    <t>Restaurant,24-Hour Front Desk,Parking,</t>
  </si>
  <si>
    <t>24-Hour Front Desk,</t>
  </si>
  <si>
    <t>Restaurant,Parking,Elevator,</t>
  </si>
  <si>
    <t>Restaurant,24-Hour Front Desk,WiFi,Elevator,</t>
  </si>
  <si>
    <t>24-Hour Front Desk,Parking,WiFi,</t>
  </si>
  <si>
    <t>Restaurant,WiFi,</t>
  </si>
  <si>
    <t>AC,24-Hour Front Desk,Parking,</t>
  </si>
  <si>
    <t>AC,Restaurant,Swimming Pool,Parking,Elevator,WiFi,</t>
  </si>
  <si>
    <t>AC,Restaurant,24-Hour Front Desk,WiFi,</t>
  </si>
  <si>
    <t>Restaurant,24-Hour Front Desk,Parking,WiFi,</t>
  </si>
  <si>
    <t>Swimming Pool,Parking,WiFi,</t>
  </si>
  <si>
    <t>AC,24-Hour Front Desk,WiFi,</t>
  </si>
  <si>
    <t>AC,WiFi,</t>
  </si>
  <si>
    <t>AC,</t>
  </si>
  <si>
    <t>24-Hour Front Desk,Parking,Elevator,WiFi,</t>
  </si>
  <si>
    <t>24-Hour Front Desk,Parking,Elevator,</t>
  </si>
  <si>
    <t>AC,Swimming Pool,24-Hour Front Desk,Parking,</t>
  </si>
  <si>
    <t>AC,Restaurant,Swimming Pool,Parking,WiFi,</t>
  </si>
  <si>
    <t>AC,24-Hour Front Desk,</t>
  </si>
  <si>
    <t>D'sawah No.7 RT 02 RW 02 Kec Kalikotes Kel. Ngemplak, Kalikotes, Klaten, Jawa Tengah, Indonesia, 54751</t>
  </si>
  <si>
    <t>Jl. Slamet Riyadi 331, Solo, Banjarsari, Solo, Jawa Tengah, Indonesia, 57141</t>
  </si>
  <si>
    <t>Jl. Hasanudin KM. 4 , Argomulyo, Salatiga, Jawa Tengah, Indonesia, 50734</t>
  </si>
  <si>
    <t>Jalan Imam Bonjol 317 , Kudaile, Slawi, Slawi, Tegal, Jawa Tengah, Indonesia, 52413</t>
  </si>
  <si>
    <t>BUMEN, RT 9 / RW 4, KEMBANGLIMUS, BOROBUDUR, MAGELANG JAWA TENGAH 56553, Borobudur, Magelang, Jawa Tengah, Indonesia, 56553</t>
  </si>
  <si>
    <t>Jl. MT Haryono (Perempatan Bangkong) No. 854-856, Simpang Lima, Semarang Timur, Semarang, Jawa Tengah, Indonesia, 50124</t>
  </si>
  <si>
    <t>Jl. Pramuka Gang Asem Batur, Melati Kidul, Kota, Kudus, Jawa Tengah, Indonesia, 59319</t>
  </si>
  <si>
    <t>Jalan Mayor Kusen No.47 Mendut III, Mungkid, Borobudur, Magelang, Jawa Tengah, Indonesia, 56512</t>
  </si>
  <si>
    <t>Jalan A. Yani No 122, Brebes City Center, Brebes, Jawa Tengah, Indonesia, 52212</t>
  </si>
  <si>
    <t>Jl. Dieng, rt03/03 Gataksari, Serang Kejajar, Kejajar, Wonosobo, Jawa Tengah, Indonesia, 46354</t>
  </si>
  <si>
    <t>Jalan Semarang Indah Blok B-1 No. 23, Tawangmas, Semarang, Semarang Barat, Semarang, Jawa Tengah, Indonesia, 50144</t>
  </si>
  <si>
    <t>Jalan Udang No. 4, Tegalsari, Tegal Barat, Tegal, Kota Tegal, Jawa Tengah, Indonesia, 52111</t>
  </si>
  <si>
    <t>Jl Raden Patah No. 6 Salatiga, Jawa Tengah, Sidorejo, Salatiga, Jawa Tengah, Indonesia, 50711</t>
  </si>
  <si>
    <t>Parakan ,RT. 02 /RW. 02 Ngargogondo, Kecamatan Borobudur, Borobudur, Magelang, Jawa Tengah, Indonesia, 56553</t>
  </si>
  <si>
    <t>Jl. Brigjen Slamet Riyadi No. 392, Laweyan, Solo, Jawa Tengah, Indonesia, 57142</t>
  </si>
  <si>
    <t>Jalan Raya Wonosobo - Parakan KM. 17, Reco, Kertek, Kledung, Kledung, Temanggung, Jawa Tengah, Indonesia, 56264</t>
  </si>
  <si>
    <t>Jl. Harmoni Dieng Kulon Rt 04 Rw 02 Kecamatan Batur Kabupaten Banjarnegara, Dieng, Wonosobo, Jawa Tengah, Indonesia, 53456</t>
  </si>
  <si>
    <t>Jalan Harmoni Gang BRI RT.04 RW.02 Dieng Kulon, Dieng, Wonosobo, Jawa Tengah, Indonesia, 53456</t>
  </si>
  <si>
    <t>Jl. Merdeka Selatan II No. 1B, Sidorejo, Salatiga, Jawa Tengah, Indonesia, 50714</t>
  </si>
  <si>
    <t>JL Lingkar Jati, Km. 1, Jati Wetan, Jati, Kudus, Jawa Tengah, Indonesia, 59346</t>
  </si>
  <si>
    <t>Jl. Honggowongso No. 12 RT 03/RW 03, Kel. Sriwedari, Kec. Laweyan, Laweyan, Solo, Jawa Tengah, Indonesia, 57141</t>
  </si>
  <si>
    <t>Jl. Apel III gang Mangga XI, Jajar, Laweyan, Laweyan, Solo, Jawa Tengah, Indonesia, 57144</t>
  </si>
  <si>
    <t>Sigug Bumiharjo Borobudur, Borobudur, Magelang, Jawa Tengah, Indonesia, 56553</t>
  </si>
  <si>
    <t>Jl. Kyai Gede 28 Pasar Kliwon, Pasar Kliwon, Solo, Jawa Tengah, Indonesia, 57113</t>
  </si>
  <si>
    <t>Jalan Komisaris Bambang Suprapto 39 - 41, Purwokerto, Banyumas, Jawa Tengah, Indonesia, 53111</t>
  </si>
  <si>
    <t>Jl. Kahuripan Rt.005/Rw.008 Kel. Sumber, Kec. Banjarsari, Banjarsari, Solo, Jawa Tengah, Indonesia, 57138</t>
  </si>
  <si>
    <t>Jl. Raya Sileri - Kepakisan Kawasan Wisata Dieng Kec. Batur Kab. Banjarnegara, Dieng, Wonosobo, Jawa Tengah, Indonesia, 53456</t>
  </si>
  <si>
    <t>Jalan Gang Pinggir No.34, Pecinan, Semarang Tengah, Semarang, Jawa Tengah, Indonesia, 50139</t>
  </si>
  <si>
    <t>Jalan Layur 115, Semarang Utara, Semarang Utara, Semarang, Jawa Tengah, Indonesia, 50137</t>
  </si>
  <si>
    <t>Jalan Marina Karimun Kavling 1 &amp; 2, Semarang Barat, Semarang, Jawa Tengah, Indonesia, 50144</t>
  </si>
  <si>
    <t>Jalan Letnan Jenderal Mt. Haryono 970, Metro Plaza D19-21, Semarang Selatan, Semarang, Jawa Tengah, Indonesia, 50249</t>
  </si>
  <si>
    <t>Jalan Jenderal Sudirman 187 - 189 Komplek Ruko Siliwangi Plaza, Semarang Barat, Semarang, Jawa Tengah, Indonesia, 50149</t>
  </si>
  <si>
    <t>Jl Sinabung V No 49, Candisari, Semarang, Jawa Tengah, Indonesia, 50252</t>
  </si>
  <si>
    <t>Jalan Gang Pinggir 34, Semarang Tengah, Semarang, Jawa Tengah, Indonesia, 50139</t>
  </si>
  <si>
    <t>JL. Layur 115, Semarang Utara, Semarang, Jawa Tengah, Indonesia, 50173</t>
  </si>
  <si>
    <t>Jl. Adi Sucipto No.33, Blukukan, Colomadu,, Karanganyar, Colomadu, Solo, Jawa Tengah, Indonesia, 57171</t>
  </si>
  <si>
    <t>Jl. Boyolali - Solo km 2, Tegalwire Mojosongo, Mojosongo, Boyolali, Jawa Tengah, Indonesia, 57311</t>
  </si>
  <si>
    <t>Jl. Veteran No. 48, Semarang Selatan, Semarang, Jawa Tengah, Indonesia, 50243</t>
  </si>
  <si>
    <t>Jalan Raya Kaliori-Patikraja No. 25, Kecamatan Kalibagor, Kabupaten Banyumas, Provinsi Jawa Tengah, Kalibagor, Banyumas, Jawa Tengah, Indonesia, 5391</t>
  </si>
  <si>
    <t>Jl. Kalpataru 3 No 76 Perum Purwosari Indah, Purwokerto, Purwokerto Utara, Jawa Tengah, Indonesia, 53151</t>
  </si>
  <si>
    <t>Jl. Majapahit VII/04 Nayu Barat, Banjarsari, Banjarsari, Solo, Jawa Tengah, Indonesia, 57135</t>
  </si>
  <si>
    <t>Jalan Puspowarno Raya 47 , Semarang Barat, Semarang, Jawa Tengah, Indonesia, 50143</t>
  </si>
  <si>
    <t>Jalan Balaikambang No.8 Tawangmangu, Tawangmangu, Karanganyar, Jawa Tengah, Indonesia, 57792</t>
  </si>
  <si>
    <t>Jalan Budi Utomo No. 38, Cilacap Selatan, Cilacap, Jawa Tengah, Indonesia, 53212</t>
  </si>
  <si>
    <t>Jalan Diponegoro No. 22 Semarang, Candisari, Semarang, Jawa Tengah, Indonesia, 50251</t>
  </si>
  <si>
    <t>Jl. Adi Sucipto No.60, Manahan, Kec. Laweyan, Laweyan, Solo, Jawa Tengah, Indonesia, 57139</t>
  </si>
  <si>
    <t>Jalan Jendral Sudirman No.8, Rembang City Center, Rembang, Jawa Tengah, Indonesia, 59211</t>
  </si>
  <si>
    <t>Jalan Ir Soekarno, Grogol, Solo Baru, Solo Baru, Solo, Jawa Tengah, Indonesia, 57552</t>
  </si>
  <si>
    <t>Jalan Borobudur - Ngadiharjo, Ngaran 2 No.1, Kelurahan Borobudur, Kecamatan Borobudur, Borobudur, Magelang, Jawa Tengah, Indonesia, 56553</t>
  </si>
  <si>
    <t>No. 60, Jl. Kolonel Sutarto, Jebres, Kec. Jebres, Kota Surakarta, Jawa Tengah 57126, Jebres, Solo, Jawa Tengah, Indonesia, 57126</t>
  </si>
  <si>
    <t>Jalan HR Bunyamin, Purwokerto, Purwokerto Utara, Jawa Tengah, Indonesia, 51234</t>
  </si>
  <si>
    <t>Jalan Setiyaki No.7 Sriwedari, Laweyan, Solo, Laweyan, Solo, Jawa Tengah, Indonesia, 57141</t>
  </si>
  <si>
    <t>Jl. Jend Sudirman No. 108, Semarang Barat, Semarang, Jawa Tengah, Indonesia, 50141</t>
  </si>
  <si>
    <t>Jl. Merdeka Timur, Wonosari, Kemiri, Kec. Mojosongo, Kabupaten Boyolali, Jawa Tengah 57482, Mojosongo, Boyolali, Jawa Tengah, Indonesia, 57482</t>
  </si>
  <si>
    <t>Jl. Slamet Riyadi No. 110, Keprabon, Banjarsari, Solo, Serengan, Solo, Jawa Tengah, Indonesia, 57151</t>
  </si>
  <si>
    <t>Jalan Dr. Setiabudi No.32 Banjarsari, Banjarsari, Solo, Jawa Tengah, Indonesia, 57142</t>
  </si>
  <si>
    <t>Jl. Jenderal Ahmad Yani No.98, Sumberan Selatan, Wonosobo Bar., Kec. Wonosobo, Kabupaten Wonosobo, Jawa Tengah, Wonosobo City Center, Wonosobo, Jawa Tengah, Indonesia, 56311</t>
  </si>
  <si>
    <t>Jalan Adisumarmo Komplek Galeria Airport, Ngresepn Ngemplak Boyolali Solo , Ngemplak, Solo, Jawa Tengah, Indonesia, 57375</t>
  </si>
  <si>
    <t>Jalan Gajah Mada No.89, Purwodadi, Grobogan, Jawa Tengah, Indonesia, 58112</t>
  </si>
  <si>
    <t>Jalan Tambakan Komplek Munsen D1-5 Muntilan, Muntilan, Magelang, Jawa Tengah, Indonesia, 56412</t>
  </si>
  <si>
    <t>Jl. Raya Walisongo No. 421, Tugu, Semarang, Jawa Tengah, Indonesia, 50182</t>
  </si>
  <si>
    <t>Jalan Jend. Sudirman No.72, Magelang Selatan, Magelang, Jawa Tengah, Indonesia, 56126</t>
  </si>
  <si>
    <t>Jl. Banyuwangi, Kec Bandongan, Bandongan, Magelang, Jawa Tengah, Indonesia, 56151</t>
  </si>
  <si>
    <t>Jl. Sekipan GG 3, Kramat, Kalisoro, Tawangmangu, Tawangmangu, Karanganyar, Jawa Tengah, Indonesia, 57792</t>
  </si>
  <si>
    <t>Jl. Pala No. 94 Perum Binagriya, Medono , Pekalongan Barat, Pekalongan, Jawa Tengah, Indonesia, 51111</t>
  </si>
  <si>
    <t>Beji, RT 04/ RW 08, Tawangmangu, Tawangmangu, Karanganyar, Jawa Tengah, Indonesia, 57792</t>
  </si>
  <si>
    <t>Jl Raya Dieng Dieng Kulon RT 01 RW 3, Gang Harmoni, Batur, Dieng, Wonosobo, Jawa Tengah, Indonesia, 53456</t>
  </si>
  <si>
    <t>Jl. Raya Dieng Gg. Harmoni RT 01/RW 03, Dieng Kulon, Dieng, Wonosobo, Jawa Tengah, Indonesia, 53456</t>
  </si>
  <si>
    <t>Dieng Kulon RT 02/02 (Komplek Candi Arjuna Dieng), Dieng, Wonosobo, Jawa Tengah, Indonesia, 53456</t>
  </si>
  <si>
    <t>Jl. Sukorini, Desa Kenteng, Bandungan, Semarang, Jawa Tengah, Indonesia, 50655</t>
  </si>
  <si>
    <t>Jl. Anjasmoro Raya 74, Semarang Barat, Semarang, Jawa Tengah, Indonesia, 50142</t>
  </si>
  <si>
    <t>Jl. Tulang Bawang , Desa Meteseh, RT 001/RW 005, Mijen, Boja, Kendal, Jawa Tengah, Indonesia, 50519</t>
  </si>
  <si>
    <t>Jalan Merak 30, Perum Gading Mas 001/013/ Banjarnegoro, Mertoyudan, Mertoyudan, Magelang, Jawa Tengah, Indonesia, 56172</t>
  </si>
  <si>
    <t>Jalan MT Haryono 312 - 316, Semarang Tengah, Semarang, Jawa Tengah, Indonesia, 50124</t>
  </si>
  <si>
    <t>Jalan Syeh Jangkung No.139, Pati City Center, Pati, Jawa Tengah, Indonesia, 59114</t>
  </si>
  <si>
    <t>Jalan Jendral Sudirman no 24, Purwoharjo, Comal, Pemalang, Comal, Pemalang, Jawa Tengah, Indonesia, 52363</t>
  </si>
  <si>
    <t>Jalan MT Haryono No.1, Sayangan, Kota Lama, Semarang, Jawa Tengah, Indonesia, 5000</t>
  </si>
  <si>
    <t>Jl.Borobudur-Ngadiharjo, Dusun Gopalan, Borobudur, Borobudur, Magelang, Jawa Tengah, Indonesia, 56553</t>
  </si>
  <si>
    <t>Jalan K.H Ahmad Dahlan No.8, Purwodadi, Grobogan, Jawa Tengah, Indonesia, -</t>
  </si>
  <si>
    <t>Ngesrep Timur V nomor 58, Sumurboto, Banyumanik, Semarang, Jawa Tengah, Indonesia, 50261</t>
  </si>
  <si>
    <t>Jl. Slamet Riyadi, Dusun III, Pucangan, Kartasura, Kartasura, Solo, Jawa Tengah, Indonesia, 57168</t>
  </si>
  <si>
    <t>Jalan Juwana-Pati Km.1 No.2 Kecamatan Juwana Kabupaten Pati, Juwana, Pati, Jawa Tengah, Indonesia, 59185</t>
  </si>
  <si>
    <t>Jalan Veteran 18, Pasar Kliwon, Pasar Kliwon, Solo, Jawa Tengah, Indonesia, 57118</t>
  </si>
  <si>
    <t>Jl. Mayjend. Bambang Sugeng No.1, Magelang Selatan, Magelang, Jawa Tengah, Indonesia, 56172</t>
  </si>
  <si>
    <t>Jl. Jendral Sudirman No. 169-173, Semarang Barat, Semarang, Jawa Tengah, Indonesia, 50140</t>
  </si>
  <si>
    <t>Jl. Sisingamangaraja No.16, Candisari, Semarang, Jawa Tengah, Indonesia, 50232</t>
  </si>
  <si>
    <t>Jalan Pemuda No. 70 A , Cepu, Blora, Jawa Tengah, Indonesia</t>
  </si>
  <si>
    <t>Jalan Jendral Sudirman No.20, Brebes City Center, Brebes, Jawa Tengah, Indonesia, 52212</t>
  </si>
  <si>
    <t>Jalan A Yani No.101, Slawi, Tegal, Jawa Tengah, Indonesia, 52412</t>
  </si>
  <si>
    <t>Jl.Sultan Agung No.96, Gajahmungkur, Semarang, Jawa Tengah, Indonesia, 50252</t>
  </si>
  <si>
    <t>Jl. Brigjend Slamet Riyadi No. 331 Solo, Laweyan, Solo, Jawa Tengah, Indonesia, 57142</t>
  </si>
  <si>
    <t>Jalan Raya Baturraden barat no 163, Desa Ketenger - Kec. Baturraden, Purwokerto, Baturraden, Jawa Tengah, Indonesia, 53151</t>
  </si>
  <si>
    <t>Jl. S.Parman No.296, Purwokerto, Banyumas, Jawa Tengah, Indonesia</t>
  </si>
  <si>
    <t>Jl. Ahmad Yani No. 31, Kebumen City Center, Kebumen, Jawa Tengah, Indonesia, 54311</t>
  </si>
  <si>
    <t>Jalan Adi Sucipto No.101 Colomadu, Colomadu, Solo, Jawa Tengah, Indonesia, 57174</t>
  </si>
  <si>
    <t>Jalan Gajah Mada No. 10, Kuripan, Purwodadi , Purwodadi, Grobogan, Jawa Tengah, Indonesia, 58111</t>
  </si>
  <si>
    <t>Jl.Raya Tambakromo No.27 , Cepu, Cepu, Blora, Jawa Tengah, Indonesia, 58315</t>
  </si>
  <si>
    <t>Jalan Gajah Mada No. 29 , Banjarsari, Solo, Jawa Tengah, Indonesia, 57131</t>
  </si>
  <si>
    <t>Jln. Mayor Soeyoto KM 6 Desa Pakopen , Bandungan, Semarang, Jawa Tengah, Indonesia, 50665</t>
  </si>
  <si>
    <t>Jalan Jenderal Sudirman Timur No 48, Taman, Pemalang, Jawa Tengah, Indonesia</t>
  </si>
  <si>
    <t>Jalan Sam Ratulangi No. 18 Solo, Laweyan, Solo, Jawa Tengah, Indonesia, 57143</t>
  </si>
  <si>
    <t>Jl. Raya Langenharjo - Dlopo Block GE 30 -31, Solo Baru, Solo, Jawa Tengah, Indonesia, 57552</t>
  </si>
  <si>
    <t>Jl. Lingkar Tanjung Kudus No 57 , Jati, Kudus, Jawa Tengah, Indonesia, 59349</t>
  </si>
  <si>
    <t>Jalan Pemuda No 80-82, Semarang Tengah, Semarang, Jawa Tengah, Indonesia, 50139</t>
  </si>
  <si>
    <t>Jl. Viena Utama JA 44 Cluster Viena Solo Baru, Solo Baru, Solo, Jawa Tengah, Indonesia, 57552</t>
  </si>
  <si>
    <t>JALAN BUNG HATTA II NO 2, MEJASEM BARU 2, KAB TEGAL JAWA TENGAH 52181, Kramat, Tegal, Jawa Tengah, Indonesia, 52181</t>
  </si>
  <si>
    <t>Jalan Raya Baturraden KM 8, Purwokerto, Baturraden, Jawa Tengah, Indonesia, 53315</t>
  </si>
  <si>
    <t>Jalan AKBP. R. Agil Kusumadya No. 100, Jati, Kudus, Jawa Tengah, Indonesia, 59346</t>
  </si>
  <si>
    <t>Gawanan Timur, RT/RW 01/06, Kecamatan Colomadu, Kabupaten Karanganyar, Colomadu, Solo, Jawa Tengah, Indonesia, 57173</t>
  </si>
  <si>
    <t>Jalan Nakulo Banjarnegoro Mertoyudan, Mertoyudan, Magelang, Jawa Tengah, Indonesia, 56172</t>
  </si>
  <si>
    <t>Jalan Daranindra Borobudur Kabupaten Magelang, Borobudur, Magelang, Jawa Tengah, Indonesia, 56553</t>
  </si>
  <si>
    <t>Jalan Dr. Supomo No. 53, Turisari, Banjarsari, Solo, Jawa Tengah, Indonesia, 57139</t>
  </si>
  <si>
    <t>JL RAYA DIENG KULON RT 1 / RW 1 BATUR BANJARNEGARA JAWA TENGAH, Batur, Banjarnegara, Jawa Tengah, Indonesia, 53456</t>
  </si>
  <si>
    <t>Jl. Badrawati No.184, Kiudan, Majaksingi, Borobudur, Magelang, Jawa Tengah, Indonesia, 56553</t>
  </si>
  <si>
    <t>Jalan Karang Sari Dieng Kulon , Dieng, Wonosobo, Jawa Tengah, Indonesia, 53456</t>
  </si>
  <si>
    <t>Jalan Madyotaman II No.4 Punggawan, Surakarta, Banjarsari, Solo, Jawa Tengah, Indonesia, 57132</t>
  </si>
  <si>
    <t>JL. R. Suprapto No. 116, Purwodadi, Grobogan, Jawa Tengah, Indonesia, 58111</t>
  </si>
  <si>
    <t>Jalan Kolonel Imam Soeparto Tj. SH No.9 Bulusan Tembalang, Tembalang, Semarang, Jawa Tengah, Indonesia, 50277</t>
  </si>
  <si>
    <t>Jalan Sam Ratulangi 12C, Gremet, Manahan, Solo, Jawa Tengah, Indonesia, 57133</t>
  </si>
  <si>
    <t>Jalan Gintungan Utara No. 77 Bandungan, Bandungan, Semarang, Jawa Tengah, Indonesia, 50614</t>
  </si>
  <si>
    <t>Jalan Rambutan Barat No. 35 Semarang, Semarang Selatan, Semarang, Jawa Tengah, Indonesia, 50249</t>
  </si>
  <si>
    <t>Jalan Klentengsari 1A No.29. Tembalang, Banyumanik, Banyumanik, Semarang, Jawa Tengah, Indonesia, 50268</t>
  </si>
  <si>
    <t>JL. Stadion Utara Ruko 14 A, Semarang Tengah, Semarang, Jawa Tengah, Indonesia, 50241</t>
  </si>
  <si>
    <t>Jl. Raya Ir. Soekarno, No. 20, Solo Baru, Solo Baru, Solo, Jawa Tengah, Indonesia</t>
  </si>
  <si>
    <t>Jl. Arif Rahman Hakim No.3, RT.001 RW.004 Tegalharjo, Jebres, Jebres, Solo, Jawa Tengah, Indonesia</t>
  </si>
  <si>
    <t>Jalan Gajahmada 122, kel. Gabahan, kec. Semarang Tengah, Semarang Tengah, Semarang, Jawa Tengah, Indonesia, 50135</t>
  </si>
  <si>
    <t>Jalan Tentara Pelajar No 90 Ambarawa, Ambarawa, Semarang, Jawa Tengah, Indonesia, 50614</t>
  </si>
  <si>
    <t>Jalan Ahmad Dahlan No.51, Tirto, Pekalongan, Jawa Tengah, Indonesia, 51117</t>
  </si>
  <si>
    <t>Jl. Pierre Tendean - Gg Nusa Indah 88, Purbalingga City Center, Purbalingga, Jawa Tengah, Indonesia, 53313</t>
  </si>
  <si>
    <t>Jln. Gajah Mada No. 59-61, Semarang Tengah, Semarang, Jawa Tengah, Indonesia, 50134</t>
  </si>
  <si>
    <t>Jl. Onderan RT. 6 RW. 1 Kedunguter, Kec. Banyumas, Kab. Banyumas , Banyumas, Jawa Tengah, Indonesia, 53192</t>
  </si>
  <si>
    <t>Jalan Ahmad Yani No. 173, Semarang Tengah, Semarang, Jawa Tengah, Indonesia, 50241</t>
  </si>
  <si>
    <t>Jl. Jendral Sudirman No. 373., Purwokerto, Banyumas, Jawa Tengah, Indonesia, 53116</t>
  </si>
  <si>
    <t>Jalan Slamet Riyadi No. 464, Laweyan, Solo, Jawa Tengah, Indonesia, 57142</t>
  </si>
  <si>
    <t>Jalan Ki Mangunsarkoro 36, Semarang Tengah, Semarang, Jawa Tengah, Indonesia, 50136</t>
  </si>
  <si>
    <t>Jl. MT. Haryono No.61, Jajar, Purwodadi, Kec. Purwodadi, Purwodadi, Grobogan, Jawa Tengah, Indonesia, 58111</t>
  </si>
  <si>
    <t>Jl. Gelora Indah I Gang Baseball/Gang ll Purwokerto Lor , Purwokerto, Banyumas, Jawa Tengah, Indonesia, 531147</t>
  </si>
  <si>
    <t>Jl. Durian Raya No 27, Srondol Wetan, Banyumanik, Banyumanik, Semarang, Jawa Tengah, Indonesia, 50263</t>
  </si>
  <si>
    <t>Jalan Pasukan Pelajar Imam No. 1, Kebontebu, Berkoh, Kecamatan Purwokerto Selatan, Purwokerto, Banyumas, Jawa Tengah, Indonesia, 53146</t>
  </si>
  <si>
    <t>Jl. Bukit Sari Raya No.6, Ngesrep, Banyumanik, Banyumanik, Semarang, Jawa Tengah, Indonesia, 50261</t>
  </si>
  <si>
    <t>Jalan Bumi Arca Indah Raya 11A, Purwokerto, Banyumas, Jawa Tengah, Indonesia, 53116</t>
  </si>
  <si>
    <t>Jalan Ahmad Yani No 137 Unit 1027, Simpang Lima, Semarang Tengah, Semarang, Jawa Tengah, Indonesia, 50241</t>
  </si>
  <si>
    <t>Desa Keji RT.6 / RW.1 Mapagan, Ungaran Semarang Jawa Tengah, Ungaran, Semarang, Jawa Tengah, Indonesia, 50511</t>
  </si>
  <si>
    <t>Desa Keji RT. 06/01, Ungaran, Mapagan, Keji, Kec. Ungaran Bar, Ungaran, Semarang, Jawa Tengah, Indonesia, 55281</t>
  </si>
  <si>
    <t>Jalan Slamet Riyadi Karimunjawa RT 002 / RW 001, Karimunjawa, Jepara, Jawa Tengah, Indonesia, 59455</t>
  </si>
  <si>
    <t>Jl. Ahmad Yani No. 145 , Semarang Tengah, Semarang, Jawa Tengah, Indonesia, 50241</t>
  </si>
  <si>
    <t>Jl. Lingkar Barat Guci sebelah selatan Guciku , Guci Bumijawa Kab. Tegal Jawa Tengah, Guci, Tegal, Jawa Tengah, Indonesia, 52466</t>
  </si>
  <si>
    <t>Jl. Raya Wisata Guci Pekandangan, Bumijawa, Tegal, Jawa Tengah, Indonesia, 52465</t>
  </si>
  <si>
    <t>JL. Karang Ingas No. 65 B Kel. Siwalan Kecamatan Gayamsari Kota Semarang, Gayamsari, Semarang, Jawa Tengah, Indonesia, 50162</t>
  </si>
  <si>
    <t>dieng , Dieng, Wonosobo, Jawa Tengah, Indonesia, 53456</t>
  </si>
  <si>
    <t>Jalan Badrawati No. 20, Ngaran 2, Borobudur, Borobudur, Magelang, Jawa Tengah, Indonesia, 56553</t>
  </si>
  <si>
    <t>Jln. Rakai Penangkaran km. 04 desa mlandi, kecamatan garung, kabupaten wonosobo , Garung, Wonosobo, Jawa Tengah, Indonesia, 56353</t>
  </si>
  <si>
    <t>Jl. Wage Rudolf Supratman, Karimunjawa, Jepara, Jawa Tengah, Indonesia, 59455</t>
  </si>
  <si>
    <t>Jalan Raya Dieng No. 34, RT. 01 / RW. 01, Dieng Kulon, Batur, Karangsari, Karangtengah, Batur (Samping Indomaret Dieng), Dieng, Wonosobo, Jawa Tengah, Indonesia, 53456</t>
  </si>
  <si>
    <t>Jalan Medang Kamulan, Dusun Gendingan RT 01, Desa Borobudur, Borobudur, Magelang, Jawa Tengah, Indonesia, 56553</t>
  </si>
  <si>
    <t>Dieng Kulon 001/002, Batur, Banjarnegara, Dieng, Wonosobo, Jawa Tengah, Indonesia, 53456</t>
  </si>
  <si>
    <t>Jl. Raya Dieng No. 23, Dieng Kulon, Batur, Dieng, Wonosobo, Jawa Tengah, Indonesia, 53456</t>
  </si>
  <si>
    <t>Jalan Kawah Sikidang , Dieng Kulon, Karangsari, Dieng, Wonosobo, Jawa Tengah, Indonesia, 53456</t>
  </si>
  <si>
    <t>Dieng, Kejajar, Dieng, Wonosobo, Jawa Tengah, Indonesia, 56354</t>
  </si>
  <si>
    <t>Jalan Badrawati, Ngaran 2, Borobudur, Borobudur, Magelang, Jawa Tengah, Indonesia, 56553</t>
  </si>
  <si>
    <t>Jl. Dieng No.16, Dieng, Kejajar, Dieng, Wonosobo, Jawa Tengah, Indonesia, 56354</t>
  </si>
  <si>
    <t>BUMEN, RT 2 / RW 6, KEMBANGLIMUS, BOROBUDUR, MAGELANG JAWA TENGAH 56553, Borobudur, Magelang, Jawa Tengah, Indonesia, 56553</t>
  </si>
  <si>
    <t>Dieng Kulon Rt.Rw 01.01, Dieng, Wonosobo, Jawa Tengah, Indonesia, 53456</t>
  </si>
  <si>
    <t>Jalan Balaputradewa Brojonalan Wanurejo, Borobudur, Magelang, Jawa Tengah, Indonesia, 56553</t>
  </si>
  <si>
    <t>Bumenjelapan Karangrejo RT 2, RW 6, Kel. Karangrejo, Borobudur, Magelang, Jawa Tengah, Indonesia, 56553</t>
  </si>
  <si>
    <t>Jl.Raya Dieng,depan kantor balai desa Dieng Kulon Rt.1 Rw.3, Dieng, Wonosobo, Jawa Tengah, Indonesia, 53456</t>
  </si>
  <si>
    <t>JL. Karang Ingas nomer 65 C Kel . Siwalan Kec. Gayamsari, Gayamsari, Semarang, Jawa Tengah, Indonesia, 50162</t>
  </si>
  <si>
    <t>Jl. Kawah Sikidang, Karangsari, Dieng Kulon, RT2 RW4. Dieng , Dieng, Wonosobo, Jawa Tengah, Indonesia, 53456</t>
  </si>
  <si>
    <t>Jl. Candi Arjuna, Karangsari, Dieng Kulon, Dieng, Wonosobo, Jawa Tengah, Indonesia, 53456</t>
  </si>
  <si>
    <t>Kavling Janan (Jl. Komando), Borobudur, Borobudur, Magelang, Jawa Tengah, Indonesia, 56553</t>
  </si>
  <si>
    <t>Desa Sembungan, Kejajar, Kab Wonosobo, Dieng, Wonosobo, Jawa Tengah, Indonesia, 56354</t>
  </si>
  <si>
    <t>Jalan Komando RT 005/RW 004, Kapling Janan, Borobudur , Borobudur, Magelang, Jawa Tengah, Indonesia, 56553</t>
  </si>
  <si>
    <t>Jalan Dermaga Baru RT 02/RW 01, Karimunjawa, Jepara, Jawa Tengah, Indonesia, 59455</t>
  </si>
  <si>
    <t>Jl. K.H. Ahmad Dahlan, Sambo Kidul, Perum Sapphire Residence Blok A6 Tirto Pekalongan , Tirto, Pekalongan, Jawa Tengah, Indonesia, 51151</t>
  </si>
  <si>
    <t>Jl. Badrawati, Sawah, Majaksingi, Kec. Borobudur, Magelang, Jawa Tengah 56553, Borobudur, Magelang, Jawa Tengah, Indonesia, 56553</t>
  </si>
  <si>
    <t>Jalan Raya Dieng, Kecamatan Kejajar, Dieng, Wonosobo, Jawa Tengah, Indonesia</t>
  </si>
  <si>
    <t>Jl. Parakan Argo Mukti, Kujon RT3 RW2, Ngargogondo, Borobudur, Borobudur, Magelang, Jawa Tengah, Indonesia, 56553</t>
  </si>
  <si>
    <t>Karang Sari, Dieng Kulon, Rt.Rw. 01.04 Batur, Banjarnegara, Dieng, Wonosobo, Jawa Tengah, Indonesia, 53456</t>
  </si>
  <si>
    <t>Jalan Ronggolawe No. 47 Cepu, Cepu, Blora, Jawa Tengah, Indonesia, 38511</t>
  </si>
  <si>
    <t>Jl. Raya A. Yani No 1 (Depan Mesjid Agung) Slawi, Slawi, Tegal, Jawa Tengah, Indonesia, 52412</t>
  </si>
  <si>
    <t>Jl. Soekarno Hatta No.275A, Pedurungan, Semarang, Jawa Tengah, Indonesia, 50198</t>
  </si>
  <si>
    <t>Jalan Kapten Mulyadi No. 115 Pasar Kliwon Surakarta, Pasar Kliwon, Solo, Jawa Tengah, Indonesia, 57133</t>
  </si>
  <si>
    <t>Jalan Kyai Saleh No.4, Semarang Selatan, Semarang, Jawa Tengah, Indonesia, 50244</t>
  </si>
  <si>
    <t>Jl. Teratai 2 No. 11, Mangkubumen, Banjarsari, Solo, Jawa Tengah, Indonesia, 57139</t>
  </si>
  <si>
    <t>Jalan MT Haryono No. 32 - 38 , Semarang Timur, Semarang, Jawa Tengah, Indonesia, 50127</t>
  </si>
  <si>
    <t>Jalan Brigjend. S. Sudiarto, No. 496, Pedurungan, Pedurungan, Semarang, Jawa Tengah, Indonesia, 50192</t>
  </si>
  <si>
    <t>Jl. Gajah Mada 11 A, Pekalongan Barat, Pekalongan, Jawa Tengah, Indonesia, 51118</t>
  </si>
  <si>
    <t>Jl. Dr. Wahidin Sudirohusodo No. 2 Tegal, Tegal, Kota Tegal, Jawa Tengah, Indonesia, 52116</t>
  </si>
  <si>
    <t>Jalan Kyai Saleh No. 30, Pati Lor, Pati City Center, Pati, Jawa Tengah, Indonesia, 59111</t>
  </si>
  <si>
    <t>Jalan MT Haryono 137 Kec. Purwodadi Kab.Grobogan, Purwodadi, Grobogan, Jawa Tengah, Indonesia, 58111</t>
  </si>
  <si>
    <t>Jalan Pati Kudus Km.4 , Margorejo, Pati, Jawa Tengah, Indonesia, 59163</t>
  </si>
  <si>
    <t>Jalan KHR. Asnawi No.41, Kota, Kudus, Jawa Tengah, Indonesia</t>
  </si>
  <si>
    <t>Jalan Lemah Abang Bandungan KM 4, Pakopen, Bandungan, Semarang, Jawa Tengah, Indonesia</t>
  </si>
  <si>
    <t>Jalan Sriwijaya 450, Magelang Tengah, Magelang, Jawa Tengah, Indonesia, 56127</t>
  </si>
  <si>
    <t>Jl. Sulawesi No.17, Klaten, Central Java, 57413, Klaten Tengah, Klaten, Jawa Tengah, Indonesia, 57413</t>
  </si>
  <si>
    <t>Jalan Adi Sumarmo (Komplek Ruko Galeria C1- C2), Ngemplak, Solo, Jawa Tengah, Indonesia, 57375</t>
  </si>
  <si>
    <t>Jalan Gianti No.14, Cepu, Blora, Jawa Tengah, Indonesia, 58315</t>
  </si>
  <si>
    <t>Jalan Ampera No 9, Purwodadi, Purwodadi, Grobogan, Jawa Tengah, Indonesia, 58111</t>
  </si>
  <si>
    <t>Jl. Raya Timur No.9 Jatibarang, Jatibarang, Brebes, Jawa Tengah, Indonesia, 52261</t>
  </si>
  <si>
    <t>Jalan Ahmad Yani No.159 Ketanggungan, Ketanggungan, Brebes, Jawa Tengah, Indonesia, 52263</t>
  </si>
  <si>
    <t>Jl. Raya Lemahbang Bandungan Km2, Bandungan, Semarang, Jawa Tengah, Indonesia, 50552</t>
  </si>
  <si>
    <t>Jalan Pengasinan Kedung Wringin, Purwokerto, Banyumas, Jawa Tengah, Indonesia, 53171</t>
  </si>
  <si>
    <t>Jl. Letjen Suprapto No 60, Banjarnegara City Center, Banjarnegara, Jawa Tengah, Indonesia, 53415</t>
  </si>
  <si>
    <t>Jalan Suparjo Rustam Km.4 Sukoraja, Sokaraja, Banyumas, Jawa Tengah, Indonesia, 53181</t>
  </si>
  <si>
    <t>Jl. Adi Sucipto No. 4 Colomadu Surakarta, Colomadu, Solo, Jawa Tengah, Indonesia, 57174</t>
  </si>
  <si>
    <t>Jl. Dr. Radjiman No. 392 Laweyan, Laweyan, Solo, Jawa Tengah, Indonesia, 57141</t>
  </si>
  <si>
    <t>Jendral Sudirman No.732, Purwokerto, Purwokerto, Banyumas, Jawa Tengah, Indonesia, 53141</t>
  </si>
  <si>
    <t>Jl. Flores No. 89 RT 002/006 Gunung Simping Cilacap , Cilacap Tengah, Cilacap, Jawa Tengah, Indonesia, 53223</t>
  </si>
  <si>
    <t>Jalan Ir sutami 104, Jebres, Solo, Jawa Tengah, Indonesia, 57133</t>
  </si>
  <si>
    <t>Jl. Raya Lawu Tarangkulon, Tawangmangu, Karanganyar, Jawa Tengah, Indonesia, 57792</t>
  </si>
  <si>
    <t>Jalan Arteri Soekarno Hatta No 31, Pedurungan, Semarang, Jawa Tengah, Indonesia, 50196</t>
  </si>
  <si>
    <t>Jl. Raya Boyolali-Semarang No.KM 4, Dusun 2, Randusari, Kec. Teras, Kabupaten Boyolali, Mojosongo, Boyolali, Jawa Tengah, Indonesia, 57372</t>
  </si>
  <si>
    <t>Jalan Mayor Soeyoto KM 7 Desa Pakopen, Bandungan, Bandungan, Semarang, Jawa Tengah, Indonesia, 50665</t>
  </si>
  <si>
    <t>Jl. Ir Soekarno Blok AC 25, Solo Baru, Solo Baru, Solo, Jawa Tengah, Indonesia, 57552</t>
  </si>
  <si>
    <t>Jalan Setia Budi No. 34, Gombel, Ngesrep, Banyumanik, Semarang, Jawa Tengah, Indonesia, 50261</t>
  </si>
  <si>
    <t>Jl. Dr Wahidin 112 , Candisari, Semarang, Jawa Tengah, Indonesia, 50254</t>
  </si>
  <si>
    <t>Jalan Mayjend Bambang Soegeng No.308, Mertoyudan, Magelang, Jawa Tengah, Indonesia, 56172</t>
  </si>
  <si>
    <t>Jl. Raya Baturraden KM. 13, Purwokerto, Baturraden, Jawa Tengah, Indonesia, 53531</t>
  </si>
  <si>
    <t>Jl. Kepodang No.17, Kudus, Kota, Kudus, Jawa Tengah, Indonesia</t>
  </si>
  <si>
    <t>Jl. Diponegoro No 32, Cepu, Blora, Jawa Tengah, Indonesia, 58312</t>
  </si>
  <si>
    <t>Jl. Diponegoro, Cepu, Kabupaten Blora, Cepu, Blora, Jawa Tengah, Indonesia, 58312</t>
  </si>
  <si>
    <t>Jalan Gajahmada No.40, Semarang Tengah, Semarang, Jawa Tengah, Indonesia, 50138</t>
  </si>
  <si>
    <t>Jalan Simpang Lima No. 1 PO Box 1288, Semarang Tengah, Semarang, Jawa Tengah, Indonesia, 50134</t>
  </si>
  <si>
    <t>Jalan Imam Bonjol No. 187, Semarang Tengah, Semarang, Jawa Tengah, Indonesia, 50131</t>
  </si>
  <si>
    <t>Jalan DR. Wahidin No. 5 - 15, Cilacap Selatan, Cilacap, Jawa Tengah, Indonesia, 53212</t>
  </si>
  <si>
    <t>Jl. Urip Sumoharjo 53 Pekalongan, Pekalongan Barat, Pekalongan, Jawa Tengah, Indonesia, 51111</t>
  </si>
  <si>
    <t>Jalan Imam Bonjol No. 188, Semarang Tengah, Semarang, Jawa Tengah, Indonesia, 50132</t>
  </si>
  <si>
    <t>Jalan Dieng No. 38 Rowopeni, Kalianget, Wonosobo City Center, Wonosobo, Jawa Tengah, Indonesia, 56319</t>
  </si>
  <si>
    <t>Jl. Majapahit 282, Pedurungan, Semarang, Jawa Tengah, Indonesia, 50134</t>
  </si>
  <si>
    <t>Jl. Brigjen Selamet Riyadi 286 , Banjarsari, Solo, Jawa Tengah, Indonesia, 57141</t>
  </si>
  <si>
    <t>Jl. Kranji No. 60 Purwokerto Timur, Purwokerto, Banyumas, Jawa Tengah, Indonesia, 53116</t>
  </si>
  <si>
    <t>Jl. Gang Ngaran 1 RT 03 RW 05 Kel. Borobudur Kec. Bororbudur Magelang Jawa tengah, Borobudur, Magelang, Jawa Tengah, Indonesia, 56553</t>
  </si>
  <si>
    <t>Jl. Pariwisata 09, Bandengan, Jepara City Center, Jepara, Jawa Tengah, Indonesia, 59432</t>
  </si>
  <si>
    <t>Jl. Raya Lawu Bener, Tawangmangu, Tawangmangu, Karanganyar, Jawa Tengah, Indonesia, 57792</t>
  </si>
  <si>
    <t>Jalan Gajah Mada No.9A, Kaliori, Rembang, Jawa Tengah, Indonesia, 59201</t>
  </si>
  <si>
    <t>Jalan Manisrenggo K1 Tlogo Prambanan, Prambanan, Klaten, Jawa Tengah, Indonesia, 57454</t>
  </si>
  <si>
    <t>Jl. Raya Jogjakarta Solo, Sanggrahan, Prambanan, Klaten, Jawa Tengah, Indonesia, 57454</t>
  </si>
  <si>
    <t>Jl. Jogja - Solo, Lusah, Prawatan, Jogonalan, Jogonalan, Klaten, Jawa Tengah, Indonesia, 57454</t>
  </si>
  <si>
    <t>Jalan KH. Ahmad Dahlan No.2, Simpang Lima, Semarang Tengah, Semarang, Jawa Tengah, Indonesia, 50241</t>
  </si>
  <si>
    <t>Jalan Pemuda No.27 , Kebumen City Center, Kebumen, Jawa Tengah, Indonesia, 54311</t>
  </si>
  <si>
    <t>Jl Ahmad Yani 290 A, Manahan, Solo, Jawa Tengah, Indonesia, 57139</t>
  </si>
  <si>
    <t>Jalan Letnan Jenderal S. Parman No. 29, Gajahmungkur, Semarang, Jawa Tengah, Indonesia, 50231</t>
  </si>
  <si>
    <t>Jalan Penjawi No. 51 A, Pati Lor, Kec. Pati, Pati City Center, Pati, Jawa Tengah, Indonesia, 59111</t>
  </si>
  <si>
    <t>JALAN RAYA KOPENG MAGELANG NO. 101-E, SENGON, POLOBOGO, GETASAN, Getasan, Semarang, Jawa Tengah, Indonesia, 50774</t>
  </si>
  <si>
    <t>Jl. Dieng No.42, Krajan, Dieng Kulon, Batur, Banjarnegara, Jawa Tengah 53456, Dieng, Wonosobo, Jawa Tengah, Indonesia, 53456</t>
  </si>
  <si>
    <t>Jl. Overste Isdiman No. 20, Kelurahan Purwokerto Lor, Kecamatan Purwokerto Timur, Kabupaten Banyumas, Purwokerto, Banyumas, Jawa Tengah, Indonesia, 53114</t>
  </si>
  <si>
    <t>Jl. Dieng No.13, Ruko Puri Niaga No.4, Wonosobo City Center, Wonosobo, Jawa Tengah, Indonesia, 56317</t>
  </si>
  <si>
    <t>Jl. Hassanudin 116 - 118 , Banjarsari, Solo, Jawa Tengah, Indonesia, 57132</t>
  </si>
  <si>
    <t>Jalan Lawu No.22 Kalisoro, Tawangmangu, Tawangmangu, Karanganyar, Jawa Tengah, Indonesia, 57792</t>
  </si>
  <si>
    <t>Jalan Raya Solo-Tawangmangu Km. 34 Karangpandan , Karangpandan, Karanganyar, Jawa Tengah, Indonesia, 57792</t>
  </si>
  <si>
    <t>Jl Hos Cokroaminoto 12 , Jepara City Center, Jepara, Jawa Tengah, Indonesia, 59417</t>
  </si>
  <si>
    <t>Jl. Gajah Mada No.77 (Hotel Kaloka), Punggawan, Banjarsari, Banjarsari, Solo, Jawa Tengah, Indonesia, 57132</t>
  </si>
  <si>
    <t>Jalan Kenari No. 2 , Kota, Kudus, Jawa Tengah, Indonesia, 59317</t>
  </si>
  <si>
    <t>Jalan Pemuda No.16A Panggang Kec. Jepara Kabupaten Jepara, Jepara City Center, Jepara, Jawa Tengah, Indonesia, 59411</t>
  </si>
  <si>
    <t>Jalan RA. Kartini No.8, Pati Lor, Pati City Center, Pati, Jawa Tengah, Indonesia, 59111</t>
  </si>
  <si>
    <t>Jalan Kenanga No.24, Pemalang City Center, Pemalang, Jawa Tengah, Indonesia, 52311</t>
  </si>
  <si>
    <t>Jl. P Diponegoro No.79, Rembang , Rembang City Center, Rembang, Jawa Tengah, Indonesia, 59211</t>
  </si>
  <si>
    <t>Jl. Achmad Dahlan no 8 Kelurahan Keprabon,Kota Solo. Di sisi utara dari perempatan Jl Yos Sudarso dan Jl. Slamet Riyadi, Banjarsari, Solo, Jawa Tengah, Indonesia, 57100</t>
  </si>
  <si>
    <t>Jl. Kesambi No. 7 Semarang, Gajahmungkur, Semarang, Jawa Tengah, Indonesia</t>
  </si>
  <si>
    <t>Jl. Badrawati No 20, Ngaran 2 Borobudur, Borobudur, Magelang, Jawa Tengah, Indonesia, 56553</t>
  </si>
  <si>
    <t>JL Agil Kusumadya Lingkar Barat Kav 1, Jati, Kudus, Jawa Tengah, Indonesia, 59346</t>
  </si>
  <si>
    <t>Jl. Raya Kopeng Km.14, Sidomukti, Kopeng, Kec. Getasan, Getasan, Semarang, Jawa Tengah, Indonesia, 50774</t>
  </si>
  <si>
    <t>Jl. Raya Kopeng Km.13, Sidomukti, Kopeng, Getasan, Getasan, Semarang, Jawa Tengah, Indonesia, 50774</t>
  </si>
  <si>
    <t>Jalan A Yani No.91 , Slawi, Tegal, Jawa Tengah, Indonesia, 52412</t>
  </si>
  <si>
    <t>Jalan Raya Bandungan Sumowono, Bandungan, Bandungan, Semarang, Jawa Tengah, Indonesia, 50665</t>
  </si>
  <si>
    <t>Jl. Ir. Sutami No.63, Pucangsawit, Jebres, Pucangsawit, Jebres, Solo, Jawa Tengah, Indonesia, 57125</t>
  </si>
  <si>
    <t>Jl Dr. Rajiman 568A , Laweyan, Solo, Jawa Tengah, Indonesia, 57147</t>
  </si>
  <si>
    <t>Jl. Sawah, Dusun Bumi Segoro, Borobudur, Borobudur, Magelang, Jawa Tengah, Indonesia, 56553</t>
  </si>
  <si>
    <t>Jalan Erlangga Barat VII No 6, Semarang Selatan, Semarang, Jawa Tengah, Indonesia, 50241</t>
  </si>
  <si>
    <t>Jl. Raya Tayu - Benteng Portugis KM 01, Dusun Luwang, Tayu, Tayu, Pati, Jawa Tengah, Indonesia, 59155</t>
  </si>
  <si>
    <t>Jalan Lingkar Kaliwungu KM 1, Kedungdowo, Kaliwungu, Kaliwungu, Kudus, Jawa Tengah, Indonesia, 59332</t>
  </si>
  <si>
    <t>Jl Madukoro Raya No. 4-A, Tawangsari, Semarang Barat, Semarang Barat, Semarang, Jawa Tengah, Indonesia, 50144</t>
  </si>
  <si>
    <t>Jl. Wira Desa no 25, Wiradesa, Pekalongan, Jawa Tengah, Indonesia, 51152</t>
  </si>
  <si>
    <t>Jln. Lemah Abang KM 3, Bandungan, Semarang, Jawa Tengah, Indonesia, 50552</t>
  </si>
  <si>
    <t>Jl. Syailendra Raya Jligudan Borobudur, Borobudur, Magelang, Jawa Tengah, Indonesia, 56553</t>
  </si>
  <si>
    <t>Jl. Gerilya No 118, Karangklesem, Purwokerto , Purwokerto, Banyumas, Jawa Tengah, Indonesia, 53144</t>
  </si>
  <si>
    <t>Jl. Mangesti No.9B, Gentan, Kec. Baki, Kabupaten Sukoharjo, Solo Baru, Solo, Jawa Tengah, Indonesia, 57556</t>
  </si>
  <si>
    <t>jl mayor soeyoto km 4, rt 2 rw 3, sukorejo, pakopen, bandungan, semarang, jawa tengah, 50661, Bandungan, Semarang, Jawa Tengah, Indonesia, 50661</t>
  </si>
  <si>
    <t>Jalan Dr. Cipto No. 70 Pekalongan , Pekalongan Timur, Pekalongan, Jawa Tengah, Indonesia, 51122</t>
  </si>
  <si>
    <t>Jl Pemuda RT 006 RW 002 Kecamatan Karimunjawa, Karimunjawa, Jepara, Jawa Tengah, Indonesia, 59455</t>
  </si>
  <si>
    <t>Jalan S Parman No.56 Gajah Mungkur, Gajahmungkur, Semarang, Jawa Tengah, Indonesia, 50232</t>
  </si>
  <si>
    <t>Jalan Pangeran Diponegoro No. 69 , Pati City Center, Pati, Jawa Tengah, Indonesia, 59113</t>
  </si>
  <si>
    <t>Jalan Dr. Wahidin No.11, Pekalongan Timur, Pekalongan, Jawa Tengah, Indonesia, 51101</t>
  </si>
  <si>
    <t>Jalan Imam Bonjol No. 126 , Semarang Tengah, Semarang, Jawa Tengah, Indonesia, 50132</t>
  </si>
  <si>
    <t>Jalan DI Panjaitan No.119 , Purwokerto, Banyumas, Jawa Tengah, Indonesia, 53147</t>
  </si>
  <si>
    <t>Jalan Kawi No.49, Candisari, Semarang, Jawa Tengah, Indonesia, 50257</t>
  </si>
  <si>
    <t>Jalan Kalikuping 1 No. 18, Semarang Tengah, Semarang, Jawa Tengah, Indonesia, 50137</t>
  </si>
  <si>
    <t>Jalan Pekojan Pertokoan THD B18-19, Semarang Tengah, Semarang, Jawa Tengah, Indonesia, 50137</t>
  </si>
  <si>
    <t>Jl. Brumbungan III No.1 Karanganyar, Semarang Tengah, Semarang Tengah, Semarang, Jawa Tengah, Indonesia, 50135</t>
  </si>
  <si>
    <t>Jalan Pemuda No 71, Kebumen City Center, Kebumen, Jawa Tengah, Indonesia, 54311</t>
  </si>
  <si>
    <t>No. 28, Jl. Merak, Semarang, Kota Lama, Semarang, Jawa Tengah, Indonesia, 50174</t>
  </si>
  <si>
    <t>Jalan Yos Sudarso No.455, Gombong, Gombong, Kebumen, Jawa Tengah, Indonesia, 54411</t>
  </si>
  <si>
    <t>Jl. Kapt. Soeyono No. 41 Majenang, Majenang, Cilacap, Jawa Tengah, Indonesia, 53257</t>
  </si>
  <si>
    <t>Jl. Tentara Pelajar No.61, Doplang, Kec. Purworejo, Purworejo, Jawa Tengah, Indonesia, 54114</t>
  </si>
  <si>
    <t>JL. Perintis Kemerdekaan no.9 , Boyolali City Center, Boyolali, Jawa Tengah, Indonesia, 57311</t>
  </si>
  <si>
    <t>Jalan Raya Baturaden No.38 KM 14, Purwokerto, Baturraden, Jawa Tengah, Indonesia, 53151</t>
  </si>
  <si>
    <t>Jalan Pemuda No. 132, Muntilan, Muntilan, Magelang, Jawa Tengah, Indonesia</t>
  </si>
  <si>
    <t>Jalan Slamet Riyadi No. 384, Laweyan, Solo, Jawa Tengah, Indonesia, 57142</t>
  </si>
  <si>
    <t>Jl. Martoloyo No.52, Panggung, Tegal Timur, Tegal, Kota Tegal, Jawa Tengah, Indonesia, 52122</t>
  </si>
  <si>
    <t>Jl. Gatot Subroto No.5 , Rembang City Center, Rembang, Jawa Tengah, Indonesia, 59211</t>
  </si>
  <si>
    <t>Jalan Raya Pantura No. 10, KM.6, Petarukan, Petarukan, Pemalang, Jawa Tengah, Indonesia, 52362</t>
  </si>
  <si>
    <t>Jl. Kalimanyat, Krajan, Candi, Bandungan, Semarang, Jawa Tengah, 50663, Bandungan, Semarang, Jawa Tengah, Indonesia, 50663</t>
  </si>
  <si>
    <t>871, Jl. Martadireja 1 No.871, Purwokerto Wetan, Kec. Purwokerto Tim., Kabupaten Banyumas, Purwokerto, Purwokerto, Banyumas, Jawa Tengah, Indonesia, 53113</t>
  </si>
  <si>
    <t>Jalan Pangeran Diponogoro No.229, Pati City Center, Pati, Jawa Tengah, Indonesia, 59111</t>
  </si>
  <si>
    <t>Jl. Gajah Mada 82, Banjarsari, Solo, Jawa Tengah, Indonesia, 57312</t>
  </si>
  <si>
    <t>Jalan Sutowijoyo No.45, Penumping, Laweyan, Laweyan, Solo, Jawa Tengah, Indonesia, 57141</t>
  </si>
  <si>
    <t>Jl. Yogyakarta Km.5, Banyuurip, Purworejo, Jawa Tengah, Indonesia, 54171</t>
  </si>
  <si>
    <t>Jalan Gajah Mada No.7A, Pekalongan Barat, Pekalongan, Jawa Tengah, Indonesia, 51118</t>
  </si>
  <si>
    <t>Jalan Pandanaran No. 116-120, Semarang Tengah, Semarang, Jawa Tengah, Indonesia, 50134</t>
  </si>
  <si>
    <t>Jalan Balaputeradewa No. 10, Borobudur, Borobudur, Magelang, Jawa Tengah, Indonesia, 56553</t>
  </si>
  <si>
    <t>Jl. Pemuda No.114, Pasarpari, Kebumen, Kec. Kebumen, Kabupaten Kebumen, Jawa Tengah 54311, Kebumen City Center, Kebumen, Jawa Tengah, Indonesia, 54311</t>
  </si>
  <si>
    <t>Jalan Tentara Pelajar Km 3 Sokanandi, Banjarnegara City Center, Banjarnegara, Jawa Tengah, Indonesia, 53413</t>
  </si>
  <si>
    <t>Jl. Raya Demangharjo Km 113, Warureja, Tegal, Jawa Tengah, Indonesia, 52183</t>
  </si>
  <si>
    <t>Jalan WR Supratman No.27, Semarang Barat, Semarang, Jawa Tengah, Indonesia, 50191</t>
  </si>
  <si>
    <t>Jl. Trikora No.6, Noyontaansari, Pekalongan Timur, Pekalongan Timur, Pekalongan, Jawa Tengah, Indonesia, 51121</t>
  </si>
  <si>
    <t>Jalan Setiabudi No 211, Banyumanik, Semarang, Jawa Tengah, Indonesia, 50263</t>
  </si>
  <si>
    <t>Jl. Urip Sumoharjo No.47, Purworejo, Jawa Tengah, Indonesia, 54111</t>
  </si>
  <si>
    <t>Jalan Diponegoro 110A, Sidorejo, Salatiga, Jawa Tengah, Indonesia, 50712</t>
  </si>
  <si>
    <t>Jalan Gerilya Barat No.30 A, Purwokerto, Banyumas, Jawa Tengah, Indonesia, 53142</t>
  </si>
  <si>
    <t>Jalan Tentara Pelajar No 56, Karanganyar, Colomadu, Solo, Jawa Tengah, Indonesia, 57177</t>
  </si>
  <si>
    <t>Jl. Mayor Jend. Siswondo Parman No.80, Kauman, Wiradesa, Wiradesa, Pekalongan, Jawa Tengah, Indonesia, 51127</t>
  </si>
  <si>
    <t>Jalan Tanjung No.10, Sidakaya, Dafam Cilacap, Sidakaya , Cilacap Selatan, Cilacap, Jawa Tengah, Indonesia, 53211</t>
  </si>
  <si>
    <t>JL. Gajah Mada No. 123, Semarang Tengah, Semarang, Jawa Tengah, Indonesia, 50134</t>
  </si>
  <si>
    <t>Jalan DI Panjaitan No.144, Purwokerto, Banyumas, Jawa Tengah, Indonesia</t>
  </si>
  <si>
    <t>Jl. Raya Baturaden KM. 14, Desa Karangmangu, RT. 10 / RW 02, Purwokerto, 53151, Purwokerto, Baturraden, Jawa Tengah, Indonesia, 53151</t>
  </si>
  <si>
    <t>Jalan Raya Kertek - Wonosobo KM. 04, Wringinanom, Kec. Wonosobo,, Kertek, Wonosobo, Jawa Tengah, Indonesia, 56371</t>
  </si>
  <si>
    <t>Jalan Ir Soekarno, Solo Baru, Solo Baru, Solo, Jawa Tengah, Indonesia, 57552</t>
  </si>
  <si>
    <t>Jln. Letnan Mayjen Suyoto / Kendali Sodo No. 22 Bandungan , Bandungan, Semarang, Jawa Tengah, Indonesia</t>
  </si>
  <si>
    <t>Jalan Jendral Urip Sumoharjo No.25, Jebres, Solo, Jawa Tengah, Indonesia, 57129</t>
  </si>
  <si>
    <t>Jalan KH Agus Salim No.11, Laweyan, Solo, Jawa Tengah, Indonesia, -</t>
  </si>
  <si>
    <t>Jl. Sapta marga No. 100 Gombong Kab. Kebumen, Jawa Tengah, Gombong, Kebumen, Jawa Tengah, Indonesia, 54411</t>
  </si>
  <si>
    <t>Jalan Jendral Sudirman 367 , Magelang Selatan, Magelang, Jawa Tengah, Indonesia, 56125</t>
  </si>
  <si>
    <t>Jalan DR. H.R Bunyamin No 637 C, Purwokerto, Purwokerto Utara, Jawa Tengah, Indonesia, 53121</t>
  </si>
  <si>
    <t>Jalan Gintungan No. 6 Bandungan, Bandungan, Semarang, Jawa Tengah, Indonesia, 50614</t>
  </si>
  <si>
    <t>Jalan Candi Sewu No.5, Prambanan, Klaten, Jawa Tengah, Indonesia, -</t>
  </si>
  <si>
    <t>Jl. Sampula, Dusun XI, Borobudur, Magelang, Central Java 56553, Borobudur, Magelang, Jawa Tengah, Indonesia, 56553</t>
  </si>
  <si>
    <t>Jl. Jenderal Sudirman No.161 A, Krobokan, Kec. Semarang Barat, Semarang Barat, Semarang, Jawa Tengah, Indonesia, 50141</t>
  </si>
  <si>
    <t>Jl. Merpati No.36 B, Kerten, Kec. Laweyan, Laweyan, Solo, Jawa Tengah, Indonesia, 57143</t>
  </si>
  <si>
    <t>Jl. Bumi Arca Indah 4 No 1A Purwokerto - Jawa Tengah, Purwokerto, Banyumas, Jawa Tengah, Indonesia, 53116</t>
  </si>
  <si>
    <t>Jl. Kapt Piere Tendean No. 21, Semarang Tengah, Semarang, Jawa Tengah, Indonesia, 50132</t>
  </si>
  <si>
    <t>Jalan Gajah Mada 172, Semarang Tengah, Semarang, Jawa Tengah, Indonesia, 50133</t>
  </si>
  <si>
    <t>Jalan Gajah Mada 23, Banjarsari, Solo, Jawa Tengah, Indonesia, 57131</t>
  </si>
  <si>
    <t>Sriwijaya No 11A (82), Semarang Selatan, Semarang, Jawa Tengah, Indonesia, 50291</t>
  </si>
  <si>
    <t>Jalan Layur no. 19 Tegalsari Kota Tegal , Tegal, Kota Tegal, Jawa Tengah, Indonesia, 52111</t>
  </si>
  <si>
    <t>Jalan Imam Bonjol 177 B, Semarang Tengah, Semarang, Jawa Tengah, Indonesia, 50137</t>
  </si>
  <si>
    <t>Jl. Danang Joyo, Kapuran, Karimunjawa, Jepara, Jawa Tengah, Indonesia, 59455</t>
  </si>
  <si>
    <t>Jl. Veteran No.284 Serengan, Serengan, Solo, Jawa Tengah, Indonesia, 57154</t>
  </si>
  <si>
    <t>Jalan Singosari Raya No.15B, Semarang Selatan, Semarang, Jawa Tengah, Indonesia, 50241</t>
  </si>
  <si>
    <t>Jl. Lingkar Tanjung Mas Blok A No.14 Kel. Panggung Lor Kec. Semarang Utara, Semarang Utara, Semarang, Jawa Tengah, Indonesia, 50171</t>
  </si>
  <si>
    <t>Jl. Tamtama Timur I No.27, Saptamarga, Jangli, Tembalang, Semarang, Jawa Tengah, Indonesia, 50254</t>
  </si>
  <si>
    <t>Jl. Bukit Raya No. 14 Bukit Sari, Banyumanik, Semarang, Jawa Tengah, Indonesia, 50269</t>
  </si>
  <si>
    <t>Jalan Doktor Angka no.71, Purwokerto, Purwokerto Utara, Jawa Tengah, Indonesia, 53115</t>
  </si>
  <si>
    <t>Jalan Balekambang, Kalisoro, Kec.Tawangmangu, Tawangmangu, Karanganyar, Jawa Tengah, Indonesia, 57792</t>
  </si>
  <si>
    <t>Jalan Maluku No.8 Jetis, Blora, Jawa Tengah, Indonesia, 58214</t>
  </si>
  <si>
    <t>Jl. Raya Undip No. 1 Rt 01/01 Desa Teluk Awur Kec. Tahunan , Tahunan, Jepara, Jawa Tengah, Indonesia, 59424</t>
  </si>
  <si>
    <t>Jl. Marsam No 15 Deas Ngabul RT. 005/RW. 006 Kecamatan Tahunan, kabupaten Jepara. , Batealit, Jepara, Jawa Tengah, Indonesia, 59428</t>
  </si>
  <si>
    <t>Jalan Morokono - Gunungpati, \N, Gunungpati, Semarang, Jawa Tengah, Indonesia, 50229</t>
  </si>
  <si>
    <t>Jl. Kyai Ronggo Mulyo No.59A, Pengkol III, Pengkol, Kec. Jepara, Jepara City Center, Jepara, Jawa Tengah, Indonesia, 59415</t>
  </si>
  <si>
    <t>Jalan Lurah Sudarto, (Depan Soto Bening - Garang Asem Pororojo) Mudal, Mojotengah, Mojotengah, Wonosobo, Jawa Tengah, Indonesia, 56318</t>
  </si>
  <si>
    <t>Jl. Pariwisata No.08, Komplek Pariwisata Pantai Bandengan,, Jepara City Center, Jepara, Jawa Tengah, Indonesia, 59432</t>
  </si>
  <si>
    <t>Jalan Kartini Gang 2 No 15, Sebelah Bank BRI Pasar Langgar, Semarang Timur, Semarang, Jawa Tengah, Indonesia, 50124</t>
  </si>
  <si>
    <t>Jl. Punggawan No.6, Punggawan,Banjarsari, Banjarsari, Solo, Jawa Tengah, Indonesia, 57132</t>
  </si>
  <si>
    <t>Jl. Sumbing No.2A, Bendungan, Gajahmungkur, Gajahmungkur, Semarang, Jawa Tengah, Indonesia, 50233</t>
  </si>
  <si>
    <t>Jalan Dr. Sutomo No.16, Jepara City Center, Jepara, Jawa Tengah, Indonesia, 59417</t>
  </si>
  <si>
    <t>Jl. Sekipan, Kramat, Kalisoro, Tawangmangu , Tawangmangu, Karanganyar, Jawa Tengah, Indonesia, 57792</t>
  </si>
  <si>
    <t>Jalan Berdikari 4 No. 6, Banyumanik, Semarang, Jawa Tengah, Indonesia</t>
  </si>
  <si>
    <t>Danang Joyo 09, Karimun Jawa, Karimunjawa, Jepara, Jawa Tengah, Indonesia, 59455</t>
  </si>
  <si>
    <t>Jl. Brigjen Katamso No 31, Tegal, Kota Tegal, Jawa Tengah, Indonesia, 52111</t>
  </si>
  <si>
    <t>Jalan Banjarsari Jalan Iwenisari 45, Tembalang, Semarang, Jawa Tengah, Indonesia, 50275</t>
  </si>
  <si>
    <t>Sawah Jurang RT.01/RW.07, Trasan, Bandongan, Kab. Magelang, Bandongan, Magelang, Jawa Tengah, Indonesia, 56151</t>
  </si>
  <si>
    <t>Jalan Magersari, Ringinawe Tegalrejo Salatiga, Argomulyo, Salatiga, Jawa Tengah, Indonesia</t>
  </si>
  <si>
    <t>Jl. Mintojiwo Dalam II No.17, Gisikdrono, Kec. Semarang Bar., Kota Semarang, Jawa Tengah 50149, Semarang Barat, Semarang, Jawa Tengah, Indonesia, 50149</t>
  </si>
  <si>
    <t>Jl. Laut No 15 Kelurahan Patukangan, Kecamatan Kendal Kota, Kabupaten Kendal, Kendal City Center, Kendal, Jawa Tengah, Indonesia, 51311</t>
  </si>
  <si>
    <t>Jalan Merpati No. 39B, Laweyan, Solo, Jawa Tengah, Indonesia, 57143</t>
  </si>
  <si>
    <t>Jalan Brigjen Sudiarto No.116, Gayamsari, Semarang, Jawa Tengah, Indonesia, 50167</t>
  </si>
  <si>
    <t>Jl. Dieng Parikesit, Kejajar, Kab. Wonosobo, Kejajar, Wonosobo, Jawa Tengah, Indonesia, 56354</t>
  </si>
  <si>
    <t>Bumi godean Rt.02 Rw. 06 Wonolelo, Wonosobo City Center, Wonosobo, Jawa Tengah, Indonesia, 56311</t>
  </si>
  <si>
    <t>Jl. Yos Sudarso Blok G1-3 Komplek Nirmala Square, Mintaragen, Tegal, Kota Tegal, Jawa Tengah, Indonesia, 52123</t>
  </si>
  <si>
    <t>Jalan Kolonel Sutarto No.1, Jebres, Jebres, Solo, Jawa Tengah, Indonesia, 57126</t>
  </si>
  <si>
    <t>Jl. Sipelem No.7, Kraton, Tegal, Kota Tegal, Jawa Tengah, Indonesia</t>
  </si>
  <si>
    <t>Jl. Patiunus VI No. 21 RT.8/RW.11 Kel. Pandeanlamper Kec. Gayamsari, Gayamsari, Semarang, Jawa Tengah, Indonesia, 50146</t>
  </si>
  <si>
    <t>JL. PASUKAN RONGGOLAWE NO. 30, Wonosobo City Center, Wonosobo, Jawa Tengah, Indonesia, 56311</t>
  </si>
  <si>
    <t>Nglinggo Barat RT 25/RW 13, Pagerharjo, Samigaluh, Kab. Kulon Progo, Salaman, Magelang, Jawa Tengah, Indonesia, 55673</t>
  </si>
  <si>
    <t>Jalan Raya Cepu Randublatung Km 2 Mulyorejo, Cepu, Blora, Jawa Tengah, Indonesia, 58315</t>
  </si>
  <si>
    <t>Jalan raya pantai karang kebagusan. km 5, Jepara City Center, Jepara, Jawa Tengah, Indonesia, 59411</t>
  </si>
  <si>
    <t>Jl. Dr. Rajiman No. 289, Laweyan, Solo, Jawa Tengah, Indonesia, 57141</t>
  </si>
  <si>
    <t>Jl. Arjuna Barat Karangsari, Dieng Kulon, Batur, Banjarnegara, Jawa Tengah 53456, Dieng, Wonosobo, Jawa Tengah, Indonesia, 53456</t>
  </si>
  <si>
    <t>JL.Jendral Sudirman 335, Salatiga,Central Java, Argomulyo, Salatiga, Jawa Tengah, Indonesia, 50732</t>
  </si>
  <si>
    <t>Jl. I.J Kasimo Alang-Alang Rt 002 Rw 004 Karimunjawa, Karimunjawa, Jepara, Jawa Tengah, Indonesia, 59455</t>
  </si>
  <si>
    <t>JL SUPARJO RUSTAM KM 5 ANDONGSILI MOJOTENGAH WONOSOBO JAWA TENGAH 56351, Mojotengah, Wonosobo, Jawa Tengah, Indonesia, 56351</t>
  </si>
  <si>
    <t>Jl. Mayjend Sutoyo, Madegondo, Solo Baru, Solo Baru, Solo, Jawa Tengah, Indonesia, 57552</t>
  </si>
  <si>
    <t>Jl. Syailendra Raya, Dusun XIV, Borobudur, Kec. Borobudur, Borobudur, Magelang, Jawa Tengah, Indonesia, 56553</t>
  </si>
  <si>
    <t>Jl. Hasanudin 134 Punggawan, Solo, Banjarsari, Solo, Jawa Tengah, Indonesia, 57100</t>
  </si>
  <si>
    <t>Jl. Anton Soedjarwo, Mulyoharjo II, Kec. Jepara. Kab. Jepara, Jepara City Center, Jepara, Jawa Tengah, Indonesia, 59431</t>
  </si>
  <si>
    <t>Jl. Balaputera Dewa No. 54, Cawang Sari, Borobudur, Borobudur, Magelang, Jawa Tengah, Indonesia, 56553</t>
  </si>
  <si>
    <t>Jalan Pandanaran No. 18, Semarang Tengah, Semarang, Jawa Tengah, Indonesia, 50241</t>
  </si>
  <si>
    <t>Jalan Ahmad Yani No. 137, Semarang Tengah, Semarang, Jawa Tengah, Indonesia, 50241</t>
  </si>
  <si>
    <t>Pemuda Street No.45-51, Semarang, Semarang Tengah, Semarang, Jawa Tengah, Indonesia, 50132</t>
  </si>
  <si>
    <t>Jl. Pariwisata, Jl. Raya Tirta Samudra No.8, RW. 2, Bandengan, Kec. Jepara, Kabupaten Jepara, Bandengan, Jepara City Center, Jepara, Jawa Tengah, Indonesia, 59432</t>
  </si>
  <si>
    <t>Jalan Jenderal Sudirman No. 324, Purwokerto, Banyumas, Jawa Tengah, Indonesia, 53116</t>
  </si>
  <si>
    <t>Jl. Hanoman Raya No.62 Krapyak - Semarang Barat, Semarang Barat, Semarang, Jawa Tengah, Indonesia, 50146</t>
  </si>
  <si>
    <t>Jl. Dr Rajiman No. 515 Laweyan, Laweyan, Solo, Jawa Tengah, Indonesia, 57148</t>
  </si>
  <si>
    <t>Jl. Perintis Kemerdekaan No.12, Laweyan, Solo, Jawa Tengah, Indonesia, 57147</t>
  </si>
  <si>
    <t>Jl. K.H Samanhudi No.59, Bumi, Kec. Laweyan, Kota Surakarta, Laweyan, Solo, Jawa Tengah, Indonesia, 57142</t>
  </si>
  <si>
    <t>Jl. Badrawati Komplek Taman Wisata Candi Borobudur , Borobudur, Magelang, Jawa Tengah, Indonesia, 565553</t>
  </si>
  <si>
    <t>Jl. Ahmad Yani Gang Patung No.36 RT.04, RW.01, Sidomulyo, Kec. Ungaran Timur, Ungaran, Semarang, Jawa Tengah, Indonesia, 50514</t>
  </si>
  <si>
    <t>Jl. Satrio Wibowo No 38-40,purwokerto , Laweyan, Solo, Jawa Tengah, Indonesia, 57142</t>
  </si>
  <si>
    <t>Jl. Cinderejo Kidul No. 1 RT.02/RW.07 Kel. Gilingan, Kec. Banjarsari, Banjarsari, Solo, Jawa Tengah, Indonesia, 57135</t>
  </si>
  <si>
    <t>Jl. Ronggolawe No. 103B, Cepu, Blora, Jawa Tengah, Indonesia, 38511</t>
  </si>
  <si>
    <t>Jalan Slamet Riyadi No 351, Laweyan, Solo, Jawa Tengah, Indonesia, 57161</t>
  </si>
  <si>
    <t>Jalan Patimura 1 B Sisemut Ungaran, Ungaran, Semarang, Jawa Tengah, Indonesia, 50511</t>
  </si>
  <si>
    <t>Jalan DR. Soeparno No.57, Grendeng, Purwokerto Timur, Purwokerto, Banyumas, Jawa Tengah, Indonesia, 53122</t>
  </si>
  <si>
    <t>Jalan Imam Bonjol 2 No 10, Semarang Utara, Semarang, Jawa Tengah, Indonesia, 50139</t>
  </si>
  <si>
    <t>Jl. KH Agus Salim No. 2-4, Semarang Tengah, Semarang, Jawa Tengah, Indonesia, 50138</t>
  </si>
  <si>
    <t>Jl. Alternatif Borobudur-Nanggulan, Ngentak-Wanurejo, Borobudur, Magelang, Jawa Tengah, Indonesia, 56553</t>
  </si>
  <si>
    <t>Jl. Merak II No 8, Panjer Kebumen, Kebumen City Center, Kebumen, Jawa Tengah, Indonesia, 54312</t>
  </si>
  <si>
    <t>JL Inspeksi Gajahmada Semarang 50133, Semarang Tengah, Semarang, Jawa Tengah, Indonesia, 50133</t>
  </si>
  <si>
    <t>Jalan Petempen No. 294 Gajah Mada, Semarang Tengah, Semarang, Jawa Tengah, Indonesia, 50133</t>
  </si>
  <si>
    <t>Jl. Dr. Gumbreg No. 8, Purwokerto, Banyumas, Jawa Tengah, Indonesia, 53146</t>
  </si>
  <si>
    <t>Jl. Telaga Bodas Raya No.Kav.11, Karangrejo, Kec. Gajahmungkur, Kota Semarang, Jawa Tengah 50231, Gajahmungkur, Semarang, Jawa Tengah, Indonesia, 50231</t>
  </si>
  <si>
    <t>Dusun Kapuran RT.004 RW.001, Karimunjawa , Karimunjawa, Jepara, Jawa Tengah, Indonesia, 59455</t>
  </si>
  <si>
    <t>Jalan Kumudasmoro Tengah IV No.7, Semarang Barat, Semarang, Jawa Tengah, Indonesia, 50148</t>
  </si>
  <si>
    <t>Jl. Dr. Soetomo No.22, Pekauman, Kec. Tegal, Tegal, Kota Tegal, Jawa Tengah, Indonesia, 52125</t>
  </si>
  <si>
    <t>Jalan Garuda Mas 4 B, Kartasura, Solo, Jawa Tengah, Indonesia, 57169</t>
  </si>
  <si>
    <t>Jl. Dewi Sartika no.8, Danukusuman, Serengan, Surakarta, Jawa Tengah, Serengan, Solo, Jawa Tengah, Indonesia, 57156</t>
  </si>
  <si>
    <t>Jl. Jenderal Gatot Subroto No. 136, Cilacap Tengah, Cilacap, Jawa Tengah, Indonesia, 53223</t>
  </si>
  <si>
    <t>Jalan Talangsari Raya No 22A, Bendan Dhuwur, Gajahmungkur, Semarang, Jawa Tengah, Indonesia, 50235</t>
  </si>
  <si>
    <t>Ngalarang2, Ngaren, Ngadirejo, Temanggung Regency, Central Java 56255, Ngadirejo, Temanggung, Jawa Tengah, Indonesia, 56255</t>
  </si>
  <si>
    <t>Perum Grand Safira City Blok D3, Arcawinangun, Purwokerto, Banyumas, Jawa Tengah, Indonesia, 53113</t>
  </si>
  <si>
    <t>Royal Square No. 15-16, Jl. Raya Marina, Tawangsari, Semarang Barat , Semarang Barat, Semarang, Jawa Tengah, Indonesia, 50144</t>
  </si>
  <si>
    <t>Jl. Sultan Agung 91, Gajahmungkur, Semarang, Jawa Tengah, Indonesia, 50232</t>
  </si>
  <si>
    <t>Jl. Banukan RT 04 RW 09, Malangjiwan, Colomadu, Karanganyar, Colomadu, Solo, Jawa Tengah, Indonesia, 57177</t>
  </si>
  <si>
    <t>Desa Wisata Jowahan, Wanurejo, Borobudur, Borobudur, Magelang, Jawa Tengah, Indonesia, 56553</t>
  </si>
  <si>
    <t>Dusun XIX Borobudur, Borobudur, Magelang, Jawa Tengah, Indonesia, 56553</t>
  </si>
  <si>
    <t>Jl. Taman Kelud Selatan No. 5, Kel. Petompon, Kec. Gajahmungkur, Gajahmungkur, Semarang, Jawa Tengah, Indonesia, .</t>
  </si>
  <si>
    <t>Area Sunrise Bukit Purwosari, Wonotigo, Jl. Raya Borobudur, Krahan, Kembanglimus, Borobudur, Magelang, Jawa Tengah , Borobudur, Magelang, Jawa Tengah, Indonesia, 56553</t>
  </si>
  <si>
    <t>Jalan Gunung Padang no.5 , Kandang Gampang, Purbalingga City Center, Purbalingga, Jawa Tengah, Indonesia, 53319</t>
  </si>
  <si>
    <t>Jl. Sukorini, Desa Kenteng, Bandungan, Bandungan, Semarang, Jawa Tengah, Indonesia, 50655</t>
  </si>
  <si>
    <t>Jalan Tiga Negeri No. 14 Laweyan Surakarta Jawa Tengah, Laweyan, Solo, Jawa Tengah, Indonesia, 57148</t>
  </si>
  <si>
    <t>Jalan Ngaran Lor RT 03 RW 05, Borobudur, Magelang, Jawa Tengah, Indonesia, 56553</t>
  </si>
  <si>
    <t>Karangturi, Lasem, Rembang Regency, Central Java, Indonesia, Gang V ds karangturi lasem, Lasem, Rembang, Jawa Tengah, Indonesia, 59271</t>
  </si>
  <si>
    <t>alan P.Diponegoro RT.01/RW.01, Karanglu, Kenteng, Bandungan, Semarang, Jawa Tengah, Indonesia, 50655</t>
  </si>
  <si>
    <t>Jl. Pemuda No 7 Kebumen, Kebumen City Center, Kebumen, Jawa Tengah, Indonesia, 54311</t>
  </si>
  <si>
    <t>Jalan Kauman No. 36 A, Salatiga, Sidorejo, Salatiga, Jawa Tengah, Indonesia, 50714</t>
  </si>
  <si>
    <t>Dusun III Grumbul Tenjo, Kemutug Lor, Purwokerto, Baturraden, Jawa Tengah, Indonesia, 53151</t>
  </si>
  <si>
    <t>Jl. Sultan Agung No. 1 Candi Semarang, Jawa Tengah, Gajahmungkur, Semarang, Jawa Tengah, Indonesia, 50232</t>
  </si>
  <si>
    <t>Jalan Pusponjolo Barat Raya No.20, Cabean, Semarang Barat, Semarang Barat, Semarang, Jawa Tengah, Indonesia, 50141</t>
  </si>
  <si>
    <t>Jl. Teuku Umar No.27, Jatingaleh, Gajahmungkur, Semarang, Jawa Tengah, Indonesia, 50234</t>
  </si>
  <si>
    <t>Jalan Lamper Tengah Raya No 9A, Kecamatan Semarang Selatan, Semarang Selatan, Semarang, Jawa Tengah, Indonesia, 50248</t>
  </si>
  <si>
    <t>Jalan Sambek No.3A, Kec. Wonosobo, Wonosobo City Center, Wonosobo, Jawa Tengah, Indonesia, 56312</t>
  </si>
  <si>
    <t>Jalan Pemuda 123, Semarang Tengah, Semarang, Jawa Tengah, Indonesia, 50132</t>
  </si>
  <si>
    <t>Jalan Slamet Riyadi 272, Banjarsari, Solo, Jawa Tengah, Indonesia, 57181</t>
  </si>
  <si>
    <t>Jalan Amarta Raya No 20, Semarang Barat, Semarang, Jawa Tengah, Indonesia, 50141</t>
  </si>
  <si>
    <t>Jalan Raya Bandungan - Sumowono KM 1, Bandungan, Semarang, Jawa Tengah, Indonesia, 50614</t>
  </si>
  <si>
    <t>Jl. Setiabudi, Banyumanik, Banyumanik, Semarang, Jawa Tengah, Indonesia, 50269</t>
  </si>
  <si>
    <t>Palm Hill Estate, Jl Palm VI Papandayan, Gajahmungkur Semarang, City Centre, Gajahmungkur, Semarang, Jawa Tengah, Indonesia, 50232</t>
  </si>
  <si>
    <t>Dusun Karangpadang Desa Gedong, kecamatan Banyubiru, Banyubiru, Semarang, Jawa Tengah, Indonesia, 50664</t>
  </si>
  <si>
    <t>Jalan Tirto Samudra No.52, Jepara City Center, Jepara, Jawa Tengah, Indonesia</t>
  </si>
  <si>
    <t>Desa Tegalsambi, Rt.01/Rw.01, Tahunan, Jepara, Jawa Tengah, Indonesia, 59427</t>
  </si>
  <si>
    <t>Jl. Wiroto 3 No 10, Semarang Barat, Semarang, Jawa Tengah, Indonesia, 50141</t>
  </si>
  <si>
    <t>Dieng kulon rt/rw : 01/01, kec. Batur, kab. Banjarnegara, Dieng, Wonosobo, Jawa Tengah, Indonesia, 53456</t>
  </si>
  <si>
    <t>Jl.Sadewa No#36A RT04/08 Tritih Wetan, Jeruklegi, Cilacap, Jawa Tengah, Indonesia, 53252</t>
  </si>
  <si>
    <t>Jl. Pemuda no 54, Rt 10/ Rw 04, Kel. Pegulon, Kec. Kendal, Kendal City Center, Kendal, Jawa Tengah, Indonesia, 51313</t>
  </si>
  <si>
    <t>Dusun Jati Kerep Karimunjawa, Karimunjawa, Jepara, Jawa Tengah, Indonesia</t>
  </si>
  <si>
    <t>Desa Candirejo, Kecamatan Borobudur, Borobudur, Magelang, Jawa Tengah, Indonesia, 56553</t>
  </si>
  <si>
    <t>Tingal Wetan RT 006 RW 002 No 197, Desa Wanurejo, Borobudur, Magelang, Jawa Tengah, Indonesia, 56553</t>
  </si>
  <si>
    <t>Jalan Raya Manyaran-Gunungpati No.88, Getas, Kecamatan Gunungpati, Kota Semarang, Jawa Tengah, Indonesia., Gunungpati, Semarang, Jawa Tengah, Indonesia, 50222</t>
  </si>
  <si>
    <t>Jl. Kranji No. 59 , Purwokerto, Banyumas, Jawa Tengah, Indonesia, 53116</t>
  </si>
  <si>
    <t>BUMEN, no 244, RT 9 / RW 4, KEMBANGLIMUS, BOROBUDUR, MAGELANG JAWA TENGAH 56553, Borobudur, Magelang, Jawa Tengah, Indonesia, 56553</t>
  </si>
  <si>
    <t>Jalan Genuk Perbalan X No.3, Candisari, Semarang, Jawa Tengah, Indonesia, 50251</t>
  </si>
  <si>
    <t>BUMEN, RT 1 / RW 1, KEMBANGLIMUS, BOROBUDUR, MAGELANG JAWA TENGAH 56553, Borobudur, Magelang, Jawa Tengah, Indonesia, 56553</t>
  </si>
  <si>
    <t>Jl. Sumbrodo No 1 A Kel. Slerok, Kec. Tegal Timur, Tegal, Kota Tegal, Jawa Tengah, Indonesia, 52125</t>
  </si>
  <si>
    <t>Jl. Dewaruci No. 1 Gentan, Solo Baru, Solo, Jawa Tengah, Indonesia, 57556</t>
  </si>
  <si>
    <t>Jalan Sunan Muria No.367, Pati City Center, Pati, Jawa Tengah, Indonesia, 59111</t>
  </si>
  <si>
    <t>Jl. Kampung Perahu Pantai Pasir Putih RT.06, RW.02 Bandengan, Jepara City Center, Jepara, Jawa Tengah, Indonesia, 59432</t>
  </si>
  <si>
    <t>Jl. woltermongisidi no 74, Pedurungan, Semarang, Jawa Tengah, Indonesia, 50196</t>
  </si>
  <si>
    <t>Jalan Mayjen Bambang Soegeng No.99, Sumberrejo, Mertoyudan, Mertoyudan, Magelang, Jawa Tengah, Indonesia, 56172</t>
  </si>
  <si>
    <t>Jl. Raya Owabong No.1 Bojongsari, Bojongsari, Purbalingga, Jawa Tengah, Indonesia, 53362</t>
  </si>
  <si>
    <t>Jalan Lurah Sudarto KM 1, Mudal ,Mojo Tengah, Wonosobo City Center, Wonosobo, Jawa Tengah, Indonesia, 56311</t>
  </si>
  <si>
    <t>Jl. HM Bahrun no 360, Berkoh, Kec. Purwokerto Sel., Kabupaten Banyumas, Jawa Tengah 53146, Purwokerto, Banyumas, Jawa Tengah, Indonesia, 53146</t>
  </si>
  <si>
    <t>Jl. Tagore No.125, Gilingan, Kec. Banjarsari, Kota Surakarta, Jawa Tengah 57134, Indonesia, Banjarsari, Solo, Jawa Tengah, Indonesia, 57134</t>
  </si>
  <si>
    <t>Jl. Srikaton Utara No. H7, Purwoyoso, Kec. Ngaliyan, Kota Semarang, Semarang, Ngaliyan, Semarang, Jawa Tengah, Indonesia, 50184</t>
  </si>
  <si>
    <t>Jl. Unta Raya No.17, Sambirejo, Kec. Gayamsari, Kota Semarang, Jawa Tengah, Semarang, Gayamsari, Semarang, Jawa Tengah, Indonesia, 50161</t>
  </si>
  <si>
    <t>JL. Anggrek VIII/2 Simpang Lima, Semarang Tengah, Semarang, Jawa Tengah, Indonesia</t>
  </si>
  <si>
    <t>Jl. Lamongan Raya No.29, Bendan Ngisor, Kec. Gajahmungkur, Kota Semarang, Jawa Tengah 50232, Indonesia, Semarang, Gajahmungkur, Semarang, Jawa Tengah, Indonesia, 50232</t>
  </si>
  <si>
    <t>Jl. Kalingga Utara XII, Kadipiro, Kec. Banjarsari, Kota Surakarta, Jawa Tengah 57136, Banjarsari, Solo, Jawa Tengah, Indonesia, 57316</t>
  </si>
  <si>
    <t>Jl. Dr. Setiabudi No.47, Gilingan, Kec. Banjarsari, Kota Surakarta, Jawa Tengah 57134, Indonesia, Solo, Banjarsari, Solo, Jawa Tengah, Indonesia, 57134</t>
  </si>
  <si>
    <t>Jl. Pandu Dewanata No.109, Jayengan, Kec. Serengan, Kota Surakarta, Jawa Tengah 57152, Indonesia, Solo, Serengan, Solo, Jawa Tengah, Indonesia, 57152</t>
  </si>
  <si>
    <t>Baturan Raya no 134 D, Solo, Colomadu, Solo, Jawa Tengah, Indonesia, 57171</t>
  </si>
  <si>
    <t>Jl. Gajah Mada No.15, Perumda, Purwodadi, Kec. Purwodadi, Kabupaten Grobogan, Jawa Tengah 58112, Indonesia, Grobogan, Purwodadi, Grobogan, Jawa Tengah, Indonesia, 58112</t>
  </si>
  <si>
    <t>Jl. Ngesrep Bar. III No.41, Tinjomoyo, Kec. Banyumanik, Kota Semarang, Jawa Tengah, Semarang, Banyumanik, Semarang, Jawa Tengah, Indonesia, 50261</t>
  </si>
  <si>
    <t>Jalan Latar Ireng, Solo, Laweyan, Solo, Jawa Tengah, Indonesia, 57149</t>
  </si>
  <si>
    <t>Jl. Raya Palur No.19, Jurug, Ngringo, Kec. Jaten, Kabupaten Karanganyar, Jawa Tengah 57554, Indonesia, Solo, Jebres, Solo, Jawa Tengah, Indonesia, 57554</t>
  </si>
  <si>
    <t>Jl. Wolter Monginsidi No.73, Kelurahan.Tlogosari Wetan, Kecamatan. Pedurungan, Tlogosari Wetan, Kec. Pedurungan, Semarang, Pedurungan, Semarang, Jawa Tengah, Indonesia, 50196</t>
  </si>
  <si>
    <t>Jl. Veteran No. 3, Krajan, Jetis, Bandungan, Semarang, Jawa Tengah, Semarang, Bandungan, Semarang, Jawa Tengah, Indonesia, 50231</t>
  </si>
  <si>
    <t>Jl. Gatot Subroto No.16, Purwoyoso, Kec. Ngaliyan, Semarang, Ngaliyan, Semarang, Jawa Tengah, Indonesia, 50184</t>
  </si>
  <si>
    <t>Jl. Kol Sugiono 15 Rt.Rw 001.002, Purwokerto, Banyumas, Jawa Tengah, Indonesia, 53116</t>
  </si>
  <si>
    <t>Jl. Pramudyawardhani No.36, Dusun XVI, Borobudur, Kec. Borobudur, Magelang, Magelang, Borobudur, Magelang, Jawa Tengah, Indonesia, 56553</t>
  </si>
  <si>
    <t>no. 4, Jl. Danliris VIII , Sawah, Tohudan, Solo, Colomadu, Solo, Jawa Tengah, Indonesia, 57177</t>
  </si>
  <si>
    <t>Jl. Jend. Soedirman No.864, Sokayasa, Purwokerto Wetan, Kec. Purwokerto Tim., Kabupaten Banyumas, Jawa Tengah, Purwokerto, 53147, Purwokerto, Banyumas, Jawa Tengah, Indonesia, 53147</t>
  </si>
  <si>
    <t>Jl. Raya Welahan No.1, Rw. I, Kriyan, Kec. Kalinyamatan, Kabupaten Jepara, 59462, Kalinyamatan, Jepara, Jawa Tengah, Indonesia, 59462</t>
  </si>
  <si>
    <t>Jl. Tentara Pelajar No.1, Pondok, Klaten, Kec. Klaten Tengah, Kabupaten Klaten, Jawa Tengah 57400, Indonesia , Solo, Klaten Tengah, Klaten, Jawa Tengah, Indonesia, 57400</t>
  </si>
  <si>
    <t>80, Jl. Pakel, Solo, Banjarsari, Solo, Jawa Tengah, Indonesia, 57134</t>
  </si>
  <si>
    <t>No.9, Jl. Medang Kamulan, Magelang, Borobudur, Magelang, Jawa Tengah, Indonesia, 56553</t>
  </si>
  <si>
    <t>No. 1A, Jl. Semarang Indah Blok E10 , Semarang, Semarang Barat, Semarang, Jawa Tengah, Indonesia, 50144</t>
  </si>
  <si>
    <t>RT.05, Blukukan, Blulukan, Solo, Colomadu, Solo, Jawa Tengah, Indonesia, 57174</t>
  </si>
  <si>
    <t>Jl. Dr. Ramelan No.4, Kudus, Demaan, Kudus, 59313, Kota, Kudus, Jawa Tengah, Indonesia, 59313</t>
  </si>
  <si>
    <t>Jl. Pagelaran No. 63, Dusun II, Kartasura, Solo, 57169, Kartasura, Solo, Jawa Tengah, Indonesia, 57169</t>
  </si>
  <si>
    <t>Morangan No: 6, Karanganom, Solo, Klaten Utara, Klaten, Jawa Tengah, Indonesia, 57438</t>
  </si>
  <si>
    <t>VII, Gg. Andong VII, Sidorejo Lor, Kec. Sidorejo, Kota Salatiga, Jawa Tengah 50714, Salatiga, Sidomukti, Salatiga, Jawa Tengah, Indonesia, 50714</t>
  </si>
  <si>
    <t>Jl. Candi Pawon Brojonalan No.dusun, Dusun No. 1, Wanurejo, Magelang. 56553, Borobudur, Magelang, Jawa Tengah, Indonesia, 56553</t>
  </si>
  <si>
    <t>Jl. Gatot Subroto No.52, Purwoyoso, Kec. Ngaliyan, Semarang, Ngaliyan, Semarang, Jawa Tengah, Indonesia, 50184</t>
  </si>
  <si>
    <t>Jl. Komisaris Moh. Sukri, Potroyudan XV, Potroyudan, Jepara, Jepara City Center, Jepara, Jawa Tengah, Indonesia, 59412</t>
  </si>
  <si>
    <t>Jl. Pancasila No.39, Mangkukusuman, Kec. Tegal Tim., Kota Tegal, Jawa Tengah, Tegal, Kota Tegal, Jawa Tengah, Indonesia, 52122</t>
  </si>
  <si>
    <t>Jl. Gerilya Timur No.54, Kec. Purwokerto Sel, Kabupaten Banyumas, Jawa Tengah, Purwokerto, Purwokerto, Banyumas, Jawa Tengah, Indonesia, 53147</t>
  </si>
  <si>
    <t>Jl. Badrawati No.19, Pulon, Magelang, Borobudur, Magelang, Jawa Tengah, Indonesia, 56553</t>
  </si>
  <si>
    <t>Jl. KH Ahmad Dahlan, Karimunjawa, Karimun Jawa, Karimunjawa, Jepara, Jawa Tengah, Indonesia, 59445</t>
  </si>
  <si>
    <t>Jl. Cocak II No.32, Mangkubumen, Solo, Banjarsari, Solo, Jawa Tengah, Indonesia, 57139</t>
  </si>
  <si>
    <t>Kavling Bumi Gemilang Blok A2 No. 3, Magelang, Mertoyudan, Magelang, Jawa Tengah, Indonesia</t>
  </si>
  <si>
    <t>Jl. Apel III No.14, Jajar, Kec. Laweyan, Solo, Laweyan, Solo, Jawa Tengah, Indonesia, 57144</t>
  </si>
  <si>
    <t>Jalan Puspanjolo Selatan 15, RW 05, Bojongsalaman, Semarang Barat, Semarang, Semarang Barat, Semarang, Jawa Tengah, Indonesia, 50141</t>
  </si>
  <si>
    <t>Jl. Lempuyangan, Pajang, Kec. Laweyan, Solo, Laweyan, Solo, Jawa Tengah, Indonesia, 57146</t>
  </si>
  <si>
    <t>Jl. Sugriwa No.42, Slerok, Kec. Tegal Tim., Kota Tegal, Jawa Tengah, Tegal, Tegal, Kota Tegal, Jawa Tengah, Indonesia, 52125</t>
  </si>
  <si>
    <t>Jl. Kol. Sunandar No.117, Ngagul, Winong, Kec. Pati, Kabupaten Pati, Jawa Tengah, Pati, Pati City Center, Pati, Jawa Tengah, Indonesia, 59163</t>
  </si>
  <si>
    <t>Jalan Widororejo Gang IV No 8 RT 03 RW 01, Makam Haji, Kec. Kartasura, Kabupaten Sukoharjo, Jawa Tengah 57161, Solo, Kartasura, Solo, Jawa Tengah, Indonesia, 57161</t>
  </si>
  <si>
    <t>Jalan Sipelem (depan sekolah Pelita Harapan Bangsa / TK Little Star), Tegal, Kota Tegal, Jawa Tengah, Indonesia, 52112</t>
  </si>
  <si>
    <t>Perumahan Semarang Indah. Jl. Semarang Indah Blok B IX No.1, Semarang Barat , Semarang Barat, Semarang, Jawa Tengah, Indonesia, 50144</t>
  </si>
  <si>
    <t>Jl. Perintis Kemerdekaan No.25, Sabukjanur, Kebonmanis, Kec. Cilacap Tengah, Kabupaten Cilacap, Jawa Tengah, Cilacap, Cilacap Utara, Cilacap, Jawa Tengah, Indonesia, 53224</t>
  </si>
  <si>
    <t>Jl. Raya Beji Karangsalam, Dusun III,Karangsalam Kidul, Kec. Kedungbanteng,Banyumas, Jawa Tengah, Purwokerto, Purwokerto, Purwokerto Utara, Jawa Tengah, Indonesia, 53132</t>
  </si>
  <si>
    <t>Jl Ruslani HS II Cluster 1, Tegal, Tegal, Kota Tegal, Jawa Tengah, Indonesia, 52181</t>
  </si>
  <si>
    <t>Jalan Dliko Indah Gang IX No 82 A-B, Blotongan, Salatiga, Jawa Tengah, Salatiga, Sidorejo, Salatiga, Jawa Tengah, Indonesia, 50715</t>
  </si>
  <si>
    <t>Kapling, Gg. Janan No.06/04, Dusun XI, Borobudur, Magelang, Borobudur, Magelang, Jawa Tengah, Indonesia, 56553</t>
  </si>
  <si>
    <t>Jalan Kenconowungu Dalam II No.9, RW 05, Karang Ayu, Semarang , Semarang Barat, Semarang, Jawa Tengah, Indonesia, 50141</t>
  </si>
  <si>
    <t>Jl. Kalisoro, RT.02 / RW.01, Tawangmangu, Karanganyar, Kalisoro, Tawangmangu, Karanganyar, Tawangmangu, Karanganyar, Jawa Tengah, Indonesia, 57792</t>
  </si>
  <si>
    <t>Jl. Ahmad Yani, Gg 2, No 7, Banyumas, Purwokerto, Jawa Tengah, Indonesia, Purwokerto, Banyumas, Jawa Tengah, Indonesia, 53132</t>
  </si>
  <si>
    <t>Ungaran, Semarang, Jawa Tengah, Indonesia, Ungaran, Semarang, Jawa Tengah, Indonesia, 50511</t>
  </si>
  <si>
    <t>Jalan Merak VI, Solo, Banjarsari, Solo, Jawa Tengah, Indonesia, 57139</t>
  </si>
  <si>
    <t>Karangrejo No.1, Magelang, Borobudur, Magelang, Jawa Tengah, Indonesia, 56553</t>
  </si>
  <si>
    <t>Jln. MH Thamrin No.51, Gremet, Manahan, Laweyan, Solo, Jawa Tengah, Indonesia, 57139</t>
  </si>
  <si>
    <t>Ruko Nirmala Square Blok O No.1-2, Jl. Citarum, Mintaragen, Tegal Timur, Mintaragen, Kec. Tegal Tim., Kota Tegal, Jawa Tengah, Tegal, Kota Tegal, Jawa Tengah, Indonesia, 52121</t>
  </si>
  <si>
    <t>Jalan Pemuda No.47A , Cepu, Karangboyo, Blora , Cepu, Blora, Jawa Tengah, Indonesia, 58312</t>
  </si>
  <si>
    <t>KM 1, Sawangan, Banyumas, Jawa Tengah, Banyumas, Kebasen, Banyumas, Jawa Tengah, Indonesia, 53273</t>
  </si>
  <si>
    <t>Jl. Raya Magelang Secang KM. 11 Krincing, Secang – Magelang Jawa - Tengah, Secang, Magelang, Jawa Tengah, Indonesia, 56195</t>
  </si>
  <si>
    <t>70, Jl. Jend. Gatot Subroto, Purwokerto, Sokanegara, Kec. Purwokerto Tim., Kabupaten Banyumas, Jawa Tengah, Purwokerto, Purwokerto, Banyumas, Jawa Tengah, Indonesia, 53114</t>
  </si>
  <si>
    <t>Jalan Dr. Gumbreg (Utara Rumah Sakit Margono), Purwokerto, Banyumas, Jawa Tengah, Indonesia, 53100</t>
  </si>
  <si>
    <t>Jl. Kedung Mundu Raya No.136, Tandang, Tembalang, Semarang, Tembalang, Semarang, Jawa Tengah, Indonesia, 50274</t>
  </si>
  <si>
    <t>Jl. Panjang Rejo RT 03 RW 20 Mojolaban Palur Solo, Jebres, Solo, Jawa Tengah, Indonesia, -</t>
  </si>
  <si>
    <t>Jl. Kalingga Utara I RT 01/RW 03 Jetis Kadipiro Solo, Banjarsari, Solo, Jawa Tengah, Indonesia</t>
  </si>
  <si>
    <t>Jl. Kolonel Sutarto No 100 Kampung Mondokan Rt.rw 01.28 Jebres, Jebres, Solo, Jawa Tengah, Indonesia, 57126</t>
  </si>
  <si>
    <t>10, Jl. Jend. Suprapto No. 10, Damalang, Cilacap, Cilacap Tengah, Cilacap, Jawa Tengah, Indonesia, 53222</t>
  </si>
  <si>
    <t>Jalan yogya-solo KM. 21, Dusun Tegal Borong, Yogyakarta, Prambanan, Klaten, Jawa Tengah, Indonesia, 57454</t>
  </si>
  <si>
    <t>Jalan Siderejo 125, Semarang Timur, Semarang, Jawa Tengah, Indonesia</t>
  </si>
  <si>
    <t>VIII no 64, Jalan Pleburan VIII No 64, Semarang , Semarang Selatan, Semarang, Jawa Tengah, Indonesia, 50242</t>
  </si>
  <si>
    <t>Jalan Gajah Mada 23-25, Pekalongan Barat, Pekalongan, Jawa Tengah, Indonesia, 31118</t>
  </si>
  <si>
    <t>IV/4, Jalan Menoreh Utara IV, RW 01, Sampangan, Semarang, Gajahmungkur, Semarang, Jawa Tengah, Indonesia, 50236</t>
  </si>
  <si>
    <t>Jalan Letjen Suprapto no. 44 Kota Lama, Kota Lama, Semarang, Jawa Tengah, Indonesia</t>
  </si>
  <si>
    <t>Kp. Brojolan RT. 02 / 01, Jalan Jendral Sudirman, Borobudur, Dusun 1, Wanurejo, Borobudur, Magelang, Borobudur, Magelang, Jawa Tengah, Indonesia, 56553</t>
  </si>
  <si>
    <t>28B, Kawung 28B, Sondakan, Laweyan, Solo, Laweyan, Solo, Jawa Tengah, Indonesia, 57147</t>
  </si>
  <si>
    <t>Jl. Imam Bonjol No.35 Keprabon, Banjarsari, Solo, Jawa Tengah, Indonesia, 57111</t>
  </si>
  <si>
    <t>Jl.Peternakan No.1 Baturraden, Purwokerto, Baturraden, Jawa Tengah, Indonesia, 53141</t>
  </si>
  <si>
    <t>3, Jl. Kyai Jebat No.3, Petengan Selatan, Bintoro, Demak, Demak City Center, Demak, Jawa Tengah, Indonesia, 59511</t>
  </si>
  <si>
    <t>60, Banjarnegara, Jawa Tengah, Kabupaten Wonosobo, Banjarnegara City Center, Banjarnegara, Jawa Tengah, Indonesia, 53418</t>
  </si>
  <si>
    <t>41, Jl. Jati, Cemani, Kec. Grogol, Sukoharjo, Solo, Serengan, Solo, Jawa Tengah, Indonesia, 57552</t>
  </si>
  <si>
    <t>Jalan Yos Sudarso No. 72, Wero, Gombong, Gombong, Kebumen, Jawa Tengah, Indonesia, 54416</t>
  </si>
  <si>
    <t>VI, Gg. Duku VI, Jajar, Kec. Laweyan, Solo, Laweyan, Solo, Jawa Tengah, Indonesia, 57144</t>
  </si>
  <si>
    <t>17, Jalan Kemuning 17, RW 04, Brumbungan, Semarang, Semarang Tengah, Semarang, Jawa Tengah, Indonesia, 50135</t>
  </si>
  <si>
    <t>63-91, Jl. Kapt. Suyono No.63-91, Kenangasari, Jenang, Cilacap, Majenang, Cilacap, Jawa Tengah, Indonesia, 53257</t>
  </si>
  <si>
    <t>22, Jl. Joko Tingkir No.22, Pajang, Kec. Laweyan, Kota Surakarta, Solo, Laweyan, Solo, Jawa Tengah, Indonesia, 57147</t>
  </si>
  <si>
    <t>106, @lounge, Jalan HR Bunyamin, Purwokerto City Walk, Karangkobar, Bancarkembar, Banyumas, Jawa Tengah, Indonesia, Banyumas, Purwokerto, Purwokerto Utara, Jawa Tengah, Indonesia, 53121</t>
  </si>
  <si>
    <t>15, Wonobungkah, Kalianget, Wonosobo, Jawa Tengah, Indonesia, Kabupaten Wonosobo, Wonosobo City Center, Wonosobo, Jawa Tengah, Indonesia, 56311</t>
  </si>
  <si>
    <t>1, Jlamprang, Kalianget, Wonosobo, Jawa Tengah, Indonesia, Kabupaten Wonosobo, Wonosobo City Center, Wonosobo, Jawa Tengah, Indonesia, 56311</t>
  </si>
  <si>
    <t>52-49, Jalan Wologito V, RW 01, Kembangarum, Semarang Barat, Semarang, Kembangarum, Jawa Tengah, Indonesia, Semarang, Semarang Barat, Semarang, Jawa Tengah, Indonesia, 50236</t>
  </si>
  <si>
    <t>124, Jl. Soekarno Hatta No. 124, Palebon, Kecamatan Pedurungan, Semarang, Pedurungan, Semarang, Jawa Tengah, Indonesia, 50199</t>
  </si>
  <si>
    <t>Jl Dieng, Siwuran, Garung, Kabupaten Wonosobo, Jawa Tengah, Indonesia, Kabupaten Wonosobo, Garung, Wonosobo, Jawa Tengah, Indonesia, 56353</t>
  </si>
  <si>
    <t>13, Jalan Dieng, Dieng Kulon, Banjarnegara, Jawa Tengah, Indonesia, Kabupaten Wonosobo, Dieng, Wonosobo, Jawa Tengah, Indonesia, 53456</t>
  </si>
  <si>
    <t>Jl. Dieng No. 11, Buntu, Tambi, Kejajar, Kabupaten Wonosobo, Kabupaten Wonosobo, Kejajar, Wonosobo, Jawa Tengah, Indonesia, 56314</t>
  </si>
  <si>
    <t>53121, Arcawinangun, Banyumas, Jawa Tengah, Indonesia, Purwokerto, Purwokerto, Banyumas, Jawa Tengah, Indonesia, 53121</t>
  </si>
  <si>
    <t>20, Jl. Kolonel Sugiono No.20, Jobokuto, Kec.Jepara, Jepara, Jepara City Center, Jepara, Jawa Tengah, Indonesia, 59416</t>
  </si>
  <si>
    <t>184, Gang 4 no 184 RT.02 RW.02, Jatikulon Krajan, Kecamatan Jati, Kudus, Jati, Kudus, Jawa Tengah, Indonesia, 59318</t>
  </si>
  <si>
    <t>Jl. Raya Salatiga - Magelang KM. 15, Kopeng, Getasan, Dukuh, Kopeng, Getasan, Semarang, Jawa Tengah 50774, Getasan, Semarang, Jawa Tengah, Indonesia, 50774</t>
  </si>
  <si>
    <t>Jl. Ampera No.8, Jajar, Purwodadi, Kec. Purwodadi, Kabupaten Grobonga (Belakang gedung BPN), Purwodadi, Grobogan, Jawa Tengah, Indonesia, 58111</t>
  </si>
  <si>
    <t>Jl. S Parman No 283, Purwokerto, Banyumas, Jawa Tengah, Indonesia, 53113</t>
  </si>
  <si>
    <t>Jl. Tirta Samudera No. 191 Bandengan, Jepara City Center, Jepara, Jawa Tengah, Indonesia, 59432</t>
  </si>
  <si>
    <t>Jl. Pandanaran No. 58, Semarang Tengah, Semarang, Jawa Tengah, Indonesia, 50134</t>
  </si>
  <si>
    <t>Jalan Perintis Kemerdekaan No.168 RT 01/01 Kec. Karang Pucung, Purwokerto, Banyumas, Jawa Tengah, Indonesia</t>
  </si>
  <si>
    <t>Jl. Jenderal Ahmad Yani No.112, Wonosobo City Center, Wonosobo, Jawa Tengah, Indonesia, 56311</t>
  </si>
  <si>
    <t>Jl. Sisingamangaraja, Candisari, Semarang, Jawa Tengah, Indonesia, 50252</t>
  </si>
  <si>
    <t>Klurak Baru RT/RW : 05/32, Bokoharjo, Prambanan, Prambanan, Klaten, Jawa Tengah, Indonesia, -</t>
  </si>
  <si>
    <t>Gang Combat, Janan, Borobudur, Dusun XII, Borobudur, Borobudur, Magelang, Jawa Tengah, Indonesia, 56553</t>
  </si>
  <si>
    <t>Jl. Banteng Utara XI No 10, Gayamsari, Semarang, Jawa Tengah, Indonesia, 50248</t>
  </si>
  <si>
    <t>JL KARANGSARI DIENG KULON RT 1 / RW 1 BATUR, WONOSOBO, JAWA TENGAH, Dieng, Wonosobo, Jawa Tengah, Indonesia, 56354</t>
  </si>
  <si>
    <t>Pantai Kartini Bulu, Jeapara, Jepara City Center, Jepara, Jawa Tengah, Indonesia</t>
  </si>
  <si>
    <t>Jl. Grojogan Sewu RT 2 RW 8, Beji - Karanganyar, Tawangmangu, Karanganyar, Jawa Tengah, Indonesia, 57792</t>
  </si>
  <si>
    <t>Jalan Grojogan Sewu, Beji RT.03 RW.08 Tawangmangu, Tawangmangu, Karanganyar, Jawa Tengah, Indonesia, 57792</t>
  </si>
  <si>
    <t>Jl mayor kusen, depan taman candi mendut, mendut mungkid, magelang, Post code : 56512, Borobudur, Magelang, Jawa Tengah, Indonesia, 56512</t>
  </si>
  <si>
    <t>Jl. Nurcahya No. 34, Petengan Selatan, Bintoro, Demak City Center, Demak, Jawa Tengah, Indonesia, 59511</t>
  </si>
  <si>
    <t>Gombong RT 2 / RW 4, Kembanglimus, Kec. Borobudur, Magelang, Jawa Tengah , Borobudur, Magelang, Jawa Tengah, Indonesia, 56553</t>
  </si>
  <si>
    <t>Sendaran RT 3 / RW 4, Kembanglimus, Borobudur, Magelang, Jawa Tengah , Borobudur, Magelang, Jawa Tengah, Indonesia, 56553</t>
  </si>
  <si>
    <t>JL Karang ingas Nomer 65A Kel. Siwalan Kec. Gayamsari, Gayamsari, Semarang, Jawa Tengah, Indonesia, 50162</t>
  </si>
  <si>
    <t>Jl. Jend. A. Yani No.36 Procot, Slawi, Tegal, Jawa Tengah, Indonesia, 52412</t>
  </si>
  <si>
    <t>Jl. Tembus Blabak - Boyolali Km.16, Ketep, Sawangan, Sawangan, Magelang, Jawa Tengah, Indonesia, 56481</t>
  </si>
  <si>
    <t>Jalan Dr. Cipto Mangunkusumo, No. 24, Pekalongan Timur, Pekalongan, Jawa Tengah, Indonesia, 51125</t>
  </si>
  <si>
    <t>Jalan Depok No.33, Kembangsari, Semarang Tengah, Semarang Tengah, Semarang, Jawa Tengah, Indonesia, 50133</t>
  </si>
  <si>
    <t>Jalan Gajah Mada No.5 , Tegal, Kota Tegal, Jawa Tengah, Indonesia, 52121</t>
  </si>
  <si>
    <t>Kompleks BTC (Beteng Trade Center) Jalan Mayor Sunaryo Kel.Kedung Lumbung, Kec.Pasar Kliwon , Pasar Kliwon, Solo, Jawa Tengah, Indonesia, 57113</t>
  </si>
  <si>
    <t>Jl. Oveste Isdiman Gg. IV No.6, Jatiwinangun, Purwokerto Lor, Kec. Purwokerto Timur, Kabupaten Banyumas, Purwokerto, Banyumas, Jawa Tengah, Indonesia, 53114</t>
  </si>
  <si>
    <t>JL. Sapta Prasetya I no.61-62 (Belakang Pasar Pedurungan), Pedurungan, Semarang, Jawa Tengah, Indonesia, 50192</t>
  </si>
  <si>
    <t>Dusun Tanjungan, Borobudur, Magelang, Borobudur, Magelang, Jawa Tengah, Indonesia, 56553</t>
  </si>
  <si>
    <t>Dusun Kretek, Karangrejo, Borobudur, Borobudur, Magelang, Jawa Tengah, Indonesia, 56553</t>
  </si>
  <si>
    <t>Jalan Setia Budi No. 101-103, Banyumanik, Semarang, Jawa Tengah, Indonesia, 50263</t>
  </si>
  <si>
    <t>Jalan Gintungan utara, Jetis, Bandungan, Kab. Semarang, Jawa Tengah, Bandungan, Semarang, Jawa Tengah, Indonesia, 50614</t>
  </si>
  <si>
    <t>Jl. Pemuda No 118, Semarang Tengah, Semarang, Jawa Tengah, Indonesia, 50132</t>
  </si>
  <si>
    <t>Jalan Jendral Sudirman No.158, Kabongan Lor, Rembang City Center, Rembang, Jawa Tengah, Indonesia, 59219</t>
  </si>
  <si>
    <t>Tawangmangu, Tawangmangu, Karanganyar, Jawa Tengah, Indonesia, 57792</t>
  </si>
  <si>
    <t>Jalan Raya Dieng KM 7 , Dusun Kalikuning, Kecamatan Garung, Garung, Wonosobo, Jawa Tengah, Indonesia, 56353</t>
  </si>
  <si>
    <t>Jl. Osamaliki No.15 Jetis Rekesan RT.005/RW.010, Kelurahan Sidorejo Lor, Kecamatan Sidorejo , Sidorejo, Salatiga, Jawa Tengah, Indonesia, 50714</t>
  </si>
  <si>
    <t>Jln. Setiabudi No. 108, Banyumanik, Semarang, Jawa Tengah, Indonesia, 50269</t>
  </si>
  <si>
    <t>Jalan Timur Stasiun Palur No. 21 Dagen Jaten, Jaten, Karanganyar, Jawa Tengah, Indonesia, 57771</t>
  </si>
  <si>
    <t>JL Jatijajar, Blangkunang Lor, Jatijajar, Ayah, Kebumen, Jawa Tengah 54473, Ayah, Kebumen, Jawa Tengah, Indonesia, 54473</t>
  </si>
  <si>
    <t>Jalan Simpang No. 9 , Sekayu, Semarang Tengah, Semarang, Jawa Tengah, Indonesia, 50132</t>
  </si>
  <si>
    <t>Jalan Slamet Riyadi No. 464, Purwosari, Laweyan, Solo, Jawa Tengah, Indonesia, 57142</t>
  </si>
  <si>
    <t>Jl. Monginsidi No. 125, Banjarsari, Solo, Jawa Tengah, Indonesia</t>
  </si>
  <si>
    <t>Jl. Yos Sudarso no.10, Tegal, Kota Tegal, Jawa Tengah, Indonesia, 52121</t>
  </si>
  <si>
    <t>Jl. Yos Sudarso No.10 Mintaragen, Tegal, Kota Tegal, Jawa Tengah, Indonesia, 52121</t>
  </si>
  <si>
    <t>Jalan Mayjend Sutoyo No.25, Tegal, Kota Tegal, Jawa Tengah, Indonesia, 52113</t>
  </si>
  <si>
    <t>Jl. Adipati Mersi No. 72, Mersi, Purwokerto Timur, Banyumas, Jawa Tengah, Purwokerto, Purwokerto, Banyumas, Jawa Tengah, Indonesia, 53112</t>
  </si>
  <si>
    <t>Jalan Banukan No. 555 , Colomadu, Solo, Jawa Tengah, Indonesia, 57177</t>
  </si>
  <si>
    <t>RT/RW 01/01, Dusun Nglerak, Desa Segorogunung , Kabupaten Karanganyar, Jawa Tengah, Ngargoyoso, Karanganyar, Jawa Tengah, Indonesia, 57793</t>
  </si>
  <si>
    <t>Cempaka No 9 Magelang, Magelang Selatan, Magelang, Jawa Tengah, Indonesia, 56122</t>
  </si>
  <si>
    <t>Jl. Raya Borobudur Km 5.5 , Ngrajek, Mungkid, Mungkid, Magelang, Jawa Tengah, Indonesia, 56551</t>
  </si>
  <si>
    <t>Ds.Tingal wetan, DS Wanurejo, Borobudur, Borobudur, Magelang, Jawa Tengah, Indonesia, 56553</t>
  </si>
  <si>
    <t>Jl. RMP Sosrokartono Pengkol Jepara, Jepara City Center, Jepara, Jawa Tengah, Indonesia, 59415</t>
  </si>
  <si>
    <t>JL DIENG BATUR KM 25, DIENG KULON, RT 1 / RW 2, BATUR, WONOSOBO, JAWA TENGAH, Garung, Wonosobo, Jawa Tengah, Indonesia, 53456</t>
  </si>
  <si>
    <t>JL DIENG BATUR KM 25, DIENG KULON, RT 1 / RW 1, BATUR, WONOSOBO, JAWA TENGAH 53456, Garung, Wonosobo, Jawa Tengah, Indonesia, 53456</t>
  </si>
  <si>
    <t>Jl. Raya Lawu N0. 68, Tawangmangu, Karanganyar, Tawangmangu, Karanganyar, Jawa Tengah, Indonesia, 57792</t>
  </si>
  <si>
    <t>Ruko Bangkong Plaza Block C, Jl. MT Haryono No 864 - 866 Semarang, Semarang Selatan, Semarang, Jawa Tengah, Indonesia, 50242</t>
  </si>
  <si>
    <t>Jalan Perhutani - Baturaden Karangsalam, Purwokerto, Baturraden, Jawa Tengah, Indonesia, 53151</t>
  </si>
  <si>
    <t>Jalan Plampitan 37-39, Semarang Tengah, Semarang, Jawa Tengah, Indonesia, 50138</t>
  </si>
  <si>
    <t>Jl. Gajah Mada No. 44 - 52, Semarang Tengah, Semarang, Jawa Tengah, Indonesia, 50138</t>
  </si>
  <si>
    <t>Jalan Singosari Raya No. IV, Semarang Selatan, Semarang, Jawa Tengah, Indonesia</t>
  </si>
  <si>
    <t>Jl. Medoho I, Siwalan, Gayamsari, Gayamsari, Semarang, Jawa Tengah, Indonesia, -</t>
  </si>
  <si>
    <t>Jl. Badrawati No.2, Borobudur, Borobudur, Magelang, Jawa Tengah, Indonesia, 56553</t>
  </si>
  <si>
    <t>Jl. Adi Sucipto 56 B,Paulan Kulon, Gajahan, Kec Colomadu, Kabupaten Karanganyar, Colomadu, Solo, Jawa Tengah, Indonesia, 57176</t>
  </si>
  <si>
    <t>Jl. Kapt Ismail no.76, Tegal, Kota Tegal, Jawa Tengah, Indonesia, 52112</t>
  </si>
  <si>
    <t>Jl. A. Yani No.286, Gondang, Manahan, Manahan, Solo, Jawa Tengah, Indonesia, 57139</t>
  </si>
  <si>
    <t>Jl. Anggrek V No.21-23, Simpang Lima, Kec. Semarang Tengah, Semarang Tengah, Semarang, Jawa Tengah, Indonesia, 50136</t>
  </si>
  <si>
    <t>Jl. Dr. Soepomo No 49, Solo, Banjarsari, Solo, Jawa Tengah, Indonesia, 57125</t>
  </si>
  <si>
    <t>Wisata Tambi Villa &amp; Perkebunan Teh PT. TambiTegalrejo, TambiKejajar Wonosobo Regency, Central Java, Kejajar, Wonosobo, Jawa Tengah, Indonesia, 56354</t>
  </si>
  <si>
    <t>Jl. Bukit Sari Raya, Kel. Sumurboto, Kec. Banyumanik, Banyumanik, Semarang, Jawa Tengah, Indonesia, 50269</t>
  </si>
  <si>
    <t>Kalikuping 29 - 31, Semarang, Semarang Tengah, Semarang, Jawa Tengah, Indonesia, 50137</t>
  </si>
  <si>
    <t>Jalan Gajah Mada No. 75 , Tegal, Kota Tegal, Jawa Tengah, Indonesia, 52121</t>
  </si>
  <si>
    <t>Desa Kedungcino RT.03/RW.01 Jalan Jepara - Bangsri, Kec. Bangsri, Jepara City Center, Jepara, Jawa Tengah, Indonesia, 59432</t>
  </si>
  <si>
    <t>Ruko Paris D17-D18 Jl. Kompol R. Soekanto, Tembalang, Tembalang, Semarang, Jawa Tengah, Indonesia, 50272</t>
  </si>
  <si>
    <t>Jl. Sekerincing,Pintu II Grojogan Sewu, Tawangmangu, Karanganyar, Jawa Tengah, Indonesia, 57792</t>
  </si>
  <si>
    <t>JALAN VETERAN BOJABOJA, KABUPATEN KENDAL, Boja, Kendal, Jawa Tengah, Indonesia, 51381</t>
  </si>
  <si>
    <t>Desa Tanggultlare RT. 03 RW. 01 Kec. Kedung Kab. Jepara Prov. Jawa tengah, Kedung, Jepara, Jawa Tengah, Indonesia, 59463</t>
  </si>
  <si>
    <t>Jalan kaligua, Dk Taman, Desa Pandansari, kec Paguyangan, Pekuncen, Banyumas, Jawa Tengah, Indonesia, 53163</t>
  </si>
  <si>
    <t>Jalan Banda 22, Keprabon Wetan, Banjarsari, Solo, Jawa Tengah, Indonesia, 57131</t>
  </si>
  <si>
    <t>Jl. Dr. Radjiman 501, Laweyan, Solo, Jawa Tengah, Indonesia, 57148</t>
  </si>
  <si>
    <t>Jalan Ronggolawe No 57 Cepu, Cepu, Blora, Jawa Tengah, Indonesia, 38511</t>
  </si>
  <si>
    <t>Jalan Pemuda No.150, Semarang Tengah, Semarang, Jawa Tengah, Indonesia, 50132</t>
  </si>
  <si>
    <t>Abdulrahman Saleh Raya 196A , Semarang Barat, Semarang, Jawa Tengah, Indonesia, 50147</t>
  </si>
  <si>
    <t>Jalan Pariwisata Baturaden, Baturaden, Purwokerto, Baturraden, Jawa Tengah, Indonesia, 53111</t>
  </si>
  <si>
    <t>Jalan Tirto Samudra Bendengan Jepara , Jepara City Center, Jepara, Jawa Tengah, Indonesia, 59432</t>
  </si>
  <si>
    <t>Jl. Surabaya No.57, Cepu, Cepu, Blora, Jawa Tengah, Indonesia, 58112</t>
  </si>
  <si>
    <t>Barakuda Beach, Kemujan Village, Karimunjawa, Jepara, Karimunjawa, Jepara, Jawa Tengah, Indonesia, 59455</t>
  </si>
  <si>
    <t>Jalan Ovensari Raya ST, No 8, Kadilangu, Baki, Solo Baru, Solo Baru, Solo, Jawa Tengah, Indonesia, 57556</t>
  </si>
  <si>
    <t>Tingal Wetan, Wanurejo, Borobudur, Borobudur, Magelang, Jawa Tengah, Indonesia, 56553</t>
  </si>
  <si>
    <t>Jl. Gelora Indah 1 No 34, Purwokerto, Banyumas, Jawa Tengah, Indonesia, 53114</t>
  </si>
  <si>
    <t>Jln. Hawa 4 No. 7, Semarang Timur, Semarang, Jawa Tengah, Indonesia, 50125</t>
  </si>
  <si>
    <t>Lemah Gempal I no 25 Semarang, Semarang Selatan, Semarang, Jawa Tengah, Indonesia, 50246</t>
  </si>
  <si>
    <t>Jl. Sri Gading II no. 12, Mangkubumen, Turisari, Banjarsari, Solo, Jawa Tengah, Indonesia, 57139</t>
  </si>
  <si>
    <t>Jl Pengilon 2 Bringin, Ngaliyan, Kota Semarang, Jawa Tengah, Ngaliyan, Semarang, Jawa Tengah, Indonesia, 50189</t>
  </si>
  <si>
    <t>Jalan Gondang Raya No 11, Bulusan, Tembalang, Tembalang, Semarang, Jawa Tengah, Indonesia, 50277</t>
  </si>
  <si>
    <t>Jl. Hang Tuah No 1, Tegalsari Kecamatan Tegal Barat , Tegal, Kota Tegal, Jawa Tengah, Indonesia, 52111</t>
  </si>
  <si>
    <t>Jln. Badrawati no 21. Ngaran 2 Borobudur , Borobudur, Magelang, Jawa Tengah, Indonesia, 56553</t>
  </si>
  <si>
    <t>Jalan Raya Soekarno - Hatta No. 338, Kendal City Center, Kendal, Jawa Tengah, Indonesia, 51313</t>
  </si>
  <si>
    <t>GATOT SOEBROTO STREET No. 56A, Magelang Selatan, Magelang, Jawa Tengah, Indonesia, 56123</t>
  </si>
  <si>
    <t>Jalan Dr. Sutomo (Dupan Square Complex), Pekalongan Timur, Pekalongan, Jawa Tengah, Indonesia, 51114</t>
  </si>
  <si>
    <t>Jalan Wanurejo Dusun 1, Wanurejo, Borobudur, Magelang, Central Java,Indonesia, Borobudur, Magelang, Jawa Tengah, Indonesia, 56553</t>
  </si>
  <si>
    <t>Jl. Slamet Riyadi 450, Laweyan, Solo, Jawa Tengah, Indonesia, 57142</t>
  </si>
  <si>
    <t>Jalan Jend. Sudirman No.KM. 2, Bae, Kudus, Jawa Tengah, Indonesia, 59312</t>
  </si>
  <si>
    <t>Jl. Cepu - Randublatung KM.03, Desa Mernung, Cepu, Cepu, Blora, Jawa Tengah, Indonesia, 58311</t>
  </si>
  <si>
    <t>Jl. Pemandian Kartini No.08, Pantai Kartini, Jepara City Center, Jepara, Jawa Tengah, Indonesia, 59413</t>
  </si>
  <si>
    <t>Jl. Pelita 1 Kradenan Gg 3 Komplek Perum BI, Pekalongan Selatan, Pekalongan, Jawa Tengah, Indonesia, 51132</t>
  </si>
  <si>
    <t>Jl. Tentara Pelajar No 234, Kledung Karangdalem, Kec. Banyuurip, Banyuurip, Purworejo, Jawa Tengah, Indonesia, 54171</t>
  </si>
  <si>
    <t>Jl. Kali Larangan No. 103, Jayengan, Serengan, Serengan, Solo, Jawa Tengah, Indonesia, 57152</t>
  </si>
  <si>
    <t>Jl. Jenderal Sudirman No. 228, Dompilan, Jombor, Sukoharjo, Bendosari, Sukoharjo, Jawa Tengah, Indonesia, 57521</t>
  </si>
  <si>
    <t>Jalan Menteri Supeno No 1, Manahan, Banjarsari, Surakarta, Manahan, Solo, Jawa Tengah, Indonesia, 57139</t>
  </si>
  <si>
    <t>Desa Mulyoharjo RT 05/RW 04, Mulyoharjo Kec. Jepara Kabupaten Jepara, Jawa Tengah, Jepara City Center, Jepara, Jawa Tengah, Indonesia, 59431</t>
  </si>
  <si>
    <t>JL.BULUSAN IV , BULUSAN, TEMBALANG, SEMARANG, Tembalang, Semarang, Jawa Tengah, Indonesia, 50275</t>
  </si>
  <si>
    <t>Jl. Jepara - Bangsri Sekuro Rt.033/Rw.007 Pantai BlebakKec. MlonggoKabupaten Jepara, Jawa Tengah 59452, Indonesia, Mlonggo, Jepara, Jawa Tengah, Indonesia, 59452</t>
  </si>
  <si>
    <t>Jl Senjoyo no. 21, Salatiga, Tingkir, Salatiga, Jawa Tengah, Indonesia, 50711</t>
  </si>
  <si>
    <t>Jl. Jend. Sudirman Timur 52-54, Pemalang City Center, Pemalang, Jawa Tengah, Indonesia</t>
  </si>
  <si>
    <t>Jl. Wanurejo, Borobudur, Borobudur, Magelang, Jawa Tengah, Indonesia, 56553</t>
  </si>
  <si>
    <t>Jalan balaputradewa No.18, Borobudur, Magelang, Jawa Tengah, Indonesia, 56553</t>
  </si>
  <si>
    <t>Patak banteng, Rt 13 Rw 06, Kecamatan Kejajar, Kabupaten Wonosobo, Dieng, Wonosobo, Jawa Tengah, Indonesia, 56354</t>
  </si>
  <si>
    <t>Jl. Mgr Soegijopranoto Sj No. 61 Semarang, Semarang Tengah, Semarang, Jawa Tengah, Indonesia, 50241</t>
  </si>
  <si>
    <t>Jl. Jend. Ahmad Yani no. 137 Simpang Lima, Semarang 50241 Indonesia, Semarang Tengah, Semarang, Jawa Tengah, Indonesia, 50241</t>
  </si>
  <si>
    <t>Jl. KH Ahmad Dahlan 6B, Semarang Tengah, Semarang, Jawa Tengah, Indonesia, 50134</t>
  </si>
  <si>
    <t>jalan ahmad yani 280 solo, Manahan, Solo, Jawa Tengah, Indonesia, 57139</t>
  </si>
  <si>
    <t>Jl. Hasyim Ashari No 7 Kauman, Pasar Kliwon, Pasar Kliwon, Solo, Jawa Tengah, Indonesia, 57112</t>
  </si>
  <si>
    <t>JL. Gemah Kencana VI no.13 RT 04/02 Pedurungan., Pedurungan, Semarang, Jawa Tengah, Indonesia, 50246</t>
  </si>
  <si>
    <t>Jl. Balaputradewa No.1 Brojonalan Wanurejo Borobudur , Borobudur, Magelang, Jawa Tengah, Indonesia, 56553</t>
  </si>
  <si>
    <t>Jalan Raya Lawu Kalisoro Tawangmangu, Karanganyar, Solo, Tawangmangu, Karanganyar, Jawa Tengah, Indonesia</t>
  </si>
  <si>
    <t>Jl. Duwet 10 no.2 Bulak Indah, Karangasem, Laweyan, Laweyan, Solo, Jawa Tengah, Indonesia, 57126</t>
  </si>
  <si>
    <t>Jalan Gelatik No.86 Randu Gunting Tegal, Tegal, Kota Tegal, Jawa Tengah, Indonesia, 52131</t>
  </si>
  <si>
    <t>Jl.Jendral Sudirman No.1, Cilacap Tengah, Cilacap, Jawa Tengah, Indonesia, 53212</t>
  </si>
  <si>
    <t>Jl Lingkar Marong Gasana Karangluhur Kertek Wonosobo Jawa Tengah 56371, Kertek, Wonosobo, Jawa Tengah, Indonesia, 56371</t>
  </si>
  <si>
    <t>Jalan Gang Ngaran Lor, Borobudur , Borobudur, Magelang, Jawa Tengah, Indonesia, 56553</t>
  </si>
  <si>
    <t>Jalan Panda Raya Selatan No.05, Kelurahan Palebon, Kecamatan Pedurungan, Pedurungan, Semarang, Jawa Tengah, Indonesia, 50199</t>
  </si>
  <si>
    <t>Jl. Sisingamangaraja No : 04, Candisari, Semarang, Jawa Tengah, Indonesia, 50253</t>
  </si>
  <si>
    <t>Jl.Sipelem Tegal Belakang UD Sitiingill, Tegal, Kota Tegal, Jawa Tengah, Indonesia, 52112</t>
  </si>
  <si>
    <t>Jalan Tegal Borong, Kemudo, Kec. Prambanan, Kabupaten Klaten, Jawa Tengah, Prambanan, Klaten, Jawa Tengah, Indonesia, 57454</t>
  </si>
  <si>
    <t>Jalan Tanjung Mas Raya No.A19 , Semarang Utara, Semarang, Jawa Tengah, Indonesia, 50117</t>
  </si>
  <si>
    <t>Perum Kendal Asri Jl. Poros Keluruhan Langenharjo Kabupaten Kendal, Kendal City Center, Kendal, Jawa Tengah, Indonesia, 51314</t>
  </si>
  <si>
    <t>Jl. Dr Rajiman No. 525, Laweyan , Laweyan, Solo, Jawa Tengah, Indonesia, 57148</t>
  </si>
  <si>
    <t>Jl. Dr. Soetomo , Laweyan, Solo, Jawa Tengah, Indonesia, 57125</t>
  </si>
  <si>
    <t>Jl. Danangjoyo No.8, Karimun Jawa, Karimunjawa, Jepara, Jawa Tengah, Indonesia, 59455</t>
  </si>
  <si>
    <t>Jl. Sudirman, Dusun 1, Wanurejo, Kec. Borobudur, Borobudur, Magelang, Jawa Tengah, Indonesia, 56553</t>
  </si>
  <si>
    <t>Jl. Dr. Cipto Kp. Subuh, Karangturi, Kec. Semarang Tim., Kota Semarang, Jawa Tengah 50124, Semarang Timur, Semarang, Jawa Tengah, Indonesia, 50124</t>
  </si>
  <si>
    <t>Jl. Slamet Riyadi No.530 , Kerten, Solo, Laweyan, Solo, Jawa Tengah, Indonesia, 57143</t>
  </si>
  <si>
    <t>Jl. Nasional 1, Cimohong, Kec. Bulakamba, Kabupaten Brebes, Jawa Tengah, Brebes, 52253, Bulakamba, Brebes, Jawa Tengah, Indonesia, 52253</t>
  </si>
  <si>
    <t>Jl. Dieng No.16, Dieng, Kejajar, Kabupaten Wonosobo, Kabupaten Wonosobo, Dieng, Wonosobo, Jawa Tengah, Indonesia, 56354</t>
  </si>
  <si>
    <t>Jl. Profesor DR. Soeharso No. 9Y, Jajar, Laweyan, Laweyan, Solo, Jawa Tengah, Indonesia, 57144</t>
  </si>
  <si>
    <t>Jl. Labuhan I, Semarang, 50232, Semarang Timur, Semarang, Jawa Tengah, Indonesia, 50232</t>
  </si>
  <si>
    <t>Jl. Raya Dampyak no.12, Kramat, Tegal, Jawa Tengah, Indonesia, 52181</t>
  </si>
  <si>
    <t>Jl. Kyai Gembyang No.23, Kendal, Kendal City Center, Kendal, Jawa Tengah, Indonesia, 51311</t>
  </si>
  <si>
    <t>Jl. Sendang Gede, Banyumanik, Kec. Banyumanik, Semarang, Banyumanik, Semarang, Jawa Tengah, Indonesia, 50264</t>
  </si>
  <si>
    <t>No. 82, Jl. Unta Raya , Semarang, Gayamsari, Semarang, Jawa Tengah, Indonesia, 50249</t>
  </si>
  <si>
    <t>Jl. Sumbawa No.78a, Cigobang, Gunungsimping, Kec. Cilacap Tengah, Kabupaten Cilacap, Jawa Tengah, Cilacap. 53211, Cilacap Tengah, Cilacap, Jawa Tengah, Indonesia, 53211</t>
  </si>
  <si>
    <t>Bendo Baru, Buntalan, Klaten, RT. 01 RW. 12, Klaten Tengah, Klaten, Jawa Tengah, Indonesia, 57419</t>
  </si>
  <si>
    <t>Ruko Mutiara Marina no.15, Jl. Marina Raya, Semarang, Semarang Barat, Semarang, Jawa Tengah, Indonesia, 50144</t>
  </si>
  <si>
    <t>Jl. Pelabuhan Timur, Karimunjawa, Karimunjawa, Jepara, Jawa Tengah, Indonesia, 59455</t>
  </si>
  <si>
    <t>Jl. Barusari II No.26, Semarang, Semarang Selatan, Semarang, Jawa Tengah, Indonesia, 50245</t>
  </si>
  <si>
    <t>Jl. Kiyai Walik, Gang Mawar RT 03 / RW 06, Jlegong, Pagerkukuh, Wonosobo, Wonosobo City Center, Wonosobo, Jawa Tengah, Indonesia, 56314</t>
  </si>
  <si>
    <t>Gg. Merpati, Rw. 5, Jlamprang, Kabupaten Wonosobo, Wonosobo City Center, Wonosobo, Jawa Tengah, Indonesia, 56319</t>
  </si>
  <si>
    <t>Senenan No: 7, Kec. Tahunan, Kabupaten Jepara, Jawa Tengah, Jepara, Tahunan, Jepara, Jawa Tengah, Indonesia, 59426</t>
  </si>
  <si>
    <t>Jl. Rambutan No.52, Pendowo, Tegalreja, Kec. Cilacap Sel., Kabupaten Cilacap, Jawa Tengah, Cilacap, Cilacap Selatan, Cilacap, Jawa Tengah, Indonesia, 53211</t>
  </si>
  <si>
    <t>Jl. Parang Barong No.1, Dusun IV, Sondakan, Kec. Laweyan, Solo, Kartasura, Solo, Jawa Tengah, Indonesia, 57147</t>
  </si>
  <si>
    <t>Jl. MT. Haryono No.89, RT 4 RW 15 Donan, Kec. Cilacap Tengah, Kabupaten Cilacap, Jawa Tengah, Cilacap, Cilacap Tengah, Cilacap, Jawa Tengah, Indonesia, 53213</t>
  </si>
  <si>
    <t>Jl. Stasiun. No.1, Bantarsoka, Kec. Purwokerto Bar., Kabupaten Banyumas, Jawa Tengah, Purwokerto, Purwokerto, Banyumas, Jawa Tengah, Indonesia, 53133</t>
  </si>
  <si>
    <t>Jl. Sawo, Kandang Macan, Tegalreja, Kec. Cilacap Sel., Kabupaten Cilacap, Jawa Tengah, Cilacap, Cilacap Selatan, Cilacap, Jawa Tengah, Indonesia, 53214</t>
  </si>
  <si>
    <t>Perum Griya Medoho Asri No 1, Kalicari, Pedurungan, Semarang, Pedurungan, Semarang, Jawa Tengah, Indonesia, 50196</t>
  </si>
  <si>
    <t>Jalan Raya soekarno-Hatta No.337, Pakauman, Kendal, Semarang, Kendal City Center, Kendal, Jawa Tengah, Indonesia, 51313</t>
  </si>
  <si>
    <t>Sluke Rt.Rw 01.03, Sluke, Rembang, Jawa Tengah, Indonesia, 59272</t>
  </si>
  <si>
    <t>Jalan Brigjend. Slamet Riyadi No. 22C, Gereja Hati Kudus Yesus, Gayam, Sukoharjo, Solo, Sukoharjo, Jawa Tengah, Indonesia, 57513</t>
  </si>
  <si>
    <t>10, Jl. Hasanudin, Perumahan Puri Anjani No. 10, Ngawen RT. 04, RW. 06, Mangunsari, Sidomukti, Salatiga, Sidomukti, Salatiga, Jawa Tengah, Indonesia, 50721</t>
  </si>
  <si>
    <t>raya, Jl. Raya Bandungan, Krajan, Bergas Lor, Kec. Bergas, Semarang, Bandungan, Semarang, Jawa Tengah, Indonesia, 50552</t>
  </si>
  <si>
    <t>RT5 RW2, Jalan Semarang-Surakarta, Gang. Brantas, Bawen, Krajan, Bawen, Semarang, Bawen, Semarang, Jawa Tengah, Indonesia, 50661</t>
  </si>
  <si>
    <t>Jalan KH. Ahmad Dahlan No.22, Keprabon, Banjarsari, Banjarsari, Solo, Jawa Tengah, Indonesia, 56553</t>
  </si>
  <si>
    <t>1, Bareng Lor, Klaten, Jawa Tengah, Indonesia, Solo, Klaten Utara, Klaten, Jawa Tengah, Indonesia, 57451</t>
  </si>
  <si>
    <t>Jl. Arjuna Selatan, Karangsari, Dieng Kulon, Banjarnegara, Jawa Tengah, Indonesia, Kabupaten Wonosobo, Dieng, Wonosobo, Jawa Tengah, Indonesia, 53456</t>
  </si>
  <si>
    <t>Jl. Dr. Wahidin No. 195, Candisari, Semarang, Jawa Tengah, Indonesia, 50253</t>
  </si>
  <si>
    <t>BUMEN, RT 2 / RW 4, KEMBANGLIMUS, BOROBUDUR, MAGELANG JAWA TENGAH 56553, Borobudur, Magelang, Jawa Tengah, Indonesia, 56553</t>
  </si>
  <si>
    <t>Jl. Kusumo Utoyo, Jepara, Jepara City Center, Jepara, Jawa Tengah, Indonesia</t>
  </si>
  <si>
    <t>Jalan MT Haryono 972, Semarang Selatan, Semarang, Jawa Tengah, Indonesia, 50247</t>
  </si>
  <si>
    <t>Jl. MT. Haryono No.972, Lamper Kidul, Semarang Selatan, Semarang City, Central Java, Indonesia, Semarang Selatan, Semarang, Jawa Tengah, Indonesia, 50242</t>
  </si>
  <si>
    <t>Jalan Mt. Haryono No. 972, Semarang Selatan, Semarang, Jawa Tengah, Indonesia, 50242</t>
  </si>
  <si>
    <t>Jl. MT. Haryono No. 972, Semarang Selatan, Semarang, Jawa Tengah, Indonesia, 50242</t>
  </si>
  <si>
    <t>Jl. Kanguru Raya No.10, Gayamsari, Kec. Gayamsari, Kota Semarang, Gayamsari, Semarang, Jawa Tengah, Indonesia, 50198</t>
  </si>
  <si>
    <t>Jl. Rinjani 10D Gajah Mungkur , Gajahmungkur, Semarang, Jawa Tengah, Indonesia, 50232</t>
  </si>
  <si>
    <t>Jl. Diponegoro, Tegalsari, Candisari, Candisari, Semarang, Jawa Tengah, Indonesia, 50614</t>
  </si>
  <si>
    <t>Jl. Ki Mangunsarkoro, Karangkidul, Semarang Tengah, Semarang, Jawa Tengah, Indonesia, 50241</t>
  </si>
  <si>
    <t>Jalan Gajah Mada No. 129, Semarang Tengah, Semarang, Jawa Tengah, Indonesia, 50241</t>
  </si>
  <si>
    <t>Jl. MT. Haryono No 972 Star Apartment Building 9th Floor, Unit 9 AG, Semarang Selatan, Semarang, Jawa Tengah, Indonesia, 50242</t>
  </si>
  <si>
    <t>Star Apartment Building Lantai 9 No. 9AG, Jl.Mt Haryono No.972 (Samping Java Mall), Semarang Selatan, Semarang, Jawa Tengah, Indonesia, 50242</t>
  </si>
  <si>
    <t>Jl. Lingkar Guci Barat No. 3 Desa Guci Kec. Bumijawa - Kab. Tegal - Prov Jateng, Guci, Tegal, Jawa Tengah, Indonesia, 52466</t>
  </si>
  <si>
    <t>Dusun Darum RT.01, Kel. Candi Kec. Bandungan, Semarang, Bandungan, Semarang, Jawa Tengah, Indonesia, 50614</t>
  </si>
  <si>
    <t>Jalan Soekarno Hatta No.97 (Depan Universitas Semarang), Pedurungan, Semarang, Jawa Tengah, Indonesia, 50196</t>
  </si>
  <si>
    <t>Jalan A. Yani No. 137, Wonosobo City Center, Wonosobo, Jawa Tengah, Indonesia, 56311</t>
  </si>
  <si>
    <t>Jalan Imam Bonjol 28, Semarang Tengah, Semarang, Jawa Tengah, Indonesia, 50139</t>
  </si>
  <si>
    <t>Timur Wana Wisata Perhutani, Purwokerto, Baturraden, Jawa Tengah, Indonesia</t>
  </si>
  <si>
    <t>JL Raya Rejasa KM 1, Banjarnegara City Center, Banjarnegara, Jawa Tengah, Indonesia, 53482</t>
  </si>
  <si>
    <t>Dusun Piyoto, Bandungan, Bandungan, Semarang, Jawa Tengah, Indonesia, 50614</t>
  </si>
  <si>
    <t>Jalan Mayjen Sutoyo No.27, Tegal, Kota Tegal, Jawa Tengah, Indonesia, 52113</t>
  </si>
  <si>
    <t>Jl. Ahmad Yani No. 45, Gilingan, Banjarsari, Banjarsari, Solo, Jawa Tengah, Indonesia, 57134</t>
  </si>
  <si>
    <t>Jalan Slamet Riyadi 437 , Laweyan, Solo, Jawa Tengah, Indonesia, 57147</t>
  </si>
  <si>
    <t>Jl. Adi Sucipto No. 47, Kartasura, Solo, Jawa Tengah, Indonesia, 57174</t>
  </si>
  <si>
    <t>Jalan Raya Dieng RT.03/RW.03, Dieng, Wonosobo, Jawa Tengah, Indonesia, 53456</t>
  </si>
  <si>
    <t>Jalan Pahlawan No. 70, Kebumen City Center, Kebumen, Jawa Tengah, Indonesia, 54311</t>
  </si>
  <si>
    <t>Jl. Raya Bandungan Sumowono, Bandungan, Semarang, Jawa Tengah, Indonesia, 50665</t>
  </si>
  <si>
    <t>Jalan Medoho I Raya No.27, Gayamsari, Semarang, Jawa Tengah, Indonesia, -</t>
  </si>
  <si>
    <t>Jalan Adi Sucipto, Colomadu, Karanganyar, Colomadu, Solo, Jawa Tengah, Indonesia, 57174</t>
  </si>
  <si>
    <t>Jalan Slamet Riyadi 534, Laweyan, Solo, Jawa Tengah, Indonesia, 57141</t>
  </si>
  <si>
    <t>Jl Badrawati No 30, Dusun XVIII Borobudur, Borobudur, Magelang, Jawa Tengah, Indonesia, 56553</t>
  </si>
  <si>
    <t>Jl. Jend Sudirman No. 386, Semarang Barat, Semarang, Jawa Tengah, Indonesia, 50000</t>
  </si>
  <si>
    <t>Desa Duren, Bandungan-Kab Semarang, Bandungan, Semarang, Jawa Tengah, Indonesia</t>
  </si>
  <si>
    <t>Jalan Sutomo RT 1 RW 1, Karimunjawa, Jepara, Jawa Tengah, Indonesia</t>
  </si>
  <si>
    <t>Jalan Banyumas Km. 4 No. 2 Selomerto, Selomerto, Wonosobo, Jawa Tengah, Indonesia, 56361</t>
  </si>
  <si>
    <t>Jl. Malangan, Ngargogondo Borobudur, Borobudur, Magelang, Jawa Tengah, Indonesia, 56553</t>
  </si>
  <si>
    <t>Ngesong, Jl. Kecapi - Jl. Meliki, Rt24. Rw04. Ds. Kecapi, Tahunan, Jepara City Center, Jepara, Jawa Tengah, Indonesia, 5941729</t>
  </si>
  <si>
    <t>Jalan AR Hakim, no.43, Jepara City Center, Jepara, Jawa Tengah, Indonesia, 59714</t>
  </si>
  <si>
    <t>Jalan I.J. Kasimo, Karimunjawa, Karimunjawa, Jepara, Jawa Tengah, Indonesia, 59455</t>
  </si>
  <si>
    <t>Jln Borobudur km 5, Mendut II RT 02 RW IV, Mungkid, Borobudur, Magelang, Jawa Tengah, Indonesia, 56116</t>
  </si>
  <si>
    <t>Jalan Banowati No. 23, Kelurahan Purwokerto Lor RT.08/RW.09, Kecamatan Purwokerto Timur, Purwokerto, Jawa Tengah , Purwokerto, Banyumas, Jawa Tengah, Indonesia, 53114</t>
  </si>
  <si>
    <t>Jalan Seroja 1 No.26, Semarang Tengah, Semarang, Jawa Tengah, Indonesia, 50241</t>
  </si>
  <si>
    <t>Jalan Kebangkitan Nasional No. 9, Solo, Laweyan, Solo, Jawa Tengah, Indonesia, 57141</t>
  </si>
  <si>
    <t>Jalan Balaputradewa 22, Borobudur, Magelang, Jawa Tengah, Indonesia, 56553</t>
  </si>
  <si>
    <t>Jalan Fajar Indah 1 No.70, Fajar Indah Laweyan, Laweyan, Solo, Jawa Tengah, Indonesia, 57144</t>
  </si>
  <si>
    <t>Gg. Ngaran I No. 3, Ngaran Lor, Borobudur, Borobudur, Magelang, Jawa Tengah, Indonesia, 56553</t>
  </si>
  <si>
    <t>Jalan Mangkubumen, No. 1 Baluwarti , Pasar Kliwon, Solo, Jawa Tengah, Indonesia, 57114</t>
  </si>
  <si>
    <t>Jalan Slamet Riyadi No. 06, Pasar Kliwon, Solo, Jawa Tengah, Indonesia, 57111</t>
  </si>
  <si>
    <t>Jalan Dr. Cipto No. 66, Pekalongan Timur, Pekalongan, Jawa Tengah, Indonesia, 51122</t>
  </si>
  <si>
    <t>Jl. Tirtosari No.29A, Sriwedari, Laweyan, Laweyan, Solo, Jawa Tengah, Indonesia, 57141</t>
  </si>
  <si>
    <t>Jl. Ahmad Yani 40, Laweyan, Solo, Jawa Tengah, Indonesia, 57143</t>
  </si>
  <si>
    <t>Jalan S Parman No. 130, Purwokerto, Banyumas, Jawa Tengah, Indonesia</t>
  </si>
  <si>
    <t>Jl. Ir. Soekarno Kel, RT.06/RW.07, Dusun I, Langenharjo, Kec. Grogol, Kabupaten Sukoharjo, Jawa Tengah 57552 , Solo Baru, Solo, Jawa Tengah, Indonesia, 57552</t>
  </si>
  <si>
    <t>Jalan Ahmad Yani No.141, Pemalang City Center, Pemalang, Jawa Tengah, Indonesia, 52312</t>
  </si>
  <si>
    <t>Jl.Blimbing no.1 kagokan rt 2/XI, pajang,laweyan, Solo 57146, Laweyan, Solo, Jawa Tengah, Indonesia, 57146</t>
  </si>
  <si>
    <t>Jl. Soekarno-Hatta km 25,5 Ungaran, Ungaran, Semarang, Jawa Tengah, Indonesia, 50552</t>
  </si>
  <si>
    <t>Jl. Dr. Rajiman No.404C, Penumping, Kec. Laweyan, Kota Surakarta, Jawa Tengah 57141, Laweyan, Solo, Jawa Tengah, Indonesia, 57141</t>
  </si>
  <si>
    <t>Jl. Teluk Awur No.42 RT 01/01, Desa Teluk Awur, Kec. Tahunan, Kab. Jepara, Tahunan, Jepara, Jawa Tengah, Indonesia, 59427</t>
  </si>
  <si>
    <t>Jl. Raya Baturraden, depan terminal bawah Baturraden, Purwokerto Kab. Banyumas - Jawa Tengah, Purwokerto, Baturraden, Jawa Tengah, Indonesia, 53131</t>
  </si>
  <si>
    <t>Jalan Soekarno - Hatta Barat Km 2.7 Patebon, Patebon, Kendal, Jawa Tengah, Indonesia, 51351</t>
  </si>
  <si>
    <t>Jl. Gang Pinggir No. 24 Semarang, Semarang Tengah, Semarang, Jawa Tengah, Indonesia, 50137</t>
  </si>
  <si>
    <t>Jl. Pemuda Selatan No. 42 Klaten, Klaten Tengah, Klaten, Jawa Tengah, Indonesia, 57412</t>
  </si>
  <si>
    <t>Jalan Raya Tuntang - Beringin KM 2, Tuntang, Semarang, Jawa Tengah, Indonesia, 50773</t>
  </si>
  <si>
    <t>Jalan Anggrek I No.18, Semarang Tengah, Semarang, Jawa Tengah, Indonesia</t>
  </si>
  <si>
    <t>Jl. Pamularsih Dalam No. 8 B, Bojongsalaman, Kec. Semarang Barat, Semarang Barat, Semarang, Jawa Tengah, Indonesia, 50141</t>
  </si>
  <si>
    <t>Jl. Stasiun Kota No. 22 Cepu, Cepu, Blora, Jawa Tengah, Indonesia, 38512</t>
  </si>
  <si>
    <t>Jalan Wanurejo, Cawangsari, Rt.03/03 Borobudur, Borobudur, Magelang, Jawa Tengah, Indonesia, 56553</t>
  </si>
  <si>
    <t>Jl. Gajah Raya No.88, Sambirejo, Kec. Gayamsari, Gayamsari, Semarang, Jawa Tengah, Indonesia, 50166</t>
  </si>
  <si>
    <t>Jl. Banjarsari Selatan No.58, Tembalang, Semarang, Jawa Tengah, Indonesia, 50268</t>
  </si>
  <si>
    <t>Jln. Raya Walisongo. No. 3, Ngaliyan, Semarang, Jawa Tengah, Indonesia</t>
  </si>
  <si>
    <t>Jalan Natuna No 4 Kestalan Pasar Legi, Banjarsari, Solo, Jawa Tengah, Indonesia, 57133</t>
  </si>
  <si>
    <t>Jl. Ki kebokanigor pentongan samiran selo boyolali jawa tengah, Selo, Boyolali, Jawa Tengah, Indonesia, 57363</t>
  </si>
  <si>
    <t>Jalan Prof Soedharto, Tembalang, Tembalang, Semarang, Jawa Tengah, Indonesia, 50275</t>
  </si>
  <si>
    <t>Kol Hadianto 70, Gunungpati, Semarang, Jawa Tengah, Indonesia, 50229</t>
  </si>
  <si>
    <t>Jl . Ir. Sutami No 36 A Kentingan 57126 Surakarta, Jebres, Solo, Jawa Tengah, Indonesia, 57126</t>
  </si>
  <si>
    <t>Jalan Sriwijaya No.31-33 Kel. Tegalsari Kec. Candisari, Candisari, Semarang, Jawa Tengah, Indonesia, 50614</t>
  </si>
  <si>
    <t>Jl. Kalikuping Utara 243E, Kranggan, Semarang Tengah, Semarang, Jawa Tengah, Indonesia, 50137</t>
  </si>
  <si>
    <t>Jl Pajajaran Utara 1 No 44, Sumber, Banjarsari, Solo, Jawa Tengah, Indonesia, 57138</t>
  </si>
  <si>
    <t>Tumpang Raya 94A, Gajahmungkur, Semarang, Jawa Tengah, Indonesia, 50232</t>
  </si>
  <si>
    <t>Jl. Morokono Kampung Kepoh Rt.Rw 02/04, Nangka Sawit, Gunung Pati, Gunungpati, Semarang, Jawa Tengah, Indonesia, 50225</t>
  </si>
  <si>
    <t>Jalan Sekipan, Kramat, Kalisoro, Tawangmangu, Kabupaten Karanganyar, Tawangmangu, Karanganyar, Jawa Tengah, Indonesia, 57792</t>
  </si>
  <si>
    <t>Rt.003/Rw.003 Dusun Pete, Majaksingi, Borobudur, Magelang, Jawa Tengah, Indonesia, 56553</t>
  </si>
  <si>
    <t>Jl. Abdul Wahid No. 5, RT.1, RW. 1 Cabean Salatiga Jawa Tengah , Sidomukti, Salatiga, Jawa Tengah, Indonesia, 50721</t>
  </si>
  <si>
    <t>Dusun Ngunut Bandungan, Bandungan, Semarang, Jawa Tengah, Indonesia, 50614</t>
  </si>
  <si>
    <t>Jalan Fatmawati (Semarang - Solo KM5), Blotongan, Sidorejo, Salatiga, Jawa Tengah, Indonesia, 50000</t>
  </si>
  <si>
    <t>Jl. Gaton Mlilir, Terukan, Candi, Kec. Bandungan, Semarang, Jawa Tengah 50614, Bandungan, Semarang, Jawa Tengah, Indonesia, 50614</t>
  </si>
  <si>
    <t>Jl. Gaton Mlilir, Desa Duren, Kec. Bandungan, Semarang, Jawa Tengah , Bandungan, Semarang, Jawa Tengah, Indonesia, 50614</t>
  </si>
  <si>
    <t>Bener, Rt. 03 Rw. 05 Tawangmangu, Karanganyar, Tawangmangu, Karanganyar, Jawa Tengah, Indonesia, 57792</t>
  </si>
  <si>
    <t>Jalan muria No. 152 B, Tingkir, Salatiga, Jawa Tengah, Indonesia, 50724</t>
  </si>
  <si>
    <t>Jl. Nusa Indah No. 18, Ungaran, Semarang, Jawa Tengah, Indonesia, 50511</t>
  </si>
  <si>
    <t>Sekipan Kalisoro, Tawangmangu, Tawangmangu, Karanganyar, Jawa Tengah, Indonesia, -</t>
  </si>
  <si>
    <t>Jl. Raya Kalegen, Dusun Wonosobo RT01 RW04 Desa Kalegen Bandongan, Bandongan, Magelang, Jawa Tengah, Indonesia, 56151</t>
  </si>
  <si>
    <t>Jl.UMK Utara Gondangmanis Bae Kudus, Bae, Kudus, Jawa Tengah, Indonesia, 59327</t>
  </si>
  <si>
    <t>Jl. Sosrokartono Gang Nanas no.20 Candi Lor RT 07 RW 02Kelurahan Singocandi, Kota Kudus, Kota, Kudus, Jawa Tengah, Indonesia, 59314</t>
  </si>
  <si>
    <t>Jl. Tlk Awur, Teluk Awur, Kec. Tahunan, Tahunan, Jepara, Jawa Tengah, Indonesia, 59427</t>
  </si>
  <si>
    <t>Jalan Raya Solo - Yogyakarta, Karang, Plawikan, Jogonalan, Jogonalan, Klaten, Jawa Tengah, Indonesia, 57452</t>
  </si>
  <si>
    <t>Jl. Krakatau No.8, Karangtempel, Kec. Semarang Timur, Semarang, Jawa Tengah 50232, Indonesia, Semarang Timur, Semarang, Jawa Tengah, Indonesia, 50232</t>
  </si>
  <si>
    <t>Jalan Medang Kamulan Dusun Janan, Borobudur, Magelang, Jawa Tengah, Indonesia, 56553</t>
  </si>
  <si>
    <t>Perumahan Victoria Park Blok C No 7, Jalan Gajahmada, Kalimiru, Desa Grantung, Kecamatan Bayan, Banyuurip, Purworejo, Jawa Tengah, Indonesia, 54224</t>
  </si>
  <si>
    <t>Perumahan Orchid Cluster blok A1 Jl. Kalimiru RT 2, RW.6, Pitaran Lor, Grantung, Kec. Banyuurip, Kabupaten Purworejo, Jawa Tengah 54224, Indonesia, Banyuurip, Purworejo, Jawa Tengah, Indonesia, 54224</t>
  </si>
  <si>
    <t>Perumahan Victoria Park Blok C No 6, Jalan Gajahmada, Kalimiru, Desa Grantung, Kecamatan Bayan, Banyuurip, Purworejo, Jawa Tengah, Indonesia, 54224</t>
  </si>
  <si>
    <t>Jalan Ahmad Yani No.137, Semarang Tengah, Semarang, Jawa Tengah, Indonesia, 50241</t>
  </si>
  <si>
    <t>Jl. Waringin No.110, Mintaragen, Tegal, Kota Tegal, Jawa Tengah, Indonesia, 52121</t>
  </si>
  <si>
    <t>Jalan Ovensari Raya 17A Kadilangu Solo Baru , Solo Baru, Solo, Jawa Tengah, Indonesia, 57556</t>
  </si>
  <si>
    <t>Jalan Badrawati Ngarang 01 Borobudur, Borobudur, Magelang, Jawa Tengah, Indonesia, 56553</t>
  </si>
  <si>
    <t>Gang Setono No. 12 RT 02 RW 02, Laweyan, Laweyan, Solo, Jawa Tengah, Indonesia, 57148</t>
  </si>
  <si>
    <t>Jl. Piere Tendean No. 9 Semarang, Semarang Tengah, Semarang, Jawa Tengah, Indonesia, 50132</t>
  </si>
  <si>
    <t>Jl. Jend. Sudirman No. 20, Cilacap Tengah, Cilacap, Jawa Tengah, Indonesia, 53212</t>
  </si>
  <si>
    <t>Jl. Perintis Kemerdekaan 149 Cilacap Utara, Cilacap Utara, Cilacap, Jawa Tengah, Indonesia, 53234</t>
  </si>
  <si>
    <t>Ngaran 2, Borobudur, RT 04/RW 06, Jalan Badrawati, Borobudur, Magelang, Jawa Tengah, Indonesia, 56553</t>
  </si>
  <si>
    <t>Jl Raya Owabong Km.01 Bojongsari RT01 RW 09 (Sebelah SD N 2 BOJONGSARI), Bojongsari, Purbalingga, Jawa Tengah, Indonesia, 53362</t>
  </si>
  <si>
    <t>Jl. Wilis No. 2A, Tegalsari Candisari, Candisari, Semarang, Jawa Tengah, Indonesia, 50251</t>
  </si>
  <si>
    <t>Jalan Merdeka No.5, Purwokerto, Banyumas, Jawa Tengah, Indonesia, 53115</t>
  </si>
  <si>
    <t>Jl. Sumbing II No. 7, Mulyoharjo, Pemalang, Pemalang City Center, Pemalang, Jawa Tengah, Indonesia, 52313</t>
  </si>
  <si>
    <t>Taman Anggrek no A-13, Klaten 57437, Klaten Utara, Klaten, Jawa Tengah, Indonesia, 57437</t>
  </si>
  <si>
    <t>Jl. Potrosari II No. 5D Srondol Kulon, Banyumanik, Semarang, Jawa Tengah, Indonesia, 50263</t>
  </si>
  <si>
    <t>Jl. Lawu No.11, Tawangmangu, Tawangmangu, Karanganyar, Jawa Tengah, Indonesia, 57792</t>
  </si>
  <si>
    <t>Jl. Kyai Karim No 51, Rw. 3, Jlamprang, Kec. Wonosobo, Kabupaten Wonosobo, Wonosobo City Center, Wonosobo, Jawa Tengah, Indonesia, 56319</t>
  </si>
  <si>
    <t>Jl. Letnan Ahmad nur no.7 Purbalingga, Purbalingga City Center, Purbalingga, Jawa Tengah, Indonesia, 53311</t>
  </si>
  <si>
    <t>JL. Raden Sahid, Kadilangu, Demak City Center, Demak, Jawa Tengah, Indonesia, 59517</t>
  </si>
  <si>
    <t>Jl. Tengger, Mulyoharjo, Kabupaten Pemalang ( Belakang Resto Sambal Layah Jalan Pemuda dan 150m dari YOGYA MALL Pemalang ), Pemalang City Center, Pemalang, Jawa Tengah, Indonesia, 52313</t>
  </si>
  <si>
    <t>Jl. Adi Sucipto No. 20, Sidomukti, Salatiga, Jawa Tengah, Indonesia, 50724</t>
  </si>
  <si>
    <t>Jalan Gedong Songo 3 No. 2 , Semarang Barat, Semarang, Jawa Tengah, Indonesia, 50147</t>
  </si>
  <si>
    <t>Jalan Ahmad Yani No. 137 , Semarang Tengah, Semarang, Jawa Tengah, Indonesia, 50241</t>
  </si>
  <si>
    <t>Jl. Samanhudi No. 12, Mangkuyudan, Laweyan, Solo, Jawa Tengah, Indonesia, 57142</t>
  </si>
  <si>
    <t>Jl. Progo IV No.1 Kraton Lor Kota Pekalongan Jawa Tengah, Pekalongan Barat, Pekalongan, Jawa Tengah, Indonesia, 51146</t>
  </si>
  <si>
    <t>Jl. Adi Sucipto No.28,Manahan Banjarsari Surakarta Jawa Tengah , Manahan, Solo, Jawa Tengah, Indonesia, 57139</t>
  </si>
  <si>
    <t>Jl Pajajaran 1 No. A.1 Sumber, Banjarsari, Solo, Jawa Tengah, Indonesia, 57138</t>
  </si>
  <si>
    <t>Restaurant,Parking,</t>
  </si>
  <si>
    <t>Swimming Pool,24-Hour Front Desk,Parking,WiFi,</t>
  </si>
  <si>
    <t>AC,Parking,Elevator,WiFi,</t>
  </si>
  <si>
    <t>AC,Restaurant,Parking,Elevator,WiFi,</t>
  </si>
  <si>
    <t>Restaurant,Swimming Pool,24-Hour Front Desk,Parking,</t>
  </si>
  <si>
    <t>Restaurant,24-Hour Front Desk,Parking,Elevator,</t>
  </si>
  <si>
    <t>AC,Restaurant,24-Hour Front Desk,Elevator,WiFi,</t>
  </si>
  <si>
    <t>Restaurant,24-Hour Front Desk,Parking,Elevator,WiFi,</t>
  </si>
  <si>
    <t>Restaurant,Swimming Pool,24-Hour Front Desk,Parking,Elevator,</t>
  </si>
  <si>
    <t>Restaurant,Swimming Pool,24-Hour Front Desk,Parking,Elevator,WiFi,</t>
  </si>
  <si>
    <t>Swimming Pool,Restaurant,</t>
  </si>
  <si>
    <t>Restaurant,Swimming Pool,24-Hour Front Desk,WiFi,</t>
  </si>
  <si>
    <t>Swimming Pool,Restaurant,24-Hour Front Desk,Parking,</t>
  </si>
  <si>
    <t>Restaurant,Parking,WiFi,</t>
  </si>
  <si>
    <t>Restaurant,24-Hour Front Desk,WiFi,</t>
  </si>
  <si>
    <t>AC,24-Hour Front Desk,Parking,Elevator,WiFi,</t>
  </si>
  <si>
    <t>AC,Restaurant,Swimming Pool,24-Hour Front Desk,WiFi,</t>
  </si>
  <si>
    <t>Swimming Pool,Restaurant,24-Hour Front Desk,WiFi,Elevator,</t>
  </si>
  <si>
    <t>AC,Swimming Pool,Restaurant,24-Hour Front Desk,WiFi,</t>
  </si>
  <si>
    <t>Swimming Pool,Restaurant,24-Hour Front Desk,Parking,WiFi,</t>
  </si>
  <si>
    <t>Restaurant,Swimming Pool,24-Hour Front Desk,Parking,WiFi,Elevator,</t>
  </si>
  <si>
    <t>Swimming Pool,Parking,</t>
  </si>
  <si>
    <t>AC,Restaurant,Swimming Pool,24-Hour Front Desk,Elevator,WiFi,</t>
  </si>
  <si>
    <t>Swimming Pool,WiFi,Elevator,</t>
  </si>
  <si>
    <t>AC,Elevator,WiFi,</t>
  </si>
  <si>
    <t>AC,Swimming Pool,Parking,Elevator,WiFi,</t>
  </si>
  <si>
    <t>AC,Swimming Pool,Parking,Elevator,</t>
  </si>
  <si>
    <t>AC,Swimming Pool,Elevator,WiFi,</t>
  </si>
  <si>
    <t>Swimming Pool,Elevator,WiFi,</t>
  </si>
  <si>
    <t>Swimming Pool,Restaurant,WiFi,</t>
  </si>
  <si>
    <t>Swimming Pool,Restaurant,24-Hour Front Desk,Parking,WiFi,Elevator,</t>
  </si>
  <si>
    <t>Rabu</t>
  </si>
  <si>
    <t>Kamis</t>
  </si>
  <si>
    <t>Jumat</t>
  </si>
  <si>
    <t>Sabtu</t>
  </si>
  <si>
    <t>Minggu</t>
  </si>
  <si>
    <t>Senin</t>
  </si>
  <si>
    <t>Selasa</t>
  </si>
  <si>
    <t>Hari</t>
  </si>
  <si>
    <t>H+1</t>
  </si>
  <si>
    <t>H+7</t>
  </si>
  <si>
    <t>(blank)</t>
  </si>
  <si>
    <t>Grand Total</t>
  </si>
  <si>
    <t>Jumlah Properti</t>
  </si>
  <si>
    <t>Latitude</t>
  </si>
  <si>
    <t>Longitude</t>
  </si>
  <si>
    <t>LD</t>
  </si>
  <si>
    <t>PD 1020</t>
  </si>
  <si>
    <t>PD 1021</t>
  </si>
  <si>
    <t>PD 1022</t>
  </si>
  <si>
    <t>PD 1023</t>
  </si>
  <si>
    <t>PD 1024</t>
  </si>
  <si>
    <t>PD 1025</t>
  </si>
  <si>
    <t>PD 1026</t>
  </si>
  <si>
    <t>PD 1027</t>
  </si>
  <si>
    <t>PD 1028</t>
  </si>
  <si>
    <t>PD 1029</t>
  </si>
  <si>
    <t>PD 1030</t>
  </si>
  <si>
    <t>PD 1031</t>
  </si>
  <si>
    <t>PD 1101</t>
  </si>
  <si>
    <t>PD 1102</t>
  </si>
  <si>
    <t>PD 1103</t>
  </si>
  <si>
    <t>PD 1104</t>
  </si>
  <si>
    <t>PD 1105</t>
  </si>
  <si>
    <t>PD 1106</t>
  </si>
  <si>
    <t>PD 1107</t>
  </si>
  <si>
    <t>PD 1108</t>
  </si>
  <si>
    <t>avg H+1</t>
  </si>
  <si>
    <t>avg H+7</t>
  </si>
  <si>
    <t>avg rating</t>
  </si>
  <si>
    <t>AC</t>
  </si>
  <si>
    <t>Restaurant</t>
  </si>
  <si>
    <t>24-Hour Front Desk</t>
  </si>
  <si>
    <t>Elevator</t>
  </si>
  <si>
    <t>WiFi</t>
  </si>
  <si>
    <t>Parking</t>
  </si>
  <si>
    <t>Swimming Pool</t>
  </si>
  <si>
    <t>Max H+1</t>
  </si>
  <si>
    <t>Min H+1</t>
  </si>
  <si>
    <t>Max/Min H+1</t>
  </si>
  <si>
    <t>Max H+7</t>
  </si>
  <si>
    <t>Min H+7</t>
  </si>
  <si>
    <t>Max/Min H+7</t>
  </si>
  <si>
    <t>Standard Room</t>
  </si>
  <si>
    <t>Non-Standrad Room</t>
  </si>
  <si>
    <t>Kota</t>
  </si>
  <si>
    <t>jepara</t>
  </si>
  <si>
    <t>salatiga</t>
  </si>
  <si>
    <t>kudus</t>
  </si>
  <si>
    <t>blora</t>
  </si>
  <si>
    <t>semarang</t>
  </si>
  <si>
    <t>cilacap</t>
  </si>
  <si>
    <t>wonogiri</t>
  </si>
  <si>
    <t>banyumas</t>
  </si>
  <si>
    <t>temanggung</t>
  </si>
  <si>
    <t>tegal</t>
  </si>
  <si>
    <t>klaten</t>
  </si>
  <si>
    <t>banjarnegara</t>
  </si>
  <si>
    <t>pemalang</t>
  </si>
  <si>
    <t>wonosobo</t>
  </si>
  <si>
    <t>surakarta</t>
  </si>
  <si>
    <t>magelang</t>
  </si>
  <si>
    <t>grobogan</t>
  </si>
  <si>
    <t>pekalongan</t>
  </si>
  <si>
    <t>sukoharjo</t>
  </si>
  <si>
    <t>karanganyar</t>
  </si>
  <si>
    <t>kebumen</t>
  </si>
  <si>
    <t>rembang</t>
  </si>
  <si>
    <t>boyolali</t>
  </si>
  <si>
    <t>pati</t>
  </si>
  <si>
    <t>purbalingga</t>
  </si>
  <si>
    <t>brebes</t>
  </si>
  <si>
    <t>demak</t>
  </si>
  <si>
    <t>kendal</t>
  </si>
  <si>
    <t>purworejo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</si>
</sst>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6" xfId="0" applyFont="1" applyBorder="1" applyAlignment="1"/>
    <xf numFmtId="0" fontId="1" fillId="0" borderId="1" xfId="0" applyFont="1" applyBorder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Harga Sewa</a:t>
            </a:r>
            <a:r>
              <a:rPr lang="en-US" baseline="0"/>
              <a:t> Harian Properti Jawa Tengah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Sheet1!$AG$1151</c:f>
              <c:strCache>
                <c:ptCount val="1"/>
                <c:pt idx="0">
                  <c:v>H+1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Sheet1!$AE$1152:$AE$1164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Sheet1!$AG$1152:$AG$1164</c:f>
              <c:numCache>
                <c:formatCode>General</c:formatCode>
                <c:ptCount val="13"/>
                <c:pt idx="0">
                  <c:v>360118.80610236223</c:v>
                </c:pt>
                <c:pt idx="1">
                  <c:v>384221.12389380531</c:v>
                </c:pt>
                <c:pt idx="2">
                  <c:v>358608.70281124499</c:v>
                </c:pt>
                <c:pt idx="3">
                  <c:v>376252.81963713979</c:v>
                </c:pt>
                <c:pt idx="4">
                  <c:v>380287.12732342008</c:v>
                </c:pt>
                <c:pt idx="5">
                  <c:v>378975.27782974741</c:v>
                </c:pt>
                <c:pt idx="6">
                  <c:v>376872.4722483537</c:v>
                </c:pt>
                <c:pt idx="7">
                  <c:v>376954.78353658534</c:v>
                </c:pt>
                <c:pt idx="8">
                  <c:v>388603.37709772954</c:v>
                </c:pt>
                <c:pt idx="9">
                  <c:v>372634.98336798337</c:v>
                </c:pt>
                <c:pt idx="10">
                  <c:v>355594.9746543779</c:v>
                </c:pt>
                <c:pt idx="11">
                  <c:v>372782.19351669942</c:v>
                </c:pt>
                <c:pt idx="12">
                  <c:v>371357.93486590037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F0-4B66-AF69-B73210B9F4B4}"/>
            </c:ext>
          </c:extLst>
        </c:ser>
        <c:ser>
          <c:idx val="3"/>
          <c:order val="3"/>
          <c:tx>
            <c:strRef>
              <c:f>Sheet1!$AI$1151</c:f>
              <c:strCache>
                <c:ptCount val="1"/>
                <c:pt idx="0">
                  <c:v>H+7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Sheet1!$AE$1152:$AE$1164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Sheet1!$AI$1152:$AI$1164</c:f>
              <c:numCache>
                <c:formatCode>General</c:formatCode>
                <c:ptCount val="13"/>
                <c:pt idx="0">
                  <c:v>369031.38773388771</c:v>
                </c:pt>
                <c:pt idx="1">
                  <c:v>378234.05954631377</c:v>
                </c:pt>
                <c:pt idx="2">
                  <c:v>371897.83045977011</c:v>
                </c:pt>
                <c:pt idx="3">
                  <c:v>360125.00099601591</c:v>
                </c:pt>
                <c:pt idx="4">
                  <c:v>365208.00642201834</c:v>
                </c:pt>
                <c:pt idx="5">
                  <c:v>379353.03116147307</c:v>
                </c:pt>
                <c:pt idx="6">
                  <c:v>377976.43563432834</c:v>
                </c:pt>
                <c:pt idx="7">
                  <c:v>377228.67812798469</c:v>
                </c:pt>
                <c:pt idx="8">
                  <c:v>384995.86547507055</c:v>
                </c:pt>
                <c:pt idx="9">
                  <c:v>381234.17562380037</c:v>
                </c:pt>
                <c:pt idx="10">
                  <c:v>379394.46270161291</c:v>
                </c:pt>
                <c:pt idx="11">
                  <c:v>367984.68504672899</c:v>
                </c:pt>
                <c:pt idx="12">
                  <c:v>367208.64862385322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F0-4B66-AF69-B73210B9F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8343584"/>
        <c:axId val="19583202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Sheet1!$AF$1151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Sheet1!$AE$1152:$AE$1164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Sheet1!$AF$1152:$AF$1164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1F0-4B66-AF69-B73210B9F4B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Sheet1!$AH$1151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Sheet1!$AE$1152:$AE$1164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Sheet1!$AH$1152:$AH$1164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1F0-4B66-AF69-B73210B9F4B4}"/>
                  </c:ext>
                </c:extLst>
              </c15:ser>
            </c15:filteredBarSeries>
          </c:ext>
        </c:extLst>
      </c:barChart>
      <c:catAx>
        <c:axId val="195834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58320288"/>
        <c:crosses val="autoZero"/>
        <c:auto val="1"/>
        <c:lblAlgn val="ctr"/>
        <c:lblOffset val="100"/>
        <c:noMultiLvlLbl val="0"/>
      </c:catAx>
      <c:valAx>
        <c:axId val="19583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5834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576262</xdr:colOff>
      <xdr:row>1150</xdr:row>
      <xdr:rowOff>4762</xdr:rowOff>
    </xdr:from>
    <xdr:to>
      <xdr:col>43</xdr:col>
      <xdr:colOff>271462</xdr:colOff>
      <xdr:row>1164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A96B9B-CBE3-4EEF-B6F9-40FC5D02C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48744212961" createdVersion="7" refreshedVersion="7" minRefreshableVersion="3" recordCount="1146" xr:uid="{1DC55EF6-5792-438C-BB88-856F758565FA}">
  <cacheSource type="worksheet">
    <worksheetSource ref="B1:C1147" sheet="Sheet1"/>
  </cacheSource>
  <cacheFields count="2">
    <cacheField name="Nama Hotel" numFmtId="0">
      <sharedItems containsBlank="1"/>
    </cacheField>
    <cacheField name="Daerah" numFmtId="0">
      <sharedItems containsBlank="1" count="188">
        <m/>
        <s v="Bawen, Central Java"/>
        <s v="Central Klaten, Central Java"/>
        <s v="Sidorejo, Central Java"/>
        <s v="Borobudur, Central Java"/>
        <s v="South Semarang, Central Java"/>
        <s v="Central Magelang, Central Java"/>
        <s v="Central Semarang, Central Java"/>
        <s v="Karimunjawa, Central Java"/>
        <s v="South Tegal, Central Java"/>
        <s v="Slawi, Central Java"/>
        <s v="Sragen City Center, Central Java"/>
        <s v="Sidomukti, Central Java"/>
        <s v="Delanggu, Central Java"/>
        <s v="West Semarang, Central Java"/>
        <s v="Kartasura, Central Java"/>
        <s v="Tembalang, Central Java"/>
        <s v="Jati, Central Java"/>
        <s v="Jogonalan, Central Java"/>
        <s v="Kampung Baru, Central Java"/>
        <s v="North Semarang, Central Java"/>
        <s v="Tawangmangu, Central Java"/>
        <s v="Kratonan, Central Java"/>
        <s v="Candisari, Central Java"/>
        <s v="Colomadu, Central Java"/>
        <s v="Banyumanik, Central Java"/>
        <s v="West Tegal, Central Java"/>
        <s v="Jajar, Central Java"/>
        <s v="Grabag, Central Java"/>
        <s v="Bandungan, Central Java"/>
        <s v="Keprabon, Central Java"/>
        <s v="West Pekalongan, Central Java"/>
        <s v="Timuran, Central Java"/>
        <s v="Pedurungan, Central Java"/>
        <s v="East Purwokerto, Central Java"/>
        <s v="Klirong, Central Java"/>
        <s v="Gajahmungkur, Central Java"/>
        <s v="Kebumen City Center, Central Java"/>
        <s v="Kemranjen, Central Java"/>
        <s v="East Semarang, Central Java"/>
        <s v="Blora, Central Java"/>
        <s v="Sriwedari, Central Java"/>
        <s v="Kroya, Central Java"/>
        <s v="Kota Lama, Central Java"/>
        <s v="Mertoyudan, Central Java"/>
        <s v="Tayu, Central Java"/>
        <s v="Bojongsari, Central Java"/>
        <s v="Banyuurip, Central Java"/>
        <s v="Gombong, Central Java"/>
        <s v="South Magelang, Central Java"/>
        <s v="Gunungpati, Central Java"/>
        <s v="Purwosari, Central Java"/>
        <s v="Dieng, Central Java"/>
        <s v="East Tegal, Central Java"/>
        <s v="Jebres, Central Java"/>
        <s v="North Purwokerto, Central Java"/>
        <s v="East Pekalongan, Central Java"/>
        <s v="Ungaran, Central Java"/>
        <s v="Chinatown Semarang, Central Java"/>
        <s v="Kledung, Central Java"/>
        <s v="Baturraden, Central Java"/>
        <s v="Wonosobo City Center, Central Java"/>
        <s v="Purworejo, Central Java"/>
        <s v="Jepara City Center, Central Java"/>
        <s v="South Cilacap, Central Java"/>
        <s v="Banjarnegara City Center, Central Java"/>
        <s v="Gilingan, Central Java"/>
        <s v="Demak City Center, Central Java"/>
        <s v="Garung, Central Java"/>
        <s v="Mlonggo, Central Java"/>
        <s v="Pemalang City Center, Central Java"/>
        <s v="Kertek, Central Java"/>
        <s v="Laweyan, Central Java"/>
        <s v="Kedung Lumbu, Central Java"/>
        <s v="Batur, Central Java"/>
        <s v="Mojotengah, Central Java"/>
        <s v="Sawangan, Central Java"/>
        <s v="South Pekalongan, Central Java"/>
        <s v="Karangasem, Central Java"/>
        <s v="Bumiayu, Central Java"/>
        <s v="Setabelan, Central Java"/>
        <s v="Kaliwungu, Central Java"/>
        <s v="Muntilan, Central Java"/>
        <s v="Bandongan, Central Java"/>
        <s v="Kerten, Central Java"/>
        <s v="Argomulyo, Central Java"/>
        <s v="Sokaraja, Central Java"/>
        <s v="Sondakan, Central Java"/>
        <s v="Manahan, Central Java"/>
        <s v="Karangpandan, Central Java"/>
        <s v="Tipes, Central Java"/>
        <s v="Batealit, Central Java"/>
        <s v="West Purwokerto, Central Java"/>
        <s v="Brebes City Center, Central Java"/>
        <s v="Purbalingga City Center, Central Java"/>
        <s v="South Purwokerto, Central Java"/>
        <s v="Jawa, Central Java"/>
        <s v="Danukusuman, Central Java"/>
        <s v="Tahunan, Central Java"/>
        <s v="Jeruklegi, Central Java"/>
        <s v="Penumping, Central Java"/>
        <s v="Gayamsari, Central Java"/>
        <s v="Kestalan, Central Java"/>
        <s v="Bae, Central Java"/>
        <s v="Taman, Central Java"/>
        <s v="Guci, Central Java"/>
        <s v="Tirto, Central Java"/>
        <s v="North Klaten, Central Java"/>
        <s v="Ngaliyan, Central Java"/>
        <s v="Pucang Sawit, Central Java"/>
        <s v="Kendal City Center, Central Java"/>
        <s v="Pajang, Central Java"/>
        <s v="Selo, Central Java"/>
        <s v="Kejajar, Central Java"/>
        <s v="Boja, Central Java"/>
        <s v="Tegalharjo, Central Java"/>
        <s v="Getasan, Central Java"/>
        <s v="Mungkid, Central Java"/>
        <s v="Kauman, Central Java"/>
        <s v="Bumijawa, Central Java"/>
        <s v="Jatibarang, Central Java"/>
        <s v="Pati City Center, Central Java"/>
        <s v="Ketelan, Central Java"/>
        <s v="Punggawan, Central Java"/>
        <s v="Secang, Central Java"/>
        <s v="Mangkubumen, Central Java"/>
        <s v="Central Cilacap, Central Java"/>
        <s v="Kemlayan, Central Java"/>
        <s v="Penularan, Central Java"/>
        <s v="Jenawi, Central Java"/>
        <s v="Sumber, Central Java"/>
        <s v="Juwana, Central Java"/>
        <s v="Banyumas, Central Java"/>
        <s v="Bumi, Central Java"/>
        <s v="Cepu, Central Java"/>
        <s v="Prambanan, Central Java"/>
        <s v="Comal, Central Java"/>
        <s v="Purwodadi, Central Java"/>
        <s v="Margorejo, Central Java"/>
        <s v="Kadipiro, Central Java"/>
        <s v="Rembang City Center, Central Java"/>
        <s v="Solo Baru, Central Java"/>
        <s v="Tuntang, Central Java"/>
        <s v="North Cilacap, Central Java"/>
        <s v="Ulujami, Central Java"/>
        <s v="Ngemplak, Central Java"/>
        <s v="Genuk, Central Java"/>
        <s v="Wonosalam, Central Java"/>
        <s v="Tanjung, Central Java"/>
        <s v="Ayah, Central Java"/>
        <s v="Pracimantoro, Central Java"/>
        <s v="Kalikotes, Central Java"/>
        <s v="Mojosongo, Central Java"/>
        <s v="Kalibagor, Central Java"/>
        <s v="Nusukan, Central Java"/>
        <s v="Tugu, Central Java"/>
        <s v="Pasar Kliwon, Central Java"/>
        <s v="Kramat, Central Java"/>
        <s v="Ambarawa, Central Java"/>
        <s v="Ketanggungan, Central Java"/>
        <s v="Kaliori, Central Java"/>
        <s v="Wiradesa, Central Java"/>
        <s v="Majenang, Central Java"/>
        <s v="Boyolali City Center, Central Java"/>
        <s v="Petarukan, Central Java"/>
        <s v="Warureja, Central Java"/>
        <s v="Kepatihan Wetan, Central Java"/>
        <s v="Salaman, Central Java"/>
        <s v="Purwokerto, Central Java"/>
        <s v="Ngadirejo, Central Java"/>
        <s v="Lasem, Central Java"/>
        <s v="Banyubiru, Central Java"/>
        <s v="Jayengan, Central Java"/>
        <s v="Kalinyamatan, Central Java"/>
        <s v="Kebasen, Central Java"/>
        <s v="Serengan, Central Java"/>
        <s v="Jaten, Central Java"/>
        <s v="Ngargoyoso, Central Java"/>
        <s v="Kedung, Central Java"/>
        <s v="Pekuncen, Central Java"/>
        <s v="Bendosari, Central Java"/>
        <s v="Tingkir, Central Java"/>
        <s v="Bulakamba, Central Java"/>
        <s v="Sluke, Central Java"/>
        <s v="Sukoharjo, Central Java"/>
        <s v="Selomerto, Central Java"/>
        <s v="Baluwarti, Central Java"/>
        <s v="Patebon, Central Jav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49423032405" createdVersion="7" refreshedVersion="7" minRefreshableVersion="3" recordCount="1146" xr:uid="{77493161-824A-466B-BB22-27D24BE0274B}">
  <cacheSource type="worksheet">
    <worksheetSource ref="E1:E1147" sheet="Sheet1"/>
  </cacheSource>
  <cacheFields count="1">
    <cacheField name="Tipe" numFmtId="0">
      <sharedItems containsBlank="1" count="11">
        <m/>
        <s v="CAPSULE HOTEL"/>
        <s v="HOMES"/>
        <s v="HOTELS"/>
        <s v="HOSTELS"/>
        <s v="GUEST HOUSES"/>
        <s v="VILLAS"/>
        <s v="APARTMENTS"/>
        <s v="HOMESTAYS"/>
        <s v="RESORTS"/>
        <s v="B&amp;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6">
  <r>
    <m/>
    <x v="0"/>
  </r>
  <r>
    <m/>
    <x v="0"/>
  </r>
  <r>
    <s v="Dusun The Villas"/>
    <x v="1"/>
  </r>
  <r>
    <s v="Hotel Perdana"/>
    <x v="2"/>
  </r>
  <r>
    <s v="OYO 3101 Hotel Mutiara"/>
    <x v="3"/>
  </r>
  <r>
    <s v="Pondok Tingal Borobudur"/>
    <x v="4"/>
  </r>
  <r>
    <s v="D'Paragon MT Haryono"/>
    <x v="5"/>
  </r>
  <r>
    <s v="Villa Grand Artos"/>
    <x v="6"/>
  </r>
  <r>
    <s v="Cozy Room at Simpang Lima"/>
    <x v="7"/>
  </r>
  <r>
    <s v="Java Paradise Resort"/>
    <x v="8"/>
  </r>
  <r>
    <s v="Oemah Djari Hotel Syariah"/>
    <x v="3"/>
  </r>
  <r>
    <s v="Garuda Kostel"/>
    <x v="9"/>
  </r>
  <r>
    <s v="Janur Bungalow"/>
    <x v="4"/>
  </r>
  <r>
    <s v="Dipans Residence Pemuda"/>
    <x v="7"/>
  </r>
  <r>
    <s v="Full House 3RD Homestay Syariah"/>
    <x v="10"/>
  </r>
  <r>
    <s v="Graha Hotel Sragen"/>
    <x v="11"/>
  </r>
  <r>
    <s v="Grand Wahid Hotel Salatiga"/>
    <x v="12"/>
  </r>
  <r>
    <s v="Hotel Srikandi Delanggu"/>
    <x v="13"/>
  </r>
  <r>
    <s v="Nurudin House"/>
    <x v="4"/>
  </r>
  <r>
    <s v="OYO 2380 Alea Residence"/>
    <x v="4"/>
  </r>
  <r>
    <s v="Ron's City Kost Premium"/>
    <x v="7"/>
  </r>
  <r>
    <s v="Amarilis Near Sam Poo Kong"/>
    <x v="14"/>
  </r>
  <r>
    <s v="Assalaam Syariah Hotel Solo"/>
    <x v="15"/>
  </r>
  <r>
    <s v="D'Paragon Bulusan"/>
    <x v="16"/>
  </r>
  <r>
    <s v="Hotel Merbabu Semarang"/>
    <x v="7"/>
  </r>
  <r>
    <s v="Hotel Nuansa Asri"/>
    <x v="17"/>
  </r>
  <r>
    <s v="Hotel Srikandi Gondang Klaten"/>
    <x v="18"/>
  </r>
  <r>
    <s v="Kusuma Sahid Prince Hotel"/>
    <x v="19"/>
  </r>
  <r>
    <s v="Legenda Guest House"/>
    <x v="20"/>
  </r>
  <r>
    <s v="Villa Bugis 81"/>
    <x v="21"/>
  </r>
  <r>
    <s v="D'Paragon Jalan Jogja"/>
    <x v="5"/>
  </r>
  <r>
    <s v="D'Paragon Manduro"/>
    <x v="22"/>
  </r>
  <r>
    <s v="Studio Room at Candiland (YS)"/>
    <x v="23"/>
  </r>
  <r>
    <s v="Lorin Solo Hotel"/>
    <x v="24"/>
  </r>
  <r>
    <s v="OYO 2443 Inn Joy"/>
    <x v="25"/>
  </r>
  <r>
    <s v="Fortune Home"/>
    <x v="26"/>
  </r>
  <r>
    <s v="Hotel Parangraja"/>
    <x v="27"/>
  </r>
  <r>
    <s v="MesaStila Resort &amp; Spa"/>
    <x v="28"/>
  </r>
  <r>
    <s v="1 Bedroom at BISMO 2 by Hotel Azaya"/>
    <x v="29"/>
  </r>
  <r>
    <s v="Griyo Kulo Syariah Solo"/>
    <x v="30"/>
  </r>
  <r>
    <s v="Kenconowungu Guesthouse"/>
    <x v="14"/>
  </r>
  <r>
    <s v="King Garden Syariah Hotel Manage by Save"/>
    <x v="29"/>
  </r>
  <r>
    <s v="1 Bedroom at BISMO 1 by Hotel Azaya"/>
    <x v="29"/>
  </r>
  <r>
    <s v="D'Paragon Bukit Sari"/>
    <x v="25"/>
  </r>
  <r>
    <s v="Full House 3 Bedroom at Pulunk Homestay"/>
    <x v="31"/>
  </r>
  <r>
    <s v="Full House Ungaran 4 Bedrooms at Rawa Pening Garden"/>
    <x v="29"/>
  </r>
  <r>
    <s v="SOLIA Hotel Yosodipuro Solo"/>
    <x v="32"/>
  </r>
  <r>
    <s v="D'paragon Kerten"/>
    <x v="27"/>
  </r>
  <r>
    <s v="Nice Room at Omah Madam B&amp;B"/>
    <x v="25"/>
  </r>
  <r>
    <s v="OYO 1565 Palebon Residence"/>
    <x v="33"/>
  </r>
  <r>
    <s v="COR Hotel Purwokerto"/>
    <x v="34"/>
  </r>
  <r>
    <s v="Fovere Bandara Semarang by Conary"/>
    <x v="14"/>
  </r>
  <r>
    <s v="1 Bedroom at BISMO 5 by Hotel Azaya"/>
    <x v="29"/>
  </r>
  <r>
    <s v="Bungalow Ungu Kebumen"/>
    <x v="35"/>
  </r>
  <r>
    <s v="Capital O 1571 Utc Hotel Semarang"/>
    <x v="36"/>
  </r>
  <r>
    <s v="Citrip Hotel Simpang Lima (FKA CityOne)"/>
    <x v="7"/>
  </r>
  <r>
    <s v="Diponegoro House Salatiga"/>
    <x v="3"/>
  </r>
  <r>
    <s v="Family Room at BISMO 6 (1 Bedroom) by Hotel Azaya"/>
    <x v="29"/>
  </r>
  <r>
    <s v="Fresh Homestay Kebumen"/>
    <x v="37"/>
  </r>
  <r>
    <s v="Hotel Garuda Banyumas"/>
    <x v="38"/>
  </r>
  <r>
    <s v="Muria Hotel Kota Lama Semarang"/>
    <x v="39"/>
  </r>
  <r>
    <s v="Nice Stay at Hotel Kencana Blora"/>
    <x v="40"/>
  </r>
  <r>
    <s v="OYO 90256 My Kost"/>
    <x v="41"/>
  </r>
  <r>
    <s v="Tristar Guesthouse Kroya"/>
    <x v="42"/>
  </r>
  <r>
    <s v="Ungu Nasional 2 Hotel"/>
    <x v="37"/>
  </r>
  <r>
    <s v="Bobobox Pods Kota Lama"/>
    <x v="43"/>
  </r>
  <r>
    <s v="Garuda 4 Homestay Syariah"/>
    <x v="44"/>
  </r>
  <r>
    <s v="Griya Bougenville 2"/>
    <x v="4"/>
  </r>
  <r>
    <s v="Hotel Luwang Indah Permai"/>
    <x v="45"/>
  </r>
  <r>
    <s v="Jaya Sakti Hotel"/>
    <x v="40"/>
  </r>
  <r>
    <s v="Owabong Cottage"/>
    <x v="46"/>
  </r>
  <r>
    <s v="OYO 90709 D'jati Guest House"/>
    <x v="17"/>
  </r>
  <r>
    <s v="Sanjaya Inn Hotel Purworejo"/>
    <x v="47"/>
  </r>
  <r>
    <s v="Griya Bougenville 1"/>
    <x v="44"/>
  </r>
  <r>
    <s v="Hotel Wisata Benteng Van Der Wijck"/>
    <x v="48"/>
  </r>
  <r>
    <s v="Hotel Wisata Magelang"/>
    <x v="49"/>
  </r>
  <r>
    <s v="Villa 3 Bedroom at Joglo Java"/>
    <x v="50"/>
  </r>
  <r>
    <s v="1 Bedroom at Sentraland Apartment (AL)"/>
    <x v="7"/>
  </r>
  <r>
    <s v="3 Bedrooms Suites Apartment Semarang (AL)"/>
    <x v="7"/>
  </r>
  <r>
    <s v="Arini Syariah Hotel Solo"/>
    <x v="51"/>
  </r>
  <r>
    <s v="Banyumili Johar Syariah"/>
    <x v="52"/>
  </r>
  <r>
    <s v="Cozy Room at Halmahera Kostel"/>
    <x v="53"/>
  </r>
  <r>
    <s v="FIVECORD Syariah by CORDELA"/>
    <x v="54"/>
  </r>
  <r>
    <s v="FixOn Capsule Hotel"/>
    <x v="55"/>
  </r>
  <r>
    <s v="Front One Resort Magelang F.K.A Hotel Trio"/>
    <x v="49"/>
  </r>
  <r>
    <s v="Hotel Nakula Sadewa 2 Bandungan"/>
    <x v="29"/>
  </r>
  <r>
    <s v="Hotel Srikaya Pekalongan"/>
    <x v="56"/>
  </r>
  <r>
    <s v="Joglo Java"/>
    <x v="50"/>
  </r>
  <r>
    <s v="Pinarak Homestay Semarang"/>
    <x v="33"/>
  </r>
  <r>
    <s v="River Hill Tawangmangu"/>
    <x v="21"/>
  </r>
  <r>
    <s v="The Wujil Resort &amp; Conventions"/>
    <x v="57"/>
  </r>
  <r>
    <s v="Full House at Homestay Cemara Dieng Syariah"/>
    <x v="52"/>
  </r>
  <r>
    <s v="Nice Stay at Homestay Berkah near Borobudur"/>
    <x v="4"/>
  </r>
  <r>
    <s v="Nina Hotel"/>
    <x v="3"/>
  </r>
  <r>
    <s v="Penginapan Dieng 0km"/>
    <x v="52"/>
  </r>
  <r>
    <s v="Puri Nismara Borobudur"/>
    <x v="4"/>
  </r>
  <r>
    <s v="Rhema House"/>
    <x v="58"/>
  </r>
  <r>
    <s v="Dieng Kledung Pass Hotel"/>
    <x v="59"/>
  </r>
  <r>
    <s v="Grand Kanaya Baturraden"/>
    <x v="60"/>
  </r>
  <r>
    <s v="Grand Laguna Hotel &amp; Villa Solo"/>
    <x v="24"/>
  </r>
  <r>
    <s v="Hotel Dafam Wonosobo"/>
    <x v="61"/>
  </r>
  <r>
    <s v="Hotel Plaza Purworejo"/>
    <x v="62"/>
  </r>
  <r>
    <s v="Omah Garengpoeng"/>
    <x v="4"/>
  </r>
  <r>
    <s v="Ono Joglo Resort and Convention"/>
    <x v="63"/>
  </r>
  <r>
    <s v="Pinarak Homestay Semarang Syariah"/>
    <x v="33"/>
  </r>
  <r>
    <s v="Rajasa Hotel"/>
    <x v="4"/>
  </r>
  <r>
    <s v="Sinom Borobudur Heritage Hotel"/>
    <x v="4"/>
  </r>
  <r>
    <s v="VILLA AGATHIS @BATURRADEN PALAWI RESORT"/>
    <x v="60"/>
  </r>
  <r>
    <s v="Cozy Villa in Tawangmangu at Pandawa Homestay"/>
    <x v="21"/>
  </r>
  <r>
    <s v="Full House at Kenzo Homestay Syariah"/>
    <x v="52"/>
  </r>
  <r>
    <s v="Griya Persada Convention Hotel &amp; Resort"/>
    <x v="29"/>
  </r>
  <r>
    <s v="Joglo Jawa Jepara"/>
    <x v="63"/>
  </r>
  <r>
    <s v="Oemah Ntuy Syariah"/>
    <x v="52"/>
  </r>
  <r>
    <s v="SPOT ON 2875 Kost Pandawa"/>
    <x v="64"/>
  </r>
  <r>
    <s v="Star Apartment Lantai 22 dan 23"/>
    <x v="5"/>
  </r>
  <r>
    <s v="Tani Jiwo Hostel Dieng"/>
    <x v="52"/>
  </r>
  <r>
    <s v="Wisma Lovebird Syariah"/>
    <x v="61"/>
  </r>
  <r>
    <s v="Baturraden Palawi Resort"/>
    <x v="60"/>
  </r>
  <r>
    <s v="Grand Artos Hotel &amp; Convention"/>
    <x v="49"/>
  </r>
  <r>
    <s v="Griya Harja Homestay Borobudur"/>
    <x v="4"/>
  </r>
  <r>
    <s v="Hotel Catur Magelang"/>
    <x v="44"/>
  </r>
  <r>
    <s v="Hotel Grand Bintang Tawangmangu"/>
    <x v="21"/>
  </r>
  <r>
    <s v="Hotel Sokanandi Banjarnegara"/>
    <x v="65"/>
  </r>
  <r>
    <s v="Ndalem Gendhis Villa"/>
    <x v="24"/>
  </r>
  <r>
    <s v="Nia Maretta House"/>
    <x v="4"/>
  </r>
  <r>
    <s v="Omah Mardi by Ndalem Beong"/>
    <x v="4"/>
  </r>
  <r>
    <s v="OYO 1532 Mawar Indah Hotel"/>
    <x v="66"/>
  </r>
  <r>
    <s v="Penginapan Syariah Demak"/>
    <x v="67"/>
  </r>
  <r>
    <s v="Penginapan Widodo Borobudur"/>
    <x v="4"/>
  </r>
  <r>
    <s v="Plataran Heritage Borobudur Hotel"/>
    <x v="4"/>
  </r>
  <r>
    <s v="Puspa Indah Syariah 2"/>
    <x v="68"/>
  </r>
  <r>
    <s v="Sekuro Village Beach Resort"/>
    <x v="69"/>
  </r>
  <r>
    <s v="Sentana Mulia Hotel"/>
    <x v="70"/>
  </r>
  <r>
    <s v="Singgasana Villa &amp; Resto"/>
    <x v="71"/>
  </r>
  <r>
    <s v="Solia Zigna Kampung Batik Laweyan"/>
    <x v="72"/>
  </r>
  <r>
    <s v="Terra Cassa Hotel"/>
    <x v="29"/>
  </r>
  <r>
    <s v="The Gade Village Balkondes Ngargogondo"/>
    <x v="4"/>
  </r>
  <r>
    <s v="AlSalam Syariah Guest House near Keraton"/>
    <x v="73"/>
  </r>
  <r>
    <s v="Apartment Candiland Semarang by Semarang Sewa Apartemen"/>
    <x v="23"/>
  </r>
  <r>
    <s v="Balkondes Karangrejo"/>
    <x v="4"/>
  </r>
  <r>
    <s v="Balkondes Majaksingi Borobudur"/>
    <x v="4"/>
  </r>
  <r>
    <s v="Griya DiengKulon Casa Blanca Syariah"/>
    <x v="74"/>
  </r>
  <r>
    <s v="Hening House Purwokerto - 5 Bedrooms"/>
    <x v="34"/>
  </r>
  <r>
    <s v="Hotel Ahava"/>
    <x v="6"/>
  </r>
  <r>
    <s v="Hotel Tentrem Semarang"/>
    <x v="7"/>
  </r>
  <r>
    <s v="Huning House Purwokerto - 5 Bedroom"/>
    <x v="34"/>
  </r>
  <r>
    <s v="Joglo Mudal Homestay"/>
    <x v="75"/>
  </r>
  <r>
    <s v="Julia Hotel Jepara"/>
    <x v="63"/>
  </r>
  <r>
    <s v="Novotel Semarang"/>
    <x v="7"/>
  </r>
  <r>
    <s v="Pesona Ketep"/>
    <x v="76"/>
  </r>
  <r>
    <s v="Plaza Hotel Semarang"/>
    <x v="25"/>
  </r>
  <r>
    <s v="Pondok Asri Tawangmangu"/>
    <x v="21"/>
  </r>
  <r>
    <s v="Puspa Indah Syariah 3"/>
    <x v="68"/>
  </r>
  <r>
    <s v="Quirin Hotel Semarang"/>
    <x v="7"/>
  </r>
  <r>
    <s v="Sandrina Homestay"/>
    <x v="77"/>
  </r>
  <r>
    <s v="Siliwangi Hotel Airport"/>
    <x v="7"/>
  </r>
  <r>
    <s v="Simple Room in Tawangmangu at Pandawa Homestay"/>
    <x v="21"/>
  </r>
  <r>
    <s v="Simple Room Syariah near UMS at Wisma Brilian 1"/>
    <x v="78"/>
  </r>
  <r>
    <s v="Villa Batumarta"/>
    <x v="21"/>
  </r>
  <r>
    <s v="Villa Karang Kedempel Bandungan By Simply Homy (Bawah)"/>
    <x v="29"/>
  </r>
  <r>
    <s v="Wisma Paragon Inn"/>
    <x v="70"/>
  </r>
  <r>
    <s v="Adhiwangsa Hotel &amp; Convention Hall"/>
    <x v="27"/>
  </r>
  <r>
    <s v="Anggraeni Hotel &amp; Cottages Bumiayu"/>
    <x v="79"/>
  </r>
  <r>
    <s v="Artalia Guest House Salatiga"/>
    <x v="3"/>
  </r>
  <r>
    <s v="Atina Graha Hotel"/>
    <x v="80"/>
  </r>
  <r>
    <s v="Bhava House"/>
    <x v="8"/>
  </r>
  <r>
    <s v="Borobudur Bed and Breakfast"/>
    <x v="4"/>
  </r>
  <r>
    <s v="Cemara Residence Semarang"/>
    <x v="7"/>
  </r>
  <r>
    <s v="CHOTIN Hotel"/>
    <x v="81"/>
  </r>
  <r>
    <s v="Front One Cabin Solo"/>
    <x v="66"/>
  </r>
  <r>
    <s v="Front One Inn Muntilan Magelang"/>
    <x v="82"/>
  </r>
  <r>
    <s v="Full House 3 Bedroom at Anjani Homestay Magelang"/>
    <x v="83"/>
  </r>
  <r>
    <s v="Grand Aularis Hotel"/>
    <x v="14"/>
  </r>
  <r>
    <s v="Grand Dian Slawi"/>
    <x v="10"/>
  </r>
  <r>
    <s v="Grand Sae Boutique Hotel"/>
    <x v="84"/>
  </r>
  <r>
    <s v="Hello Hotel Dekat Undip Semarang"/>
    <x v="25"/>
  </r>
  <r>
    <s v="Homestay Lingga Yoni Dieng"/>
    <x v="52"/>
  </r>
  <r>
    <s v="Hotel Candi Indah-AKPOL Semarang"/>
    <x v="23"/>
  </r>
  <r>
    <s v="Hotel Indah Palace Tawangmangu"/>
    <x v="21"/>
  </r>
  <r>
    <s v="Hotel Le Temple Borobudur"/>
    <x v="4"/>
  </r>
  <r>
    <s v="Laras Asri Resort &amp; Spa"/>
    <x v="85"/>
  </r>
  <r>
    <s v="Manohara Hotel"/>
    <x v="4"/>
  </r>
  <r>
    <s v="REVIVE Semarang Cordova Edupartment Suites"/>
    <x v="25"/>
  </r>
  <r>
    <s v="The Joglo Family Hotel"/>
    <x v="4"/>
  </r>
  <r>
    <s v="Villa Karang Kedempel Bandungan by Simply Homy (Atas)"/>
    <x v="29"/>
  </r>
  <r>
    <s v="Villa Petra Ungaran"/>
    <x v="57"/>
  </r>
  <r>
    <s v="Votel Griya Gendhis Saraswati Hotel"/>
    <x v="18"/>
  </r>
  <r>
    <s v="Abhaya Villa"/>
    <x v="61"/>
  </r>
  <r>
    <s v="Affordable House at Homey Ceria"/>
    <x v="23"/>
  </r>
  <r>
    <s v="Amata Borobudur Resort"/>
    <x v="4"/>
  </r>
  <r>
    <s v="Amoris Hotel"/>
    <x v="86"/>
  </r>
  <r>
    <s v="Aston Solo Hotel"/>
    <x v="87"/>
  </r>
  <r>
    <s v="Balkondes Bumiharjo (Kampung Dolanan)"/>
    <x v="4"/>
  </r>
  <r>
    <s v="Balkondes Sakapitu"/>
    <x v="4"/>
  </r>
  <r>
    <s v="Budget Room at Griya Penginapan Ungaran"/>
    <x v="57"/>
  </r>
  <r>
    <s v="Clean Room at Guesthouse Menur"/>
    <x v="44"/>
  </r>
  <r>
    <s v="Cozy Room at Guesthouse Menur"/>
    <x v="44"/>
  </r>
  <r>
    <s v="Front One Boutique Brani Solo"/>
    <x v="41"/>
  </r>
  <r>
    <s v="Homestay Anugrah Borobudur"/>
    <x v="4"/>
  </r>
  <r>
    <s v="Homestay Mbok Dhe Borobudur"/>
    <x v="4"/>
  </r>
  <r>
    <s v="Horison Plaza Tegal"/>
    <x v="26"/>
  </r>
  <r>
    <s v="Hotel D'Ben"/>
    <x v="34"/>
  </r>
  <r>
    <s v="Hotel Grand Putra Syariah Kebumen"/>
    <x v="37"/>
  </r>
  <r>
    <s v="Hotel Grand Setia Kawan"/>
    <x v="88"/>
  </r>
  <r>
    <s v="Hotel Jawa Dwipa"/>
    <x v="89"/>
  </r>
  <r>
    <s v="Hotel Khanaya Ngaran Borobudur"/>
    <x v="4"/>
  </r>
  <r>
    <s v="Indah Palace Solo"/>
    <x v="90"/>
  </r>
  <r>
    <s v="Jepara Garden Resort"/>
    <x v="91"/>
  </r>
  <r>
    <s v="MG Setos Hotel Semarang"/>
    <x v="7"/>
  </r>
  <r>
    <s v="Omah Alchy"/>
    <x v="8"/>
  </r>
  <r>
    <s v="Orchid Hotel Magelang"/>
    <x v="44"/>
  </r>
  <r>
    <s v="OYO 2727 Nareswari Guest House"/>
    <x v="44"/>
  </r>
  <r>
    <s v="Rumah Teman Homestay"/>
    <x v="5"/>
  </r>
  <r>
    <s v="Safira by Lorin"/>
    <x v="49"/>
  </r>
  <r>
    <s v="Seaside Villa"/>
    <x v="63"/>
  </r>
  <r>
    <s v="Simple Room at Pawiro Griyo near Pawon Temple"/>
    <x v="4"/>
  </r>
  <r>
    <s v="Simply Homy Tegal"/>
    <x v="9"/>
  </r>
  <r>
    <s v="Spacious Room at Villa Gajahmungkur (3 Bedrooms)"/>
    <x v="29"/>
  </r>
  <r>
    <s v="Studio Room at Candiland (RTN)"/>
    <x v="23"/>
  </r>
  <r>
    <s v="Sunrise Hill Bandungan"/>
    <x v="29"/>
  </r>
  <r>
    <s v="The Royal Surakarta Heritage Solo MGallery Collection"/>
    <x v="19"/>
  </r>
  <r>
    <s v="The Winner"/>
    <x v="70"/>
  </r>
  <r>
    <s v="UPGRIS INN"/>
    <x v="23"/>
  </r>
  <r>
    <s v="VILLA ACCACIA @BATURRADEN PALAWI RESORT"/>
    <x v="60"/>
  </r>
  <r>
    <s v="1 Bedroom Lavish Apartment at The Pinnacle Louis Kienne Pandanaran"/>
    <x v="7"/>
  </r>
  <r>
    <s v="ADA Homestay"/>
    <x v="4"/>
  </r>
  <r>
    <s v="Apartemen Sentraland Semarang Mountain View"/>
    <x v="7"/>
  </r>
  <r>
    <s v="ARON Hotel Purwokerto"/>
    <x v="92"/>
  </r>
  <r>
    <s v="Atlante Hostel"/>
    <x v="8"/>
  </r>
  <r>
    <s v="Budget Room at Wisma Purba Danarta"/>
    <x v="36"/>
  </r>
  <r>
    <s v="Chic Room at Homestay Anemon Syariah"/>
    <x v="52"/>
  </r>
  <r>
    <s v="Citihub Hotel @ Jagoan"/>
    <x v="49"/>
  </r>
  <r>
    <s v="Cozy Stay at Timlo Solo Guest House"/>
    <x v="57"/>
  </r>
  <r>
    <s v="Cozy Villa Argopuro 2 by Hotel Azaya"/>
    <x v="29"/>
  </r>
  <r>
    <s v="Front One Harvest Hotel Wonosobo"/>
    <x v="61"/>
  </r>
  <r>
    <s v="Gopalan Borobudur"/>
    <x v="4"/>
  </r>
  <r>
    <s v="Grand Dian Hotel Brebes"/>
    <x v="93"/>
  </r>
  <r>
    <s v="Griptha Hotel"/>
    <x v="17"/>
  </r>
  <r>
    <s v="Guest House Simply Homy Purbalingga"/>
    <x v="94"/>
  </r>
  <r>
    <s v="HBA Residence"/>
    <x v="95"/>
  </r>
  <r>
    <s v="Homestay Sekar"/>
    <x v="4"/>
  </r>
  <r>
    <s v="Hotel Kenari Asri Kudus"/>
    <x v="96"/>
  </r>
  <r>
    <s v="Kampoeng Bali Tawangmangu"/>
    <x v="21"/>
  </r>
  <r>
    <s v="Kerten Art Homestay"/>
    <x v="84"/>
  </r>
  <r>
    <s v="Lokatara Beachfront"/>
    <x v="63"/>
  </r>
  <r>
    <s v="Musafir Guest House Syariah"/>
    <x v="97"/>
  </r>
  <r>
    <s v="Ocean View Residence - Hotel"/>
    <x v="98"/>
  </r>
  <r>
    <s v="Oemah Sadewa Homestay"/>
    <x v="99"/>
  </r>
  <r>
    <s v="Puri Asri Hotel"/>
    <x v="49"/>
  </r>
  <r>
    <s v="Puri Saripan Bed &amp; Breakfast"/>
    <x v="63"/>
  </r>
  <r>
    <s v="Queen Garden Hotel Baturraden"/>
    <x v="60"/>
  </r>
  <r>
    <s v="The Amrani Syariah Hotel"/>
    <x v="84"/>
  </r>
  <r>
    <s v="The Gecho Inn Country"/>
    <x v="63"/>
  </r>
  <r>
    <s v="The Margangsa Hotel"/>
    <x v="41"/>
  </r>
  <r>
    <s v="The Sunan Hotel Solo"/>
    <x v="84"/>
  </r>
  <r>
    <s v="Tiara Puspita Hotel"/>
    <x v="100"/>
  </r>
  <r>
    <s v="Tjokro Hotel Klaten"/>
    <x v="2"/>
  </r>
  <r>
    <s v="Triizz Hotel Semarang by Royal Singosari (formerly Faustine Hotel)"/>
    <x v="101"/>
  </r>
  <r>
    <s v="Twin Star Hotel Solo"/>
    <x v="102"/>
  </r>
  <r>
    <s v="Villa Syariah MVR"/>
    <x v="103"/>
  </r>
  <r>
    <s v="Alea Guest House"/>
    <x v="4"/>
  </r>
  <r>
    <s v="Aston Inn Pandanaran - Semarang"/>
    <x v="7"/>
  </r>
  <r>
    <s v="Balkondes Kenalan"/>
    <x v="4"/>
  </r>
  <r>
    <s v="Cempaka Guesthouse Borobudur"/>
    <x v="4"/>
  </r>
  <r>
    <s v="Chandaka Borobudur"/>
    <x v="4"/>
  </r>
  <r>
    <s v="D Wangsa Hotel Solo"/>
    <x v="32"/>
  </r>
  <r>
    <s v="D'Qiano Hotel Hotspring Waterpark"/>
    <x v="52"/>
  </r>
  <r>
    <s v="favehotel Cilacap"/>
    <x v="64"/>
  </r>
  <r>
    <s v="Full House 3 Bedroom at Villa Rumah Nenek 3"/>
    <x v="21"/>
  </r>
  <r>
    <s v="Grand Edge Hotel Semarang"/>
    <x v="36"/>
  </r>
  <r>
    <s v="Grand Royal Hotel"/>
    <x v="104"/>
  </r>
  <r>
    <s v="Griya Homestay Syariah Dieng"/>
    <x v="52"/>
  </r>
  <r>
    <s v="HARRIS Hotel &amp; Conventions Solo"/>
    <x v="51"/>
  </r>
  <r>
    <s v="Hollymoon Kampoeng Goetji 1930"/>
    <x v="105"/>
  </r>
  <r>
    <s v="Homestay Sapphire Syariah Pekalongan - 3 Bedrooms"/>
    <x v="106"/>
  </r>
  <r>
    <s v="Hotel Nirwana Pekalongan"/>
    <x v="56"/>
  </r>
  <r>
    <s v="ibis Semarang Simpang Lima"/>
    <x v="7"/>
  </r>
  <r>
    <s v="NUWIS Hotel &amp; Convention"/>
    <x v="29"/>
  </r>
  <r>
    <s v="OYO 2327 Pagsis Village"/>
    <x v="107"/>
  </r>
  <r>
    <s v="OYO 2409 Safara Guesthouse Syariah"/>
    <x v="108"/>
  </r>
  <r>
    <s v="OYO 3335 Wisma Langen Werdhasih"/>
    <x v="57"/>
  </r>
  <r>
    <s v="OYO 3355 Residence Syariah Asyuban"/>
    <x v="4"/>
  </r>
  <r>
    <s v="OYO 3814 Pelangi Garden Syariah"/>
    <x v="109"/>
  </r>
  <r>
    <s v="Patra Semarang Hotel &amp; Convention"/>
    <x v="23"/>
  </r>
  <r>
    <s v="Sae Inn"/>
    <x v="110"/>
  </r>
  <r>
    <s v="Sisingamangaraja Guest House"/>
    <x v="23"/>
  </r>
  <r>
    <s v="Solo Paragon Hotel &amp; Residences"/>
    <x v="72"/>
  </r>
  <r>
    <s v="Sun Q Ta Hotel Guci Tegal"/>
    <x v="105"/>
  </r>
  <r>
    <s v="Surya Hotel &amp; Resort Baturraden"/>
    <x v="60"/>
  </r>
  <r>
    <s v="The Gecho Inn Town"/>
    <x v="63"/>
  </r>
  <r>
    <s v="The Wisma Solo Syariah"/>
    <x v="111"/>
  </r>
  <r>
    <s v="Twin Volcanoes Homestay"/>
    <x v="112"/>
  </r>
  <r>
    <s v="@HOM Hotel Kudus by Horison Group"/>
    <x v="96"/>
  </r>
  <r>
    <s v="3 Bedroom at Villa Anjasmara A"/>
    <x v="29"/>
  </r>
  <r>
    <s v="3 Bedrooms at Villa Anjasmoro B"/>
    <x v="29"/>
  </r>
  <r>
    <s v="3 Bedrooms at Villa Argopuro 1"/>
    <x v="29"/>
  </r>
  <r>
    <s v="Affordable Room Syariah near UMS at Griya Larasati"/>
    <x v="15"/>
  </r>
  <r>
    <s v="Alexander Hotel Tegal by Pillow"/>
    <x v="9"/>
  </r>
  <r>
    <s v="Allura Azana resort Tawangmangu"/>
    <x v="21"/>
  </r>
  <r>
    <s v="Anang Bed &amp; Breakfast by Ndalem Beong"/>
    <x v="4"/>
  </r>
  <r>
    <s v="Andelir Hotel Simpang Lima Semarang"/>
    <x v="5"/>
  </r>
  <r>
    <s v="Arya Graha Hostel"/>
    <x v="39"/>
  </r>
  <r>
    <s v="Ayom Java Village Solo"/>
    <x v="24"/>
  </r>
  <r>
    <s v="Bahari Inn"/>
    <x v="26"/>
  </r>
  <r>
    <s v="Budget Room 68 at Pecinan Semarang"/>
    <x v="58"/>
  </r>
  <r>
    <s v="Budget Room Unihouse"/>
    <x v="3"/>
  </r>
  <r>
    <s v="C3 Hotel"/>
    <x v="57"/>
  </r>
  <r>
    <s v="Cempaka Villa II"/>
    <x v="4"/>
  </r>
  <r>
    <s v="Charaka Residence"/>
    <x v="52"/>
  </r>
  <r>
    <s v="Comfort Room at Afton Homestay Sikunir"/>
    <x v="113"/>
  </r>
  <r>
    <s v="Comfort Room Syariah near UMS at Wisma Brilian 3"/>
    <x v="78"/>
  </r>
  <r>
    <s v="Cozy Room at Halmahera Kostel 2"/>
    <x v="53"/>
  </r>
  <r>
    <s v="Cozy Room Syariah near UMS at Wisma Brilian 2"/>
    <x v="78"/>
  </r>
  <r>
    <s v="Cozy Villa 3 Bedrooms at Pondok Jempol Tawangmangu"/>
    <x v="21"/>
  </r>
  <r>
    <s v="Delima Guesthouse Syariah"/>
    <x v="14"/>
  </r>
  <r>
    <s v="Dodo Dormitory Backpacker"/>
    <x v="4"/>
  </r>
  <r>
    <s v="Facade Boutique Hotel by Azana Tawangmangu"/>
    <x v="21"/>
  </r>
  <r>
    <s v="Full House at Homestay Cemara Dieng 2 Syariah"/>
    <x v="52"/>
  </r>
  <r>
    <s v="Garden Room at Harny's Garden Villa"/>
    <x v="114"/>
  </r>
  <r>
    <s v="Grand HAP Hotel"/>
    <x v="51"/>
  </r>
  <r>
    <s v="Grandhika Hotel Pemuda Semarang"/>
    <x v="7"/>
  </r>
  <r>
    <s v="Griya Tenera Syariah"/>
    <x v="115"/>
  </r>
  <r>
    <s v="Hidden Haven at WR – Warhole"/>
    <x v="7"/>
  </r>
  <r>
    <s v="Homestay Casablanca Syariah"/>
    <x v="52"/>
  </r>
  <r>
    <s v="Homestay Jogan Gumelar"/>
    <x v="4"/>
  </r>
  <r>
    <s v="Homestay Pakuwojo Sikunir Syariah"/>
    <x v="52"/>
  </r>
  <r>
    <s v="Hotel Dafam Pekalongan"/>
    <x v="31"/>
  </r>
  <r>
    <s v="Hotel Griya Loka Indah"/>
    <x v="116"/>
  </r>
  <r>
    <s v="Hotel Kencana Jaya"/>
    <x v="63"/>
  </r>
  <r>
    <s v="Hotel Kusma"/>
    <x v="29"/>
  </r>
  <r>
    <s v="Hotel Matahari"/>
    <x v="29"/>
  </r>
  <r>
    <s v="Hotel Santika Premiere Semarang"/>
    <x v="7"/>
  </r>
  <r>
    <s v="Hotel Sarasvati Borobudur"/>
    <x v="4"/>
  </r>
  <r>
    <s v="Java Go Residence by Jiwa Jawa"/>
    <x v="25"/>
  </r>
  <r>
    <s v="Kost Harian Semarang Murah"/>
    <x v="101"/>
  </r>
  <r>
    <s v="La Famille"/>
    <x v="63"/>
  </r>
  <r>
    <s v="Lotus 2 Guesthouse"/>
    <x v="4"/>
  </r>
  <r>
    <s v="Nariska Suite Homestay Purwokerto (3 Bedroom)"/>
    <x v="34"/>
  </r>
  <r>
    <s v="Nice Stay at Cempaka Inn Syariah"/>
    <x v="72"/>
  </r>
  <r>
    <s v="Nozz Hotel"/>
    <x v="14"/>
  </r>
  <r>
    <s v="Omah Biyung"/>
    <x v="4"/>
  </r>
  <r>
    <s v="Omah Joglo Semarang"/>
    <x v="50"/>
  </r>
  <r>
    <s v="OYO 2519 Mayang Garini"/>
    <x v="4"/>
  </r>
  <r>
    <s v="OYO 422 Achterhuis Guesthouse"/>
    <x v="43"/>
  </r>
  <r>
    <s v="OYO 90612 Baby Angel Hotel"/>
    <x v="68"/>
  </r>
  <r>
    <s v="OYO 90687 Maharatu Homestay"/>
    <x v="113"/>
  </r>
  <r>
    <s v="Palm Beach Resort Jepara"/>
    <x v="63"/>
  </r>
  <r>
    <s v="Penginapan Ratna Mulya"/>
    <x v="21"/>
  </r>
  <r>
    <s v="Penginapan Udin Bukit Rhema"/>
    <x v="4"/>
  </r>
  <r>
    <s v="Plataran Borobudur Resort and Spa"/>
    <x v="4"/>
  </r>
  <r>
    <s v="Premiere Guest House"/>
    <x v="53"/>
  </r>
  <r>
    <s v="Puri Menoreh Borobudur Hotel &amp; Restaurant"/>
    <x v="117"/>
  </r>
  <r>
    <s v="Rotterdam Hotel"/>
    <x v="63"/>
  </r>
  <r>
    <s v="Sikembar Hostel Dieng"/>
    <x v="52"/>
  </r>
  <r>
    <s v="Simpang Lima Apartmen at Louis Kienne"/>
    <x v="7"/>
  </r>
  <r>
    <s v="Simple Room at Homestay Kemuning"/>
    <x v="118"/>
  </r>
  <r>
    <s v="SPOT ON 2718 Backpacker's Homestay"/>
    <x v="61"/>
  </r>
  <r>
    <s v="Studio Room at Sentraland Apartment (Lt.19)"/>
    <x v="7"/>
  </r>
  <r>
    <s v="The Nalaya Hotel &amp; Resto"/>
    <x v="4"/>
  </r>
  <r>
    <s v="The Omah Borobudur"/>
    <x v="4"/>
  </r>
  <r>
    <s v="Toto Homestay"/>
    <x v="4"/>
  </r>
  <r>
    <s v="Undip Inn"/>
    <x v="16"/>
  </r>
  <r>
    <s v="Walasa Homestay Permadi Syariah"/>
    <x v="47"/>
  </r>
  <r>
    <s v="Watu Agung Guest House"/>
    <x v="4"/>
  </r>
  <r>
    <s v="Willy Homestay"/>
    <x v="4"/>
  </r>
  <r>
    <s v="2 Bedrooms at Villa Anjasmoro D"/>
    <x v="29"/>
  </r>
  <r>
    <s v="3 Bedrooms at Villa Anjasmoro C"/>
    <x v="29"/>
  </r>
  <r>
    <s v="Balkondes Wringinputih"/>
    <x v="4"/>
  </r>
  <r>
    <s v="Bandengan Beach Hotel"/>
    <x v="63"/>
  </r>
  <r>
    <s v="Bidara Dieng"/>
    <x v="52"/>
  </r>
  <r>
    <s v="Borobudurhills"/>
    <x v="4"/>
  </r>
  <r>
    <s v="Budget Room at Penginapan Mugas"/>
    <x v="5"/>
  </r>
  <r>
    <s v="Comfy Room at Walasa Homestay 1 Syariah"/>
    <x v="28"/>
  </r>
  <r>
    <s v="Diengin Homestay Syariah"/>
    <x v="52"/>
  </r>
  <r>
    <s v="Doeloerkoe Homestay"/>
    <x v="73"/>
  </r>
  <r>
    <s v="Full House 4 Bedrooms at Wahyu Barokah Tawangmangu"/>
    <x v="21"/>
  </r>
  <r>
    <s v="Gets Hotel Semarang"/>
    <x v="7"/>
  </r>
  <r>
    <s v="Griya Rattu Tembalang Syariah"/>
    <x v="25"/>
  </r>
  <r>
    <s v="Guest House 51"/>
    <x v="106"/>
  </r>
  <r>
    <s v="Hollymoon Sekar Ayu"/>
    <x v="119"/>
  </r>
  <r>
    <s v="Home Sweet Home ( Full 1 Rumah 9 Kamar)"/>
    <x v="101"/>
  </r>
  <r>
    <s v="Homestay Dieng Cool"/>
    <x v="52"/>
  </r>
  <r>
    <s v="Homestay Dieng Persada Syariah"/>
    <x v="52"/>
  </r>
  <r>
    <s v="Horison Kota Lama Semarang"/>
    <x v="39"/>
  </r>
  <r>
    <s v="Hotel Anggraeni Jatibarang"/>
    <x v="120"/>
  </r>
  <r>
    <s v="Hotel Doman Borobudur"/>
    <x v="4"/>
  </r>
  <r>
    <s v="Hotel d'Season Premiere"/>
    <x v="63"/>
  </r>
  <r>
    <s v="Hotel Kusuma Kartika Sari"/>
    <x v="109"/>
  </r>
  <r>
    <s v="Hotel Pantes Pecinan Semarang"/>
    <x v="58"/>
  </r>
  <r>
    <s v="Hotel Permata Gombong"/>
    <x v="48"/>
  </r>
  <r>
    <s v="Hotel Safin Pati"/>
    <x v="121"/>
  </r>
  <r>
    <s v="Hotel Sahid Jaya Solo"/>
    <x v="122"/>
  </r>
  <r>
    <s v="Hotel Santika Pekalongan"/>
    <x v="31"/>
  </r>
  <r>
    <s v="Hotel Surya Yudha Purwokerto"/>
    <x v="95"/>
  </r>
  <r>
    <s v="Java Heritage Hotel Purwokerto"/>
    <x v="55"/>
  </r>
  <r>
    <s v="Javenir Hotel Tawangmangu"/>
    <x v="21"/>
  </r>
  <r>
    <s v="JW Naungan Coliving"/>
    <x v="123"/>
  </r>
  <r>
    <s v="Lantana Homestay Dieng"/>
    <x v="52"/>
  </r>
  <r>
    <s v="Marella Residence"/>
    <x v="57"/>
  </r>
  <r>
    <s v="Mirabelle Joglo Village"/>
    <x v="8"/>
  </r>
  <r>
    <s v="Ndalem Nitihardjan Guesthouse"/>
    <x v="4"/>
  </r>
  <r>
    <s v="Novotel Solo"/>
    <x v="32"/>
  </r>
  <r>
    <s v="OPS Tiara Syariah"/>
    <x v="33"/>
  </r>
  <r>
    <s v="OWK Homestay"/>
    <x v="61"/>
  </r>
  <r>
    <s v="OYO 2068 Abhaya Mudra Homestay"/>
    <x v="4"/>
  </r>
  <r>
    <s v="OYO 2393 Omahe Nawung Syariah"/>
    <x v="4"/>
  </r>
  <r>
    <s v="OYO 3071 Guest House Gethsemane"/>
    <x v="3"/>
  </r>
  <r>
    <s v="OYO 3693 Kopi Klotok Homestay Syariah"/>
    <x v="124"/>
  </r>
  <r>
    <s v="Shankara Borobudur"/>
    <x v="4"/>
  </r>
  <r>
    <s v="Simple Room at Mocca Syariah House"/>
    <x v="33"/>
  </r>
  <r>
    <s v="Surya Yudha Park Banjarnegara"/>
    <x v="65"/>
  </r>
  <r>
    <s v="Susan Spa &amp; Resort"/>
    <x v="29"/>
  </r>
  <r>
    <s v="The Amrta Borobudur"/>
    <x v="4"/>
  </r>
  <r>
    <s v="The Bodhi Tree Karimunjawa"/>
    <x v="8"/>
  </r>
  <r>
    <s v="Tilem Beach Hotel &amp; Resort"/>
    <x v="98"/>
  </r>
  <r>
    <s v="Wahid Borobudur"/>
    <x v="4"/>
  </r>
  <r>
    <s v="3 Bedrooms at GK Gallery Rumah Sewa"/>
    <x v="95"/>
  </r>
  <r>
    <s v="4 Bedrooms at Villa Andong Utama by Hotel Azaya"/>
    <x v="29"/>
  </r>
  <r>
    <s v="Agas Internasional Solo"/>
    <x v="125"/>
  </r>
  <r>
    <s v="Amanda Hills Bandungan"/>
    <x v="29"/>
  </r>
  <r>
    <s v="Artama Residence Simpang Lima Semarang"/>
    <x v="5"/>
  </r>
  <r>
    <s v="Artotel Gajahmada Semarang"/>
    <x v="7"/>
  </r>
  <r>
    <s v="Atrium Premiere Hotel Cilacap"/>
    <x v="126"/>
  </r>
  <r>
    <s v="Awann Sewu Boutique Hotel &amp; Suite"/>
    <x v="7"/>
  </r>
  <r>
    <s v="Bali Luxury Guest House Purwokerto"/>
    <x v="34"/>
  </r>
  <r>
    <s v="Bening Syariah Hotel Boutique"/>
    <x v="34"/>
  </r>
  <r>
    <s v="Bobobox Pods Solo Slamet Riyadi"/>
    <x v="127"/>
  </r>
  <r>
    <s v="Breve Azurine Lagoon Retreat Karimunjawa"/>
    <x v="8"/>
  </r>
  <r>
    <s v="Budget Room at Griya Pangestu Pamularsih Raya"/>
    <x v="14"/>
  </r>
  <r>
    <s v="Cempaka Villa"/>
    <x v="4"/>
  </r>
  <r>
    <s v="Cozy House at Omah Begalon near Museum Keraton"/>
    <x v="128"/>
  </r>
  <r>
    <s v="Cozy Room at De Villa Cetho"/>
    <x v="129"/>
  </r>
  <r>
    <s v="d’Emmerick Salib Putih Hotel Salatiga"/>
    <x v="85"/>
  </r>
  <r>
    <s v="Diengku Homestay"/>
    <x v="52"/>
  </r>
  <r>
    <s v="D'Paragon Sumber"/>
    <x v="130"/>
  </r>
  <r>
    <s v="Family Room at BISMO 7 (1 Bedroom) by Hotel Azaya"/>
    <x v="29"/>
  </r>
  <r>
    <s v="Full House 3 Bedrooms at Homestay Pala"/>
    <x v="31"/>
  </r>
  <r>
    <s v="Full House at Homestay Sekar Jagad Syariah"/>
    <x v="52"/>
  </r>
  <r>
    <s v="Graha Dewata Hotel"/>
    <x v="131"/>
  </r>
  <r>
    <s v="Grand Kolopaking Hotel"/>
    <x v="37"/>
  </r>
  <r>
    <s v="Grand Panorama Hotel"/>
    <x v="29"/>
  </r>
  <r>
    <s v="Green Valley Resort Baturraden Purwokerto"/>
    <x v="60"/>
  </r>
  <r>
    <s v="Hadipriyanto Homestay"/>
    <x v="132"/>
  </r>
  <r>
    <s v="Holiday Inn Express Semarang Simpang Lima, An IHG Hotel"/>
    <x v="7"/>
  </r>
  <r>
    <s v="Homestay Bukit Dagi Syariah"/>
    <x v="4"/>
  </r>
  <r>
    <s v="Homestay Ku ( Full 1 Rumah )"/>
    <x v="101"/>
  </r>
  <r>
    <s v="Homestay RGJS"/>
    <x v="8"/>
  </r>
  <r>
    <s v="Homestay Sikunir Dieng 1"/>
    <x v="52"/>
  </r>
  <r>
    <s v="Hotel Arjuna Sari"/>
    <x v="29"/>
  </r>
  <r>
    <s v="Hotel Astro"/>
    <x v="86"/>
  </r>
  <r>
    <s v="Hotel Central Kudus"/>
    <x v="96"/>
  </r>
  <r>
    <s v="Hotel Dafam Semarang"/>
    <x v="7"/>
  </r>
  <r>
    <s v="Hotel Ikhwan ( Syariah )"/>
    <x v="61"/>
  </r>
  <r>
    <s v="Hotel Milik Kita Syariah"/>
    <x v="4"/>
  </r>
  <r>
    <s v="Hotel Rahardjo Tegal"/>
    <x v="53"/>
  </r>
  <r>
    <s v="Hotel Sanjaya Purworejo"/>
    <x v="47"/>
  </r>
  <r>
    <s v="Hotel Surya Indah Salatiga"/>
    <x v="3"/>
  </r>
  <r>
    <s v="Hotel Wiryomartono"/>
    <x v="87"/>
  </r>
  <r>
    <s v="Iluva Home"/>
    <x v="26"/>
  </r>
  <r>
    <s v="Inna Familia PiP Semarang"/>
    <x v="5"/>
  </r>
  <r>
    <s v="Kendal Residence by Pillow Management"/>
    <x v="110"/>
  </r>
  <r>
    <s v="Lobster Homestay"/>
    <x v="4"/>
  </r>
  <r>
    <s v="Melva Balemong"/>
    <x v="57"/>
  </r>
  <r>
    <s v="My Home Hostel"/>
    <x v="36"/>
  </r>
  <r>
    <s v="Nice Room at JFIVE Guesthouse"/>
    <x v="94"/>
  </r>
  <r>
    <s v="Omah Tentrem Syariah"/>
    <x v="53"/>
  </r>
  <r>
    <s v="OYO 1644 Hotel Griya Kencana"/>
    <x v="133"/>
  </r>
  <r>
    <s v="OYO 1885 Wisma Wongso Syariah"/>
    <x v="4"/>
  </r>
  <r>
    <s v="OYO 2133 Pintu Naga"/>
    <x v="14"/>
  </r>
  <r>
    <s v="OYO 3461 Mystays"/>
    <x v="134"/>
  </r>
  <r>
    <s v="OYO 3841 Wisma 25"/>
    <x v="126"/>
  </r>
  <r>
    <s v="OYO 389 Sky Guesthouse"/>
    <x v="39"/>
  </r>
  <r>
    <s v="OYO 598 Udan Mas Guesthouse&amp; Gallery"/>
    <x v="4"/>
  </r>
  <r>
    <s v="Pesonna Hotel Tegal"/>
    <x v="53"/>
  </r>
  <r>
    <s v="Pleasant Stay Full House at KJ Villa Bandungan"/>
    <x v="29"/>
  </r>
  <r>
    <s v="Pondok Bamboo Sendangsari"/>
    <x v="68"/>
  </r>
  <r>
    <s v="Pondok Jempol Tawangmangu"/>
    <x v="21"/>
  </r>
  <r>
    <s v="Rainbow House Medoho Raya"/>
    <x v="101"/>
  </r>
  <r>
    <s v="Ramada Suites by Wyndham Solo"/>
    <x v="24"/>
  </r>
  <r>
    <s v="Rumah Teman Hostel"/>
    <x v="5"/>
  </r>
  <r>
    <s v="Sabila Homestay Borobudur"/>
    <x v="4"/>
  </r>
  <r>
    <s v="Samudra Hotel &amp; Resto"/>
    <x v="63"/>
  </r>
  <r>
    <s v="Sky Residence Syariah Prambanan 1 Klaten"/>
    <x v="135"/>
  </r>
  <r>
    <s v="SPOT ON 2761 Pondok Kartini"/>
    <x v="98"/>
  </r>
  <r>
    <s v="Sriya Cafe &amp; Homestay"/>
    <x v="63"/>
  </r>
  <r>
    <s v="Star Apartment by Star Hotel"/>
    <x v="5"/>
  </r>
  <r>
    <s v="Star Apartment Lt. 19 &amp; 20"/>
    <x v="5"/>
  </r>
  <r>
    <s v="Stay Maja Kostel"/>
    <x v="101"/>
  </r>
  <r>
    <s v="The Happinezz Hills Hotel"/>
    <x v="8"/>
  </r>
  <r>
    <s v="Villa Joglo Ngunut Bandungan"/>
    <x v="29"/>
  </r>
  <r>
    <s v="Villa Singosari Tawangmangu"/>
    <x v="21"/>
  </r>
  <r>
    <s v="Villa Sumbing Indah"/>
    <x v="83"/>
  </r>
  <r>
    <s v="Villetta House Syariah"/>
    <x v="96"/>
  </r>
  <r>
    <s v="Walasa Homestay Ratri Syariah"/>
    <x v="47"/>
  </r>
  <r>
    <s v="Wimarion Hotel Semarang"/>
    <x v="23"/>
  </r>
  <r>
    <s v="Wisma Gradia"/>
    <x v="107"/>
  </r>
  <r>
    <s v="Wisma Tamu UKSW"/>
    <x v="12"/>
  </r>
  <r>
    <s v="ZG Homestay Solo"/>
    <x v="130"/>
  </r>
  <r>
    <s v="@HOM Semarang Simpang Lima By Horison"/>
    <x v="7"/>
  </r>
  <r>
    <s v="2 Bedrooms at Villa Andong by Hotel Azaya"/>
    <x v="29"/>
  </r>
  <r>
    <s v="Aldo Hotel"/>
    <x v="126"/>
  </r>
  <r>
    <s v="Alila Solo"/>
    <x v="111"/>
  </r>
  <r>
    <s v="Amaris Hotel Simpang Lima Semarang"/>
    <x v="7"/>
  </r>
  <r>
    <s v="Amerta Giri"/>
    <x v="68"/>
  </r>
  <r>
    <s v="AOE Hotel"/>
    <x v="29"/>
  </r>
  <r>
    <s v="Ardian Borobudur"/>
    <x v="4"/>
  </r>
  <r>
    <s v="Bandara Ahmad Yani Hanoman Semarang By Pillow"/>
    <x v="14"/>
  </r>
  <r>
    <s v="Belle View Hotel"/>
    <x v="36"/>
  </r>
  <r>
    <s v="Braga Hotel Purwokerto"/>
    <x v="86"/>
  </r>
  <r>
    <s v="Budget Room at FIFA Homestay Pati Syariah"/>
    <x v="121"/>
  </r>
  <r>
    <s v="Budget Room at The Westernes"/>
    <x v="127"/>
  </r>
  <r>
    <s v="Cinnamon's Hotel Wonosobo"/>
    <x v="61"/>
  </r>
  <r>
    <s v="Comfort Room at Allegria Residence"/>
    <x v="31"/>
  </r>
  <r>
    <s v="Comfy Room at Griya Kasturi Syariah"/>
    <x v="14"/>
  </r>
  <r>
    <s v="Cozy Room at Safira Homestay Syariah"/>
    <x v="33"/>
  </r>
  <r>
    <s v="Cozy Room at Wisma Andany Jepara"/>
    <x v="63"/>
  </r>
  <r>
    <s v="Cozy Room Kelud at Rawa Pening Garden"/>
    <x v="29"/>
  </r>
  <r>
    <s v="CRA Hotel &amp; Resto Wonosobo"/>
    <x v="61"/>
  </r>
  <r>
    <s v="Daile Homestay"/>
    <x v="10"/>
  </r>
  <r>
    <s v="Dedy Jaya Hotel"/>
    <x v="93"/>
  </r>
  <r>
    <s v="Desa Bahasa Syariah Borobudur"/>
    <x v="4"/>
  </r>
  <r>
    <s v="Djasmine Guest House"/>
    <x v="3"/>
  </r>
  <r>
    <s v="Dominic Hotel Purwokerto"/>
    <x v="34"/>
  </r>
  <r>
    <s v="D'Villa Guesthouse Syariah"/>
    <x v="24"/>
  </r>
  <r>
    <s v="Endah Homestay"/>
    <x v="55"/>
  </r>
  <r>
    <s v="favehotel Diponegoro Semarang"/>
    <x v="23"/>
  </r>
  <r>
    <s v="First Kinara Hotel"/>
    <x v="4"/>
  </r>
  <r>
    <s v="Full House Bromo at Rawa Pening Garden"/>
    <x v="29"/>
  </r>
  <r>
    <s v="Full House Cemara 3 Bedrooms at Rawa Pening Garden"/>
    <x v="29"/>
  </r>
  <r>
    <s v="Full House Lawu 2 Bedrooms at Rawa Pening Garden"/>
    <x v="29"/>
  </r>
  <r>
    <s v="Gitrary Perdana Hotel"/>
    <x v="121"/>
  </r>
  <r>
    <s v="GK Gallery - Rumah Sewa"/>
    <x v="95"/>
  </r>
  <r>
    <s v="GM Inn Smart Hotel"/>
    <x v="136"/>
  </r>
  <r>
    <s v="Golden City Hotel and Convention Center"/>
    <x v="43"/>
  </r>
  <r>
    <s v="Grand Mega Resort Cepu"/>
    <x v="134"/>
  </r>
  <r>
    <s v="HA-KA Hotel Semarang Managed by Parador"/>
    <x v="7"/>
  </r>
  <r>
    <s v="HARRIS Hotel Sentraland Semarang"/>
    <x v="7"/>
  </r>
  <r>
    <s v="Harvest Hotel Purwodadi"/>
    <x v="137"/>
  </r>
  <r>
    <s v="Homestay Flamingo Syariah"/>
    <x v="52"/>
  </r>
  <r>
    <s v="Homestay Johar Syariah Dieng"/>
    <x v="52"/>
  </r>
  <r>
    <s v="Horison Nindya Semarang"/>
    <x v="33"/>
  </r>
  <r>
    <s v="Horison Pekalongan"/>
    <x v="31"/>
  </r>
  <r>
    <s v="Hotel 99 Pati"/>
    <x v="138"/>
  </r>
  <r>
    <s v="Hotel Bintang Tawangmangu"/>
    <x v="21"/>
  </r>
  <r>
    <s v="Hotel Bromo Indah"/>
    <x v="29"/>
  </r>
  <r>
    <s v="Hotel Bukit Permai"/>
    <x v="25"/>
  </r>
  <r>
    <s v="Hotel Chanti Managed by TENTREM Hotel Management Indonesia"/>
    <x v="7"/>
  </r>
  <r>
    <s v="Hotel Ciputra Semarang managed by Swiss-Belhotel International"/>
    <x v="7"/>
  </r>
  <r>
    <s v="Hotel Galuh Prambanan"/>
    <x v="135"/>
  </r>
  <r>
    <s v="Hotel Grand Arkenso Parkview Simpang Lima Semarang"/>
    <x v="7"/>
  </r>
  <r>
    <s v="Hotel Kencana Pati"/>
    <x v="121"/>
  </r>
  <r>
    <s v="Hotel Keprabon Solo"/>
    <x v="30"/>
  </r>
  <r>
    <s v="Hotel Mukti Jaya"/>
    <x v="95"/>
  </r>
  <r>
    <s v="Hotel Roda Mas"/>
    <x v="34"/>
  </r>
  <r>
    <s v="Hotel Tanjung Permata Cilacap"/>
    <x v="64"/>
  </r>
  <r>
    <s v="Kimura Kostay Semarang"/>
    <x v="101"/>
  </r>
  <r>
    <s v="KingKabba Guest House Wonosobo"/>
    <x v="61"/>
  </r>
  <r>
    <s v="KJA Hotel Tegal"/>
    <x v="53"/>
  </r>
  <r>
    <s v="Loji Hotel Solo"/>
    <x v="123"/>
  </r>
  <r>
    <s v="Luminor Hotel Purwokerto"/>
    <x v="34"/>
  </r>
  <r>
    <s v="Marni Mulya Guesthouse"/>
    <x v="51"/>
  </r>
  <r>
    <s v="Metro Park View Hotel"/>
    <x v="7"/>
  </r>
  <r>
    <s v="Mexolie Hotel"/>
    <x v="37"/>
  </r>
  <r>
    <s v="MG Suites Hotel Semarang"/>
    <x v="7"/>
  </r>
  <r>
    <s v="Nava One"/>
    <x v="36"/>
  </r>
  <r>
    <s v="Nice Room at Rawa Pening Garden"/>
    <x v="29"/>
  </r>
  <r>
    <s v="Nice Room at Sumbing at Rawa Pening Garden"/>
    <x v="29"/>
  </r>
  <r>
    <s v="Nomaden Urban Stay"/>
    <x v="14"/>
  </r>
  <r>
    <s v="Nostos Guest House"/>
    <x v="61"/>
  </r>
  <r>
    <s v="Oemahku Guest House Syariah"/>
    <x v="110"/>
  </r>
  <r>
    <s v="OYO 1506 Shabrina 2 Syariah"/>
    <x v="139"/>
  </r>
  <r>
    <s v="OYO 1843 Cahya Nirwana"/>
    <x v="34"/>
  </r>
  <r>
    <s v="OYO 2055 Perdana Kasih"/>
    <x v="2"/>
  </r>
  <r>
    <s v="OYO 2058 Griya Ria"/>
    <x v="130"/>
  </r>
  <r>
    <s v="OYO 2240 Simpang Tujuh Residence Kudus"/>
    <x v="96"/>
  </r>
  <r>
    <s v="OYO 2495 Hotel Wijaya Purwokerto"/>
    <x v="95"/>
  </r>
  <r>
    <s v="OYO 2928 Rumah Ceria"/>
    <x v="14"/>
  </r>
  <r>
    <s v="OYO 3206 Hotel Sido Langgeng"/>
    <x v="21"/>
  </r>
  <r>
    <s v="OYO 3314 Syariah House"/>
    <x v="92"/>
  </r>
  <r>
    <s v="OYO 338 Guest House Omah Manahan Syariah"/>
    <x v="84"/>
  </r>
  <r>
    <s v="OYO 3831 Pelangi Residence Syariah"/>
    <x v="139"/>
  </r>
  <r>
    <s v="OYO 90193 D'waru Homestay Syariah"/>
    <x v="87"/>
  </r>
  <r>
    <s v="OYO 90309 Hotel Asri 2"/>
    <x v="65"/>
  </r>
  <r>
    <s v="OYO 90410 Griya Amanah Jajar Syariah"/>
    <x v="27"/>
  </r>
  <r>
    <s v="OYO 90516 RGH Syariah Argopeni"/>
    <x v="61"/>
  </r>
  <r>
    <s v="OYO 90549 Tumesa Homestay"/>
    <x v="14"/>
  </r>
  <r>
    <s v="Padi Hotel Purwodadi"/>
    <x v="137"/>
  </r>
  <r>
    <s v="Papillon Hotel Purwokerto"/>
    <x v="95"/>
  </r>
  <r>
    <s v="Parama Hotel Wonosobo"/>
    <x v="61"/>
  </r>
  <r>
    <s v="Penginapan Banteng"/>
    <x v="101"/>
  </r>
  <r>
    <s v="Pinarak Homestay Purwokerto"/>
    <x v="34"/>
  </r>
  <r>
    <s v="Pollos Hotel &amp; Gallery"/>
    <x v="140"/>
  </r>
  <r>
    <s v="Premiere Hotel Tegal"/>
    <x v="53"/>
  </r>
  <r>
    <s v="Putra Lawu"/>
    <x v="21"/>
  </r>
  <r>
    <s v="Qub Rooms By Pillow"/>
    <x v="5"/>
  </r>
  <r>
    <s v="Quest Hotel Simpang Lima - Semarang by ASTON"/>
    <x v="7"/>
  </r>
  <r>
    <s v="Red Chilies Hotel"/>
    <x v="88"/>
  </r>
  <r>
    <s v="Rumah Batu Boutique Hotel"/>
    <x v="141"/>
  </r>
  <r>
    <s v="Ryola Inn Syariah"/>
    <x v="26"/>
  </r>
  <r>
    <s v="Saka Homestay"/>
    <x v="4"/>
  </r>
  <r>
    <s v="Shanaya Borobudur"/>
    <x v="4"/>
  </r>
  <r>
    <s v="Simple Inn Solo"/>
    <x v="88"/>
  </r>
  <r>
    <s v="Sindoro Hotel Cilacap by Conary"/>
    <x v="126"/>
  </r>
  <r>
    <s v="Smart Budget Hotel"/>
    <x v="20"/>
  </r>
  <r>
    <s v="SPOT ON 2209 Solo Point Syariah"/>
    <x v="27"/>
  </r>
  <r>
    <s v="SPOT ON 2281 Omajo"/>
    <x v="39"/>
  </r>
  <r>
    <s v="SPOT ON 2451 Camel Residence"/>
    <x v="101"/>
  </r>
  <r>
    <s v="SPOT ON 2718 Backpacker's Homestay Jlegong"/>
    <x v="61"/>
  </r>
  <r>
    <s v="SPOT ON 2719 Homestay Rizqi Syariah"/>
    <x v="61"/>
  </r>
  <r>
    <s v="SPOT ON 90100 Hotel Kediri Bandungan"/>
    <x v="29"/>
  </r>
  <r>
    <s v="SPOT ON 90577 Griya Afifah Syariah"/>
    <x v="107"/>
  </r>
  <r>
    <s v="Star Hotel Semarang"/>
    <x v="5"/>
  </r>
  <r>
    <s v="Studio Inn &amp; Suites Semarang"/>
    <x v="36"/>
  </r>
  <r>
    <s v="Sun Apartment by Star Apartment 9th Floor"/>
    <x v="5"/>
  </r>
  <r>
    <s v="Surya Asia Hotel"/>
    <x v="61"/>
  </r>
  <r>
    <s v="Teloe Lodge Bed &amp; Breakfast"/>
    <x v="37"/>
  </r>
  <r>
    <s v="The Alana Hotel and Convention Center - Solo by ASTON"/>
    <x v="24"/>
  </r>
  <r>
    <s v="The Bandungan Hotel &amp; Convention"/>
    <x v="29"/>
  </r>
  <r>
    <s v="The Lenny Inn"/>
    <x v="34"/>
  </r>
  <r>
    <s v="The Lorriz Centro Seroja"/>
    <x v="7"/>
  </r>
  <r>
    <s v="The Sidji Hotel Pekalongan"/>
    <x v="56"/>
  </r>
  <r>
    <s v="Tlogo Resort &amp; Goa Rong View"/>
    <x v="142"/>
  </r>
  <r>
    <s v="Uni Inn Semarang Gunungpati"/>
    <x v="50"/>
  </r>
  <r>
    <s v="Ventura Residence"/>
    <x v="58"/>
  </r>
  <r>
    <s v="VIDTORY Residence"/>
    <x v="36"/>
  </r>
  <r>
    <s v="Villa Masikama Tawangmangu"/>
    <x v="21"/>
  </r>
  <r>
    <s v="Votel Krakatau Boutique Hotel Semarang"/>
    <x v="39"/>
  </r>
  <r>
    <s v="Wilupy Homestay"/>
    <x v="46"/>
  </r>
  <r>
    <s v="Wisma Mulia Purbalingga"/>
    <x v="94"/>
  </r>
  <r>
    <s v="WR Apartment Simpang Lima (SP)"/>
    <x v="7"/>
  </r>
  <r>
    <s v="Zara Syariah Guest House"/>
    <x v="31"/>
  </r>
  <r>
    <s v="Zest Hotel Parang Raja Solo"/>
    <x v="88"/>
  </r>
  <r>
    <s v="@HOM Premiere Cilacap"/>
    <x v="143"/>
  </r>
  <r>
    <s v="@Niek Homestay"/>
    <x v="75"/>
  </r>
  <r>
    <s v="1 Bedroom at BISMO 3 by Hotel Azaya"/>
    <x v="29"/>
  </r>
  <r>
    <s v="1 Bedroom at BISMO 4 by Hotel Azaya"/>
    <x v="29"/>
  </r>
  <r>
    <s v="A5 Family Homestay Syariah"/>
    <x v="68"/>
  </r>
  <r>
    <s v="Abimanyu Homestay"/>
    <x v="52"/>
  </r>
  <r>
    <s v="Adalia Homestay Semarang"/>
    <x v="25"/>
  </r>
  <r>
    <s v="Affordable Room at Griya Samara Syariah Colomadu"/>
    <x v="24"/>
  </r>
  <r>
    <s v="Akasia Budget Hotel"/>
    <x v="144"/>
  </r>
  <r>
    <s v="Al Azhar Azhima Hotel Resort &amp; Convention"/>
    <x v="145"/>
  </r>
  <r>
    <s v="Alex House Semarang"/>
    <x v="146"/>
  </r>
  <r>
    <s v="Allstay Hotel Semarang Simpang Lima"/>
    <x v="5"/>
  </r>
  <r>
    <s v="Amantis Hotel"/>
    <x v="147"/>
  </r>
  <r>
    <s v="Amarelo Hotel Solo"/>
    <x v="127"/>
  </r>
  <r>
    <s v="Amaris Hotel Pemuda Semarang"/>
    <x v="7"/>
  </r>
  <r>
    <s v="Amaris Hotel Sriwedari"/>
    <x v="32"/>
  </r>
  <r>
    <s v="Anggraeni Hotel Tanjung"/>
    <x v="148"/>
  </r>
  <r>
    <s v="Anggrek Residence near Ciputra Mall"/>
    <x v="7"/>
  </r>
  <r>
    <s v="Antika Hotel Rembang"/>
    <x v="140"/>
  </r>
  <r>
    <s v="Anugrah Hotel Syariah"/>
    <x v="145"/>
  </r>
  <r>
    <s v="Argosari Homestay"/>
    <x v="85"/>
  </r>
  <r>
    <s v="Arjuna Hostel"/>
    <x v="7"/>
  </r>
  <r>
    <s v="Arra Amandaru Hotel"/>
    <x v="134"/>
  </r>
  <r>
    <s v="Aruuman Hotel Simpanglima Semarang"/>
    <x v="5"/>
  </r>
  <r>
    <s v="Asia Hotel Solo"/>
    <x v="115"/>
  </r>
  <r>
    <s v="Aston Imperium Purwokerto Hotel"/>
    <x v="55"/>
  </r>
  <r>
    <s v="Ataya Hotel"/>
    <x v="145"/>
  </r>
  <r>
    <s v="AtPriority Guest House"/>
    <x v="16"/>
  </r>
  <r>
    <s v="Atrium Resort &amp; Hotel"/>
    <x v="86"/>
  </r>
  <r>
    <s v="Avicenna 2 Guesthouse"/>
    <x v="149"/>
  </r>
  <r>
    <s v="Avicenna 3 Guesthouse"/>
    <x v="149"/>
  </r>
  <r>
    <s v="Ayu Hotel Karimunjawa"/>
    <x v="8"/>
  </r>
  <r>
    <s v="Ayuning Guesthouse Syariah"/>
    <x v="36"/>
  </r>
  <r>
    <s v="Azana Green Resort"/>
    <x v="150"/>
  </r>
  <r>
    <s v="Baltis Inn Guest House Semarang Tembalang"/>
    <x v="16"/>
  </r>
  <r>
    <s v="Best Western Premier Solo Baru"/>
    <x v="141"/>
  </r>
  <r>
    <s v="Bintang Laut Residence Syariah"/>
    <x v="14"/>
  </r>
  <r>
    <s v="Bintang Tiga Guest House"/>
    <x v="25"/>
  </r>
  <r>
    <s v="Blue Laguna Inn"/>
    <x v="8"/>
  </r>
  <r>
    <s v="Borobudur Village Inn"/>
    <x v="4"/>
  </r>
  <r>
    <s v="Braling Grand Hotel by Azana Purbalingga"/>
    <x v="94"/>
  </r>
  <r>
    <s v="Brothers Inn"/>
    <x v="141"/>
  </r>
  <r>
    <s v="Budget Room at Griya Barokah Kudus"/>
    <x v="96"/>
  </r>
  <r>
    <s v="Budget Room at Tembalang Wisma Mirza Syariah"/>
    <x v="16"/>
  </r>
  <r>
    <s v="Budget Room in Solo Baru (Kamar Khusus Wanita)"/>
    <x v="141"/>
  </r>
  <r>
    <s v="California Hotel Blora"/>
    <x v="40"/>
  </r>
  <r>
    <s v="Candiland Apartment"/>
    <x v="23"/>
  </r>
  <r>
    <s v="Candiview Hotel Semarang"/>
    <x v="36"/>
  </r>
  <r>
    <s v="CAPITAL O 3933 Hotel Grand Anugrah"/>
    <x v="110"/>
  </r>
  <r>
    <s v="Chrome Hotel &amp; Resort Solo"/>
    <x v="24"/>
  </r>
  <r>
    <s v="Cilacap Guest House Syariah"/>
    <x v="126"/>
  </r>
  <r>
    <s v="CityOne Xpress Semarang"/>
    <x v="5"/>
  </r>
  <r>
    <s v="Classic Room at Djajanti House"/>
    <x v="36"/>
  </r>
  <r>
    <s v="Clean Room at Homestay Graha Asri"/>
    <x v="4"/>
  </r>
  <r>
    <s v="Clean Room at Myura Guest House"/>
    <x v="86"/>
  </r>
  <r>
    <s v="Clean Room at Sompok Baru Kostel"/>
    <x v="5"/>
  </r>
  <r>
    <s v="Coconut Lodge"/>
    <x v="69"/>
  </r>
  <r>
    <s v="Comfort Room at Homestay Kenanga Syariah"/>
    <x v="52"/>
  </r>
  <r>
    <s v="Comfy Room at HONEY guesthouse Syariah"/>
    <x v="10"/>
  </r>
  <r>
    <s v="Cozy Room at Abjay Sejahtera Karimunjawa"/>
    <x v="8"/>
  </r>
  <r>
    <s v="Cozy Room at Laendra Sunset Beach"/>
    <x v="8"/>
  </r>
  <r>
    <s v="Cozy Room at The Westernes"/>
    <x v="127"/>
  </r>
  <r>
    <s v="Cozy Room at Umbrella Homestay"/>
    <x v="68"/>
  </r>
  <r>
    <s v="D' Sawah Guesthouse Klaten"/>
    <x v="151"/>
  </r>
  <r>
    <s v="Dalem Sudarno by Ndalem Beong"/>
    <x v="4"/>
  </r>
  <r>
    <s v="Damai Residence"/>
    <x v="39"/>
  </r>
  <r>
    <s v="D'Amalfi Executive Rent House Kudus"/>
    <x v="96"/>
  </r>
  <r>
    <s v="De Borobudur Hotel"/>
    <x v="4"/>
  </r>
  <r>
    <s v="Deena Homestay"/>
    <x v="113"/>
  </r>
  <r>
    <s v="Deluxe Room at Anugerah Tegal"/>
    <x v="26"/>
  </r>
  <r>
    <s v="d'Emmerick Budget Hotel Salatiga"/>
    <x v="3"/>
  </r>
  <r>
    <s v="Diamond Hotel"/>
    <x v="51"/>
  </r>
  <r>
    <s v="D'Java Hotel Kudus"/>
    <x v="17"/>
  </r>
  <r>
    <s v="Djuragan Kamar Priority Inn"/>
    <x v="41"/>
  </r>
  <r>
    <s v="d'Madinah Residence @Solo (Syariah)"/>
    <x v="27"/>
  </r>
  <r>
    <s v="DS CoLive 34 Pecinan"/>
    <x v="58"/>
  </r>
  <r>
    <s v="DS CoLive Layur Kota Lama"/>
    <x v="20"/>
  </r>
  <r>
    <s v="DS CoLive Marina Airport"/>
    <x v="14"/>
  </r>
  <r>
    <s v="DS CoLive Peterongan"/>
    <x v="5"/>
  </r>
  <r>
    <s v="DS CoLive Siliwangi"/>
    <x v="14"/>
  </r>
  <r>
    <s v="DS CoLive Sinabung"/>
    <x v="23"/>
  </r>
  <r>
    <s v="DS Residence 34 Gang Pinggir"/>
    <x v="58"/>
  </r>
  <r>
    <s v="DS Residences Layur"/>
    <x v="20"/>
  </r>
  <r>
    <s v="Dya Hotel Boyolali"/>
    <x v="152"/>
  </r>
  <r>
    <s v="Eben Haezer Guest House"/>
    <x v="5"/>
  </r>
  <r>
    <s v="Ekklesia Inn Villa"/>
    <x v="153"/>
  </r>
  <r>
    <s v="Erna's Solo House"/>
    <x v="154"/>
  </r>
  <r>
    <s v="F &amp; B inn Sam Poo Kong Bandara Semarang"/>
    <x v="14"/>
  </r>
  <r>
    <s v="Family Room at BISMO 8 (1 Bedroom) by Hotel Azaya"/>
    <x v="29"/>
  </r>
  <r>
    <s v="favehotel Manahan - Solo"/>
    <x v="84"/>
  </r>
  <r>
    <s v="favehotel Rembang"/>
    <x v="140"/>
  </r>
  <r>
    <s v="favehotel Solo Baru"/>
    <x v="141"/>
  </r>
  <r>
    <s v="Front One Boutique Tugu Muda Semarang"/>
    <x v="14"/>
  </r>
  <r>
    <s v="Front One Budget Boyolali"/>
    <x v="152"/>
  </r>
  <r>
    <s v="Front One Cabin Slamet Riyadi"/>
    <x v="127"/>
  </r>
  <r>
    <s v="Front One Hotel Airport Solo"/>
    <x v="145"/>
  </r>
  <r>
    <s v="Front One Hotel Purwodadi Grobogan"/>
    <x v="137"/>
  </r>
  <r>
    <s v="Front One Inn Semarang"/>
    <x v="155"/>
  </r>
  <r>
    <s v="Gapura Residence Airport Semarang"/>
    <x v="14"/>
  </r>
  <r>
    <s v="Gosyen Family Residence"/>
    <x v="137"/>
  </r>
  <r>
    <s v="Graduate House"/>
    <x v="25"/>
  </r>
  <r>
    <s v="Graha Adi Karya Syariah Kartasura"/>
    <x v="15"/>
  </r>
  <r>
    <s v="Grand Amira Hotel Solo by Azana"/>
    <x v="156"/>
  </r>
  <r>
    <s v="Grand Candi Hotel Semarang"/>
    <x v="23"/>
  </r>
  <r>
    <s v="Grand Cepu Hotel"/>
    <x v="134"/>
  </r>
  <r>
    <s v="Grand Karlita Hotel Purwokerto"/>
    <x v="95"/>
  </r>
  <r>
    <s v="Grand Master Hotel Purwodadi"/>
    <x v="137"/>
  </r>
  <r>
    <s v="Grand Orchid Hotel Solo"/>
    <x v="32"/>
  </r>
  <r>
    <s v="Grand Soba Hotel"/>
    <x v="141"/>
  </r>
  <r>
    <s v="Grand Tanjung Kudus"/>
    <x v="17"/>
  </r>
  <r>
    <s v="Grass Inn Solo"/>
    <x v="141"/>
  </r>
  <r>
    <s v="Green Garden House Tegal"/>
    <x v="157"/>
  </r>
  <r>
    <s v="GRIYA ADHY"/>
    <x v="24"/>
  </r>
  <r>
    <s v="Griya Bumbu Solo"/>
    <x v="125"/>
  </r>
  <r>
    <s v="Griya Indah Sari"/>
    <x v="123"/>
  </r>
  <r>
    <s v="Griya Laksana"/>
    <x v="137"/>
  </r>
  <r>
    <s v="Griya Madina Guest House"/>
    <x v="16"/>
  </r>
  <r>
    <s v="Griya Manahan"/>
    <x v="88"/>
  </r>
  <r>
    <s v="Griya Rambutan Barat Semarang"/>
    <x v="5"/>
  </r>
  <r>
    <s v="Griya Stadion"/>
    <x v="7"/>
  </r>
  <r>
    <s v="Griya Surya Solo Guesthouse"/>
    <x v="141"/>
  </r>
  <r>
    <s v="Griya Tentrem Ayem"/>
    <x v="7"/>
  </r>
  <r>
    <s v="Griya Wijaya"/>
    <x v="158"/>
  </r>
  <r>
    <s v="Gumaya Tower Hotel Semarang"/>
    <x v="7"/>
  </r>
  <r>
    <s v="Halona Residence"/>
    <x v="34"/>
  </r>
  <r>
    <s v="Hayden Inn"/>
    <x v="34"/>
  </r>
  <r>
    <s v="Hazotel Semarang"/>
    <x v="25"/>
  </r>
  <r>
    <s v="Hills Joglo Villa"/>
    <x v="57"/>
  </r>
  <r>
    <s v="Hills Joglo Villas Ungaran Semarang"/>
    <x v="57"/>
  </r>
  <r>
    <s v="Hoki Inn Karimunjawa"/>
    <x v="8"/>
  </r>
  <r>
    <s v="Homestay Adhikara Dieng"/>
    <x v="52"/>
  </r>
  <r>
    <s v="Homestay Aqiela syariah"/>
    <x v="68"/>
  </r>
  <r>
    <s v="Homestay Azza"/>
    <x v="8"/>
  </r>
  <r>
    <s v="Homestay Bougenville Dieng"/>
    <x v="52"/>
  </r>
  <r>
    <s v="Homestay Bukitmas Syariah"/>
    <x v="52"/>
  </r>
  <r>
    <s v="Homestay Dua Pintu Borobudur"/>
    <x v="4"/>
  </r>
  <r>
    <s v="Homestay Dwarawati"/>
    <x v="52"/>
  </r>
  <r>
    <s v="Homestay Effendi Borobudur by Ndalem Beong"/>
    <x v="4"/>
  </r>
  <r>
    <s v="Homestay Janoko"/>
    <x v="4"/>
  </r>
  <r>
    <s v="Homestay Mawar Merah 1 Syariah"/>
    <x v="52"/>
  </r>
  <r>
    <s v="Homestay Penginapan Anita"/>
    <x v="4"/>
  </r>
  <r>
    <s v="Homestay Serayu"/>
    <x v="52"/>
  </r>
  <r>
    <s v="Homestay SIGIT"/>
    <x v="4"/>
  </r>
  <r>
    <s v="Homestay Sikunir Dieng 4"/>
    <x v="52"/>
  </r>
  <r>
    <s v="Homestay Simpang Tujuh"/>
    <x v="134"/>
  </r>
  <r>
    <s v="Homestay Syariah Amanah"/>
    <x v="10"/>
  </r>
  <r>
    <s v="Homi Semarang"/>
    <x v="33"/>
  </r>
  <r>
    <s v="Horison Aziza Solo"/>
    <x v="73"/>
  </r>
  <r>
    <s v="Horison Inn Alaska Simpang Lima Semarang"/>
    <x v="5"/>
  </r>
  <r>
    <s v="Horison Inn Laksana Solo"/>
    <x v="125"/>
  </r>
  <r>
    <s v="Hotel 21 Pati"/>
    <x v="121"/>
  </r>
  <r>
    <s v="HOTEL 21 PURWODADI"/>
    <x v="137"/>
  </r>
  <r>
    <s v="Hotel Abbas"/>
    <x v="96"/>
  </r>
  <r>
    <s v="Hotel Abimanyu Bandungan"/>
    <x v="29"/>
  </r>
  <r>
    <s v="Hotel Alami"/>
    <x v="2"/>
  </r>
  <r>
    <s v="Hotel Amanah Sejahtera"/>
    <x v="145"/>
  </r>
  <r>
    <s v="Hotel Ammi Cepu"/>
    <x v="134"/>
  </r>
  <r>
    <s v="Hotel Ampera Purwodadi"/>
    <x v="137"/>
  </r>
  <r>
    <s v="Hotel Anggraeni Ketanggungan"/>
    <x v="159"/>
  </r>
  <r>
    <s v="Hotel Artha Purwokerto"/>
    <x v="95"/>
  </r>
  <r>
    <s v="Hotel Asri Banjarnegara"/>
    <x v="65"/>
  </r>
  <r>
    <s v="Hotel Bandar Narita"/>
    <x v="24"/>
  </r>
  <r>
    <s v="Hotel Baron Indah"/>
    <x v="100"/>
  </r>
  <r>
    <s v="Hotel Besar Purwokerto"/>
    <x v="95"/>
  </r>
  <r>
    <s v="Hotel Bintang Flores"/>
    <x v="126"/>
  </r>
  <r>
    <s v="Hotel Bintang Solo"/>
    <x v="109"/>
  </r>
  <r>
    <s v="Hotel Bliss Soetta Semarang"/>
    <x v="33"/>
  </r>
  <r>
    <s v="Hotel Boyolali Inn"/>
    <x v="152"/>
  </r>
  <r>
    <s v="Hotel Brothers Solo Baru"/>
    <x v="141"/>
  </r>
  <r>
    <s v="Hotel Cemerlang Baturaden"/>
    <x v="60"/>
  </r>
  <r>
    <s v="Hotel Cepu Indah 1"/>
    <x v="134"/>
  </r>
  <r>
    <s v="Hotel Cepu Indah 2"/>
    <x v="134"/>
  </r>
  <r>
    <s v="Hotel Citradream Semarang"/>
    <x v="7"/>
  </r>
  <r>
    <s v="Hotel Dafam Cilacap"/>
    <x v="64"/>
  </r>
  <r>
    <s v="Hotel Dalu Semarang"/>
    <x v="33"/>
  </r>
  <r>
    <s v="Hotel Dana Solo"/>
    <x v="32"/>
  </r>
  <r>
    <s v="Hotel Fajar Indah"/>
    <x v="21"/>
  </r>
  <r>
    <s v="Hotel Gajah Mada Rembang"/>
    <x v="160"/>
  </r>
  <r>
    <s v="Hotel Gardenia 1 Klaten"/>
    <x v="135"/>
  </r>
  <r>
    <s v="Hotel Gardenia 2 Klaten"/>
    <x v="18"/>
  </r>
  <r>
    <s v="Hotel Grasia"/>
    <x v="36"/>
  </r>
  <r>
    <s v="Hotel Griya Lestari Pati"/>
    <x v="121"/>
  </r>
  <r>
    <s v="Hotel Gunung Mas Syariah Dieng"/>
    <x v="52"/>
  </r>
  <r>
    <s v="Hotel Gunung Slamet"/>
    <x v="34"/>
  </r>
  <r>
    <s v="Hotel Indah Jaya Solo"/>
    <x v="123"/>
  </r>
  <r>
    <s v="Hotel Jepara Indah"/>
    <x v="63"/>
  </r>
  <r>
    <s v="Hotel Kaloka Solo"/>
    <x v="123"/>
  </r>
  <r>
    <s v="Hotel Kencana Pemalang"/>
    <x v="70"/>
  </r>
  <r>
    <s v="Hotel Kencana Rembang"/>
    <x v="140"/>
  </r>
  <r>
    <s v="Hotel Kesambi Hijau"/>
    <x v="36"/>
  </r>
  <r>
    <s v="Hotel King's Kudus"/>
    <x v="17"/>
  </r>
  <r>
    <s v="Hotel Kopeng Indah 1"/>
    <x v="116"/>
  </r>
  <r>
    <s v="Hotel Kopeng Indah 2"/>
    <x v="116"/>
  </r>
  <r>
    <s v="Hotel Kudus Permata"/>
    <x v="10"/>
  </r>
  <r>
    <s v="Hotel Laweyan"/>
    <x v="87"/>
  </r>
  <r>
    <s v="Hotel Luvido Simpang Lima"/>
    <x v="5"/>
  </r>
  <r>
    <s v="Hotel Majesty Kudus"/>
    <x v="81"/>
  </r>
  <r>
    <s v="Hotel Marina Airport Semarang"/>
    <x v="14"/>
  </r>
  <r>
    <s v="Hotel Marlin Pekalongan"/>
    <x v="161"/>
  </r>
  <r>
    <s v="Hotel Mulia"/>
    <x v="141"/>
  </r>
  <r>
    <s v="Hotel Namira Syariah Pekalongan"/>
    <x v="56"/>
  </r>
  <r>
    <s v="Hotel Nemo Karimunjawa"/>
    <x v="8"/>
  </r>
  <r>
    <s v="Hotel Neo Candi Simpang Lima - Semarang by ASTON"/>
    <x v="36"/>
  </r>
  <r>
    <s v="Hotel New Merdeka"/>
    <x v="121"/>
  </r>
  <r>
    <s v="Hotel Olympic Semarang"/>
    <x v="7"/>
  </r>
  <r>
    <s v="Hotel Orlando DI Panjaitan"/>
    <x v="95"/>
  </r>
  <r>
    <s v="Hotel Pantes Kawi Semarang"/>
    <x v="23"/>
  </r>
  <r>
    <s v="Hotel Pantes Pekojan Kota Lama Semarang"/>
    <x v="7"/>
  </r>
  <r>
    <s v="Hotel Pantes Simpang Lima Semarang"/>
    <x v="7"/>
  </r>
  <r>
    <s v="Hotel Patra Syariah"/>
    <x v="37"/>
  </r>
  <r>
    <s v="Hotel Pelangi Indah"/>
    <x v="43"/>
  </r>
  <r>
    <s v="Hotel Permata Majenang"/>
    <x v="162"/>
  </r>
  <r>
    <s v="Hotel Pondok Asri Boyolali"/>
    <x v="163"/>
  </r>
  <r>
    <s v="Hotel Puriwisata Baturaden"/>
    <x v="60"/>
  </r>
  <r>
    <s v="Hotel Purnama I"/>
    <x v="82"/>
  </r>
  <r>
    <s v="Hotel Putra Syariah Kebumen"/>
    <x v="37"/>
  </r>
  <r>
    <s v="Hotel Putri Sari"/>
    <x v="51"/>
  </r>
  <r>
    <s v="Hotel Rantina Syariah"/>
    <x v="140"/>
  </r>
  <r>
    <s v="Hotel Regina"/>
    <x v="164"/>
  </r>
  <r>
    <s v="Hotel Rinosari Bandungan"/>
    <x v="29"/>
  </r>
  <r>
    <s v="Hotel Sanashtri by SHM"/>
    <x v="100"/>
  </r>
  <r>
    <s v="Hotel Sejahtera"/>
    <x v="37"/>
  </r>
  <r>
    <s v="Hotel Solaris Tegal"/>
    <x v="165"/>
  </r>
  <r>
    <s v="Hotel Sonic Airport - Semarang"/>
    <x v="14"/>
  </r>
  <r>
    <s v="Hotel Srondol Indah"/>
    <x v="25"/>
  </r>
  <r>
    <s v="Hotel Suronegaran Purworejo"/>
    <x v="62"/>
  </r>
  <r>
    <s v="Hotel Syariah Fatimah"/>
    <x v="24"/>
  </r>
  <r>
    <s v="Hotel Syariah Laa Royba Pekalongan"/>
    <x v="161"/>
  </r>
  <r>
    <s v="Hotel Syariah Pekalongan"/>
    <x v="31"/>
  </r>
  <r>
    <s v="Hotel Teratai Mas"/>
    <x v="95"/>
  </r>
  <r>
    <s v="Hotel Teratai Putih"/>
    <x v="60"/>
  </r>
  <r>
    <s v="Hotel Tirta Arum"/>
    <x v="71"/>
  </r>
  <r>
    <s v="Hotel Tosan Solo Baru"/>
    <x v="141"/>
  </r>
  <r>
    <s v="Hotel Tri Kusuma"/>
    <x v="29"/>
  </r>
  <r>
    <s v="Hotel Trio"/>
    <x v="166"/>
  </r>
  <r>
    <s v="Hotel Wisata Niaga Campus"/>
    <x v="55"/>
  </r>
  <r>
    <s v="Hotel Wisma Gaya 1-4 Bandungan"/>
    <x v="29"/>
  </r>
  <r>
    <s v="Hotel Wisnu Klaten"/>
    <x v="135"/>
  </r>
  <r>
    <s v="Hotel WM Borobudur"/>
    <x v="4"/>
  </r>
  <r>
    <s v="Hotel Youstay Semarang"/>
    <x v="14"/>
  </r>
  <r>
    <s v="House Of Asiyah Syariah"/>
    <x v="84"/>
  </r>
  <r>
    <s v="Ibis Budget Semarang Tendean"/>
    <x v="7"/>
  </r>
  <r>
    <s v="ibis Styles Solo"/>
    <x v="32"/>
  </r>
  <r>
    <s v="Ibrahim Syariah"/>
    <x v="5"/>
  </r>
  <r>
    <s v="Imam Bonjol Hostel"/>
    <x v="7"/>
  </r>
  <r>
    <s v="Inap Inap Karimunjawa"/>
    <x v="8"/>
  </r>
  <r>
    <s v="J &amp; L Inn Semarang"/>
    <x v="20"/>
  </r>
  <r>
    <s v="Jangli Paviliun Semarang"/>
    <x v="16"/>
  </r>
  <r>
    <s v="Jepara Beach Hotel"/>
    <x v="98"/>
  </r>
  <r>
    <s v="Just Inn Semarang"/>
    <x v="39"/>
  </r>
  <r>
    <s v="Kala Hotel"/>
    <x v="36"/>
  </r>
  <r>
    <s v="Kalingga Star"/>
    <x v="63"/>
  </r>
  <r>
    <s v="Kampong Resort II"/>
    <x v="25"/>
  </r>
  <r>
    <s v="Karimun Jawa Hotel d'Season"/>
    <x v="8"/>
  </r>
  <r>
    <s v="Karlita Hotel Tegal"/>
    <x v="26"/>
  </r>
  <r>
    <s v="Kar's Inn Residence"/>
    <x v="16"/>
  </r>
  <r>
    <s v="Kasuari Exotic Resort Magelang"/>
    <x v="83"/>
  </r>
  <r>
    <s v="Kayu Arum Resort"/>
    <x v="85"/>
  </r>
  <r>
    <s v="Kencana Guesthouse Syariah"/>
    <x v="14"/>
  </r>
  <r>
    <s v="King Dieng Hotel"/>
    <x v="113"/>
  </r>
  <r>
    <s v="KoolKost @ Inep Kayu Jebres"/>
    <x v="54"/>
  </r>
  <r>
    <s v="KoolKost Syariah near Transmart Tegal"/>
    <x v="26"/>
  </r>
  <r>
    <s v="Kresna Hotel Wonosobo"/>
    <x v="61"/>
  </r>
  <r>
    <s v="Kus Homestay"/>
    <x v="167"/>
  </r>
  <r>
    <s v="Kyriad Arra Hotel Cepu"/>
    <x v="134"/>
  </r>
  <r>
    <s v="Lampion Hotel Solo"/>
    <x v="128"/>
  </r>
  <r>
    <s v="Latansa Inn"/>
    <x v="8"/>
  </r>
  <r>
    <s v="Le Desa Resort Syariah"/>
    <x v="75"/>
  </r>
  <r>
    <s v="LOA Living Solo Baru"/>
    <x v="141"/>
  </r>
  <r>
    <s v="Louis Kienne Hotel Pandanaran"/>
    <x v="7"/>
  </r>
  <r>
    <s v="Louis Kienne Hotel Simpang Lima"/>
    <x v="7"/>
  </r>
  <r>
    <s v="Louis Kienne Pemuda"/>
    <x v="7"/>
  </r>
  <r>
    <s v="Love In Hotel &amp; Resort"/>
    <x v="63"/>
  </r>
  <r>
    <s v="Mahima Hotel"/>
    <x v="14"/>
  </r>
  <r>
    <s v="Malioboro Inn Solo"/>
    <x v="72"/>
  </r>
  <r>
    <s v="Mandala Wisata Hotel"/>
    <x v="87"/>
  </r>
  <r>
    <s v="Mangkuyudan Hotel Solo"/>
    <x v="133"/>
  </r>
  <r>
    <s v="Mawar Indah Hotel"/>
    <x v="66"/>
  </r>
  <r>
    <s v="Mega Bintang Sweet Hotel"/>
    <x v="134"/>
  </r>
  <r>
    <s v="Mega Bintang Sweet Hotel II"/>
    <x v="134"/>
  </r>
  <r>
    <s v="Megaland Hotel Solo"/>
    <x v="51"/>
  </r>
  <r>
    <s v="Meotel Purwokerto by Dafam"/>
    <x v="34"/>
  </r>
  <r>
    <s v="Mess Inn Semarang"/>
    <x v="20"/>
  </r>
  <r>
    <s v="Mettaloka Guest House and Art Space"/>
    <x v="4"/>
  </r>
  <r>
    <s v="M-Griya Guesthouse"/>
    <x v="168"/>
  </r>
  <r>
    <s v="Mimpi Inn"/>
    <x v="36"/>
  </r>
  <r>
    <s v="Mister Stay"/>
    <x v="14"/>
  </r>
  <r>
    <s v="Mr J Suites Hotel Tegal"/>
    <x v="26"/>
  </r>
  <r>
    <s v="Multazam Syariah Hotel"/>
    <x v="15"/>
  </r>
  <r>
    <s v="Mutiara Hotel Cilacap"/>
    <x v="126"/>
  </r>
  <r>
    <s v="Najwa Homestay Syariah Near Pasar Ngadirejo By IDH"/>
    <x v="169"/>
  </r>
  <r>
    <s v="Narra Hotel Semarang"/>
    <x v="14"/>
  </r>
  <r>
    <s v="Ndalem Tentrem Borobudur"/>
    <x v="4"/>
  </r>
  <r>
    <s v="New Mira Hotel"/>
    <x v="36"/>
  </r>
  <r>
    <s v="Nice Room Telomoyo at Hotel Rawa Pening Garden"/>
    <x v="29"/>
  </r>
  <r>
    <s v="Nice Stay at Tiongkok Kecil Heritage Lasem"/>
    <x v="170"/>
  </r>
  <r>
    <s v="Nice Villa Agung at Rawa Pening Garden"/>
    <x v="29"/>
  </r>
  <r>
    <s v="Nillo Hotel Kebumen"/>
    <x v="37"/>
  </r>
  <r>
    <s v="Nirwana Resort"/>
    <x v="60"/>
  </r>
  <r>
    <s v="Nite &amp; Day Semarang - Candi"/>
    <x v="36"/>
  </r>
  <r>
    <s v="Noormans Hotel Semarang"/>
    <x v="36"/>
  </r>
  <r>
    <s v="Nori Mas Hotel"/>
    <x v="5"/>
  </r>
  <r>
    <s v="Nyata Plaza Hotel"/>
    <x v="25"/>
  </r>
  <r>
    <s v="Oak Tree Emerald Semarang Managed by The Ascott Limited"/>
    <x v="36"/>
  </r>
  <r>
    <s v="Oase Van Java"/>
    <x v="171"/>
  </r>
  <r>
    <s v="Oasis Sumber Alam Homestay"/>
    <x v="63"/>
  </r>
  <r>
    <s v="Oemah Djari Guest House Syariah"/>
    <x v="14"/>
  </r>
  <r>
    <s v="Omah Kranji Guest House"/>
    <x v="34"/>
  </r>
  <r>
    <s v="Omah Pelem Syariah Simpang Lima"/>
    <x v="23"/>
  </r>
  <r>
    <s v="Omah Rohadi Syariah by Ndalem Beong"/>
    <x v="4"/>
  </r>
  <r>
    <s v="Ommaya Hotel &amp; Resort"/>
    <x v="141"/>
  </r>
  <r>
    <s v="One Hotel Pati"/>
    <x v="121"/>
  </r>
  <r>
    <s v="OYO 1094 Guest House 360°"/>
    <x v="95"/>
  </r>
  <r>
    <s v="OYO 1136 Hotel Surya Solo"/>
    <x v="66"/>
  </r>
  <r>
    <s v="OYO 1217 Candi Residence"/>
    <x v="108"/>
  </r>
  <r>
    <s v="OYO 1250 Unta Residence"/>
    <x v="101"/>
  </r>
  <r>
    <s v="OYO 1251 Residence 8"/>
    <x v="7"/>
  </r>
  <r>
    <s v="OYO 1284 Executive Residence"/>
    <x v="36"/>
  </r>
  <r>
    <s v="OYO 1553 Anmi Guest House"/>
    <x v="172"/>
  </r>
  <r>
    <s v="OYO 1611 Four D'home"/>
    <x v="24"/>
  </r>
  <r>
    <s v="OYO 1620 Sion Family Residence"/>
    <x v="137"/>
  </r>
  <r>
    <s v="OYO 1625 Pandanaran Guest House"/>
    <x v="25"/>
  </r>
  <r>
    <s v="OYO 1706 Hotel H&amp;W Solo"/>
    <x v="109"/>
  </r>
  <r>
    <s v="OYO 1723 Wisma Tiara Syariah"/>
    <x v="33"/>
  </r>
  <r>
    <s v="OYO 1808 New Bandungan Indah"/>
    <x v="29"/>
  </r>
  <r>
    <s v="OYO 1815 Gatsu Residence"/>
    <x v="108"/>
  </r>
  <r>
    <s v="OYO 1888 Griya RW Family Residence"/>
    <x v="24"/>
  </r>
  <r>
    <s v="OYO 1998 Harmonis"/>
    <x v="95"/>
  </r>
  <r>
    <s v="OYO 2028 Wisma Jepara"/>
    <x v="173"/>
  </r>
  <r>
    <s v="OYO 2171 Griya Sakura Syariah"/>
    <x v="24"/>
  </r>
  <r>
    <s v="OYO 2258 Santana Syariah Guest House"/>
    <x v="15"/>
  </r>
  <r>
    <s v="OYO 2383 Andongkoe 64 Salatiga"/>
    <x v="12"/>
  </r>
  <r>
    <s v="OYO 2414 Homestay Potroyudan"/>
    <x v="63"/>
  </r>
  <r>
    <s v="OYO 2436 Hotel Kencana Tegal"/>
    <x v="53"/>
  </r>
  <r>
    <s v="OYO 2522 Umi Inn Bell"/>
    <x v="8"/>
  </r>
  <r>
    <s v="OYO 2545 Maddava House"/>
    <x v="125"/>
  </r>
  <r>
    <s v="OYO 2737 D'kost Solo"/>
    <x v="27"/>
  </r>
  <r>
    <s v="OYO 2782 Puspa Residence Semarang"/>
    <x v="14"/>
  </r>
  <r>
    <s v="OYO 2803 Kost Orchid"/>
    <x v="111"/>
  </r>
  <r>
    <s v="OYO 2808 D'residence Syariah"/>
    <x v="53"/>
  </r>
  <r>
    <s v="OYO 2855 Sartika Hotel Pati"/>
    <x v="121"/>
  </r>
  <r>
    <s v="OYO 2856 Wisma Fortuna Syariah"/>
    <x v="15"/>
  </r>
  <r>
    <s v="OYO 2873 Griya Annisa"/>
    <x v="26"/>
  </r>
  <r>
    <s v="OYO 3024 Hotel Kebon Manis"/>
    <x v="143"/>
  </r>
  <r>
    <s v="OYO 3042 Griya Karangsalam Indah"/>
    <x v="55"/>
  </r>
  <r>
    <s v="OYO 3060 Al Fatih Residence Syariah"/>
    <x v="26"/>
  </r>
  <r>
    <s v="OYO 3076 Lilik Residence Syariah"/>
    <x v="4"/>
  </r>
  <r>
    <s v="OYO 3170 Songo Residence"/>
    <x v="14"/>
  </r>
  <r>
    <s v="OYO 3338 Wisma Anugerah"/>
    <x v="66"/>
  </r>
  <r>
    <s v="OYO 3426 Innova Suites Home"/>
    <x v="53"/>
  </r>
  <r>
    <s v="OYO 3479 Hotel Intan"/>
    <x v="174"/>
  </r>
  <r>
    <s v="OYO 3722 Hotel Mutiara"/>
    <x v="34"/>
  </r>
  <r>
    <s v="OYO 3746 Double Tree Guesthouse"/>
    <x v="34"/>
  </r>
  <r>
    <s v="OYO 379 Grand Mundu"/>
    <x v="16"/>
  </r>
  <r>
    <s v="OYO 3838 Tamansari Guest House"/>
    <x v="54"/>
  </r>
  <r>
    <s v="OYO 3846 Rumah Prambanan Syariah"/>
    <x v="135"/>
  </r>
  <r>
    <s v="OYO 3930 Griya Loka Syariah"/>
    <x v="5"/>
  </r>
  <r>
    <s v="OYO 3934 Hotel Istana Syariah"/>
    <x v="31"/>
  </r>
  <r>
    <s v="OYO 3971 Griya Loka Syariah 1 Sampangan"/>
    <x v="36"/>
  </r>
  <r>
    <s v="OYO 90249 Istana Griya 2 Hotel"/>
    <x v="30"/>
  </r>
  <r>
    <s v="OYO 90258 Hotel New Aprilla"/>
    <x v="60"/>
  </r>
  <r>
    <s v="OYO 90292 Griya Merbotan"/>
    <x v="67"/>
  </r>
  <r>
    <s v="OYO 90373 Griya Nira 3 Syariah Putri"/>
    <x v="175"/>
  </r>
  <r>
    <s v="OYO 90385 Hotel Cadaka"/>
    <x v="48"/>
  </r>
  <r>
    <s v="OYO 90426 The Kemuning Residence"/>
    <x v="7"/>
  </r>
  <r>
    <s v="OYO 90443 Hotel New Kartika In"/>
    <x v="162"/>
  </r>
  <r>
    <s v="OYO 90446 Hotel Pajang Indah"/>
    <x v="111"/>
  </r>
  <r>
    <s v="OYO 90451 Hotel Roda Mas 1"/>
    <x v="34"/>
  </r>
  <r>
    <s v="OYO 90497 Savaya Guesthouse"/>
    <x v="55"/>
  </r>
  <r>
    <s v="OYO 90517 Homestay Wonosobo Asri"/>
    <x v="61"/>
  </r>
  <r>
    <s v="OYO 90553 Arteri Guest House"/>
    <x v="33"/>
  </r>
  <r>
    <s v="OYO 90624 Dieng View"/>
    <x v="52"/>
  </r>
  <r>
    <s v="OYO 90703 Wisma Ibu T"/>
    <x v="34"/>
  </r>
  <r>
    <s v="OYO 90705 Hotel Nusantara Syariah"/>
    <x v="63"/>
  </r>
  <r>
    <s v="OYO 908 Taman Wisata Kopeng"/>
    <x v="116"/>
  </r>
  <r>
    <s v="Palapa Hotel"/>
    <x v="95"/>
  </r>
  <r>
    <s v="Pandanaran Simpang Lima"/>
    <x v="7"/>
  </r>
  <r>
    <s v="Pa'ukuh Yogyakarta"/>
    <x v="135"/>
  </r>
  <r>
    <s v="Penginapan Ana Indah"/>
    <x v="4"/>
  </r>
  <r>
    <s v="Penginapan Mulyo Kartini"/>
    <x v="63"/>
  </r>
  <r>
    <s v="Penginapan Ratna Mulya 2"/>
    <x v="21"/>
  </r>
  <r>
    <s v="Penginapan Roro Mendut"/>
    <x v="4"/>
  </r>
  <r>
    <s v="Penginapan-Ku"/>
    <x v="101"/>
  </r>
  <r>
    <s v="Permata Inn Slawi"/>
    <x v="10"/>
  </r>
  <r>
    <s v="Pesonna Hotel Pekalongan"/>
    <x v="56"/>
  </r>
  <r>
    <s v="Pesonna Hotel Semarang"/>
    <x v="7"/>
  </r>
  <r>
    <s v="Petit Boutique Hotel"/>
    <x v="73"/>
  </r>
  <r>
    <s v="Po Hotel (FKA Crowne Plaza Semarang)"/>
    <x v="7"/>
  </r>
  <r>
    <s v="Pondok Keluarga Osamaliki"/>
    <x v="3"/>
  </r>
  <r>
    <s v="Pondok Serrata Hotel &amp; Restaurant"/>
    <x v="25"/>
  </r>
  <r>
    <s v="Pondok Utami Asri"/>
    <x v="176"/>
  </r>
  <r>
    <s v="Pondok Wisata Jati Diri Jatijajar Syariah"/>
    <x v="149"/>
  </r>
  <r>
    <s v="POP! Hotel Pemuda Semarang"/>
    <x v="7"/>
  </r>
  <r>
    <s v="POP! Hotel Solo"/>
    <x v="51"/>
  </r>
  <r>
    <s v="Pose In Solo"/>
    <x v="102"/>
  </r>
  <r>
    <s v="PrimeBiz Tegal"/>
    <x v="26"/>
  </r>
  <r>
    <s v="Privato Suite"/>
    <x v="34"/>
  </r>
  <r>
    <s v="Pucuk Matahari Family Guest House"/>
    <x v="24"/>
  </r>
  <r>
    <s v="Punyan Resthouse"/>
    <x v="177"/>
  </r>
  <r>
    <s v="Radja Art and Boutique Hotel Simpang Lima"/>
    <x v="5"/>
  </r>
  <r>
    <s v="Ranez Inn"/>
    <x v="26"/>
  </r>
  <r>
    <s v="Red Orchid Semarang"/>
    <x v="7"/>
  </r>
  <r>
    <s v="Red Planet Solo"/>
    <x v="125"/>
  </r>
  <r>
    <s v="Resort Agrowisata Perkebunan Tambi"/>
    <x v="113"/>
  </r>
  <r>
    <s v="Riez Palace Hotel"/>
    <x v="53"/>
  </r>
  <r>
    <s v="Rimba Desa Resort Inn Jepara"/>
    <x v="63"/>
  </r>
  <r>
    <s v="Rits Garden"/>
    <x v="16"/>
  </r>
  <r>
    <s v="River Walk Boja- BSB City (Urban Camp)"/>
    <x v="114"/>
  </r>
  <r>
    <s v="Riverside Hotel Jepara"/>
    <x v="178"/>
  </r>
  <r>
    <s v="Rizky Guest house"/>
    <x v="179"/>
  </r>
  <r>
    <s v="Roemah De' Poenk Homestay"/>
    <x v="30"/>
  </r>
  <r>
    <s v="Roemahkoe Heritage Hotel"/>
    <x v="133"/>
  </r>
  <r>
    <s v="Ronggolawe Hotel"/>
    <x v="134"/>
  </r>
  <r>
    <s v="Rooms Inc Hotel Pemuda"/>
    <x v="7"/>
  </r>
  <r>
    <s v="RoomZ Budget Residence"/>
    <x v="14"/>
  </r>
  <r>
    <s v="Rosalia Hotel Baturaden"/>
    <x v="60"/>
  </r>
  <r>
    <s v="Royal Hotel Cepu"/>
    <x v="134"/>
  </r>
  <r>
    <s v="Royal Ocean View Beach Resort Karimunjawa"/>
    <x v="8"/>
  </r>
  <r>
    <s v="Rumah Boedi Borobudur"/>
    <x v="4"/>
  </r>
  <r>
    <s v="Rumah Indah Purwokerto"/>
    <x v="34"/>
  </r>
  <r>
    <s v="Rumah Singgah Griya H47 Syariah"/>
    <x v="39"/>
  </r>
  <r>
    <s v="Rumah Turi Boutique Resort"/>
    <x v="125"/>
  </r>
  <r>
    <s v="Rumah Vandaroe"/>
    <x v="108"/>
  </r>
  <r>
    <s v="Rumi Semarang"/>
    <x v="16"/>
  </r>
  <r>
    <s v="Sahid Mandarin Pekalongan"/>
    <x v="56"/>
  </r>
  <r>
    <s v="Sala View Hotel"/>
    <x v="51"/>
  </r>
  <r>
    <s v="Salam Asri Hotel"/>
    <x v="103"/>
  </r>
  <r>
    <s v="SAME Hotel Cepu"/>
    <x v="134"/>
  </r>
  <r>
    <s v="Sarila Hotel Solo"/>
    <x v="172"/>
  </r>
  <r>
    <s v="Sarila Hotel Sukoharjo"/>
    <x v="180"/>
  </r>
  <r>
    <s v="Sasana Krida Kusuma"/>
    <x v="88"/>
  </r>
  <r>
    <s v="Sekar Gading Semarang"/>
    <x v="16"/>
  </r>
  <r>
    <s v="Senjoyo Agung Guesthouse"/>
    <x v="181"/>
  </r>
  <r>
    <s v="Simpang Lima Residence"/>
    <x v="7"/>
  </r>
  <r>
    <s v="Simple Room at Anugerah Tegal"/>
    <x v="26"/>
  </r>
  <r>
    <s v="Simple Room at The Westernes"/>
    <x v="127"/>
  </r>
  <r>
    <s v="Sirin Karya Homestay"/>
    <x v="33"/>
  </r>
  <r>
    <s v="Sitiinggill Guest House Syariah"/>
    <x v="26"/>
  </r>
  <r>
    <s v="Soka Guest House"/>
    <x v="110"/>
  </r>
  <r>
    <s v="Spazio Guest House"/>
    <x v="8"/>
  </r>
  <r>
    <s v="Specpacker Syariah Borobudur"/>
    <x v="4"/>
  </r>
  <r>
    <s v="SPOT ON 1942 Asia Residence"/>
    <x v="39"/>
  </r>
  <r>
    <s v="SPOT ON 2011 Hotel Mekar Sari"/>
    <x v="84"/>
  </r>
  <r>
    <s v="SPOT ON 2027 Putri Guest House Syariah"/>
    <x v="182"/>
  </r>
  <r>
    <s v="SPOT ON 2112 Homestay Lestari Dieng Syariah"/>
    <x v="52"/>
  </r>
  <r>
    <s v="SPOT ON 2289 Hotel Saudara"/>
    <x v="157"/>
  </r>
  <r>
    <s v="SPOT ON 2355 Kendal Residence"/>
    <x v="110"/>
  </r>
  <r>
    <s v="SPOT ON 2407 Tota House"/>
    <x v="25"/>
  </r>
  <r>
    <s v="SPOT ON 2473 Buana Jaya Residence"/>
    <x v="126"/>
  </r>
  <r>
    <s v="SPOT ON 2546 Griya Widya Syariah"/>
    <x v="2"/>
  </r>
  <r>
    <s v="SPOT ON 2589 Marina Residence"/>
    <x v="14"/>
  </r>
  <r>
    <s v="SPOT ON 2629 Duta Karimun"/>
    <x v="8"/>
  </r>
  <r>
    <s v="SPOT ON 2697 Homy House"/>
    <x v="5"/>
  </r>
  <r>
    <s v="SPOT ON 2815 Hotel Damai Cilacap"/>
    <x v="64"/>
  </r>
  <r>
    <s v="SPOT ON 2821 Griya Kawula Syariah"/>
    <x v="15"/>
  </r>
  <r>
    <s v="SPOT ON 2830 Azka Guest House Syariah"/>
    <x v="126"/>
  </r>
  <r>
    <s v="SPOT ON 2865 Sartika Inn Pati"/>
    <x v="121"/>
  </r>
  <r>
    <s v="SPOT ON 2871 Hotel Budi"/>
    <x v="92"/>
  </r>
  <r>
    <s v="SPOT ON 3041 Griya One Syariah"/>
    <x v="33"/>
  </r>
  <r>
    <s v="SPOT ON 3075 Griya Sae Residence"/>
    <x v="110"/>
  </r>
  <r>
    <s v="SPOT ON 3119 Hotel Kurnia"/>
    <x v="183"/>
  </r>
  <r>
    <s v="SPOT ON 3199 GALAXY HOUSE 234 Syariah"/>
    <x v="184"/>
  </r>
  <r>
    <s v="SPOT ON 3993 Zidney 2 Syariah"/>
    <x v="12"/>
  </r>
  <r>
    <s v="SPOT ON 90159 Puri Asoka Guest House"/>
    <x v="1"/>
  </r>
  <r>
    <s v="SPOT ON 90272 Istana Griya 1 Hotel"/>
    <x v="30"/>
  </r>
  <r>
    <s v="SPOT ON 90698 Delfi Homestay Syariah"/>
    <x v="52"/>
  </r>
  <r>
    <s v="Srikandi Hotel"/>
    <x v="23"/>
  </r>
  <r>
    <s v="Srikayah by Ndalem Beong"/>
    <x v="4"/>
  </r>
  <r>
    <s v="Sumi Hotel Simpang Lima Semarang"/>
    <x v="7"/>
  </r>
  <r>
    <s v="Sun Apartment Semarang"/>
    <x v="5"/>
  </r>
  <r>
    <s v="Sunrise Hotel Semarang"/>
    <x v="33"/>
  </r>
  <r>
    <s v="Surya Boutique Hotel Kota Lama Semarang"/>
    <x v="7"/>
  </r>
  <r>
    <s v="Susana Baru Hotel &amp; Restoran"/>
    <x v="26"/>
  </r>
  <r>
    <s v="Swiss-Belhotel Solo"/>
    <x v="66"/>
  </r>
  <r>
    <s v="Swiss-Belinn Saripetojo Solo"/>
    <x v="87"/>
  </r>
  <r>
    <s v="Syariah Hotel Solo"/>
    <x v="15"/>
  </r>
  <r>
    <s v="The 27 by Rainbow's House"/>
    <x v="101"/>
  </r>
  <r>
    <s v="The Azana Hotel Airport Semarang"/>
    <x v="14"/>
  </r>
  <r>
    <s v="The Cabin Tanjung Hotel"/>
    <x v="185"/>
  </r>
  <r>
    <s v="The Nyaman Solo"/>
    <x v="84"/>
  </r>
  <r>
    <s v="The Purwohamijayan"/>
    <x v="186"/>
  </r>
  <r>
    <s v="The Sultan Guest House Syariah"/>
    <x v="41"/>
  </r>
  <r>
    <s v="The Tiara Hotel &amp; Resort"/>
    <x v="95"/>
  </r>
  <r>
    <s v="THE VILLA SOLO BARU"/>
    <x v="141"/>
  </r>
  <r>
    <s v="Tirta Kencana Baturraden"/>
    <x v="60"/>
  </r>
  <r>
    <s v="Tirto Arum Baru"/>
    <x v="187"/>
  </r>
  <r>
    <s v="Tjiang Residence"/>
    <x v="58"/>
  </r>
  <r>
    <s v="Tonotel Hotel"/>
    <x v="7"/>
  </r>
  <r>
    <s v="Top Residence Semarang"/>
    <x v="14"/>
  </r>
  <r>
    <s v="Topstar Hotel"/>
    <x v="134"/>
  </r>
  <r>
    <s v="Trision Kostel near UNDIP Tembalang - Universitas Diponegoro"/>
    <x v="16"/>
  </r>
  <r>
    <s v="Tugu Indah Hotel"/>
    <x v="108"/>
  </r>
  <r>
    <s v="UNS INN Solo (Pusdiklat)"/>
    <x v="54"/>
  </r>
  <r>
    <s v="Victoria Guest House"/>
    <x v="130"/>
  </r>
  <r>
    <s v="Villa Borobudur Resort"/>
    <x v="4"/>
  </r>
  <r>
    <s v="Villa Cabean Salatiga"/>
    <x v="12"/>
  </r>
  <r>
    <s v="Villa Kampoeng Bali Salatiga"/>
    <x v="3"/>
  </r>
  <r>
    <s v="Villa Muria"/>
    <x v="181"/>
  </r>
  <r>
    <s v="Vinn Villa Hotel"/>
    <x v="98"/>
  </r>
  <r>
    <s v="Walasa Homestay Ganjar Syariah"/>
    <x v="47"/>
  </r>
  <r>
    <s v="Warhol Apartment (Simpang Lima)"/>
    <x v="7"/>
  </r>
  <r>
    <s v="Waringin Guest House"/>
    <x v="53"/>
  </r>
  <r>
    <s v="WARISAN Heritage Boutique Hotel"/>
    <x v="141"/>
  </r>
  <r>
    <s v="When In Solo"/>
    <x v="72"/>
  </r>
  <r>
    <s v="Whiz Hotel Pemuda Semarang"/>
    <x v="7"/>
  </r>
  <r>
    <s v="Whiz Prime Hotel Sudirman Cilacap"/>
    <x v="126"/>
  </r>
  <r>
    <s v="Wijaya Inn Cilacap"/>
    <x v="143"/>
  </r>
  <r>
    <s v="Wisata Niaga Hotel"/>
    <x v="34"/>
  </r>
  <r>
    <s v="Wisma GM"/>
    <x v="70"/>
  </r>
  <r>
    <s v="Wisma Hargo Srondol Kulon"/>
    <x v="25"/>
  </r>
  <r>
    <s v="Wisma Kesambi Hijau Tawangmangu"/>
    <x v="21"/>
  </r>
  <r>
    <s v="Wisma Mustika 9 Syariah"/>
    <x v="67"/>
  </r>
  <r>
    <s v="Wood 7296 Airport Semarang"/>
    <x v="14"/>
  </r>
  <r>
    <s v="Zaen Hotel Syariah"/>
    <x v="5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6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3"/>
  </r>
  <r>
    <x v="3"/>
  </r>
  <r>
    <x v="3"/>
  </r>
  <r>
    <x v="4"/>
  </r>
  <r>
    <x v="3"/>
  </r>
  <r>
    <x v="3"/>
  </r>
  <r>
    <x v="5"/>
  </r>
  <r>
    <x v="3"/>
  </r>
  <r>
    <x v="3"/>
  </r>
  <r>
    <x v="6"/>
  </r>
  <r>
    <x v="7"/>
  </r>
  <r>
    <x v="7"/>
  </r>
  <r>
    <x v="3"/>
  </r>
  <r>
    <x v="6"/>
  </r>
  <r>
    <x v="5"/>
  </r>
  <r>
    <x v="3"/>
  </r>
  <r>
    <x v="3"/>
  </r>
  <r>
    <x v="3"/>
  </r>
  <r>
    <x v="3"/>
  </r>
  <r>
    <x v="4"/>
  </r>
  <r>
    <x v="6"/>
  </r>
  <r>
    <x v="5"/>
  </r>
  <r>
    <x v="3"/>
  </r>
  <r>
    <x v="3"/>
  </r>
  <r>
    <x v="6"/>
  </r>
  <r>
    <x v="8"/>
  </r>
  <r>
    <x v="3"/>
  </r>
  <r>
    <x v="5"/>
  </r>
  <r>
    <x v="3"/>
  </r>
  <r>
    <x v="4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6"/>
  </r>
  <r>
    <x v="2"/>
  </r>
  <r>
    <x v="2"/>
  </r>
  <r>
    <x v="3"/>
  </r>
  <r>
    <x v="9"/>
  </r>
  <r>
    <x v="6"/>
  </r>
  <r>
    <x v="8"/>
  </r>
  <r>
    <x v="7"/>
  </r>
  <r>
    <x v="8"/>
  </r>
  <r>
    <x v="5"/>
  </r>
  <r>
    <x v="6"/>
  </r>
  <r>
    <x v="3"/>
  </r>
  <r>
    <x v="8"/>
  </r>
  <r>
    <x v="3"/>
  </r>
  <r>
    <x v="3"/>
  </r>
  <r>
    <x v="3"/>
  </r>
  <r>
    <x v="6"/>
  </r>
  <r>
    <x v="5"/>
  </r>
  <r>
    <x v="5"/>
  </r>
  <r>
    <x v="3"/>
  </r>
  <r>
    <x v="8"/>
  </r>
  <r>
    <x v="5"/>
  </r>
  <r>
    <x v="3"/>
  </r>
  <r>
    <x v="5"/>
  </r>
  <r>
    <x v="9"/>
  </r>
  <r>
    <x v="3"/>
  </r>
  <r>
    <x v="6"/>
  </r>
  <r>
    <x v="3"/>
  </r>
  <r>
    <x v="3"/>
  </r>
  <r>
    <x v="5"/>
  </r>
  <r>
    <x v="5"/>
  </r>
  <r>
    <x v="7"/>
  </r>
  <r>
    <x v="2"/>
  </r>
  <r>
    <x v="5"/>
  </r>
  <r>
    <x v="5"/>
  </r>
  <r>
    <x v="8"/>
  </r>
  <r>
    <x v="3"/>
  </r>
  <r>
    <x v="3"/>
  </r>
  <r>
    <x v="8"/>
  </r>
  <r>
    <x v="2"/>
  </r>
  <r>
    <x v="3"/>
  </r>
  <r>
    <x v="3"/>
  </r>
  <r>
    <x v="3"/>
  </r>
  <r>
    <x v="3"/>
  </r>
  <r>
    <x v="5"/>
  </r>
  <r>
    <x v="5"/>
  </r>
  <r>
    <x v="3"/>
  </r>
  <r>
    <x v="8"/>
  </r>
  <r>
    <x v="3"/>
  </r>
  <r>
    <x v="8"/>
  </r>
  <r>
    <x v="8"/>
  </r>
  <r>
    <x v="6"/>
  </r>
  <r>
    <x v="6"/>
  </r>
  <r>
    <x v="3"/>
  </r>
  <r>
    <x v="3"/>
  </r>
  <r>
    <x v="3"/>
  </r>
  <r>
    <x v="5"/>
  </r>
  <r>
    <x v="3"/>
  </r>
  <r>
    <x v="10"/>
  </r>
  <r>
    <x v="5"/>
  </r>
  <r>
    <x v="5"/>
  </r>
  <r>
    <x v="3"/>
  </r>
  <r>
    <x v="3"/>
  </r>
  <r>
    <x v="3"/>
  </r>
  <r>
    <x v="2"/>
  </r>
  <r>
    <x v="3"/>
  </r>
  <r>
    <x v="3"/>
  </r>
  <r>
    <x v="3"/>
  </r>
  <r>
    <x v="3"/>
  </r>
  <r>
    <x v="8"/>
  </r>
  <r>
    <x v="3"/>
  </r>
  <r>
    <x v="3"/>
  </r>
  <r>
    <x v="9"/>
  </r>
  <r>
    <x v="3"/>
  </r>
  <r>
    <x v="9"/>
  </r>
  <r>
    <x v="3"/>
  </r>
  <r>
    <x v="3"/>
  </r>
  <r>
    <x v="6"/>
  </r>
  <r>
    <x v="6"/>
  </r>
  <r>
    <x v="3"/>
  </r>
  <r>
    <x v="5"/>
  </r>
  <r>
    <x v="8"/>
  </r>
  <r>
    <x v="9"/>
  </r>
  <r>
    <x v="3"/>
  </r>
  <r>
    <x v="3"/>
  </r>
  <r>
    <x v="3"/>
  </r>
  <r>
    <x v="8"/>
  </r>
  <r>
    <x v="8"/>
  </r>
  <r>
    <x v="8"/>
  </r>
  <r>
    <x v="8"/>
  </r>
  <r>
    <x v="3"/>
  </r>
  <r>
    <x v="5"/>
  </r>
  <r>
    <x v="8"/>
  </r>
  <r>
    <x v="3"/>
  </r>
  <r>
    <x v="3"/>
  </r>
  <r>
    <x v="3"/>
  </r>
  <r>
    <x v="3"/>
  </r>
  <r>
    <x v="9"/>
  </r>
  <r>
    <x v="3"/>
  </r>
  <r>
    <x v="3"/>
  </r>
  <r>
    <x v="9"/>
  </r>
  <r>
    <x v="3"/>
  </r>
  <r>
    <x v="5"/>
  </r>
  <r>
    <x v="3"/>
  </r>
  <r>
    <x v="5"/>
  </r>
  <r>
    <x v="8"/>
  </r>
  <r>
    <x v="3"/>
  </r>
  <r>
    <x v="6"/>
  </r>
  <r>
    <x v="8"/>
  </r>
  <r>
    <x v="6"/>
  </r>
  <r>
    <x v="6"/>
  </r>
  <r>
    <x v="7"/>
  </r>
  <r>
    <x v="3"/>
  </r>
  <r>
    <x v="3"/>
  </r>
  <r>
    <x v="3"/>
  </r>
  <r>
    <x v="3"/>
  </r>
  <r>
    <x v="6"/>
  </r>
  <r>
    <x v="7"/>
  </r>
  <r>
    <x v="8"/>
  </r>
  <r>
    <x v="7"/>
  </r>
  <r>
    <x v="3"/>
  </r>
  <r>
    <x v="4"/>
  </r>
  <r>
    <x v="8"/>
  </r>
  <r>
    <x v="8"/>
  </r>
  <r>
    <x v="3"/>
  </r>
  <r>
    <x v="5"/>
  </r>
  <r>
    <x v="6"/>
  </r>
  <r>
    <x v="3"/>
  </r>
  <r>
    <x v="3"/>
  </r>
  <r>
    <x v="3"/>
  </r>
  <r>
    <x v="3"/>
  </r>
  <r>
    <x v="6"/>
  </r>
  <r>
    <x v="5"/>
  </r>
  <r>
    <x v="5"/>
  </r>
  <r>
    <x v="3"/>
  </r>
  <r>
    <x v="6"/>
  </r>
  <r>
    <x v="8"/>
  </r>
  <r>
    <x v="9"/>
  </r>
  <r>
    <x v="5"/>
  </r>
  <r>
    <x v="3"/>
  </r>
  <r>
    <x v="8"/>
  </r>
  <r>
    <x v="9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5"/>
  </r>
  <r>
    <x v="3"/>
  </r>
  <r>
    <x v="3"/>
  </r>
  <r>
    <x v="5"/>
  </r>
  <r>
    <x v="6"/>
  </r>
  <r>
    <x v="3"/>
  </r>
  <r>
    <x v="3"/>
  </r>
  <r>
    <x v="3"/>
  </r>
  <r>
    <x v="6"/>
  </r>
  <r>
    <x v="3"/>
  </r>
  <r>
    <x v="3"/>
  </r>
  <r>
    <x v="8"/>
  </r>
  <r>
    <x v="3"/>
  </r>
  <r>
    <x v="6"/>
  </r>
  <r>
    <x v="2"/>
  </r>
  <r>
    <x v="3"/>
  </r>
  <r>
    <x v="3"/>
  </r>
  <r>
    <x v="3"/>
  </r>
  <r>
    <x v="3"/>
  </r>
  <r>
    <x v="5"/>
  </r>
  <r>
    <x v="3"/>
  </r>
  <r>
    <x v="8"/>
  </r>
  <r>
    <x v="4"/>
  </r>
  <r>
    <x v="3"/>
  </r>
  <r>
    <x v="3"/>
  </r>
  <r>
    <x v="5"/>
  </r>
  <r>
    <x v="3"/>
  </r>
  <r>
    <x v="3"/>
  </r>
  <r>
    <x v="3"/>
  </r>
  <r>
    <x v="3"/>
  </r>
  <r>
    <x v="3"/>
  </r>
  <r>
    <x v="8"/>
  </r>
  <r>
    <x v="3"/>
  </r>
  <r>
    <x v="6"/>
  </r>
  <r>
    <x v="6"/>
  </r>
  <r>
    <x v="6"/>
  </r>
  <r>
    <x v="4"/>
  </r>
  <r>
    <x v="3"/>
  </r>
  <r>
    <x v="3"/>
  </r>
  <r>
    <x v="9"/>
  </r>
  <r>
    <x v="3"/>
  </r>
  <r>
    <x v="4"/>
  </r>
  <r>
    <x v="9"/>
  </r>
  <r>
    <x v="3"/>
  </r>
  <r>
    <x v="4"/>
  </r>
  <r>
    <x v="4"/>
  </r>
  <r>
    <x v="3"/>
  </r>
  <r>
    <x v="6"/>
  </r>
  <r>
    <x v="3"/>
  </r>
  <r>
    <x v="8"/>
  </r>
  <r>
    <x v="8"/>
  </r>
  <r>
    <x v="4"/>
  </r>
  <r>
    <x v="4"/>
  </r>
  <r>
    <x v="6"/>
  </r>
  <r>
    <x v="5"/>
  </r>
  <r>
    <x v="4"/>
  </r>
  <r>
    <x v="3"/>
  </r>
  <r>
    <x v="6"/>
  </r>
  <r>
    <x v="6"/>
  </r>
  <r>
    <x v="3"/>
  </r>
  <r>
    <x v="3"/>
  </r>
  <r>
    <x v="4"/>
  </r>
  <r>
    <x v="7"/>
  </r>
  <r>
    <x v="8"/>
  </r>
  <r>
    <x v="8"/>
  </r>
  <r>
    <x v="8"/>
  </r>
  <r>
    <x v="3"/>
  </r>
  <r>
    <x v="8"/>
  </r>
  <r>
    <x v="3"/>
  </r>
  <r>
    <x v="3"/>
  </r>
  <r>
    <x v="3"/>
  </r>
  <r>
    <x v="3"/>
  </r>
  <r>
    <x v="3"/>
  </r>
  <r>
    <x v="5"/>
  </r>
  <r>
    <x v="8"/>
  </r>
  <r>
    <x v="3"/>
  </r>
  <r>
    <x v="5"/>
  </r>
  <r>
    <x v="8"/>
  </r>
  <r>
    <x v="5"/>
  </r>
  <r>
    <x v="3"/>
  </r>
  <r>
    <x v="8"/>
  </r>
  <r>
    <x v="8"/>
  </r>
  <r>
    <x v="3"/>
  </r>
  <r>
    <x v="8"/>
  </r>
  <r>
    <x v="3"/>
  </r>
  <r>
    <x v="3"/>
  </r>
  <r>
    <x v="9"/>
  </r>
  <r>
    <x v="8"/>
  </r>
  <r>
    <x v="5"/>
  </r>
  <r>
    <x v="9"/>
  </r>
  <r>
    <x v="5"/>
  </r>
  <r>
    <x v="3"/>
  </r>
  <r>
    <x v="3"/>
  </r>
  <r>
    <x v="4"/>
  </r>
  <r>
    <x v="7"/>
  </r>
  <r>
    <x v="8"/>
  </r>
  <r>
    <x v="8"/>
  </r>
  <r>
    <x v="7"/>
  </r>
  <r>
    <x v="3"/>
  </r>
  <r>
    <x v="3"/>
  </r>
  <r>
    <x v="8"/>
  </r>
  <r>
    <x v="3"/>
  </r>
  <r>
    <x v="8"/>
  </r>
  <r>
    <x v="5"/>
  </r>
  <r>
    <x v="5"/>
  </r>
  <r>
    <x v="6"/>
  </r>
  <r>
    <x v="6"/>
  </r>
  <r>
    <x v="5"/>
  </r>
  <r>
    <x v="3"/>
  </r>
  <r>
    <x v="8"/>
  </r>
  <r>
    <x v="6"/>
  </r>
  <r>
    <x v="4"/>
  </r>
  <r>
    <x v="8"/>
  </r>
  <r>
    <x v="8"/>
  </r>
  <r>
    <x v="8"/>
  </r>
  <r>
    <x v="6"/>
  </r>
  <r>
    <x v="3"/>
  </r>
  <r>
    <x v="5"/>
  </r>
  <r>
    <x v="4"/>
  </r>
  <r>
    <x v="3"/>
  </r>
  <r>
    <x v="2"/>
  </r>
  <r>
    <x v="8"/>
  </r>
  <r>
    <x v="8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3"/>
  </r>
  <r>
    <x v="8"/>
  </r>
  <r>
    <x v="5"/>
  </r>
  <r>
    <x v="9"/>
  </r>
  <r>
    <x v="5"/>
  </r>
  <r>
    <x v="3"/>
  </r>
  <r>
    <x v="3"/>
  </r>
  <r>
    <x v="8"/>
  </r>
  <r>
    <x v="3"/>
  </r>
  <r>
    <x v="3"/>
  </r>
  <r>
    <x v="5"/>
  </r>
  <r>
    <x v="8"/>
  </r>
  <r>
    <x v="6"/>
  </r>
  <r>
    <x v="8"/>
  </r>
  <r>
    <x v="3"/>
  </r>
  <r>
    <x v="9"/>
  </r>
  <r>
    <x v="6"/>
  </r>
  <r>
    <x v="4"/>
  </r>
  <r>
    <x v="3"/>
  </r>
  <r>
    <x v="3"/>
  </r>
  <r>
    <x v="6"/>
  </r>
  <r>
    <x v="6"/>
  </r>
  <r>
    <x v="3"/>
  </r>
  <r>
    <x v="3"/>
  </r>
  <r>
    <x v="3"/>
  </r>
  <r>
    <x v="3"/>
  </r>
  <r>
    <x v="3"/>
  </r>
  <r>
    <x v="3"/>
  </r>
  <r>
    <x v="4"/>
  </r>
  <r>
    <x v="3"/>
  </r>
  <r>
    <x v="1"/>
  </r>
  <r>
    <x v="3"/>
  </r>
  <r>
    <x v="5"/>
  </r>
  <r>
    <x v="6"/>
  </r>
  <r>
    <x v="8"/>
  </r>
  <r>
    <x v="6"/>
  </r>
  <r>
    <x v="3"/>
  </r>
  <r>
    <x v="8"/>
  </r>
  <r>
    <x v="4"/>
  </r>
  <r>
    <x v="6"/>
  </r>
  <r>
    <x v="6"/>
  </r>
  <r>
    <x v="6"/>
  </r>
  <r>
    <x v="3"/>
  </r>
  <r>
    <x v="3"/>
  </r>
  <r>
    <x v="3"/>
  </r>
  <r>
    <x v="3"/>
  </r>
  <r>
    <x v="8"/>
  </r>
  <r>
    <x v="3"/>
  </r>
  <r>
    <x v="8"/>
  </r>
  <r>
    <x v="2"/>
  </r>
  <r>
    <x v="8"/>
  </r>
  <r>
    <x v="8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4"/>
  </r>
  <r>
    <x v="8"/>
  </r>
  <r>
    <x v="9"/>
  </r>
  <r>
    <x v="4"/>
  </r>
  <r>
    <x v="5"/>
  </r>
  <r>
    <x v="5"/>
  </r>
  <r>
    <x v="3"/>
  </r>
  <r>
    <x v="3"/>
  </r>
  <r>
    <x v="3"/>
  </r>
  <r>
    <x v="3"/>
  </r>
  <r>
    <x v="3"/>
  </r>
  <r>
    <x v="5"/>
  </r>
  <r>
    <x v="3"/>
  </r>
  <r>
    <x v="3"/>
  </r>
  <r>
    <x v="6"/>
  </r>
  <r>
    <x v="8"/>
  </r>
  <r>
    <x v="5"/>
  </r>
  <r>
    <x v="8"/>
  </r>
  <r>
    <x v="3"/>
  </r>
  <r>
    <x v="4"/>
  </r>
  <r>
    <x v="8"/>
  </r>
  <r>
    <x v="3"/>
  </r>
  <r>
    <x v="3"/>
  </r>
  <r>
    <x v="8"/>
  </r>
  <r>
    <x v="8"/>
  </r>
  <r>
    <x v="7"/>
  </r>
  <r>
    <x v="7"/>
  </r>
  <r>
    <x v="5"/>
  </r>
  <r>
    <x v="3"/>
  </r>
  <r>
    <x v="6"/>
  </r>
  <r>
    <x v="6"/>
  </r>
  <r>
    <x v="6"/>
  </r>
  <r>
    <x v="5"/>
  </r>
  <r>
    <x v="2"/>
  </r>
  <r>
    <x v="3"/>
  </r>
  <r>
    <x v="2"/>
  </r>
  <r>
    <x v="3"/>
  </r>
  <r>
    <x v="2"/>
  </r>
  <r>
    <x v="3"/>
  </r>
  <r>
    <x v="6"/>
  </r>
  <r>
    <x v="3"/>
  </r>
  <r>
    <x v="3"/>
  </r>
  <r>
    <x v="3"/>
  </r>
  <r>
    <x v="4"/>
  </r>
  <r>
    <x v="3"/>
  </r>
  <r>
    <x v="10"/>
  </r>
  <r>
    <x v="4"/>
  </r>
  <r>
    <x v="3"/>
  </r>
  <r>
    <x v="3"/>
  </r>
  <r>
    <x v="8"/>
  </r>
  <r>
    <x v="8"/>
  </r>
  <r>
    <x v="3"/>
  </r>
  <r>
    <x v="4"/>
  </r>
  <r>
    <x v="8"/>
  </r>
  <r>
    <x v="8"/>
  </r>
  <r>
    <x v="8"/>
  </r>
  <r>
    <x v="6"/>
  </r>
  <r>
    <x v="3"/>
  </r>
  <r>
    <x v="8"/>
  </r>
  <r>
    <x v="3"/>
  </r>
  <r>
    <x v="8"/>
  </r>
  <r>
    <x v="5"/>
  </r>
  <r>
    <x v="3"/>
  </r>
  <r>
    <x v="5"/>
  </r>
  <r>
    <x v="2"/>
  </r>
  <r>
    <x v="3"/>
  </r>
  <r>
    <x v="3"/>
  </r>
  <r>
    <x v="6"/>
  </r>
  <r>
    <x v="6"/>
  </r>
  <r>
    <x v="6"/>
  </r>
  <r>
    <x v="3"/>
  </r>
  <r>
    <x v="6"/>
  </r>
  <r>
    <x v="3"/>
  </r>
  <r>
    <x v="3"/>
  </r>
  <r>
    <x v="9"/>
  </r>
  <r>
    <x v="3"/>
  </r>
  <r>
    <x v="3"/>
  </r>
  <r>
    <x v="3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5"/>
  </r>
  <r>
    <x v="5"/>
  </r>
  <r>
    <x v="3"/>
  </r>
  <r>
    <x v="3"/>
  </r>
  <r>
    <x v="5"/>
  </r>
  <r>
    <x v="3"/>
  </r>
  <r>
    <x v="3"/>
  </r>
  <r>
    <x v="3"/>
  </r>
  <r>
    <x v="5"/>
  </r>
  <r>
    <x v="6"/>
  </r>
  <r>
    <x v="6"/>
  </r>
  <r>
    <x v="5"/>
  </r>
  <r>
    <x v="5"/>
  </r>
  <r>
    <x v="5"/>
  </r>
  <r>
    <x v="5"/>
  </r>
  <r>
    <x v="3"/>
  </r>
  <r>
    <x v="3"/>
  </r>
  <r>
    <x v="3"/>
  </r>
  <r>
    <x v="3"/>
  </r>
  <r>
    <x v="3"/>
  </r>
  <r>
    <x v="8"/>
  </r>
  <r>
    <x v="3"/>
  </r>
  <r>
    <x v="3"/>
  </r>
  <r>
    <x v="5"/>
  </r>
  <r>
    <x v="8"/>
  </r>
  <r>
    <x v="8"/>
  </r>
  <r>
    <x v="3"/>
  </r>
  <r>
    <x v="8"/>
  </r>
  <r>
    <x v="8"/>
  </r>
  <r>
    <x v="3"/>
  </r>
  <r>
    <x v="3"/>
  </r>
  <r>
    <x v="3"/>
  </r>
  <r>
    <x v="3"/>
  </r>
  <r>
    <x v="8"/>
  </r>
  <r>
    <x v="5"/>
  </r>
  <r>
    <x v="3"/>
  </r>
  <r>
    <x v="3"/>
  </r>
  <r>
    <x v="3"/>
  </r>
  <r>
    <x v="3"/>
  </r>
  <r>
    <x v="3"/>
  </r>
  <r>
    <x v="3"/>
  </r>
  <r>
    <x v="9"/>
  </r>
  <r>
    <x v="3"/>
  </r>
  <r>
    <x v="8"/>
  </r>
  <r>
    <x v="3"/>
  </r>
  <r>
    <x v="3"/>
  </r>
  <r>
    <x v="3"/>
  </r>
  <r>
    <x v="3"/>
  </r>
  <r>
    <x v="4"/>
  </r>
  <r>
    <x v="3"/>
  </r>
  <r>
    <x v="3"/>
  </r>
  <r>
    <x v="8"/>
  </r>
  <r>
    <x v="8"/>
  </r>
  <r>
    <x v="3"/>
  </r>
  <r>
    <x v="3"/>
  </r>
  <r>
    <x v="3"/>
  </r>
  <r>
    <x v="3"/>
  </r>
  <r>
    <x v="7"/>
  </r>
  <r>
    <x v="3"/>
  </r>
  <r>
    <x v="5"/>
  </r>
  <r>
    <x v="3"/>
  </r>
  <r>
    <x v="3"/>
  </r>
  <r>
    <x v="3"/>
  </r>
  <r>
    <x v="4"/>
  </r>
  <r>
    <x v="3"/>
  </r>
  <r>
    <x v="9"/>
  </r>
  <r>
    <x v="3"/>
  </r>
  <r>
    <x v="5"/>
  </r>
  <r>
    <x v="5"/>
  </r>
  <r>
    <x v="6"/>
  </r>
  <r>
    <x v="3"/>
  </r>
  <r>
    <x v="8"/>
  </r>
  <r>
    <x v="3"/>
  </r>
  <r>
    <x v="7"/>
  </r>
  <r>
    <x v="2"/>
  </r>
  <r>
    <x v="3"/>
  </r>
  <r>
    <x v="3"/>
  </r>
  <r>
    <x v="8"/>
  </r>
  <r>
    <x v="6"/>
  </r>
  <r>
    <x v="6"/>
  </r>
  <r>
    <x v="2"/>
  </r>
  <r>
    <x v="5"/>
  </r>
  <r>
    <x v="8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5"/>
  </r>
  <r>
    <x v="4"/>
  </r>
  <r>
    <x v="3"/>
  </r>
  <r>
    <x v="3"/>
  </r>
  <r>
    <x v="3"/>
  </r>
  <r>
    <x v="3"/>
  </r>
  <r>
    <x v="3"/>
  </r>
  <r>
    <x v="5"/>
  </r>
  <r>
    <x v="9"/>
  </r>
  <r>
    <x v="2"/>
  </r>
  <r>
    <x v="5"/>
  </r>
  <r>
    <x v="3"/>
  </r>
  <r>
    <x v="5"/>
  </r>
  <r>
    <x v="3"/>
  </r>
  <r>
    <x v="5"/>
  </r>
  <r>
    <x v="3"/>
  </r>
  <r>
    <x v="4"/>
  </r>
  <r>
    <x v="5"/>
  </r>
  <r>
    <x v="10"/>
  </r>
  <r>
    <x v="5"/>
  </r>
  <r>
    <x v="3"/>
  </r>
  <r>
    <x v="3"/>
  </r>
  <r>
    <x v="8"/>
  </r>
  <r>
    <x v="8"/>
  </r>
  <r>
    <x v="8"/>
  </r>
  <r>
    <x v="3"/>
  </r>
  <r>
    <x v="7"/>
  </r>
  <r>
    <x v="3"/>
  </r>
  <r>
    <x v="3"/>
  </r>
  <r>
    <x v="9"/>
  </r>
  <r>
    <x v="8"/>
  </r>
  <r>
    <x v="3"/>
  </r>
  <r>
    <x v="5"/>
  </r>
  <r>
    <x v="8"/>
  </r>
  <r>
    <x v="5"/>
  </r>
  <r>
    <x v="5"/>
  </r>
  <r>
    <x v="9"/>
  </r>
  <r>
    <x v="8"/>
  </r>
  <r>
    <x v="5"/>
  </r>
  <r>
    <x v="8"/>
  </r>
  <r>
    <x v="8"/>
  </r>
  <r>
    <x v="8"/>
  </r>
  <r>
    <x v="8"/>
  </r>
  <r>
    <x v="5"/>
  </r>
  <r>
    <x v="5"/>
  </r>
  <r>
    <x v="5"/>
  </r>
  <r>
    <x v="5"/>
  </r>
  <r>
    <x v="3"/>
  </r>
  <r>
    <x v="8"/>
  </r>
  <r>
    <x v="5"/>
  </r>
  <r>
    <x v="3"/>
  </r>
  <r>
    <x v="3"/>
  </r>
  <r>
    <x v="3"/>
  </r>
  <r>
    <x v="5"/>
  </r>
  <r>
    <x v="5"/>
  </r>
  <r>
    <x v="3"/>
  </r>
  <r>
    <x v="4"/>
  </r>
  <r>
    <x v="3"/>
  </r>
  <r>
    <x v="3"/>
  </r>
  <r>
    <x v="3"/>
  </r>
  <r>
    <x v="3"/>
  </r>
  <r>
    <x v="3"/>
  </r>
  <r>
    <x v="4"/>
  </r>
  <r>
    <x v="3"/>
  </r>
  <r>
    <x v="5"/>
  </r>
  <r>
    <x v="6"/>
  </r>
  <r>
    <x v="5"/>
  </r>
  <r>
    <x v="3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8"/>
  </r>
  <r>
    <x v="5"/>
  </r>
  <r>
    <x v="3"/>
  </r>
  <r>
    <x v="3"/>
  </r>
  <r>
    <x v="5"/>
  </r>
  <r>
    <x v="5"/>
  </r>
  <r>
    <x v="5"/>
  </r>
  <r>
    <x v="4"/>
  </r>
  <r>
    <x v="5"/>
  </r>
  <r>
    <x v="8"/>
  </r>
  <r>
    <x v="3"/>
  </r>
  <r>
    <x v="3"/>
  </r>
  <r>
    <x v="5"/>
  </r>
  <r>
    <x v="4"/>
  </r>
  <r>
    <x v="3"/>
  </r>
  <r>
    <x v="3"/>
  </r>
  <r>
    <x v="9"/>
  </r>
  <r>
    <x v="8"/>
  </r>
  <r>
    <x v="8"/>
  </r>
  <r>
    <x v="8"/>
  </r>
  <r>
    <x v="8"/>
  </r>
  <r>
    <x v="8"/>
  </r>
  <r>
    <x v="8"/>
  </r>
  <r>
    <x v="8"/>
  </r>
  <r>
    <x v="8"/>
  </r>
  <r>
    <x v="5"/>
  </r>
  <r>
    <x v="8"/>
  </r>
  <r>
    <x v="8"/>
  </r>
  <r>
    <x v="5"/>
  </r>
  <r>
    <x v="5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3"/>
  </r>
  <r>
    <x v="4"/>
  </r>
  <r>
    <x v="5"/>
  </r>
  <r>
    <x v="3"/>
  </r>
  <r>
    <x v="4"/>
  </r>
  <r>
    <x v="3"/>
  </r>
  <r>
    <x v="5"/>
  </r>
  <r>
    <x v="3"/>
  </r>
  <r>
    <x v="3"/>
  </r>
  <r>
    <x v="9"/>
  </r>
  <r>
    <x v="3"/>
  </r>
  <r>
    <x v="3"/>
  </r>
  <r>
    <x v="3"/>
  </r>
  <r>
    <x v="9"/>
  </r>
  <r>
    <x v="3"/>
  </r>
  <r>
    <x v="5"/>
  </r>
  <r>
    <x v="3"/>
  </r>
  <r>
    <x v="5"/>
  </r>
  <r>
    <x v="5"/>
  </r>
  <r>
    <x v="3"/>
  </r>
  <r>
    <x v="5"/>
  </r>
  <r>
    <x v="3"/>
  </r>
  <r>
    <x v="3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4"/>
  </r>
  <r>
    <x v="5"/>
  </r>
  <r>
    <x v="3"/>
  </r>
  <r>
    <x v="3"/>
  </r>
  <r>
    <x v="3"/>
  </r>
  <r>
    <x v="3"/>
  </r>
  <r>
    <x v="3"/>
  </r>
  <r>
    <x v="8"/>
  </r>
  <r>
    <x v="3"/>
  </r>
  <r>
    <x v="6"/>
  </r>
  <r>
    <x v="8"/>
  </r>
  <r>
    <x v="6"/>
  </r>
  <r>
    <x v="3"/>
  </r>
  <r>
    <x v="9"/>
  </r>
  <r>
    <x v="3"/>
  </r>
  <r>
    <x v="3"/>
  </r>
  <r>
    <x v="3"/>
  </r>
  <r>
    <x v="3"/>
  </r>
  <r>
    <x v="3"/>
  </r>
  <r>
    <x v="5"/>
  </r>
  <r>
    <x v="5"/>
  </r>
  <r>
    <x v="3"/>
  </r>
  <r>
    <x v="5"/>
  </r>
  <r>
    <x v="4"/>
  </r>
  <r>
    <x v="5"/>
  </r>
  <r>
    <x v="3"/>
  </r>
  <r>
    <x v="3"/>
  </r>
  <r>
    <x v="3"/>
  </r>
  <r>
    <x v="3"/>
  </r>
  <r>
    <x v="3"/>
  </r>
  <r>
    <x v="4"/>
  </r>
  <r>
    <x v="3"/>
  </r>
  <r>
    <x v="3"/>
  </r>
  <r>
    <x v="5"/>
  </r>
  <r>
    <x v="5"/>
  </r>
  <r>
    <x v="5"/>
  </r>
  <r>
    <x v="3"/>
  </r>
  <r>
    <x v="3"/>
  </r>
  <r>
    <x v="5"/>
  </r>
  <r>
    <x v="3"/>
  </r>
  <r>
    <x v="5"/>
  </r>
  <r>
    <x v="3"/>
  </r>
  <r>
    <x v="3"/>
  </r>
  <r>
    <x v="3"/>
  </r>
  <r>
    <x v="3"/>
  </r>
  <r>
    <x v="5"/>
  </r>
  <r>
    <x v="3"/>
  </r>
  <r>
    <x v="8"/>
  </r>
  <r>
    <x v="3"/>
  </r>
  <r>
    <x v="3"/>
  </r>
  <r>
    <x v="5"/>
  </r>
  <r>
    <x v="8"/>
  </r>
  <r>
    <x v="8"/>
  </r>
  <r>
    <x v="8"/>
  </r>
  <r>
    <x v="5"/>
  </r>
  <r>
    <x v="3"/>
  </r>
  <r>
    <x v="8"/>
  </r>
  <r>
    <x v="8"/>
  </r>
  <r>
    <x v="3"/>
  </r>
  <r>
    <x v="3"/>
  </r>
  <r>
    <x v="5"/>
  </r>
  <r>
    <x v="8"/>
  </r>
  <r>
    <x v="5"/>
  </r>
  <r>
    <x v="8"/>
  </r>
  <r>
    <x v="8"/>
  </r>
  <r>
    <x v="3"/>
  </r>
  <r>
    <x v="3"/>
  </r>
  <r>
    <x v="5"/>
  </r>
  <r>
    <x v="3"/>
  </r>
  <r>
    <x v="5"/>
  </r>
  <r>
    <x v="3"/>
  </r>
  <r>
    <x v="3"/>
  </r>
  <r>
    <x v="3"/>
  </r>
  <r>
    <x v="8"/>
  </r>
  <r>
    <x v="3"/>
  </r>
  <r>
    <x v="3"/>
  </r>
  <r>
    <x v="8"/>
  </r>
  <r>
    <x v="5"/>
  </r>
  <r>
    <x v="3"/>
  </r>
  <r>
    <x v="8"/>
  </r>
  <r>
    <x v="3"/>
  </r>
  <r>
    <x v="3"/>
  </r>
  <r>
    <x v="3"/>
  </r>
  <r>
    <x v="3"/>
  </r>
  <r>
    <x v="8"/>
  </r>
  <r>
    <x v="3"/>
  </r>
  <r>
    <x v="3"/>
  </r>
  <r>
    <x v="3"/>
  </r>
  <r>
    <x v="3"/>
  </r>
  <r>
    <x v="3"/>
  </r>
  <r>
    <x v="3"/>
  </r>
  <r>
    <x v="3"/>
  </r>
  <r>
    <x v="5"/>
  </r>
  <r>
    <x v="8"/>
  </r>
  <r>
    <x v="4"/>
  </r>
  <r>
    <x v="2"/>
  </r>
  <r>
    <x v="5"/>
  </r>
  <r>
    <x v="4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4"/>
  </r>
  <r>
    <x v="5"/>
  </r>
  <r>
    <x v="6"/>
  </r>
  <r>
    <x v="3"/>
  </r>
  <r>
    <x v="3"/>
  </r>
  <r>
    <x v="3"/>
  </r>
  <r>
    <x v="3"/>
  </r>
  <r>
    <x v="3"/>
  </r>
  <r>
    <x v="3"/>
  </r>
  <r>
    <x v="9"/>
  </r>
  <r>
    <x v="4"/>
  </r>
  <r>
    <x v="4"/>
  </r>
  <r>
    <x v="3"/>
  </r>
  <r>
    <x v="5"/>
  </r>
  <r>
    <x v="8"/>
  </r>
  <r>
    <x v="3"/>
  </r>
  <r>
    <x v="8"/>
  </r>
  <r>
    <x v="3"/>
  </r>
  <r>
    <x v="3"/>
  </r>
  <r>
    <x v="3"/>
  </r>
  <r>
    <x v="3"/>
  </r>
  <r>
    <x v="9"/>
  </r>
  <r>
    <x v="6"/>
  </r>
  <r>
    <x v="5"/>
  </r>
  <r>
    <x v="4"/>
  </r>
  <r>
    <x v="3"/>
  </r>
  <r>
    <x v="10"/>
  </r>
  <r>
    <x v="3"/>
  </r>
  <r>
    <x v="3"/>
  </r>
  <r>
    <x v="3"/>
  </r>
  <r>
    <x v="3"/>
  </r>
  <r>
    <x v="3"/>
  </r>
  <r>
    <x v="3"/>
  </r>
  <r>
    <x v="3"/>
  </r>
  <r>
    <x v="4"/>
  </r>
  <r>
    <x v="3"/>
  </r>
  <r>
    <x v="5"/>
  </r>
  <r>
    <x v="7"/>
  </r>
  <r>
    <x v="5"/>
  </r>
  <r>
    <x v="8"/>
  </r>
  <r>
    <x v="8"/>
  </r>
  <r>
    <x v="5"/>
  </r>
  <r>
    <x v="5"/>
  </r>
  <r>
    <x v="5"/>
  </r>
  <r>
    <x v="4"/>
  </r>
  <r>
    <x v="3"/>
  </r>
  <r>
    <x v="3"/>
  </r>
  <r>
    <x v="3"/>
  </r>
  <r>
    <x v="3"/>
  </r>
  <r>
    <x v="3"/>
  </r>
  <r>
    <x v="3"/>
  </r>
  <r>
    <x v="8"/>
  </r>
  <r>
    <x v="3"/>
  </r>
  <r>
    <x v="3"/>
  </r>
  <r>
    <x v="8"/>
  </r>
  <r>
    <x v="3"/>
  </r>
  <r>
    <x v="8"/>
  </r>
  <r>
    <x v="3"/>
  </r>
  <r>
    <x v="8"/>
  </r>
  <r>
    <x v="5"/>
  </r>
  <r>
    <x v="3"/>
  </r>
  <r>
    <x v="3"/>
  </r>
  <r>
    <x v="8"/>
  </r>
  <r>
    <x v="5"/>
  </r>
  <r>
    <x v="4"/>
  </r>
  <r>
    <x v="5"/>
  </r>
  <r>
    <x v="3"/>
  </r>
  <r>
    <x v="5"/>
  </r>
  <r>
    <x v="5"/>
  </r>
  <r>
    <x v="3"/>
  </r>
  <r>
    <x v="3"/>
  </r>
  <r>
    <x v="5"/>
  </r>
  <r>
    <x v="3"/>
  </r>
  <r>
    <x v="5"/>
  </r>
  <r>
    <x v="3"/>
  </r>
  <r>
    <x v="3"/>
  </r>
  <r>
    <x v="3"/>
  </r>
  <r>
    <x v="3"/>
  </r>
  <r>
    <x v="3"/>
  </r>
  <r>
    <x v="3"/>
  </r>
  <r>
    <x v="5"/>
  </r>
  <r>
    <x v="3"/>
  </r>
  <r>
    <x v="3"/>
  </r>
  <r>
    <x v="5"/>
  </r>
  <r>
    <x v="5"/>
  </r>
  <r>
    <x v="5"/>
  </r>
  <r>
    <x v="3"/>
  </r>
  <r>
    <x v="3"/>
  </r>
  <r>
    <x v="3"/>
  </r>
  <r>
    <x v="3"/>
  </r>
  <r>
    <x v="5"/>
  </r>
  <r>
    <x v="3"/>
  </r>
  <r>
    <x v="5"/>
  </r>
  <r>
    <x v="3"/>
  </r>
  <r>
    <x v="5"/>
  </r>
  <r>
    <x v="3"/>
  </r>
  <r>
    <x v="3"/>
  </r>
  <r>
    <x v="5"/>
  </r>
  <r>
    <x v="9"/>
  </r>
  <r>
    <x v="6"/>
  </r>
  <r>
    <x v="3"/>
  </r>
  <r>
    <x v="6"/>
  </r>
  <r>
    <x v="9"/>
  </r>
  <r>
    <x v="2"/>
  </r>
  <r>
    <x v="7"/>
  </r>
  <r>
    <x v="5"/>
  </r>
  <r>
    <x v="3"/>
  </r>
  <r>
    <x v="5"/>
  </r>
  <r>
    <x v="3"/>
  </r>
  <r>
    <x v="3"/>
  </r>
  <r>
    <x v="3"/>
  </r>
  <r>
    <x v="3"/>
  </r>
  <r>
    <x v="8"/>
  </r>
  <r>
    <x v="5"/>
  </r>
  <r>
    <x v="5"/>
  </r>
  <r>
    <x v="4"/>
  </r>
  <r>
    <x v="3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8245B0-4627-47F2-A152-20C4B1EDE4FD}" name="PivotTable6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Tipe">
  <location ref="D1:E13" firstHeaderRow="1" firstDataRow="1" firstDataCol="1"/>
  <pivotFields count="1">
    <pivotField axis="axisRow" dataField="1" showAll="0">
      <items count="12">
        <item x="7"/>
        <item x="10"/>
        <item x="1"/>
        <item x="5"/>
        <item x="2"/>
        <item x="8"/>
        <item x="4"/>
        <item x="3"/>
        <item x="9"/>
        <item x="6"/>
        <item x="0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2E6C0E-AFE7-4EE3-BE5D-C3D79EABFA4E}" name="PivotTable6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aerah">
  <location ref="A1:B190" firstHeaderRow="1" firstDataRow="1" firstDataCol="1"/>
  <pivotFields count="2">
    <pivotField dataField="1" showAll="0"/>
    <pivotField axis="axisRow" showAll="0">
      <items count="189">
        <item x="158"/>
        <item x="85"/>
        <item x="149"/>
        <item x="103"/>
        <item x="186"/>
        <item x="83"/>
        <item x="29"/>
        <item x="65"/>
        <item x="171"/>
        <item x="25"/>
        <item x="132"/>
        <item x="47"/>
        <item x="91"/>
        <item x="74"/>
        <item x="60"/>
        <item x="1"/>
        <item x="180"/>
        <item x="40"/>
        <item x="114"/>
        <item x="46"/>
        <item x="4"/>
        <item x="163"/>
        <item x="93"/>
        <item x="182"/>
        <item x="133"/>
        <item x="79"/>
        <item x="119"/>
        <item x="23"/>
        <item x="126"/>
        <item x="2"/>
        <item x="6"/>
        <item x="7"/>
        <item x="134"/>
        <item x="58"/>
        <item x="24"/>
        <item x="136"/>
        <item x="97"/>
        <item x="13"/>
        <item x="67"/>
        <item x="52"/>
        <item x="56"/>
        <item x="34"/>
        <item x="39"/>
        <item x="53"/>
        <item x="36"/>
        <item x="68"/>
        <item x="101"/>
        <item x="146"/>
        <item x="116"/>
        <item x="66"/>
        <item x="48"/>
        <item x="28"/>
        <item x="105"/>
        <item x="50"/>
        <item x="27"/>
        <item x="176"/>
        <item x="17"/>
        <item x="120"/>
        <item x="96"/>
        <item x="172"/>
        <item x="54"/>
        <item x="129"/>
        <item x="63"/>
        <item x="99"/>
        <item x="18"/>
        <item x="131"/>
        <item x="139"/>
        <item x="153"/>
        <item x="151"/>
        <item x="173"/>
        <item x="160"/>
        <item x="81"/>
        <item x="19"/>
        <item x="78"/>
        <item x="89"/>
        <item x="8"/>
        <item x="15"/>
        <item x="118"/>
        <item x="174"/>
        <item x="37"/>
        <item x="73"/>
        <item x="178"/>
        <item x="113"/>
        <item x="127"/>
        <item x="38"/>
        <item x="110"/>
        <item x="166"/>
        <item x="30"/>
        <item x="71"/>
        <item x="84"/>
        <item x="102"/>
        <item x="159"/>
        <item x="122"/>
        <item x="59"/>
        <item x="35"/>
        <item x="43"/>
        <item x="157"/>
        <item x="22"/>
        <item x="42"/>
        <item x="170"/>
        <item x="72"/>
        <item x="162"/>
        <item x="88"/>
        <item x="125"/>
        <item x="138"/>
        <item x="44"/>
        <item x="69"/>
        <item x="152"/>
        <item x="75"/>
        <item x="117"/>
        <item x="82"/>
        <item x="169"/>
        <item x="108"/>
        <item x="177"/>
        <item x="145"/>
        <item x="143"/>
        <item x="107"/>
        <item x="55"/>
        <item x="20"/>
        <item x="154"/>
        <item x="111"/>
        <item x="156"/>
        <item x="187"/>
        <item x="121"/>
        <item x="33"/>
        <item x="179"/>
        <item x="70"/>
        <item x="128"/>
        <item x="100"/>
        <item x="164"/>
        <item x="150"/>
        <item x="135"/>
        <item x="109"/>
        <item x="123"/>
        <item x="94"/>
        <item x="137"/>
        <item x="168"/>
        <item x="62"/>
        <item x="51"/>
        <item x="140"/>
        <item x="167"/>
        <item x="76"/>
        <item x="124"/>
        <item x="112"/>
        <item x="185"/>
        <item x="175"/>
        <item x="80"/>
        <item x="12"/>
        <item x="3"/>
        <item x="10"/>
        <item x="183"/>
        <item x="86"/>
        <item x="141"/>
        <item x="87"/>
        <item x="64"/>
        <item x="49"/>
        <item x="77"/>
        <item x="95"/>
        <item x="5"/>
        <item x="9"/>
        <item x="11"/>
        <item x="41"/>
        <item x="184"/>
        <item x="130"/>
        <item x="98"/>
        <item x="104"/>
        <item x="148"/>
        <item x="21"/>
        <item x="45"/>
        <item x="115"/>
        <item x="16"/>
        <item x="32"/>
        <item x="181"/>
        <item x="90"/>
        <item x="106"/>
        <item x="155"/>
        <item x="142"/>
        <item x="144"/>
        <item x="57"/>
        <item x="165"/>
        <item x="31"/>
        <item x="92"/>
        <item x="14"/>
        <item x="26"/>
        <item x="161"/>
        <item x="147"/>
        <item x="61"/>
        <item x="0"/>
        <item t="default"/>
      </items>
    </pivotField>
  </pivotFields>
  <rowFields count="1">
    <field x="1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V1164"/>
  <sheetViews>
    <sheetView workbookViewId="0">
      <pane xSplit="2" ySplit="3" topLeftCell="BM1147" activePane="bottomRight" state="frozen"/>
      <selection pane="topRight" activeCell="C1" sqref="C1"/>
      <selection pane="bottomLeft" activeCell="A4" sqref="A4"/>
      <selection pane="bottomRight" activeCell="B69" sqref="B69:BT1147"/>
    </sheetView>
  </sheetViews>
  <sheetFormatPr defaultRowHeight="15" x14ac:dyDescent="0.25"/>
  <cols>
    <col min="2" max="5" width="11.7109375" customWidth="1"/>
    <col min="72" max="72" width="11.140625" customWidth="1"/>
    <col min="73" max="73" width="17.140625" customWidth="1"/>
  </cols>
  <sheetData>
    <row r="1" spans="2:74" x14ac:dyDescent="0.25">
      <c r="B1" s="10" t="s">
        <v>0</v>
      </c>
      <c r="C1" s="11" t="s">
        <v>1</v>
      </c>
      <c r="D1" s="11" t="s">
        <v>6</v>
      </c>
      <c r="E1" s="11" t="s">
        <v>5</v>
      </c>
      <c r="F1" s="10" t="s">
        <v>4</v>
      </c>
      <c r="G1" s="9" t="s">
        <v>2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 t="s">
        <v>3</v>
      </c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 t="s">
        <v>7</v>
      </c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14" t="s">
        <v>8</v>
      </c>
      <c r="BU1" s="2"/>
    </row>
    <row r="2" spans="2:74" hidden="1" x14ac:dyDescent="0.25">
      <c r="B2" s="10"/>
      <c r="C2" s="12"/>
      <c r="D2" s="12"/>
      <c r="E2" s="12"/>
      <c r="F2" s="10"/>
      <c r="G2" s="9">
        <v>1019</v>
      </c>
      <c r="H2" s="9"/>
      <c r="I2" s="9">
        <v>1020</v>
      </c>
      <c r="J2" s="9"/>
      <c r="K2" s="9">
        <v>1021</v>
      </c>
      <c r="L2" s="9"/>
      <c r="M2" s="9">
        <v>1022</v>
      </c>
      <c r="N2" s="9"/>
      <c r="O2" s="9">
        <v>1023</v>
      </c>
      <c r="P2" s="9"/>
      <c r="Q2" s="9">
        <v>1024</v>
      </c>
      <c r="R2" s="9"/>
      <c r="S2" s="9">
        <v>1025</v>
      </c>
      <c r="T2" s="9"/>
      <c r="U2" s="9">
        <v>1026</v>
      </c>
      <c r="V2" s="9"/>
      <c r="W2" s="9">
        <v>1027</v>
      </c>
      <c r="X2" s="9"/>
      <c r="Y2" s="9">
        <v>1028</v>
      </c>
      <c r="Z2" s="9"/>
      <c r="AA2" s="9">
        <v>1029</v>
      </c>
      <c r="AB2" s="9"/>
      <c r="AC2" s="9">
        <v>1030</v>
      </c>
      <c r="AD2" s="9"/>
      <c r="AE2" s="9">
        <v>1031</v>
      </c>
      <c r="AF2" s="9"/>
      <c r="AG2" s="9">
        <v>1019</v>
      </c>
      <c r="AH2" s="9"/>
      <c r="AI2" s="9">
        <v>1020</v>
      </c>
      <c r="AJ2" s="9"/>
      <c r="AK2" s="9">
        <v>1021</v>
      </c>
      <c r="AL2" s="9"/>
      <c r="AM2" s="9">
        <v>1022</v>
      </c>
      <c r="AN2" s="9"/>
      <c r="AO2" s="9">
        <v>1023</v>
      </c>
      <c r="AP2" s="9"/>
      <c r="AQ2" s="9">
        <v>1024</v>
      </c>
      <c r="AR2" s="9"/>
      <c r="AS2" s="9">
        <v>1025</v>
      </c>
      <c r="AT2" s="9"/>
      <c r="AU2" s="9">
        <v>1026</v>
      </c>
      <c r="AV2" s="9"/>
      <c r="AW2" s="9">
        <v>1027</v>
      </c>
      <c r="AX2" s="9"/>
      <c r="AY2" s="9">
        <v>1028</v>
      </c>
      <c r="AZ2" s="9"/>
      <c r="BA2" s="9">
        <v>1029</v>
      </c>
      <c r="BB2" s="9"/>
      <c r="BC2" s="9">
        <v>1030</v>
      </c>
      <c r="BD2" s="9"/>
      <c r="BE2" s="9">
        <v>1031</v>
      </c>
      <c r="BF2" s="9"/>
      <c r="BG2" s="15">
        <v>1019</v>
      </c>
      <c r="BH2" s="15">
        <v>1020</v>
      </c>
      <c r="BI2" s="15">
        <v>1021</v>
      </c>
      <c r="BJ2" s="15">
        <v>1022</v>
      </c>
      <c r="BK2" s="15">
        <v>1023</v>
      </c>
      <c r="BL2" s="15">
        <v>1024</v>
      </c>
      <c r="BM2" s="15">
        <v>1025</v>
      </c>
      <c r="BN2" s="15">
        <v>1026</v>
      </c>
      <c r="BO2" s="15">
        <v>1027</v>
      </c>
      <c r="BP2" s="15">
        <v>1028</v>
      </c>
      <c r="BQ2" s="15">
        <v>1029</v>
      </c>
      <c r="BR2" s="15">
        <v>1030</v>
      </c>
      <c r="BS2" s="15">
        <v>1031</v>
      </c>
      <c r="BT2" s="14"/>
      <c r="BU2" s="2"/>
    </row>
    <row r="3" spans="2:74" hidden="1" x14ac:dyDescent="0.25">
      <c r="B3" s="10"/>
      <c r="C3" s="13"/>
      <c r="D3" s="13"/>
      <c r="E3" s="13"/>
      <c r="F3" s="10"/>
      <c r="G3" s="1">
        <v>1020</v>
      </c>
      <c r="H3" s="1">
        <v>1027</v>
      </c>
      <c r="I3" s="1">
        <f>G3+1</f>
        <v>1021</v>
      </c>
      <c r="J3" s="1">
        <f>H3+1</f>
        <v>1028</v>
      </c>
      <c r="K3" s="1">
        <f>I3+1</f>
        <v>1022</v>
      </c>
      <c r="L3" s="1">
        <f>J3+1</f>
        <v>1029</v>
      </c>
      <c r="M3" s="1">
        <f t="shared" ref="M3:AF3" si="0">K3+1</f>
        <v>1023</v>
      </c>
      <c r="N3" s="1">
        <f t="shared" si="0"/>
        <v>1030</v>
      </c>
      <c r="O3" s="1">
        <f t="shared" si="0"/>
        <v>1024</v>
      </c>
      <c r="P3" s="1">
        <f t="shared" si="0"/>
        <v>1031</v>
      </c>
      <c r="Q3" s="1">
        <f t="shared" si="0"/>
        <v>1025</v>
      </c>
      <c r="R3" s="1">
        <v>1101</v>
      </c>
      <c r="S3" s="1">
        <f t="shared" si="0"/>
        <v>1026</v>
      </c>
      <c r="T3" s="1">
        <f t="shared" si="0"/>
        <v>1102</v>
      </c>
      <c r="U3" s="1">
        <f t="shared" si="0"/>
        <v>1027</v>
      </c>
      <c r="V3" s="1">
        <f t="shared" si="0"/>
        <v>1103</v>
      </c>
      <c r="W3" s="1">
        <f t="shared" si="0"/>
        <v>1028</v>
      </c>
      <c r="X3" s="1">
        <f t="shared" si="0"/>
        <v>1104</v>
      </c>
      <c r="Y3" s="1">
        <f t="shared" si="0"/>
        <v>1029</v>
      </c>
      <c r="Z3" s="1">
        <f t="shared" si="0"/>
        <v>1105</v>
      </c>
      <c r="AA3" s="1">
        <f t="shared" si="0"/>
        <v>1030</v>
      </c>
      <c r="AB3" s="1">
        <f t="shared" si="0"/>
        <v>1106</v>
      </c>
      <c r="AC3" s="1">
        <f t="shared" si="0"/>
        <v>1031</v>
      </c>
      <c r="AD3" s="1">
        <f t="shared" si="0"/>
        <v>1107</v>
      </c>
      <c r="AE3" s="1">
        <v>1101</v>
      </c>
      <c r="AF3" s="1">
        <f t="shared" si="0"/>
        <v>1108</v>
      </c>
      <c r="AG3" s="1">
        <v>1020</v>
      </c>
      <c r="AH3" s="1">
        <v>1027</v>
      </c>
      <c r="AI3" s="1">
        <v>1021</v>
      </c>
      <c r="AJ3" s="1">
        <v>1028</v>
      </c>
      <c r="AK3" s="1">
        <v>1022</v>
      </c>
      <c r="AL3" s="1">
        <v>1029</v>
      </c>
      <c r="AM3" s="1">
        <v>1023</v>
      </c>
      <c r="AN3" s="1">
        <v>1030</v>
      </c>
      <c r="AO3" s="1">
        <v>1024</v>
      </c>
      <c r="AP3" s="1">
        <v>1031</v>
      </c>
      <c r="AQ3" s="1">
        <v>1025</v>
      </c>
      <c r="AR3" s="1">
        <v>1101</v>
      </c>
      <c r="AS3" s="1">
        <v>1026</v>
      </c>
      <c r="AT3" s="1">
        <v>1102</v>
      </c>
      <c r="AU3" s="1">
        <v>1027</v>
      </c>
      <c r="AV3" s="1">
        <v>1103</v>
      </c>
      <c r="AW3" s="1">
        <v>1028</v>
      </c>
      <c r="AX3" s="1">
        <v>1104</v>
      </c>
      <c r="AY3" s="1">
        <v>1029</v>
      </c>
      <c r="AZ3" s="1">
        <v>1105</v>
      </c>
      <c r="BA3" s="1">
        <v>1030</v>
      </c>
      <c r="BB3" s="1">
        <v>1106</v>
      </c>
      <c r="BC3" s="1">
        <v>1031</v>
      </c>
      <c r="BD3" s="1">
        <v>1107</v>
      </c>
      <c r="BE3" s="1">
        <v>1101</v>
      </c>
      <c r="BF3" s="1">
        <v>1108</v>
      </c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4"/>
      <c r="BU3" s="2"/>
    </row>
    <row r="4" spans="2:74" hidden="1" x14ac:dyDescent="0.25">
      <c r="B4" t="s">
        <v>170</v>
      </c>
      <c r="C4" t="s">
        <v>1237</v>
      </c>
      <c r="F4">
        <v>0</v>
      </c>
      <c r="H4">
        <v>3047913</v>
      </c>
      <c r="L4">
        <v>3672951</v>
      </c>
      <c r="O4">
        <v>3047913</v>
      </c>
      <c r="P4">
        <v>3672950</v>
      </c>
      <c r="Q4">
        <v>3919545</v>
      </c>
      <c r="R4">
        <v>4088868</v>
      </c>
      <c r="S4">
        <v>5110898</v>
      </c>
      <c r="T4">
        <v>4088868</v>
      </c>
      <c r="V4">
        <v>3463830</v>
      </c>
      <c r="X4">
        <v>3463830</v>
      </c>
      <c r="AH4">
        <v>1828748</v>
      </c>
      <c r="AL4">
        <v>2203771</v>
      </c>
      <c r="AO4">
        <v>1889706</v>
      </c>
      <c r="AP4">
        <v>2203770</v>
      </c>
      <c r="AQ4">
        <v>2430118</v>
      </c>
      <c r="AR4">
        <v>2453321</v>
      </c>
      <c r="AS4">
        <v>3168757</v>
      </c>
      <c r="AT4">
        <v>2453321</v>
      </c>
      <c r="AV4">
        <v>2078298</v>
      </c>
      <c r="AX4">
        <v>2078298</v>
      </c>
      <c r="BG4">
        <v>8.6</v>
      </c>
      <c r="BI4">
        <v>8.6</v>
      </c>
      <c r="BK4">
        <v>8.6</v>
      </c>
      <c r="BL4">
        <v>8.5</v>
      </c>
      <c r="BM4">
        <v>8.5</v>
      </c>
      <c r="BN4">
        <v>8.5</v>
      </c>
      <c r="BO4">
        <v>8.5</v>
      </c>
      <c r="BU4">
        <f t="shared" ref="BU4:BU67" si="1">COUNTA(AG4:BF4)</f>
        <v>10</v>
      </c>
      <c r="BV4">
        <f t="shared" ref="BV4:BV67" si="2">COUNTA(E4)</f>
        <v>0</v>
      </c>
    </row>
    <row r="5" spans="2:74" hidden="1" x14ac:dyDescent="0.25">
      <c r="B5" t="s">
        <v>1103</v>
      </c>
      <c r="C5" t="s">
        <v>1268</v>
      </c>
      <c r="F5">
        <v>0</v>
      </c>
      <c r="L5">
        <v>359605</v>
      </c>
      <c r="M5">
        <v>346774</v>
      </c>
      <c r="N5">
        <v>358333</v>
      </c>
      <c r="O5">
        <v>346774</v>
      </c>
      <c r="P5">
        <v>358333</v>
      </c>
      <c r="Q5">
        <v>346774</v>
      </c>
      <c r="Z5">
        <v>358333</v>
      </c>
      <c r="AB5">
        <v>358333</v>
      </c>
      <c r="AC5">
        <v>346774</v>
      </c>
      <c r="AD5">
        <v>358333</v>
      </c>
      <c r="AL5">
        <v>215763</v>
      </c>
      <c r="AM5">
        <v>215000</v>
      </c>
      <c r="AN5">
        <v>215000</v>
      </c>
      <c r="AO5">
        <v>215000</v>
      </c>
      <c r="AP5">
        <v>215000</v>
      </c>
      <c r="AQ5">
        <v>215000</v>
      </c>
      <c r="AZ5">
        <v>215000</v>
      </c>
      <c r="BB5">
        <v>215000</v>
      </c>
      <c r="BC5">
        <v>215000</v>
      </c>
      <c r="BD5">
        <v>215000</v>
      </c>
      <c r="BI5">
        <v>7.9</v>
      </c>
      <c r="BJ5">
        <v>7.9</v>
      </c>
      <c r="BK5">
        <v>7.9</v>
      </c>
      <c r="BL5">
        <v>7.9</v>
      </c>
      <c r="BP5">
        <v>7.9</v>
      </c>
      <c r="BQ5">
        <v>7.9</v>
      </c>
      <c r="BR5">
        <v>7.9</v>
      </c>
      <c r="BU5">
        <f t="shared" si="1"/>
        <v>10</v>
      </c>
      <c r="BV5">
        <f t="shared" si="2"/>
        <v>0</v>
      </c>
    </row>
    <row r="6" spans="2:74" hidden="1" x14ac:dyDescent="0.25">
      <c r="B6" t="s">
        <v>1101</v>
      </c>
      <c r="C6" t="s">
        <v>1191</v>
      </c>
      <c r="F6">
        <v>1</v>
      </c>
      <c r="K6">
        <v>196401</v>
      </c>
      <c r="L6">
        <v>218745</v>
      </c>
      <c r="M6">
        <v>207809</v>
      </c>
      <c r="N6">
        <v>218745</v>
      </c>
      <c r="O6">
        <v>205808</v>
      </c>
      <c r="P6">
        <v>218745</v>
      </c>
      <c r="AA6">
        <v>196740</v>
      </c>
      <c r="AB6">
        <v>218745</v>
      </c>
      <c r="AC6">
        <v>193793</v>
      </c>
      <c r="AD6">
        <v>218745</v>
      </c>
      <c r="AE6">
        <v>194542</v>
      </c>
      <c r="AF6">
        <v>218745</v>
      </c>
      <c r="AK6">
        <v>153193</v>
      </c>
      <c r="AL6">
        <v>170621</v>
      </c>
      <c r="AM6">
        <v>162091</v>
      </c>
      <c r="AN6">
        <v>170621</v>
      </c>
      <c r="AO6">
        <v>160530</v>
      </c>
      <c r="AP6">
        <v>170621</v>
      </c>
      <c r="BA6">
        <v>153457</v>
      </c>
      <c r="BB6">
        <v>170621</v>
      </c>
      <c r="BC6">
        <v>151159</v>
      </c>
      <c r="BD6">
        <v>170621</v>
      </c>
      <c r="BE6">
        <v>151743</v>
      </c>
      <c r="BF6">
        <v>170621</v>
      </c>
      <c r="BI6">
        <v>6.5</v>
      </c>
      <c r="BJ6">
        <v>6.5</v>
      </c>
      <c r="BK6">
        <v>6.5</v>
      </c>
      <c r="BQ6">
        <v>6.5</v>
      </c>
      <c r="BR6">
        <v>6.5</v>
      </c>
      <c r="BS6">
        <v>6.5</v>
      </c>
      <c r="BU6">
        <f t="shared" si="1"/>
        <v>12</v>
      </c>
      <c r="BV6">
        <f t="shared" si="2"/>
        <v>0</v>
      </c>
    </row>
    <row r="7" spans="2:74" hidden="1" x14ac:dyDescent="0.25">
      <c r="B7" t="s">
        <v>599</v>
      </c>
      <c r="C7" t="s">
        <v>1163</v>
      </c>
      <c r="F7">
        <v>0</v>
      </c>
      <c r="G7">
        <v>733333</v>
      </c>
      <c r="H7">
        <v>733333</v>
      </c>
      <c r="I7">
        <v>733333</v>
      </c>
      <c r="R7">
        <v>600000</v>
      </c>
      <c r="T7">
        <v>600000</v>
      </c>
      <c r="V7">
        <v>600000</v>
      </c>
      <c r="X7">
        <v>600000</v>
      </c>
      <c r="Z7">
        <v>600000</v>
      </c>
      <c r="AB7">
        <v>1066667</v>
      </c>
      <c r="AD7">
        <v>600000</v>
      </c>
      <c r="AE7">
        <v>600000</v>
      </c>
      <c r="AF7">
        <v>600000</v>
      </c>
      <c r="AG7">
        <v>550000</v>
      </c>
      <c r="AH7">
        <v>550000</v>
      </c>
      <c r="AI7">
        <v>550000</v>
      </c>
      <c r="AR7">
        <v>450000</v>
      </c>
      <c r="AT7">
        <v>450000</v>
      </c>
      <c r="AV7">
        <v>450000</v>
      </c>
      <c r="AX7">
        <v>450000</v>
      </c>
      <c r="AZ7">
        <v>450000</v>
      </c>
      <c r="BB7">
        <v>800000</v>
      </c>
      <c r="BD7">
        <v>450000</v>
      </c>
      <c r="BE7">
        <v>450000</v>
      </c>
      <c r="BF7">
        <v>450000</v>
      </c>
      <c r="BG7">
        <v>8.5</v>
      </c>
      <c r="BH7">
        <v>8.5</v>
      </c>
      <c r="BL7">
        <v>8.5</v>
      </c>
      <c r="BM7">
        <v>8.5</v>
      </c>
      <c r="BN7">
        <v>8.5</v>
      </c>
      <c r="BO7">
        <v>8.5</v>
      </c>
      <c r="BP7">
        <v>8.5</v>
      </c>
      <c r="BQ7">
        <v>8.5</v>
      </c>
      <c r="BR7">
        <v>8.5</v>
      </c>
      <c r="BS7">
        <v>8.5</v>
      </c>
      <c r="BU7">
        <f t="shared" si="1"/>
        <v>12</v>
      </c>
      <c r="BV7">
        <f t="shared" si="2"/>
        <v>0</v>
      </c>
    </row>
    <row r="8" spans="2:74" hidden="1" x14ac:dyDescent="0.25">
      <c r="B8" t="s">
        <v>1061</v>
      </c>
      <c r="C8" t="s">
        <v>1176</v>
      </c>
      <c r="F8">
        <v>0</v>
      </c>
      <c r="G8">
        <v>266667</v>
      </c>
      <c r="I8">
        <v>266667</v>
      </c>
      <c r="J8">
        <v>266667</v>
      </c>
      <c r="K8">
        <v>266667</v>
      </c>
      <c r="L8">
        <v>266667</v>
      </c>
      <c r="N8">
        <v>266667</v>
      </c>
      <c r="O8">
        <v>266667</v>
      </c>
      <c r="P8">
        <v>266667</v>
      </c>
      <c r="Q8">
        <v>246667</v>
      </c>
      <c r="S8">
        <v>266667</v>
      </c>
      <c r="U8">
        <v>266667</v>
      </c>
      <c r="W8">
        <v>266667</v>
      </c>
      <c r="Y8">
        <v>333333</v>
      </c>
      <c r="AG8">
        <v>200000</v>
      </c>
      <c r="AI8">
        <v>200000</v>
      </c>
      <c r="AJ8">
        <v>200000</v>
      </c>
      <c r="AK8">
        <v>200000</v>
      </c>
      <c r="AL8">
        <v>200000</v>
      </c>
      <c r="AN8">
        <v>200000</v>
      </c>
      <c r="AO8">
        <v>200000</v>
      </c>
      <c r="AP8">
        <v>200000</v>
      </c>
      <c r="AQ8">
        <v>185000</v>
      </c>
      <c r="AS8">
        <v>200000</v>
      </c>
      <c r="AU8">
        <v>200000</v>
      </c>
      <c r="AW8">
        <v>200000</v>
      </c>
      <c r="AY8">
        <v>250000</v>
      </c>
      <c r="BG8">
        <v>7.6</v>
      </c>
      <c r="BH8">
        <v>7.6</v>
      </c>
      <c r="BI8">
        <v>7.6</v>
      </c>
      <c r="BJ8">
        <v>7.6</v>
      </c>
      <c r="BK8">
        <v>7.6</v>
      </c>
      <c r="BL8">
        <v>7.6</v>
      </c>
      <c r="BM8">
        <v>7.6</v>
      </c>
      <c r="BN8">
        <v>7.6</v>
      </c>
      <c r="BO8">
        <v>7.6</v>
      </c>
      <c r="BP8">
        <v>7.6</v>
      </c>
      <c r="BU8">
        <f t="shared" si="1"/>
        <v>13</v>
      </c>
      <c r="BV8">
        <f t="shared" si="2"/>
        <v>0</v>
      </c>
    </row>
    <row r="9" spans="2:74" hidden="1" x14ac:dyDescent="0.25">
      <c r="B9" t="s">
        <v>1130</v>
      </c>
      <c r="C9" t="s">
        <v>1239</v>
      </c>
      <c r="F9">
        <v>2</v>
      </c>
      <c r="G9">
        <v>652173</v>
      </c>
      <c r="I9">
        <v>652173</v>
      </c>
      <c r="O9">
        <v>652173</v>
      </c>
      <c r="Q9">
        <v>652173</v>
      </c>
      <c r="R9">
        <v>761333</v>
      </c>
      <c r="S9">
        <v>652173</v>
      </c>
      <c r="T9">
        <v>761333</v>
      </c>
      <c r="V9">
        <v>761333</v>
      </c>
      <c r="X9">
        <v>761333</v>
      </c>
      <c r="AC9">
        <v>652173</v>
      </c>
      <c r="AD9">
        <v>724649</v>
      </c>
      <c r="AE9">
        <v>724649</v>
      </c>
      <c r="AF9">
        <v>724649</v>
      </c>
      <c r="AG9">
        <v>489130</v>
      </c>
      <c r="AI9">
        <v>489130</v>
      </c>
      <c r="AO9">
        <v>489130</v>
      </c>
      <c r="AQ9">
        <v>489130</v>
      </c>
      <c r="AR9">
        <v>571000</v>
      </c>
      <c r="AS9">
        <v>489130</v>
      </c>
      <c r="AT9">
        <v>571000</v>
      </c>
      <c r="AV9">
        <v>571000</v>
      </c>
      <c r="AX9">
        <v>571000</v>
      </c>
      <c r="BC9">
        <v>489130</v>
      </c>
      <c r="BD9">
        <v>543487</v>
      </c>
      <c r="BE9">
        <v>543487</v>
      </c>
      <c r="BF9">
        <v>543487</v>
      </c>
      <c r="BG9">
        <v>8.5</v>
      </c>
      <c r="BH9">
        <v>8.5</v>
      </c>
      <c r="BK9">
        <v>8.5</v>
      </c>
      <c r="BL9">
        <v>8.5</v>
      </c>
      <c r="BM9">
        <v>8.5</v>
      </c>
      <c r="BN9">
        <v>8.5</v>
      </c>
      <c r="BO9">
        <v>8.5</v>
      </c>
      <c r="BR9">
        <v>8.5</v>
      </c>
      <c r="BS9">
        <v>8.5</v>
      </c>
      <c r="BU9">
        <f t="shared" si="1"/>
        <v>13</v>
      </c>
      <c r="BV9">
        <f t="shared" si="2"/>
        <v>0</v>
      </c>
    </row>
    <row r="10" spans="2:74" hidden="1" x14ac:dyDescent="0.25">
      <c r="B10" t="s">
        <v>373</v>
      </c>
      <c r="C10" t="s">
        <v>1155</v>
      </c>
      <c r="F10">
        <v>0</v>
      </c>
      <c r="G10">
        <v>513333</v>
      </c>
      <c r="H10">
        <v>433333</v>
      </c>
      <c r="K10">
        <v>486667</v>
      </c>
      <c r="L10">
        <v>486667</v>
      </c>
      <c r="N10">
        <v>513333</v>
      </c>
      <c r="O10">
        <v>400000</v>
      </c>
      <c r="P10">
        <v>433333</v>
      </c>
      <c r="Q10">
        <v>433333</v>
      </c>
      <c r="S10">
        <v>433333</v>
      </c>
      <c r="W10">
        <v>433333</v>
      </c>
      <c r="Y10">
        <v>486667</v>
      </c>
      <c r="AC10">
        <v>433333</v>
      </c>
      <c r="AE10">
        <v>466667</v>
      </c>
      <c r="AF10">
        <v>466667</v>
      </c>
      <c r="AG10">
        <v>385000</v>
      </c>
      <c r="AH10">
        <v>325000</v>
      </c>
      <c r="AK10">
        <v>365000</v>
      </c>
      <c r="AL10">
        <v>365000</v>
      </c>
      <c r="AN10">
        <v>385000</v>
      </c>
      <c r="AO10">
        <v>300000</v>
      </c>
      <c r="AP10">
        <v>325000</v>
      </c>
      <c r="AQ10">
        <v>325000</v>
      </c>
      <c r="AS10">
        <v>325000</v>
      </c>
      <c r="AW10">
        <v>325000</v>
      </c>
      <c r="AY10">
        <v>365000</v>
      </c>
      <c r="BC10">
        <v>325000</v>
      </c>
      <c r="BE10">
        <v>350000</v>
      </c>
      <c r="BF10">
        <v>350000</v>
      </c>
      <c r="BG10">
        <v>8.6999999999999993</v>
      </c>
      <c r="BI10">
        <v>8.6999999999999993</v>
      </c>
      <c r="BJ10">
        <v>8.6999999999999993</v>
      </c>
      <c r="BK10">
        <v>8.6999999999999993</v>
      </c>
      <c r="BL10">
        <v>8.6999999999999993</v>
      </c>
      <c r="BM10">
        <v>8.6999999999999993</v>
      </c>
      <c r="BO10">
        <v>8.6999999999999993</v>
      </c>
      <c r="BP10">
        <v>8.6999999999999993</v>
      </c>
      <c r="BR10">
        <v>8.6999999999999993</v>
      </c>
      <c r="BS10">
        <v>8.6999999999999993</v>
      </c>
      <c r="BU10">
        <f t="shared" si="1"/>
        <v>14</v>
      </c>
      <c r="BV10">
        <f t="shared" si="2"/>
        <v>0</v>
      </c>
    </row>
    <row r="11" spans="2:74" hidden="1" x14ac:dyDescent="0.25">
      <c r="B11" t="s">
        <v>979</v>
      </c>
      <c r="C11" t="s">
        <v>1197</v>
      </c>
      <c r="F11">
        <v>3</v>
      </c>
      <c r="I11">
        <v>900000</v>
      </c>
      <c r="J11">
        <v>900000</v>
      </c>
      <c r="L11">
        <v>1020000</v>
      </c>
      <c r="N11">
        <v>1020000</v>
      </c>
      <c r="O11">
        <v>900000</v>
      </c>
      <c r="P11">
        <v>900000</v>
      </c>
      <c r="W11">
        <v>900000</v>
      </c>
      <c r="X11">
        <v>900000</v>
      </c>
      <c r="Y11">
        <v>1020000</v>
      </c>
      <c r="Z11">
        <v>1020000</v>
      </c>
      <c r="AA11">
        <v>1020000</v>
      </c>
      <c r="AB11">
        <v>1020000</v>
      </c>
      <c r="AC11">
        <v>900000</v>
      </c>
      <c r="AD11">
        <v>900000</v>
      </c>
      <c r="AI11">
        <v>675000</v>
      </c>
      <c r="AJ11">
        <v>675000</v>
      </c>
      <c r="AL11">
        <v>765000</v>
      </c>
      <c r="AN11">
        <v>765000</v>
      </c>
      <c r="AO11">
        <v>675000</v>
      </c>
      <c r="AP11">
        <v>675000</v>
      </c>
      <c r="AW11">
        <v>675000</v>
      </c>
      <c r="AX11">
        <v>675000</v>
      </c>
      <c r="AY11">
        <v>765000</v>
      </c>
      <c r="AZ11">
        <v>765000</v>
      </c>
      <c r="BA11">
        <v>765000</v>
      </c>
      <c r="BB11">
        <v>765000</v>
      </c>
      <c r="BC11">
        <v>675000</v>
      </c>
      <c r="BD11">
        <v>675000</v>
      </c>
      <c r="BH11">
        <v>7.7</v>
      </c>
      <c r="BI11">
        <v>7.7</v>
      </c>
      <c r="BJ11">
        <v>7.7</v>
      </c>
      <c r="BK11">
        <v>7.7</v>
      </c>
      <c r="BO11">
        <v>7.7</v>
      </c>
      <c r="BP11">
        <v>7.7</v>
      </c>
      <c r="BQ11">
        <v>7.7</v>
      </c>
      <c r="BR11">
        <v>7.7</v>
      </c>
      <c r="BU11">
        <f t="shared" si="1"/>
        <v>14</v>
      </c>
      <c r="BV11">
        <f t="shared" si="2"/>
        <v>0</v>
      </c>
    </row>
    <row r="12" spans="2:74" hidden="1" x14ac:dyDescent="0.25">
      <c r="B12" t="s">
        <v>1009</v>
      </c>
      <c r="C12" t="s">
        <v>1191</v>
      </c>
      <c r="F12">
        <v>0</v>
      </c>
      <c r="I12">
        <v>265333</v>
      </c>
      <c r="J12">
        <v>265333</v>
      </c>
      <c r="K12">
        <v>265333</v>
      </c>
      <c r="L12">
        <v>265333</v>
      </c>
      <c r="M12">
        <v>265333</v>
      </c>
      <c r="N12">
        <v>265333</v>
      </c>
      <c r="O12">
        <v>265333</v>
      </c>
      <c r="P12">
        <v>265333</v>
      </c>
      <c r="Q12">
        <v>265333</v>
      </c>
      <c r="S12">
        <v>265333</v>
      </c>
      <c r="U12">
        <v>265333</v>
      </c>
      <c r="W12">
        <v>265333</v>
      </c>
      <c r="Y12">
        <v>265333</v>
      </c>
      <c r="AA12">
        <v>332000</v>
      </c>
      <c r="AI12">
        <v>199000</v>
      </c>
      <c r="AJ12">
        <v>199000</v>
      </c>
      <c r="AK12">
        <v>199000</v>
      </c>
      <c r="AL12">
        <v>199000</v>
      </c>
      <c r="AM12">
        <v>199000</v>
      </c>
      <c r="AN12">
        <v>199000</v>
      </c>
      <c r="AO12">
        <v>199000</v>
      </c>
      <c r="AP12">
        <v>199000</v>
      </c>
      <c r="AQ12">
        <v>199000</v>
      </c>
      <c r="AS12">
        <v>199000</v>
      </c>
      <c r="AU12">
        <v>199000</v>
      </c>
      <c r="AW12">
        <v>199000</v>
      </c>
      <c r="AY12">
        <v>199000</v>
      </c>
      <c r="BA12">
        <v>249000</v>
      </c>
      <c r="BH12">
        <v>8.1999999999999993</v>
      </c>
      <c r="BI12">
        <v>8.1999999999999993</v>
      </c>
      <c r="BJ12">
        <v>8.1999999999999993</v>
      </c>
      <c r="BK12">
        <v>8.1999999999999993</v>
      </c>
      <c r="BL12">
        <v>8.1999999999999993</v>
      </c>
      <c r="BM12">
        <v>8.1999999999999993</v>
      </c>
      <c r="BN12">
        <v>8.1999999999999993</v>
      </c>
      <c r="BO12">
        <v>8.1999999999999993</v>
      </c>
      <c r="BP12">
        <v>8.1999999999999993</v>
      </c>
      <c r="BQ12">
        <v>8.1999999999999993</v>
      </c>
      <c r="BU12">
        <f t="shared" si="1"/>
        <v>14</v>
      </c>
      <c r="BV12">
        <f t="shared" si="2"/>
        <v>0</v>
      </c>
    </row>
    <row r="13" spans="2:74" hidden="1" x14ac:dyDescent="0.25">
      <c r="B13" t="s">
        <v>1068</v>
      </c>
      <c r="C13" t="s">
        <v>1174</v>
      </c>
      <c r="F13">
        <v>0</v>
      </c>
      <c r="I13">
        <v>166667</v>
      </c>
      <c r="J13">
        <v>166667</v>
      </c>
      <c r="K13">
        <v>166667</v>
      </c>
      <c r="L13">
        <v>166667</v>
      </c>
      <c r="N13">
        <v>166667</v>
      </c>
      <c r="O13">
        <v>166667</v>
      </c>
      <c r="P13">
        <v>166667</v>
      </c>
      <c r="Q13">
        <v>166667</v>
      </c>
      <c r="R13">
        <v>166667</v>
      </c>
      <c r="W13">
        <v>166667</v>
      </c>
      <c r="X13">
        <v>166667</v>
      </c>
      <c r="Z13">
        <v>166667</v>
      </c>
      <c r="AD13">
        <v>166667</v>
      </c>
      <c r="AE13">
        <v>166667</v>
      </c>
      <c r="AF13">
        <v>166667</v>
      </c>
      <c r="AI13">
        <v>125000</v>
      </c>
      <c r="AJ13">
        <v>125000</v>
      </c>
      <c r="AK13">
        <v>125000</v>
      </c>
      <c r="AL13">
        <v>125000</v>
      </c>
      <c r="AN13">
        <v>125000</v>
      </c>
      <c r="AO13">
        <v>125000</v>
      </c>
      <c r="AP13">
        <v>125000</v>
      </c>
      <c r="AQ13">
        <v>125000</v>
      </c>
      <c r="AR13">
        <v>125000</v>
      </c>
      <c r="AW13">
        <v>125000</v>
      </c>
      <c r="AX13">
        <v>125000</v>
      </c>
      <c r="AZ13">
        <v>125000</v>
      </c>
      <c r="BD13">
        <v>125000</v>
      </c>
      <c r="BE13">
        <v>125000</v>
      </c>
      <c r="BF13">
        <v>125000</v>
      </c>
      <c r="BH13">
        <v>8.4</v>
      </c>
      <c r="BI13">
        <v>8.4</v>
      </c>
      <c r="BJ13">
        <v>8.4</v>
      </c>
      <c r="BK13">
        <v>8.4</v>
      </c>
      <c r="BL13">
        <v>8.4</v>
      </c>
      <c r="BO13">
        <v>8.4</v>
      </c>
      <c r="BP13">
        <v>8.4</v>
      </c>
      <c r="BR13">
        <v>8.4</v>
      </c>
      <c r="BS13">
        <v>8.4</v>
      </c>
      <c r="BU13">
        <f t="shared" si="1"/>
        <v>15</v>
      </c>
      <c r="BV13">
        <f t="shared" si="2"/>
        <v>0</v>
      </c>
    </row>
    <row r="14" spans="2:74" hidden="1" x14ac:dyDescent="0.25">
      <c r="B14" t="s">
        <v>404</v>
      </c>
      <c r="C14" t="s">
        <v>1163</v>
      </c>
      <c r="F14">
        <v>0</v>
      </c>
      <c r="G14">
        <v>933332</v>
      </c>
      <c r="H14">
        <v>884000</v>
      </c>
      <c r="I14">
        <v>933332</v>
      </c>
      <c r="J14">
        <v>884000</v>
      </c>
      <c r="K14">
        <v>933332</v>
      </c>
      <c r="L14">
        <v>884000</v>
      </c>
      <c r="U14">
        <v>884000</v>
      </c>
      <c r="V14">
        <v>884000</v>
      </c>
      <c r="W14">
        <v>884000</v>
      </c>
      <c r="X14">
        <v>1200000</v>
      </c>
      <c r="Y14">
        <v>884000</v>
      </c>
      <c r="Z14">
        <v>884000</v>
      </c>
      <c r="AB14">
        <v>960000</v>
      </c>
      <c r="AC14">
        <v>884000</v>
      </c>
      <c r="AE14">
        <v>884000</v>
      </c>
      <c r="AG14">
        <v>699999</v>
      </c>
      <c r="AH14">
        <v>663000</v>
      </c>
      <c r="AI14">
        <v>699999</v>
      </c>
      <c r="AJ14">
        <v>663000</v>
      </c>
      <c r="AK14">
        <v>699999</v>
      </c>
      <c r="AL14">
        <v>663000</v>
      </c>
      <c r="AU14">
        <v>663000</v>
      </c>
      <c r="AV14">
        <v>663000</v>
      </c>
      <c r="AW14">
        <v>663000</v>
      </c>
      <c r="AX14">
        <v>900000</v>
      </c>
      <c r="AY14">
        <v>663000</v>
      </c>
      <c r="AZ14">
        <v>663000</v>
      </c>
      <c r="BB14">
        <v>720000</v>
      </c>
      <c r="BC14">
        <v>663000</v>
      </c>
      <c r="BE14">
        <v>663000</v>
      </c>
      <c r="BG14">
        <v>8.9</v>
      </c>
      <c r="BH14">
        <v>8.9</v>
      </c>
      <c r="BI14">
        <v>8.9</v>
      </c>
      <c r="BN14">
        <v>8.9</v>
      </c>
      <c r="BO14">
        <v>8.9</v>
      </c>
      <c r="BP14">
        <v>8.9</v>
      </c>
      <c r="BQ14">
        <v>8.9</v>
      </c>
      <c r="BR14">
        <v>8.9</v>
      </c>
      <c r="BS14">
        <v>8.9</v>
      </c>
      <c r="BU14">
        <f t="shared" si="1"/>
        <v>15</v>
      </c>
      <c r="BV14">
        <f t="shared" si="2"/>
        <v>0</v>
      </c>
    </row>
    <row r="15" spans="2:74" hidden="1" x14ac:dyDescent="0.25">
      <c r="B15" t="s">
        <v>643</v>
      </c>
      <c r="C15" t="s">
        <v>1155</v>
      </c>
      <c r="F15">
        <v>0</v>
      </c>
      <c r="G15">
        <v>235000</v>
      </c>
      <c r="H15">
        <v>235000</v>
      </c>
      <c r="I15">
        <v>313333</v>
      </c>
      <c r="J15">
        <v>313333</v>
      </c>
      <c r="K15">
        <v>313333</v>
      </c>
      <c r="L15">
        <v>313333</v>
      </c>
      <c r="M15">
        <v>235000</v>
      </c>
      <c r="N15">
        <v>235000</v>
      </c>
      <c r="O15">
        <v>313333</v>
      </c>
      <c r="P15">
        <v>313333</v>
      </c>
      <c r="Q15">
        <v>313333</v>
      </c>
      <c r="R15">
        <v>533333</v>
      </c>
      <c r="S15">
        <v>235000</v>
      </c>
      <c r="T15">
        <v>533333</v>
      </c>
      <c r="U15">
        <v>313333</v>
      </c>
      <c r="V15">
        <v>533333</v>
      </c>
      <c r="AG15">
        <v>211500</v>
      </c>
      <c r="AH15">
        <v>211500</v>
      </c>
      <c r="AI15">
        <v>235000</v>
      </c>
      <c r="AJ15">
        <v>235000</v>
      </c>
      <c r="AK15">
        <v>235000</v>
      </c>
      <c r="AL15">
        <v>235000</v>
      </c>
      <c r="AM15">
        <v>211500</v>
      </c>
      <c r="AN15">
        <v>211500</v>
      </c>
      <c r="AO15">
        <v>235000</v>
      </c>
      <c r="AP15">
        <v>235000</v>
      </c>
      <c r="AQ15">
        <v>235000</v>
      </c>
      <c r="AR15">
        <v>400000</v>
      </c>
      <c r="AS15">
        <v>211500</v>
      </c>
      <c r="AT15">
        <v>400000</v>
      </c>
      <c r="AU15">
        <v>235000</v>
      </c>
      <c r="AV15">
        <v>400000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U15">
        <f t="shared" si="1"/>
        <v>16</v>
      </c>
      <c r="BV15">
        <f t="shared" si="2"/>
        <v>0</v>
      </c>
    </row>
    <row r="16" spans="2:74" hidden="1" x14ac:dyDescent="0.25">
      <c r="B16" t="s">
        <v>864</v>
      </c>
      <c r="C16" t="s">
        <v>1221</v>
      </c>
      <c r="F16">
        <v>0</v>
      </c>
      <c r="G16">
        <v>1333333</v>
      </c>
      <c r="H16">
        <v>1333333</v>
      </c>
      <c r="I16">
        <v>1333333</v>
      </c>
      <c r="J16">
        <v>1333333</v>
      </c>
      <c r="K16">
        <v>1600000</v>
      </c>
      <c r="L16">
        <v>1600000</v>
      </c>
      <c r="M16">
        <v>1600000</v>
      </c>
      <c r="N16">
        <v>1600000</v>
      </c>
      <c r="O16">
        <v>1333333</v>
      </c>
      <c r="P16">
        <v>1333333</v>
      </c>
      <c r="Q16">
        <v>1333333</v>
      </c>
      <c r="R16">
        <v>1333333</v>
      </c>
      <c r="S16">
        <v>1333333</v>
      </c>
      <c r="T16">
        <v>1333333</v>
      </c>
      <c r="U16">
        <v>1333333</v>
      </c>
      <c r="V16">
        <v>1333333</v>
      </c>
      <c r="AG16">
        <v>1000000</v>
      </c>
      <c r="AH16">
        <v>1000000</v>
      </c>
      <c r="AI16">
        <v>1000000</v>
      </c>
      <c r="AJ16">
        <v>1000000</v>
      </c>
      <c r="AK16">
        <v>1200000</v>
      </c>
      <c r="AL16">
        <v>1200000</v>
      </c>
      <c r="AM16">
        <v>1200000</v>
      </c>
      <c r="AN16">
        <v>1200000</v>
      </c>
      <c r="AO16">
        <v>1000000</v>
      </c>
      <c r="AP16">
        <v>1000000</v>
      </c>
      <c r="AQ16">
        <v>1000000</v>
      </c>
      <c r="AR16">
        <v>1000000</v>
      </c>
      <c r="AS16">
        <v>1000000</v>
      </c>
      <c r="AT16">
        <v>1000000</v>
      </c>
      <c r="AU16">
        <v>1000000</v>
      </c>
      <c r="AV16">
        <v>1000000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U16">
        <f t="shared" si="1"/>
        <v>16</v>
      </c>
      <c r="BV16">
        <f t="shared" si="2"/>
        <v>0</v>
      </c>
    </row>
    <row r="17" spans="2:74" hidden="1" x14ac:dyDescent="0.25">
      <c r="B17" t="s">
        <v>514</v>
      </c>
      <c r="C17" t="s">
        <v>1254</v>
      </c>
      <c r="F17">
        <v>1</v>
      </c>
      <c r="G17">
        <v>426667</v>
      </c>
      <c r="H17">
        <v>426667</v>
      </c>
      <c r="I17">
        <v>426667</v>
      </c>
      <c r="J17">
        <v>426667</v>
      </c>
      <c r="K17">
        <v>426667</v>
      </c>
      <c r="L17">
        <v>426667</v>
      </c>
      <c r="M17">
        <v>426667</v>
      </c>
      <c r="N17">
        <v>426667</v>
      </c>
      <c r="O17">
        <v>426667</v>
      </c>
      <c r="P17">
        <v>426667</v>
      </c>
      <c r="Q17">
        <v>426667</v>
      </c>
      <c r="S17">
        <v>426667</v>
      </c>
      <c r="U17">
        <v>426667</v>
      </c>
      <c r="W17">
        <v>426667</v>
      </c>
      <c r="Y17">
        <v>426667</v>
      </c>
      <c r="AC17">
        <v>426667</v>
      </c>
      <c r="AG17">
        <v>320000</v>
      </c>
      <c r="AH17">
        <v>320000</v>
      </c>
      <c r="AI17">
        <v>320000</v>
      </c>
      <c r="AJ17">
        <v>320000</v>
      </c>
      <c r="AK17">
        <v>320000</v>
      </c>
      <c r="AL17">
        <v>320000</v>
      </c>
      <c r="AM17">
        <v>320000</v>
      </c>
      <c r="AN17">
        <v>320000</v>
      </c>
      <c r="AO17">
        <v>320000</v>
      </c>
      <c r="AP17">
        <v>320000</v>
      </c>
      <c r="AQ17">
        <v>320000</v>
      </c>
      <c r="AS17">
        <v>320000</v>
      </c>
      <c r="AU17">
        <v>320000</v>
      </c>
      <c r="AW17">
        <v>320000</v>
      </c>
      <c r="AY17">
        <v>320000</v>
      </c>
      <c r="BC17">
        <v>320000</v>
      </c>
      <c r="BG17">
        <v>7.8</v>
      </c>
      <c r="BH17">
        <v>7.8</v>
      </c>
      <c r="BI17">
        <v>7.8</v>
      </c>
      <c r="BJ17">
        <v>7.8</v>
      </c>
      <c r="BK17">
        <v>7.8</v>
      </c>
      <c r="BL17">
        <v>7.8</v>
      </c>
      <c r="BM17">
        <v>7.8</v>
      </c>
      <c r="BN17">
        <v>7.8</v>
      </c>
      <c r="BO17">
        <v>7.8</v>
      </c>
      <c r="BP17">
        <v>7.8</v>
      </c>
      <c r="BR17">
        <v>7.8</v>
      </c>
      <c r="BU17">
        <f t="shared" si="1"/>
        <v>16</v>
      </c>
      <c r="BV17">
        <f t="shared" si="2"/>
        <v>0</v>
      </c>
    </row>
    <row r="18" spans="2:74" hidden="1" x14ac:dyDescent="0.25">
      <c r="B18" t="s">
        <v>149</v>
      </c>
      <c r="C18" t="s">
        <v>1223</v>
      </c>
      <c r="F18">
        <v>4</v>
      </c>
      <c r="G18">
        <v>646667</v>
      </c>
      <c r="H18">
        <v>473333</v>
      </c>
      <c r="J18">
        <v>473333</v>
      </c>
      <c r="L18">
        <v>473333</v>
      </c>
      <c r="N18">
        <v>646667</v>
      </c>
      <c r="O18">
        <v>473333</v>
      </c>
      <c r="P18">
        <v>473333</v>
      </c>
      <c r="R18">
        <v>473333</v>
      </c>
      <c r="S18">
        <v>646667</v>
      </c>
      <c r="T18">
        <v>473333</v>
      </c>
      <c r="U18">
        <v>473333</v>
      </c>
      <c r="V18">
        <v>473333</v>
      </c>
      <c r="W18">
        <v>473333</v>
      </c>
      <c r="Y18">
        <v>473333</v>
      </c>
      <c r="AB18">
        <v>473333</v>
      </c>
      <c r="AD18">
        <v>473333</v>
      </c>
      <c r="AG18">
        <v>485000</v>
      </c>
      <c r="AH18">
        <v>355000</v>
      </c>
      <c r="AJ18">
        <v>355000</v>
      </c>
      <c r="AL18">
        <v>355000</v>
      </c>
      <c r="AN18">
        <v>485000</v>
      </c>
      <c r="AO18">
        <v>355000</v>
      </c>
      <c r="AP18">
        <v>355000</v>
      </c>
      <c r="AR18">
        <v>355000</v>
      </c>
      <c r="AS18">
        <v>485000</v>
      </c>
      <c r="AT18">
        <v>355000</v>
      </c>
      <c r="AU18">
        <v>355000</v>
      </c>
      <c r="AV18">
        <v>355000</v>
      </c>
      <c r="AW18">
        <v>355000</v>
      </c>
      <c r="AY18">
        <v>355000</v>
      </c>
      <c r="BB18">
        <v>355000</v>
      </c>
      <c r="BD18">
        <v>355000</v>
      </c>
      <c r="BG18">
        <v>8.6999999999999993</v>
      </c>
      <c r="BH18">
        <v>8.6999999999999993</v>
      </c>
      <c r="BI18">
        <v>8.6999999999999993</v>
      </c>
      <c r="BJ18">
        <v>8.6999999999999993</v>
      </c>
      <c r="BK18">
        <v>8.6999999999999993</v>
      </c>
      <c r="BL18">
        <v>8.6999999999999993</v>
      </c>
      <c r="BM18">
        <v>8.6999999999999993</v>
      </c>
      <c r="BN18">
        <v>8.6999999999999993</v>
      </c>
      <c r="BO18">
        <v>8.6999999999999993</v>
      </c>
      <c r="BP18">
        <v>8.6999999999999993</v>
      </c>
      <c r="BQ18">
        <v>8.6999999999999993</v>
      </c>
      <c r="BR18">
        <v>8.6999999999999993</v>
      </c>
      <c r="BU18">
        <f t="shared" si="1"/>
        <v>16</v>
      </c>
      <c r="BV18">
        <f t="shared" si="2"/>
        <v>0</v>
      </c>
    </row>
    <row r="19" spans="2:74" hidden="1" x14ac:dyDescent="0.25">
      <c r="B19" t="s">
        <v>782</v>
      </c>
      <c r="C19" t="s">
        <v>1292</v>
      </c>
      <c r="F19">
        <v>0</v>
      </c>
      <c r="G19">
        <v>266667</v>
      </c>
      <c r="H19">
        <v>266667</v>
      </c>
      <c r="I19">
        <v>266667</v>
      </c>
      <c r="J19">
        <v>266667</v>
      </c>
      <c r="K19">
        <v>266667</v>
      </c>
      <c r="L19">
        <v>266667</v>
      </c>
      <c r="M19">
        <v>266667</v>
      </c>
      <c r="N19">
        <v>266667</v>
      </c>
      <c r="O19">
        <v>266667</v>
      </c>
      <c r="P19">
        <v>266667</v>
      </c>
      <c r="Q19">
        <v>266667</v>
      </c>
      <c r="S19">
        <v>266667</v>
      </c>
      <c r="U19">
        <v>266667</v>
      </c>
      <c r="W19">
        <v>266667</v>
      </c>
      <c r="Y19">
        <v>266667</v>
      </c>
      <c r="AA19">
        <v>266667</v>
      </c>
      <c r="AG19">
        <v>200000</v>
      </c>
      <c r="AH19">
        <v>200000</v>
      </c>
      <c r="AI19">
        <v>200000</v>
      </c>
      <c r="AJ19">
        <v>200000</v>
      </c>
      <c r="AK19">
        <v>200000</v>
      </c>
      <c r="AL19">
        <v>200000</v>
      </c>
      <c r="AM19">
        <v>200000</v>
      </c>
      <c r="AN19">
        <v>200000</v>
      </c>
      <c r="AO19">
        <v>200000</v>
      </c>
      <c r="AP19">
        <v>200000</v>
      </c>
      <c r="AQ19">
        <v>200000</v>
      </c>
      <c r="AS19">
        <v>200000</v>
      </c>
      <c r="AU19">
        <v>200000</v>
      </c>
      <c r="AW19">
        <v>200000</v>
      </c>
      <c r="AY19">
        <v>200000</v>
      </c>
      <c r="BA19">
        <v>200000</v>
      </c>
      <c r="BG19">
        <v>7.5</v>
      </c>
      <c r="BH19">
        <v>7.5</v>
      </c>
      <c r="BI19">
        <v>7.5</v>
      </c>
      <c r="BJ19">
        <v>7.5</v>
      </c>
      <c r="BK19">
        <v>7.5</v>
      </c>
      <c r="BL19">
        <v>7.5</v>
      </c>
      <c r="BM19">
        <v>7.5</v>
      </c>
      <c r="BN19">
        <v>7.5</v>
      </c>
      <c r="BO19">
        <v>7.5</v>
      </c>
      <c r="BP19">
        <v>7.5</v>
      </c>
      <c r="BQ19">
        <v>7.5</v>
      </c>
      <c r="BU19">
        <f t="shared" si="1"/>
        <v>16</v>
      </c>
      <c r="BV19">
        <f t="shared" si="2"/>
        <v>0</v>
      </c>
    </row>
    <row r="20" spans="2:74" hidden="1" x14ac:dyDescent="0.25">
      <c r="B20" t="s">
        <v>779</v>
      </c>
      <c r="C20" t="s">
        <v>1163</v>
      </c>
      <c r="F20">
        <v>0</v>
      </c>
      <c r="G20">
        <v>217742</v>
      </c>
      <c r="H20">
        <v>228070</v>
      </c>
      <c r="I20">
        <v>217742</v>
      </c>
      <c r="J20">
        <v>228070</v>
      </c>
      <c r="K20">
        <v>217742</v>
      </c>
      <c r="L20">
        <v>228070</v>
      </c>
      <c r="M20">
        <v>217742</v>
      </c>
      <c r="N20">
        <v>228070</v>
      </c>
      <c r="O20">
        <v>217742</v>
      </c>
      <c r="P20">
        <v>228070</v>
      </c>
      <c r="Q20">
        <v>217742</v>
      </c>
      <c r="R20">
        <v>228070</v>
      </c>
      <c r="S20">
        <v>217742</v>
      </c>
      <c r="T20">
        <v>228070</v>
      </c>
      <c r="U20">
        <v>217742</v>
      </c>
      <c r="V20">
        <v>228070</v>
      </c>
      <c r="AG20">
        <v>135000</v>
      </c>
      <c r="AH20">
        <v>136842</v>
      </c>
      <c r="AI20">
        <v>135000</v>
      </c>
      <c r="AJ20">
        <v>136842</v>
      </c>
      <c r="AK20">
        <v>135000</v>
      </c>
      <c r="AL20">
        <v>136842</v>
      </c>
      <c r="AM20">
        <v>135000</v>
      </c>
      <c r="AN20">
        <v>136842</v>
      </c>
      <c r="AO20">
        <v>135000</v>
      </c>
      <c r="AP20">
        <v>136842</v>
      </c>
      <c r="AQ20">
        <v>135000</v>
      </c>
      <c r="AR20">
        <v>136842</v>
      </c>
      <c r="AS20">
        <v>135000</v>
      </c>
      <c r="AT20">
        <v>136842</v>
      </c>
      <c r="AU20">
        <v>135000</v>
      </c>
      <c r="AV20">
        <v>136842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U20">
        <f t="shared" si="1"/>
        <v>16</v>
      </c>
      <c r="BV20">
        <f t="shared" si="2"/>
        <v>0</v>
      </c>
    </row>
    <row r="21" spans="2:74" hidden="1" x14ac:dyDescent="0.25">
      <c r="B21" t="s">
        <v>600</v>
      </c>
      <c r="C21" t="s">
        <v>1163</v>
      </c>
      <c r="F21">
        <v>0</v>
      </c>
      <c r="G21">
        <v>230811</v>
      </c>
      <c r="H21">
        <v>341230</v>
      </c>
      <c r="I21">
        <v>243412</v>
      </c>
      <c r="J21">
        <v>339871</v>
      </c>
      <c r="K21">
        <v>230927</v>
      </c>
      <c r="L21">
        <v>338102</v>
      </c>
      <c r="M21">
        <v>228703</v>
      </c>
      <c r="N21">
        <v>339380</v>
      </c>
      <c r="O21">
        <v>240662</v>
      </c>
      <c r="P21">
        <v>256360</v>
      </c>
      <c r="Q21">
        <v>247492</v>
      </c>
      <c r="R21">
        <v>283206</v>
      </c>
      <c r="S21">
        <v>260831</v>
      </c>
      <c r="T21">
        <v>275260</v>
      </c>
      <c r="U21">
        <v>413462</v>
      </c>
      <c r="V21">
        <v>256360</v>
      </c>
      <c r="AG21">
        <v>180033</v>
      </c>
      <c r="AH21">
        <v>266159</v>
      </c>
      <c r="AI21">
        <v>189861</v>
      </c>
      <c r="AJ21">
        <v>265099</v>
      </c>
      <c r="AK21">
        <v>180123</v>
      </c>
      <c r="AL21">
        <v>263720</v>
      </c>
      <c r="AM21">
        <v>178388</v>
      </c>
      <c r="AN21">
        <v>264716</v>
      </c>
      <c r="AO21">
        <v>187716</v>
      </c>
      <c r="AP21">
        <v>199961</v>
      </c>
      <c r="AQ21">
        <v>193044</v>
      </c>
      <c r="AR21">
        <v>220901</v>
      </c>
      <c r="AS21">
        <v>203448</v>
      </c>
      <c r="AT21">
        <v>214703</v>
      </c>
      <c r="AU21">
        <v>322500</v>
      </c>
      <c r="AV21">
        <v>199961</v>
      </c>
      <c r="BG21">
        <v>7.8</v>
      </c>
      <c r="BH21">
        <v>7.8</v>
      </c>
      <c r="BI21">
        <v>7.8</v>
      </c>
      <c r="BJ21">
        <v>7.8</v>
      </c>
      <c r="BK21">
        <v>7.8</v>
      </c>
      <c r="BL21">
        <v>7.8</v>
      </c>
      <c r="BM21">
        <v>7.8</v>
      </c>
      <c r="BN21">
        <v>7.8</v>
      </c>
      <c r="BU21">
        <f t="shared" si="1"/>
        <v>16</v>
      </c>
      <c r="BV21">
        <f t="shared" si="2"/>
        <v>0</v>
      </c>
    </row>
    <row r="22" spans="2:74" hidden="1" x14ac:dyDescent="0.25">
      <c r="B22" t="s">
        <v>1137</v>
      </c>
      <c r="C22" t="s">
        <v>1155</v>
      </c>
      <c r="F22">
        <v>0</v>
      </c>
      <c r="Q22">
        <v>399999</v>
      </c>
      <c r="R22">
        <v>399999</v>
      </c>
      <c r="S22">
        <v>399999</v>
      </c>
      <c r="T22">
        <v>399999</v>
      </c>
      <c r="U22">
        <v>399999</v>
      </c>
      <c r="V22">
        <v>399999</v>
      </c>
      <c r="W22">
        <v>399999</v>
      </c>
      <c r="X22">
        <v>399999</v>
      </c>
      <c r="Y22">
        <v>399999</v>
      </c>
      <c r="Z22">
        <v>399999</v>
      </c>
      <c r="AA22">
        <v>399999</v>
      </c>
      <c r="AB22">
        <v>399999</v>
      </c>
      <c r="AC22">
        <v>399999</v>
      </c>
      <c r="AD22">
        <v>399999</v>
      </c>
      <c r="AE22">
        <v>399999</v>
      </c>
      <c r="AF22">
        <v>399999</v>
      </c>
      <c r="AQ22">
        <v>299999</v>
      </c>
      <c r="AR22">
        <v>299999</v>
      </c>
      <c r="AS22">
        <v>299999</v>
      </c>
      <c r="AT22">
        <v>299999</v>
      </c>
      <c r="AU22">
        <v>299999</v>
      </c>
      <c r="AV22">
        <v>299999</v>
      </c>
      <c r="AW22">
        <v>299999</v>
      </c>
      <c r="AX22">
        <v>299999</v>
      </c>
      <c r="AY22">
        <v>299999</v>
      </c>
      <c r="AZ22">
        <v>299999</v>
      </c>
      <c r="BA22">
        <v>299999</v>
      </c>
      <c r="BB22">
        <v>299999</v>
      </c>
      <c r="BC22">
        <v>299999</v>
      </c>
      <c r="BD22">
        <v>299999</v>
      </c>
      <c r="BE22">
        <v>299999</v>
      </c>
      <c r="BF22">
        <v>299999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U22">
        <f t="shared" si="1"/>
        <v>16</v>
      </c>
      <c r="BV22">
        <f t="shared" si="2"/>
        <v>0</v>
      </c>
    </row>
    <row r="23" spans="2:74" hidden="1" x14ac:dyDescent="0.25">
      <c r="B23" t="s">
        <v>756</v>
      </c>
      <c r="C23" t="s">
        <v>1181</v>
      </c>
      <c r="F23">
        <v>0</v>
      </c>
      <c r="H23">
        <v>366667</v>
      </c>
      <c r="J23">
        <v>366667</v>
      </c>
      <c r="L23">
        <v>366667</v>
      </c>
      <c r="N23">
        <v>366667</v>
      </c>
      <c r="P23">
        <v>366667</v>
      </c>
      <c r="Q23">
        <v>366667</v>
      </c>
      <c r="R23">
        <v>366667</v>
      </c>
      <c r="S23">
        <v>366667</v>
      </c>
      <c r="T23">
        <v>366667</v>
      </c>
      <c r="U23">
        <v>366667</v>
      </c>
      <c r="V23">
        <v>366667</v>
      </c>
      <c r="W23">
        <v>366667</v>
      </c>
      <c r="X23">
        <v>366667</v>
      </c>
      <c r="Y23">
        <v>366667</v>
      </c>
      <c r="Z23">
        <v>366667</v>
      </c>
      <c r="AA23">
        <v>366667</v>
      </c>
      <c r="AB23">
        <v>366667</v>
      </c>
      <c r="AH23">
        <v>275000</v>
      </c>
      <c r="AJ23">
        <v>275000</v>
      </c>
      <c r="AL23">
        <v>275000</v>
      </c>
      <c r="AN23">
        <v>275000</v>
      </c>
      <c r="AP23">
        <v>275000</v>
      </c>
      <c r="AQ23">
        <v>275000</v>
      </c>
      <c r="AR23">
        <v>275000</v>
      </c>
      <c r="AS23">
        <v>275000</v>
      </c>
      <c r="AT23">
        <v>275000</v>
      </c>
      <c r="AU23">
        <v>275000</v>
      </c>
      <c r="AV23">
        <v>275000</v>
      </c>
      <c r="AW23">
        <v>275000</v>
      </c>
      <c r="AX23">
        <v>275000</v>
      </c>
      <c r="AY23">
        <v>275000</v>
      </c>
      <c r="AZ23">
        <v>275000</v>
      </c>
      <c r="BA23">
        <v>275000</v>
      </c>
      <c r="BB23">
        <v>275000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U23">
        <f t="shared" si="1"/>
        <v>17</v>
      </c>
      <c r="BV23">
        <f t="shared" si="2"/>
        <v>0</v>
      </c>
    </row>
    <row r="24" spans="2:74" hidden="1" x14ac:dyDescent="0.25">
      <c r="B24" t="s">
        <v>351</v>
      </c>
      <c r="C24" t="s">
        <v>1168</v>
      </c>
      <c r="F24">
        <v>1</v>
      </c>
      <c r="G24">
        <v>253333</v>
      </c>
      <c r="H24">
        <v>266667</v>
      </c>
      <c r="I24">
        <v>200000</v>
      </c>
      <c r="J24">
        <v>240000</v>
      </c>
      <c r="K24">
        <v>240000</v>
      </c>
      <c r="L24">
        <v>266667</v>
      </c>
      <c r="M24">
        <v>266667</v>
      </c>
      <c r="N24">
        <v>266667</v>
      </c>
      <c r="O24">
        <v>266667</v>
      </c>
      <c r="P24">
        <v>266667</v>
      </c>
      <c r="Q24">
        <v>240000</v>
      </c>
      <c r="S24">
        <v>200000</v>
      </c>
      <c r="U24">
        <v>240000</v>
      </c>
      <c r="W24">
        <v>233333</v>
      </c>
      <c r="Y24">
        <v>240000</v>
      </c>
      <c r="AA24">
        <v>240000</v>
      </c>
      <c r="AC24">
        <v>240000</v>
      </c>
      <c r="AG24">
        <v>190000</v>
      </c>
      <c r="AH24">
        <v>200000</v>
      </c>
      <c r="AI24">
        <v>150000</v>
      </c>
      <c r="AJ24">
        <v>180000</v>
      </c>
      <c r="AK24">
        <v>180000</v>
      </c>
      <c r="AL24">
        <v>200000</v>
      </c>
      <c r="AM24">
        <v>200000</v>
      </c>
      <c r="AN24">
        <v>200000</v>
      </c>
      <c r="AO24">
        <v>200000</v>
      </c>
      <c r="AP24">
        <v>200000</v>
      </c>
      <c r="AQ24">
        <v>180000</v>
      </c>
      <c r="AS24">
        <v>150000</v>
      </c>
      <c r="AU24">
        <v>180000</v>
      </c>
      <c r="AW24">
        <v>175000</v>
      </c>
      <c r="AY24">
        <v>180000</v>
      </c>
      <c r="BA24">
        <v>180000</v>
      </c>
      <c r="BC24">
        <v>180000</v>
      </c>
      <c r="BG24">
        <v>8.1999999999999993</v>
      </c>
      <c r="BH24">
        <v>8.1999999999999993</v>
      </c>
      <c r="BI24">
        <v>8.1999999999999993</v>
      </c>
      <c r="BJ24">
        <v>8.1999999999999993</v>
      </c>
      <c r="BK24">
        <v>8.1999999999999993</v>
      </c>
      <c r="BL24">
        <v>8.1999999999999993</v>
      </c>
      <c r="BM24">
        <v>8.1999999999999993</v>
      </c>
      <c r="BN24">
        <v>8.1999999999999993</v>
      </c>
      <c r="BO24">
        <v>8.1999999999999993</v>
      </c>
      <c r="BP24">
        <v>8.1999999999999993</v>
      </c>
      <c r="BQ24">
        <v>8.1999999999999993</v>
      </c>
      <c r="BR24">
        <v>8.1999999999999993</v>
      </c>
      <c r="BU24">
        <f t="shared" si="1"/>
        <v>17</v>
      </c>
      <c r="BV24">
        <f t="shared" si="2"/>
        <v>0</v>
      </c>
    </row>
    <row r="25" spans="2:74" hidden="1" x14ac:dyDescent="0.25">
      <c r="B25" t="s">
        <v>374</v>
      </c>
      <c r="C25" t="s">
        <v>1198</v>
      </c>
      <c r="F25">
        <v>0</v>
      </c>
      <c r="G25">
        <v>233333</v>
      </c>
      <c r="H25">
        <v>233333</v>
      </c>
      <c r="I25">
        <v>233333</v>
      </c>
      <c r="J25">
        <v>233333</v>
      </c>
      <c r="K25">
        <v>233333</v>
      </c>
      <c r="L25">
        <v>233333</v>
      </c>
      <c r="N25">
        <v>233333</v>
      </c>
      <c r="O25">
        <v>233333</v>
      </c>
      <c r="P25">
        <v>233333</v>
      </c>
      <c r="Q25">
        <v>226667</v>
      </c>
      <c r="S25">
        <v>233333</v>
      </c>
      <c r="U25">
        <v>233333</v>
      </c>
      <c r="W25">
        <v>233333</v>
      </c>
      <c r="Y25">
        <v>333333</v>
      </c>
      <c r="Z25">
        <v>200000</v>
      </c>
      <c r="AA25">
        <v>333333</v>
      </c>
      <c r="AC25">
        <v>233333</v>
      </c>
      <c r="AG25">
        <v>175000</v>
      </c>
      <c r="AH25">
        <v>175000</v>
      </c>
      <c r="AI25">
        <v>175000</v>
      </c>
      <c r="AJ25">
        <v>175000</v>
      </c>
      <c r="AK25">
        <v>175000</v>
      </c>
      <c r="AL25">
        <v>175000</v>
      </c>
      <c r="AN25">
        <v>175000</v>
      </c>
      <c r="AO25">
        <v>175000</v>
      </c>
      <c r="AP25">
        <v>175000</v>
      </c>
      <c r="AQ25">
        <v>170000</v>
      </c>
      <c r="AS25">
        <v>175000</v>
      </c>
      <c r="AU25">
        <v>175000</v>
      </c>
      <c r="AW25">
        <v>175000</v>
      </c>
      <c r="AY25">
        <v>250000</v>
      </c>
      <c r="AZ25">
        <v>150000</v>
      </c>
      <c r="BA25">
        <v>250000</v>
      </c>
      <c r="BC25">
        <v>175000</v>
      </c>
      <c r="BG25">
        <v>8.1999999999999993</v>
      </c>
      <c r="BH25">
        <v>8.1999999999999993</v>
      </c>
      <c r="BI25">
        <v>8.1999999999999993</v>
      </c>
      <c r="BJ25">
        <v>8.1999999999999993</v>
      </c>
      <c r="BK25">
        <v>8.1999999999999993</v>
      </c>
      <c r="BL25">
        <v>8.1999999999999993</v>
      </c>
      <c r="BM25">
        <v>8.1999999999999993</v>
      </c>
      <c r="BN25">
        <v>8.1999999999999993</v>
      </c>
      <c r="BO25">
        <v>8.1999999999999993</v>
      </c>
      <c r="BP25">
        <v>8.1999999999999993</v>
      </c>
      <c r="BQ25">
        <v>8.1999999999999993</v>
      </c>
      <c r="BR25">
        <v>8.1999999999999993</v>
      </c>
      <c r="BU25">
        <f t="shared" si="1"/>
        <v>17</v>
      </c>
      <c r="BV25">
        <f t="shared" si="2"/>
        <v>0</v>
      </c>
    </row>
    <row r="26" spans="2:74" hidden="1" x14ac:dyDescent="0.25">
      <c r="B26" t="s">
        <v>495</v>
      </c>
      <c r="C26" t="s">
        <v>1155</v>
      </c>
      <c r="F26">
        <v>1</v>
      </c>
      <c r="G26">
        <v>266667</v>
      </c>
      <c r="H26">
        <v>266667</v>
      </c>
      <c r="I26">
        <v>266667</v>
      </c>
      <c r="J26">
        <v>266667</v>
      </c>
      <c r="K26">
        <v>266667</v>
      </c>
      <c r="L26">
        <v>266667</v>
      </c>
      <c r="M26">
        <v>266667</v>
      </c>
      <c r="N26">
        <v>266667</v>
      </c>
      <c r="O26">
        <v>266667</v>
      </c>
      <c r="P26">
        <v>266667</v>
      </c>
      <c r="Q26">
        <v>266667</v>
      </c>
      <c r="S26">
        <v>266667</v>
      </c>
      <c r="U26">
        <v>266667</v>
      </c>
      <c r="W26">
        <v>266667</v>
      </c>
      <c r="Y26">
        <v>266667</v>
      </c>
      <c r="AA26">
        <v>266667</v>
      </c>
      <c r="AC26">
        <v>266667</v>
      </c>
      <c r="AG26">
        <v>200000</v>
      </c>
      <c r="AH26">
        <v>200000</v>
      </c>
      <c r="AI26">
        <v>200000</v>
      </c>
      <c r="AJ26">
        <v>200000</v>
      </c>
      <c r="AK26">
        <v>200000</v>
      </c>
      <c r="AL26">
        <v>200000</v>
      </c>
      <c r="AM26">
        <v>200000</v>
      </c>
      <c r="AN26">
        <v>200000</v>
      </c>
      <c r="AO26">
        <v>200000</v>
      </c>
      <c r="AP26">
        <v>200000</v>
      </c>
      <c r="AQ26">
        <v>200000</v>
      </c>
      <c r="AS26">
        <v>200000</v>
      </c>
      <c r="AU26">
        <v>200000</v>
      </c>
      <c r="AW26">
        <v>200000</v>
      </c>
      <c r="AY26">
        <v>200000</v>
      </c>
      <c r="BA26">
        <v>200000</v>
      </c>
      <c r="BC26">
        <v>200000</v>
      </c>
      <c r="BG26">
        <v>7.7</v>
      </c>
      <c r="BH26">
        <v>7.7</v>
      </c>
      <c r="BI26">
        <v>7.7</v>
      </c>
      <c r="BJ26">
        <v>7.7</v>
      </c>
      <c r="BK26">
        <v>7.7</v>
      </c>
      <c r="BL26">
        <v>7.7</v>
      </c>
      <c r="BM26">
        <v>7.7</v>
      </c>
      <c r="BN26">
        <v>7.7</v>
      </c>
      <c r="BO26">
        <v>7.7</v>
      </c>
      <c r="BP26">
        <v>7.7</v>
      </c>
      <c r="BQ26">
        <v>7.7</v>
      </c>
      <c r="BR26">
        <v>7.7</v>
      </c>
      <c r="BU26">
        <f t="shared" si="1"/>
        <v>17</v>
      </c>
      <c r="BV26">
        <f t="shared" si="2"/>
        <v>0</v>
      </c>
    </row>
    <row r="27" spans="2:74" hidden="1" x14ac:dyDescent="0.25">
      <c r="B27" t="s">
        <v>751</v>
      </c>
      <c r="C27" t="s">
        <v>1232</v>
      </c>
      <c r="F27">
        <v>2.5</v>
      </c>
      <c r="G27">
        <v>293333</v>
      </c>
      <c r="H27">
        <v>293333</v>
      </c>
      <c r="I27">
        <v>293333</v>
      </c>
      <c r="J27">
        <v>293333</v>
      </c>
      <c r="K27">
        <v>293333</v>
      </c>
      <c r="L27">
        <v>293333</v>
      </c>
      <c r="M27">
        <v>293333</v>
      </c>
      <c r="N27">
        <v>293333</v>
      </c>
      <c r="O27">
        <v>293333</v>
      </c>
      <c r="P27">
        <v>293333</v>
      </c>
      <c r="Q27">
        <v>293333</v>
      </c>
      <c r="S27">
        <v>293333</v>
      </c>
      <c r="U27">
        <v>293333</v>
      </c>
      <c r="W27">
        <v>293333</v>
      </c>
      <c r="Y27">
        <v>293333</v>
      </c>
      <c r="AA27">
        <v>293333</v>
      </c>
      <c r="AC27">
        <v>293333</v>
      </c>
      <c r="AG27">
        <v>220000</v>
      </c>
      <c r="AH27">
        <v>220000</v>
      </c>
      <c r="AI27">
        <v>220000</v>
      </c>
      <c r="AJ27">
        <v>220000</v>
      </c>
      <c r="AK27">
        <v>220000</v>
      </c>
      <c r="AL27">
        <v>220000</v>
      </c>
      <c r="AM27">
        <v>220000</v>
      </c>
      <c r="AN27">
        <v>220000</v>
      </c>
      <c r="AO27">
        <v>220000</v>
      </c>
      <c r="AP27">
        <v>220000</v>
      </c>
      <c r="AQ27">
        <v>220000</v>
      </c>
      <c r="AS27">
        <v>220000</v>
      </c>
      <c r="AU27">
        <v>220000</v>
      </c>
      <c r="AW27">
        <v>220000</v>
      </c>
      <c r="AY27">
        <v>220000</v>
      </c>
      <c r="BA27">
        <v>220000</v>
      </c>
      <c r="BC27">
        <v>220000</v>
      </c>
      <c r="BG27">
        <v>8.5</v>
      </c>
      <c r="BH27">
        <v>8.5</v>
      </c>
      <c r="BI27">
        <v>8.5</v>
      </c>
      <c r="BJ27">
        <v>8.5</v>
      </c>
      <c r="BK27">
        <v>8.5</v>
      </c>
      <c r="BL27">
        <v>8.5</v>
      </c>
      <c r="BM27">
        <v>8.5</v>
      </c>
      <c r="BN27">
        <v>8.5</v>
      </c>
      <c r="BO27">
        <v>8.5</v>
      </c>
      <c r="BP27">
        <v>8.5</v>
      </c>
      <c r="BQ27">
        <v>8.5</v>
      </c>
      <c r="BR27">
        <v>8.5</v>
      </c>
      <c r="BU27">
        <f t="shared" si="1"/>
        <v>17</v>
      </c>
      <c r="BV27">
        <f t="shared" si="2"/>
        <v>0</v>
      </c>
    </row>
    <row r="28" spans="2:74" hidden="1" x14ac:dyDescent="0.25">
      <c r="B28" t="s">
        <v>790</v>
      </c>
      <c r="C28" t="s">
        <v>1276</v>
      </c>
      <c r="F28">
        <v>0</v>
      </c>
      <c r="G28">
        <v>200000</v>
      </c>
      <c r="H28">
        <v>200000</v>
      </c>
      <c r="I28">
        <v>200000</v>
      </c>
      <c r="J28">
        <v>200000</v>
      </c>
      <c r="K28">
        <v>200000</v>
      </c>
      <c r="L28">
        <v>200000</v>
      </c>
      <c r="M28">
        <v>200000</v>
      </c>
      <c r="N28">
        <v>200000</v>
      </c>
      <c r="O28">
        <v>200000</v>
      </c>
      <c r="P28">
        <v>200000</v>
      </c>
      <c r="Q28">
        <v>200000</v>
      </c>
      <c r="S28">
        <v>200000</v>
      </c>
      <c r="U28">
        <v>200000</v>
      </c>
      <c r="W28">
        <v>200000</v>
      </c>
      <c r="Y28">
        <v>200000</v>
      </c>
      <c r="AA28">
        <v>200000</v>
      </c>
      <c r="AC28">
        <v>200000</v>
      </c>
      <c r="AG28">
        <v>150000</v>
      </c>
      <c r="AH28">
        <v>150000</v>
      </c>
      <c r="AI28">
        <v>150000</v>
      </c>
      <c r="AJ28">
        <v>150000</v>
      </c>
      <c r="AK28">
        <v>150000</v>
      </c>
      <c r="AL28">
        <v>150000</v>
      </c>
      <c r="AM28">
        <v>150000</v>
      </c>
      <c r="AN28">
        <v>150000</v>
      </c>
      <c r="AO28">
        <v>150000</v>
      </c>
      <c r="AP28">
        <v>150000</v>
      </c>
      <c r="AQ28">
        <v>150000</v>
      </c>
      <c r="AS28">
        <v>150000</v>
      </c>
      <c r="AU28">
        <v>150000</v>
      </c>
      <c r="AW28">
        <v>150000</v>
      </c>
      <c r="AY28">
        <v>150000</v>
      </c>
      <c r="BA28">
        <v>150000</v>
      </c>
      <c r="BC28">
        <v>150000</v>
      </c>
      <c r="BG28">
        <v>7.9</v>
      </c>
      <c r="BH28">
        <v>7.9</v>
      </c>
      <c r="BI28">
        <v>7.9</v>
      </c>
      <c r="BJ28">
        <v>7.9</v>
      </c>
      <c r="BK28">
        <v>7.9</v>
      </c>
      <c r="BL28">
        <v>7.9</v>
      </c>
      <c r="BM28">
        <v>7.9</v>
      </c>
      <c r="BN28">
        <v>7.9</v>
      </c>
      <c r="BO28">
        <v>7.9</v>
      </c>
      <c r="BP28">
        <v>7.9</v>
      </c>
      <c r="BQ28">
        <v>7.9</v>
      </c>
      <c r="BR28">
        <v>7.9</v>
      </c>
      <c r="BU28">
        <f t="shared" si="1"/>
        <v>17</v>
      </c>
      <c r="BV28">
        <f t="shared" si="2"/>
        <v>0</v>
      </c>
    </row>
    <row r="29" spans="2:74" hidden="1" x14ac:dyDescent="0.25">
      <c r="B29" t="s">
        <v>454</v>
      </c>
      <c r="C29" t="s">
        <v>1300</v>
      </c>
      <c r="F29">
        <v>4</v>
      </c>
      <c r="G29">
        <v>1000000</v>
      </c>
      <c r="H29">
        <v>1000000</v>
      </c>
      <c r="I29">
        <v>1000000</v>
      </c>
      <c r="J29">
        <v>1000000</v>
      </c>
      <c r="K29">
        <v>1000000</v>
      </c>
      <c r="L29">
        <v>1000000</v>
      </c>
      <c r="M29">
        <v>1000000</v>
      </c>
      <c r="N29">
        <v>1000000</v>
      </c>
      <c r="O29">
        <v>1000000</v>
      </c>
      <c r="P29">
        <v>1000000</v>
      </c>
      <c r="Q29">
        <v>1000000</v>
      </c>
      <c r="S29">
        <v>1000000</v>
      </c>
      <c r="U29">
        <v>1000000</v>
      </c>
      <c r="W29">
        <v>1000000</v>
      </c>
      <c r="AA29">
        <v>520000</v>
      </c>
      <c r="AC29">
        <v>506667</v>
      </c>
      <c r="AE29">
        <v>480000</v>
      </c>
      <c r="AG29">
        <v>750000</v>
      </c>
      <c r="AH29">
        <v>750000</v>
      </c>
      <c r="AI29">
        <v>750000</v>
      </c>
      <c r="AJ29">
        <v>750000</v>
      </c>
      <c r="AK29">
        <v>750000</v>
      </c>
      <c r="AL29">
        <v>750000</v>
      </c>
      <c r="AM29">
        <v>750000</v>
      </c>
      <c r="AN29">
        <v>750000</v>
      </c>
      <c r="AO29">
        <v>750000</v>
      </c>
      <c r="AP29">
        <v>750000</v>
      </c>
      <c r="AQ29">
        <v>750000</v>
      </c>
      <c r="AS29">
        <v>750000</v>
      </c>
      <c r="AU29">
        <v>750000</v>
      </c>
      <c r="AW29">
        <v>750000</v>
      </c>
      <c r="BA29">
        <v>390000</v>
      </c>
      <c r="BC29">
        <v>380000</v>
      </c>
      <c r="BE29">
        <v>360000</v>
      </c>
      <c r="BG29">
        <v>7.8</v>
      </c>
      <c r="BH29">
        <v>7.8</v>
      </c>
      <c r="BI29">
        <v>7.8</v>
      </c>
      <c r="BJ29">
        <v>7.8</v>
      </c>
      <c r="BK29">
        <v>7.8</v>
      </c>
      <c r="BL29">
        <v>7.8</v>
      </c>
      <c r="BM29">
        <v>7.8</v>
      </c>
      <c r="BN29">
        <v>7.8</v>
      </c>
      <c r="BO29">
        <v>7.8</v>
      </c>
      <c r="BQ29">
        <v>7.8</v>
      </c>
      <c r="BR29">
        <v>7.8</v>
      </c>
      <c r="BS29">
        <v>7.8</v>
      </c>
      <c r="BU29">
        <f t="shared" si="1"/>
        <v>17</v>
      </c>
      <c r="BV29">
        <f t="shared" si="2"/>
        <v>0</v>
      </c>
    </row>
    <row r="30" spans="2:74" hidden="1" x14ac:dyDescent="0.25">
      <c r="B30" t="s">
        <v>696</v>
      </c>
      <c r="C30" t="s">
        <v>1236</v>
      </c>
      <c r="F30">
        <v>0</v>
      </c>
      <c r="G30">
        <v>393333</v>
      </c>
      <c r="H30">
        <v>393333</v>
      </c>
      <c r="I30">
        <v>393333</v>
      </c>
      <c r="J30">
        <v>393333</v>
      </c>
      <c r="K30">
        <v>393333</v>
      </c>
      <c r="L30">
        <v>393333</v>
      </c>
      <c r="M30">
        <v>393333</v>
      </c>
      <c r="N30">
        <v>393333</v>
      </c>
      <c r="O30">
        <v>393333</v>
      </c>
      <c r="P30">
        <v>393333</v>
      </c>
      <c r="Q30">
        <v>393333</v>
      </c>
      <c r="S30">
        <v>393333</v>
      </c>
      <c r="U30">
        <v>393333</v>
      </c>
      <c r="W30">
        <v>393333</v>
      </c>
      <c r="Y30">
        <v>393333</v>
      </c>
      <c r="AA30">
        <v>393333</v>
      </c>
      <c r="AC30">
        <v>520000</v>
      </c>
      <c r="AG30">
        <v>295000</v>
      </c>
      <c r="AH30">
        <v>295000</v>
      </c>
      <c r="AI30">
        <v>295000</v>
      </c>
      <c r="AJ30">
        <v>295000</v>
      </c>
      <c r="AK30">
        <v>295000</v>
      </c>
      <c r="AL30">
        <v>295000</v>
      </c>
      <c r="AM30">
        <v>295000</v>
      </c>
      <c r="AN30">
        <v>295000</v>
      </c>
      <c r="AO30">
        <v>295000</v>
      </c>
      <c r="AP30">
        <v>295000</v>
      </c>
      <c r="AQ30">
        <v>295000</v>
      </c>
      <c r="AS30">
        <v>295000</v>
      </c>
      <c r="AU30">
        <v>295000</v>
      </c>
      <c r="AW30">
        <v>295000</v>
      </c>
      <c r="AY30">
        <v>295000</v>
      </c>
      <c r="BA30">
        <v>295000</v>
      </c>
      <c r="BC30">
        <v>390000</v>
      </c>
      <c r="BG30">
        <v>8.6</v>
      </c>
      <c r="BH30">
        <v>8.6</v>
      </c>
      <c r="BI30">
        <v>8.6</v>
      </c>
      <c r="BJ30">
        <v>8.6</v>
      </c>
      <c r="BK30">
        <v>8.6</v>
      </c>
      <c r="BL30">
        <v>8.6</v>
      </c>
      <c r="BM30">
        <v>8.6</v>
      </c>
      <c r="BN30">
        <v>8.6</v>
      </c>
      <c r="BO30">
        <v>8.6</v>
      </c>
      <c r="BP30">
        <v>8.6</v>
      </c>
      <c r="BQ30">
        <v>8.6</v>
      </c>
      <c r="BR30">
        <v>8.6</v>
      </c>
      <c r="BU30">
        <f t="shared" si="1"/>
        <v>17</v>
      </c>
      <c r="BV30">
        <f t="shared" si="2"/>
        <v>0</v>
      </c>
    </row>
    <row r="31" spans="2:74" hidden="1" x14ac:dyDescent="0.25">
      <c r="B31" t="s">
        <v>873</v>
      </c>
      <c r="C31" t="s">
        <v>1177</v>
      </c>
      <c r="F31">
        <v>0</v>
      </c>
      <c r="G31">
        <v>1333333</v>
      </c>
      <c r="H31">
        <v>1333333</v>
      </c>
      <c r="I31">
        <v>1333333</v>
      </c>
      <c r="J31">
        <v>1333333</v>
      </c>
      <c r="K31">
        <v>1333333</v>
      </c>
      <c r="M31">
        <v>1466667</v>
      </c>
      <c r="O31">
        <v>1466667</v>
      </c>
      <c r="Q31">
        <v>1333333</v>
      </c>
      <c r="R31">
        <v>1333333</v>
      </c>
      <c r="S31">
        <v>1333333</v>
      </c>
      <c r="T31">
        <v>1333333</v>
      </c>
      <c r="U31">
        <v>1333333</v>
      </c>
      <c r="V31">
        <v>1333333</v>
      </c>
      <c r="W31">
        <v>1333333</v>
      </c>
      <c r="X31">
        <v>1333333</v>
      </c>
      <c r="Z31">
        <v>1333333</v>
      </c>
      <c r="AB31">
        <v>1466667</v>
      </c>
      <c r="AG31">
        <v>1000000</v>
      </c>
      <c r="AH31">
        <v>1000000</v>
      </c>
      <c r="AI31">
        <v>1000000</v>
      </c>
      <c r="AJ31">
        <v>1000000</v>
      </c>
      <c r="AK31">
        <v>1000000</v>
      </c>
      <c r="AM31">
        <v>1100000</v>
      </c>
      <c r="AO31">
        <v>1100000</v>
      </c>
      <c r="AQ31">
        <v>1000000</v>
      </c>
      <c r="AR31">
        <v>1000000</v>
      </c>
      <c r="AS31">
        <v>1000000</v>
      </c>
      <c r="AT31">
        <v>1000000</v>
      </c>
      <c r="AU31">
        <v>1000000</v>
      </c>
      <c r="AV31">
        <v>1000000</v>
      </c>
      <c r="AW31">
        <v>1000000</v>
      </c>
      <c r="AX31">
        <v>1000000</v>
      </c>
      <c r="AZ31">
        <v>1000000</v>
      </c>
      <c r="BB31">
        <v>1100000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U31">
        <f t="shared" si="1"/>
        <v>17</v>
      </c>
      <c r="BV31">
        <f t="shared" si="2"/>
        <v>0</v>
      </c>
    </row>
    <row r="32" spans="2:74" hidden="1" x14ac:dyDescent="0.25">
      <c r="B32" t="s">
        <v>338</v>
      </c>
      <c r="C32" t="s">
        <v>1176</v>
      </c>
      <c r="F32">
        <v>0</v>
      </c>
      <c r="G32">
        <v>266667</v>
      </c>
      <c r="H32">
        <v>266667</v>
      </c>
      <c r="I32">
        <v>266667</v>
      </c>
      <c r="J32">
        <v>266667</v>
      </c>
      <c r="K32">
        <v>266667</v>
      </c>
      <c r="L32">
        <v>266667</v>
      </c>
      <c r="M32">
        <v>266667</v>
      </c>
      <c r="N32">
        <v>266667</v>
      </c>
      <c r="O32">
        <v>266667</v>
      </c>
      <c r="P32">
        <v>266667</v>
      </c>
      <c r="Q32">
        <v>220000</v>
      </c>
      <c r="S32">
        <v>266667</v>
      </c>
      <c r="U32">
        <v>266667</v>
      </c>
      <c r="W32">
        <v>266667</v>
      </c>
      <c r="Y32">
        <v>333333</v>
      </c>
      <c r="AA32">
        <v>333333</v>
      </c>
      <c r="AC32">
        <v>253333</v>
      </c>
      <c r="AF32">
        <v>253333</v>
      </c>
      <c r="AG32">
        <v>200000</v>
      </c>
      <c r="AH32">
        <v>200000</v>
      </c>
      <c r="AI32">
        <v>200000</v>
      </c>
      <c r="AJ32">
        <v>200000</v>
      </c>
      <c r="AK32">
        <v>200000</v>
      </c>
      <c r="AL32">
        <v>200000</v>
      </c>
      <c r="AM32">
        <v>200000</v>
      </c>
      <c r="AN32">
        <v>200000</v>
      </c>
      <c r="AO32">
        <v>200000</v>
      </c>
      <c r="AP32">
        <v>200000</v>
      </c>
      <c r="AQ32">
        <v>165000</v>
      </c>
      <c r="AS32">
        <v>200000</v>
      </c>
      <c r="AU32">
        <v>200000</v>
      </c>
      <c r="AW32">
        <v>200000</v>
      </c>
      <c r="AY32">
        <v>250000</v>
      </c>
      <c r="BA32">
        <v>250000</v>
      </c>
      <c r="BC32">
        <v>190000</v>
      </c>
      <c r="BF32">
        <v>190000</v>
      </c>
      <c r="BG32">
        <v>8.1</v>
      </c>
      <c r="BH32">
        <v>8.1</v>
      </c>
      <c r="BI32">
        <v>8.1</v>
      </c>
      <c r="BJ32">
        <v>8.1</v>
      </c>
      <c r="BK32">
        <v>8.1</v>
      </c>
      <c r="BL32">
        <v>8.1</v>
      </c>
      <c r="BM32">
        <v>8.1</v>
      </c>
      <c r="BN32">
        <v>8.1</v>
      </c>
      <c r="BO32">
        <v>8.1</v>
      </c>
      <c r="BP32">
        <v>8.1</v>
      </c>
      <c r="BQ32">
        <v>8.1</v>
      </c>
      <c r="BR32">
        <v>8.1</v>
      </c>
      <c r="BS32">
        <v>8.1</v>
      </c>
      <c r="BU32">
        <f t="shared" si="1"/>
        <v>18</v>
      </c>
      <c r="BV32">
        <f t="shared" si="2"/>
        <v>0</v>
      </c>
    </row>
    <row r="33" spans="2:74" hidden="1" x14ac:dyDescent="0.25">
      <c r="B33" t="s">
        <v>382</v>
      </c>
      <c r="C33" t="s">
        <v>1234</v>
      </c>
      <c r="F33">
        <v>0</v>
      </c>
      <c r="G33">
        <v>306667</v>
      </c>
      <c r="H33">
        <v>306667</v>
      </c>
      <c r="I33">
        <v>306667</v>
      </c>
      <c r="J33">
        <v>306667</v>
      </c>
      <c r="K33">
        <v>306667</v>
      </c>
      <c r="L33">
        <v>246667</v>
      </c>
      <c r="M33">
        <v>306667</v>
      </c>
      <c r="N33">
        <v>246667</v>
      </c>
      <c r="O33">
        <v>306667</v>
      </c>
      <c r="P33">
        <v>246667</v>
      </c>
      <c r="Q33">
        <v>240000</v>
      </c>
      <c r="S33">
        <v>306667</v>
      </c>
      <c r="U33">
        <v>306667</v>
      </c>
      <c r="W33">
        <v>306667</v>
      </c>
      <c r="Y33">
        <v>333333</v>
      </c>
      <c r="Z33">
        <v>226667</v>
      </c>
      <c r="AA33">
        <v>333333</v>
      </c>
      <c r="AB33">
        <v>226667</v>
      </c>
      <c r="AC33">
        <v>246667</v>
      </c>
      <c r="AG33">
        <v>230000</v>
      </c>
      <c r="AH33">
        <v>230000</v>
      </c>
      <c r="AI33">
        <v>230000</v>
      </c>
      <c r="AJ33">
        <v>230000</v>
      </c>
      <c r="AK33">
        <v>230000</v>
      </c>
      <c r="AL33">
        <v>185000</v>
      </c>
      <c r="AM33">
        <v>230000</v>
      </c>
      <c r="AN33">
        <v>185000</v>
      </c>
      <c r="AO33">
        <v>230000</v>
      </c>
      <c r="AP33">
        <v>185000</v>
      </c>
      <c r="AQ33">
        <v>180000</v>
      </c>
      <c r="AS33">
        <v>230000</v>
      </c>
      <c r="AU33">
        <v>230000</v>
      </c>
      <c r="AW33">
        <v>230000</v>
      </c>
      <c r="AY33">
        <v>250000</v>
      </c>
      <c r="AZ33">
        <v>170000</v>
      </c>
      <c r="BA33">
        <v>250000</v>
      </c>
      <c r="BB33">
        <v>170000</v>
      </c>
      <c r="BC33">
        <v>185000</v>
      </c>
      <c r="BG33">
        <v>8.3000000000000007</v>
      </c>
      <c r="BH33">
        <v>8.3000000000000007</v>
      </c>
      <c r="BI33">
        <v>8.3000000000000007</v>
      </c>
      <c r="BJ33">
        <v>8.3000000000000007</v>
      </c>
      <c r="BK33">
        <v>8.3000000000000007</v>
      </c>
      <c r="BL33">
        <v>8.3000000000000007</v>
      </c>
      <c r="BM33">
        <v>8.3000000000000007</v>
      </c>
      <c r="BN33">
        <v>8.3000000000000007</v>
      </c>
      <c r="BO33">
        <v>8.3000000000000007</v>
      </c>
      <c r="BP33">
        <v>8.3000000000000007</v>
      </c>
      <c r="BQ33">
        <v>8.3000000000000007</v>
      </c>
      <c r="BR33">
        <v>8.3000000000000007</v>
      </c>
      <c r="BU33">
        <f t="shared" si="1"/>
        <v>19</v>
      </c>
      <c r="BV33">
        <f t="shared" si="2"/>
        <v>0</v>
      </c>
    </row>
    <row r="34" spans="2:74" hidden="1" x14ac:dyDescent="0.25">
      <c r="B34" t="s">
        <v>935</v>
      </c>
      <c r="C34" t="s">
        <v>1166</v>
      </c>
      <c r="F34">
        <v>0</v>
      </c>
      <c r="G34">
        <v>300000</v>
      </c>
      <c r="H34">
        <v>300000</v>
      </c>
      <c r="I34">
        <v>300000</v>
      </c>
      <c r="J34">
        <v>300000</v>
      </c>
      <c r="K34">
        <v>300000</v>
      </c>
      <c r="L34">
        <v>300000</v>
      </c>
      <c r="M34">
        <v>300000</v>
      </c>
      <c r="N34">
        <v>300000</v>
      </c>
      <c r="O34">
        <v>300000</v>
      </c>
      <c r="P34">
        <v>300000</v>
      </c>
      <c r="Q34">
        <v>300000</v>
      </c>
      <c r="S34">
        <v>300000</v>
      </c>
      <c r="T34">
        <v>300000</v>
      </c>
      <c r="U34">
        <v>300000</v>
      </c>
      <c r="V34">
        <v>300000</v>
      </c>
      <c r="W34">
        <v>300000</v>
      </c>
      <c r="X34">
        <v>300000</v>
      </c>
      <c r="Y34">
        <v>300000</v>
      </c>
      <c r="Z34">
        <v>300000</v>
      </c>
      <c r="AG34">
        <v>225000</v>
      </c>
      <c r="AH34">
        <v>225000</v>
      </c>
      <c r="AI34">
        <v>225000</v>
      </c>
      <c r="AJ34">
        <v>225000</v>
      </c>
      <c r="AK34">
        <v>225000</v>
      </c>
      <c r="AL34">
        <v>225000</v>
      </c>
      <c r="AM34">
        <v>225000</v>
      </c>
      <c r="AN34">
        <v>225000</v>
      </c>
      <c r="AO34">
        <v>225000</v>
      </c>
      <c r="AP34">
        <v>225000</v>
      </c>
      <c r="AQ34">
        <v>225000</v>
      </c>
      <c r="AS34">
        <v>225000</v>
      </c>
      <c r="AT34">
        <v>225000</v>
      </c>
      <c r="AU34">
        <v>225000</v>
      </c>
      <c r="AV34">
        <v>225000</v>
      </c>
      <c r="AW34">
        <v>225000</v>
      </c>
      <c r="AX34">
        <v>225000</v>
      </c>
      <c r="AY34">
        <v>225000</v>
      </c>
      <c r="AZ34">
        <v>225000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U34">
        <f t="shared" si="1"/>
        <v>19</v>
      </c>
      <c r="BV34">
        <f t="shared" si="2"/>
        <v>0</v>
      </c>
    </row>
    <row r="35" spans="2:74" hidden="1" x14ac:dyDescent="0.25">
      <c r="B35" t="s">
        <v>47</v>
      </c>
      <c r="C35" t="s">
        <v>1167</v>
      </c>
      <c r="F35">
        <v>5</v>
      </c>
      <c r="G35">
        <v>800000</v>
      </c>
      <c r="H35">
        <v>800000</v>
      </c>
      <c r="I35">
        <v>800000</v>
      </c>
      <c r="J35">
        <v>800000</v>
      </c>
      <c r="L35">
        <v>800000</v>
      </c>
      <c r="N35">
        <v>800000</v>
      </c>
      <c r="O35">
        <v>800000</v>
      </c>
      <c r="P35">
        <v>800000</v>
      </c>
      <c r="R35">
        <v>706667</v>
      </c>
      <c r="T35">
        <v>733333</v>
      </c>
      <c r="V35">
        <v>733333</v>
      </c>
      <c r="X35">
        <v>733333</v>
      </c>
      <c r="Y35">
        <v>800000</v>
      </c>
      <c r="Z35">
        <v>733333</v>
      </c>
      <c r="AA35">
        <v>800000</v>
      </c>
      <c r="AB35">
        <v>733333</v>
      </c>
      <c r="AC35">
        <v>800000</v>
      </c>
      <c r="AD35">
        <v>733333</v>
      </c>
      <c r="AE35">
        <v>733333</v>
      </c>
      <c r="AF35">
        <v>733333</v>
      </c>
      <c r="AG35">
        <v>600000</v>
      </c>
      <c r="AH35">
        <v>600000</v>
      </c>
      <c r="AI35">
        <v>600000</v>
      </c>
      <c r="AJ35">
        <v>600000</v>
      </c>
      <c r="AL35">
        <v>600000</v>
      </c>
      <c r="AN35">
        <v>600000</v>
      </c>
      <c r="AO35">
        <v>600000</v>
      </c>
      <c r="AP35">
        <v>600000</v>
      </c>
      <c r="AR35">
        <v>530000</v>
      </c>
      <c r="AT35">
        <v>550000</v>
      </c>
      <c r="AV35">
        <v>550000</v>
      </c>
      <c r="AX35">
        <v>550000</v>
      </c>
      <c r="AY35">
        <v>600000</v>
      </c>
      <c r="AZ35">
        <v>550000</v>
      </c>
      <c r="BA35">
        <v>600000</v>
      </c>
      <c r="BB35">
        <v>550000</v>
      </c>
      <c r="BC35">
        <v>600000</v>
      </c>
      <c r="BD35">
        <v>550000</v>
      </c>
      <c r="BE35">
        <v>550000</v>
      </c>
      <c r="BF35">
        <v>550000</v>
      </c>
      <c r="BG35">
        <v>8.4</v>
      </c>
      <c r="BH35">
        <v>8.4</v>
      </c>
      <c r="BI35">
        <v>8.4</v>
      </c>
      <c r="BJ35">
        <v>8.4</v>
      </c>
      <c r="BK35">
        <v>8.4</v>
      </c>
      <c r="BL35">
        <v>8.4</v>
      </c>
      <c r="BM35">
        <v>8.4</v>
      </c>
      <c r="BN35">
        <v>8.4</v>
      </c>
      <c r="BO35">
        <v>8.4</v>
      </c>
      <c r="BP35">
        <v>8.4</v>
      </c>
      <c r="BQ35">
        <v>8.4</v>
      </c>
      <c r="BR35">
        <v>8.4</v>
      </c>
      <c r="BS35">
        <v>8.4</v>
      </c>
      <c r="BU35">
        <f t="shared" si="1"/>
        <v>20</v>
      </c>
      <c r="BV35">
        <f t="shared" si="2"/>
        <v>0</v>
      </c>
    </row>
    <row r="36" spans="2:74" hidden="1" x14ac:dyDescent="0.25">
      <c r="B36" t="s">
        <v>372</v>
      </c>
      <c r="C36" t="s">
        <v>1164</v>
      </c>
      <c r="F36">
        <v>1</v>
      </c>
      <c r="G36">
        <v>246006</v>
      </c>
      <c r="H36">
        <v>202814</v>
      </c>
      <c r="I36">
        <v>276445</v>
      </c>
      <c r="J36">
        <v>203602</v>
      </c>
      <c r="K36">
        <v>230565</v>
      </c>
      <c r="L36">
        <v>196541</v>
      </c>
      <c r="M36">
        <v>280036</v>
      </c>
      <c r="N36">
        <v>208387</v>
      </c>
      <c r="O36">
        <v>312239</v>
      </c>
      <c r="P36">
        <v>196541</v>
      </c>
      <c r="Q36">
        <v>288682</v>
      </c>
      <c r="R36">
        <v>196541</v>
      </c>
      <c r="S36">
        <v>197838</v>
      </c>
      <c r="T36">
        <v>196541</v>
      </c>
      <c r="U36">
        <v>188159</v>
      </c>
      <c r="V36">
        <v>205467</v>
      </c>
      <c r="W36">
        <v>183073</v>
      </c>
      <c r="X36">
        <v>215241</v>
      </c>
      <c r="Y36">
        <v>251061</v>
      </c>
      <c r="Z36">
        <v>196541</v>
      </c>
      <c r="AG36">
        <v>154984</v>
      </c>
      <c r="AH36">
        <v>127773</v>
      </c>
      <c r="AI36">
        <v>215627</v>
      </c>
      <c r="AJ36">
        <v>158810</v>
      </c>
      <c r="AK36">
        <v>179841</v>
      </c>
      <c r="AL36">
        <v>153302</v>
      </c>
      <c r="AM36">
        <v>218428</v>
      </c>
      <c r="AN36">
        <v>162542</v>
      </c>
      <c r="AO36">
        <v>243546</v>
      </c>
      <c r="AP36">
        <v>153302</v>
      </c>
      <c r="AQ36">
        <v>225172</v>
      </c>
      <c r="AR36">
        <v>153302</v>
      </c>
      <c r="AS36">
        <v>154314</v>
      </c>
      <c r="AT36">
        <v>153302</v>
      </c>
      <c r="AU36">
        <v>146764</v>
      </c>
      <c r="AV36">
        <v>160264</v>
      </c>
      <c r="AW36">
        <v>142797</v>
      </c>
      <c r="AX36">
        <v>167888</v>
      </c>
      <c r="AY36">
        <v>195828</v>
      </c>
      <c r="AZ36">
        <v>153302</v>
      </c>
      <c r="BG36">
        <v>8.1</v>
      </c>
      <c r="BH36">
        <v>8.1</v>
      </c>
      <c r="BI36">
        <v>8.1</v>
      </c>
      <c r="BJ36">
        <v>8.1</v>
      </c>
      <c r="BK36">
        <v>8.1</v>
      </c>
      <c r="BL36">
        <v>8.1</v>
      </c>
      <c r="BM36">
        <v>8.1</v>
      </c>
      <c r="BN36">
        <v>8.1</v>
      </c>
      <c r="BO36">
        <v>8.1</v>
      </c>
      <c r="BP36">
        <v>8.1</v>
      </c>
      <c r="BU36">
        <f t="shared" si="1"/>
        <v>20</v>
      </c>
      <c r="BV36">
        <f t="shared" si="2"/>
        <v>0</v>
      </c>
    </row>
    <row r="37" spans="2:74" hidden="1" x14ac:dyDescent="0.25">
      <c r="B37" t="s">
        <v>306</v>
      </c>
      <c r="C37" t="s">
        <v>1202</v>
      </c>
      <c r="F37">
        <v>0</v>
      </c>
      <c r="G37">
        <v>225333</v>
      </c>
      <c r="H37">
        <v>225333</v>
      </c>
      <c r="I37">
        <v>225333</v>
      </c>
      <c r="J37">
        <v>225333</v>
      </c>
      <c r="K37">
        <v>225333</v>
      </c>
      <c r="L37">
        <v>225333</v>
      </c>
      <c r="M37">
        <v>225333</v>
      </c>
      <c r="N37">
        <v>225333</v>
      </c>
      <c r="O37">
        <v>225333</v>
      </c>
      <c r="P37">
        <v>225333</v>
      </c>
      <c r="Q37">
        <v>225333</v>
      </c>
      <c r="S37">
        <v>225333</v>
      </c>
      <c r="U37">
        <v>225333</v>
      </c>
      <c r="W37">
        <v>225333</v>
      </c>
      <c r="X37">
        <v>225333</v>
      </c>
      <c r="Y37">
        <v>225333</v>
      </c>
      <c r="Z37">
        <v>225333</v>
      </c>
      <c r="AA37">
        <v>225333</v>
      </c>
      <c r="AB37">
        <v>225333</v>
      </c>
      <c r="AC37">
        <v>226667</v>
      </c>
      <c r="AE37">
        <v>226667</v>
      </c>
      <c r="AG37">
        <v>169000</v>
      </c>
      <c r="AH37">
        <v>169000</v>
      </c>
      <c r="AI37">
        <v>169000</v>
      </c>
      <c r="AJ37">
        <v>169000</v>
      </c>
      <c r="AK37">
        <v>169000</v>
      </c>
      <c r="AL37">
        <v>169000</v>
      </c>
      <c r="AM37">
        <v>169000</v>
      </c>
      <c r="AN37">
        <v>169000</v>
      </c>
      <c r="AO37">
        <v>169000</v>
      </c>
      <c r="AP37">
        <v>169000</v>
      </c>
      <c r="AQ37">
        <v>169000</v>
      </c>
      <c r="AS37">
        <v>169000</v>
      </c>
      <c r="AU37">
        <v>169000</v>
      </c>
      <c r="AW37">
        <v>169000</v>
      </c>
      <c r="AX37">
        <v>169000</v>
      </c>
      <c r="AY37">
        <v>169000</v>
      </c>
      <c r="AZ37">
        <v>169000</v>
      </c>
      <c r="BA37">
        <v>169000</v>
      </c>
      <c r="BB37">
        <v>169000</v>
      </c>
      <c r="BC37">
        <v>170000</v>
      </c>
      <c r="BE37">
        <v>170000</v>
      </c>
      <c r="BG37">
        <v>8.1</v>
      </c>
      <c r="BH37">
        <v>8.1</v>
      </c>
      <c r="BI37">
        <v>8.1</v>
      </c>
      <c r="BJ37">
        <v>8.1</v>
      </c>
      <c r="BK37">
        <v>8.1</v>
      </c>
      <c r="BL37">
        <v>8.1</v>
      </c>
      <c r="BM37">
        <v>8.1</v>
      </c>
      <c r="BN37">
        <v>8.1</v>
      </c>
      <c r="BO37">
        <v>8.1</v>
      </c>
      <c r="BP37">
        <v>8.1</v>
      </c>
      <c r="BQ37">
        <v>8.1</v>
      </c>
      <c r="BR37">
        <v>8.1</v>
      </c>
      <c r="BS37">
        <v>8.1</v>
      </c>
      <c r="BU37">
        <f t="shared" si="1"/>
        <v>21</v>
      </c>
      <c r="BV37">
        <f t="shared" si="2"/>
        <v>0</v>
      </c>
    </row>
    <row r="38" spans="2:74" hidden="1" x14ac:dyDescent="0.25">
      <c r="B38" t="s">
        <v>247</v>
      </c>
      <c r="C38" t="s">
        <v>1165</v>
      </c>
      <c r="F38">
        <v>3</v>
      </c>
      <c r="G38">
        <v>380000</v>
      </c>
      <c r="H38">
        <v>340000</v>
      </c>
      <c r="I38">
        <v>340000</v>
      </c>
      <c r="J38">
        <v>340000</v>
      </c>
      <c r="K38">
        <v>380000</v>
      </c>
      <c r="L38">
        <v>340000</v>
      </c>
      <c r="M38">
        <v>380000</v>
      </c>
      <c r="N38">
        <v>340000</v>
      </c>
      <c r="O38">
        <v>340000</v>
      </c>
      <c r="P38">
        <v>340000</v>
      </c>
      <c r="Q38">
        <v>319999</v>
      </c>
      <c r="R38">
        <v>340000</v>
      </c>
      <c r="T38">
        <v>340000</v>
      </c>
      <c r="V38">
        <v>340000</v>
      </c>
      <c r="X38">
        <v>340000</v>
      </c>
      <c r="Z38">
        <v>340000</v>
      </c>
      <c r="AA38">
        <v>340000</v>
      </c>
      <c r="AB38">
        <v>340000</v>
      </c>
      <c r="AD38">
        <v>340000</v>
      </c>
      <c r="AE38">
        <v>300000</v>
      </c>
      <c r="AF38">
        <v>340000</v>
      </c>
      <c r="AG38">
        <v>285000</v>
      </c>
      <c r="AH38">
        <v>255000</v>
      </c>
      <c r="AI38">
        <v>255000</v>
      </c>
      <c r="AJ38">
        <v>255000</v>
      </c>
      <c r="AK38">
        <v>285000</v>
      </c>
      <c r="AL38">
        <v>255000</v>
      </c>
      <c r="AM38">
        <v>285000</v>
      </c>
      <c r="AN38">
        <v>255000</v>
      </c>
      <c r="AO38">
        <v>255000</v>
      </c>
      <c r="AP38">
        <v>255000</v>
      </c>
      <c r="AQ38">
        <v>239999</v>
      </c>
      <c r="AR38">
        <v>255000</v>
      </c>
      <c r="AT38">
        <v>255000</v>
      </c>
      <c r="AV38">
        <v>255000</v>
      </c>
      <c r="AX38">
        <v>255000</v>
      </c>
      <c r="AZ38">
        <v>255000</v>
      </c>
      <c r="BA38">
        <v>255000</v>
      </c>
      <c r="BB38">
        <v>255000</v>
      </c>
      <c r="BD38">
        <v>255000</v>
      </c>
      <c r="BE38">
        <v>225000</v>
      </c>
      <c r="BF38">
        <v>255000</v>
      </c>
      <c r="BG38">
        <v>8.6999999999999993</v>
      </c>
      <c r="BH38">
        <v>8.6999999999999993</v>
      </c>
      <c r="BI38">
        <v>8.6999999999999993</v>
      </c>
      <c r="BJ38">
        <v>8.6999999999999993</v>
      </c>
      <c r="BK38">
        <v>8.6999999999999993</v>
      </c>
      <c r="BL38">
        <v>8.6999999999999993</v>
      </c>
      <c r="BM38">
        <v>8.6999999999999993</v>
      </c>
      <c r="BN38">
        <v>8.6999999999999993</v>
      </c>
      <c r="BO38">
        <v>8.6999999999999993</v>
      </c>
      <c r="BP38">
        <v>8.6999999999999993</v>
      </c>
      <c r="BQ38">
        <v>8.6999999999999993</v>
      </c>
      <c r="BR38">
        <v>8.6999999999999993</v>
      </c>
      <c r="BS38">
        <v>8.6999999999999993</v>
      </c>
      <c r="BU38">
        <f t="shared" si="1"/>
        <v>21</v>
      </c>
      <c r="BV38">
        <f t="shared" si="2"/>
        <v>0</v>
      </c>
    </row>
    <row r="39" spans="2:74" hidden="1" x14ac:dyDescent="0.25">
      <c r="B39" t="s">
        <v>342</v>
      </c>
      <c r="C39" t="s">
        <v>1222</v>
      </c>
      <c r="F39">
        <v>5</v>
      </c>
      <c r="G39">
        <v>3150000</v>
      </c>
      <c r="H39">
        <v>3150000</v>
      </c>
      <c r="I39">
        <v>5550000</v>
      </c>
      <c r="J39">
        <v>3750000</v>
      </c>
      <c r="M39">
        <v>4500000</v>
      </c>
      <c r="O39">
        <v>3600000</v>
      </c>
      <c r="P39">
        <v>3600000</v>
      </c>
      <c r="Q39">
        <v>3600000</v>
      </c>
      <c r="R39">
        <v>3600000</v>
      </c>
      <c r="S39">
        <v>3750000</v>
      </c>
      <c r="T39">
        <v>3600000</v>
      </c>
      <c r="U39">
        <v>3000000</v>
      </c>
      <c r="V39">
        <v>3600000</v>
      </c>
      <c r="W39">
        <v>3750000</v>
      </c>
      <c r="X39">
        <v>3600000</v>
      </c>
      <c r="Z39">
        <v>3600000</v>
      </c>
      <c r="AB39">
        <v>3600000</v>
      </c>
      <c r="AC39">
        <v>3000000</v>
      </c>
      <c r="AD39">
        <v>3000000</v>
      </c>
      <c r="AE39">
        <v>3150000</v>
      </c>
      <c r="AF39">
        <v>3150000</v>
      </c>
      <c r="AG39">
        <v>2992500</v>
      </c>
      <c r="AH39">
        <v>2992500</v>
      </c>
      <c r="AI39">
        <v>5272500</v>
      </c>
      <c r="AJ39">
        <v>3562500</v>
      </c>
      <c r="AM39">
        <v>4275000</v>
      </c>
      <c r="AO39">
        <v>3420000</v>
      </c>
      <c r="AP39">
        <v>3420000</v>
      </c>
      <c r="AQ39">
        <v>3420000</v>
      </c>
      <c r="AR39">
        <v>3420000</v>
      </c>
      <c r="AS39">
        <v>3562500</v>
      </c>
      <c r="AT39">
        <v>3420000</v>
      </c>
      <c r="AU39">
        <v>2850000</v>
      </c>
      <c r="AV39">
        <v>3420000</v>
      </c>
      <c r="AW39">
        <v>3562500</v>
      </c>
      <c r="AX39">
        <v>3420000</v>
      </c>
      <c r="AZ39">
        <v>3420000</v>
      </c>
      <c r="BB39">
        <v>3420000</v>
      </c>
      <c r="BC39">
        <v>2850000</v>
      </c>
      <c r="BD39">
        <v>2850000</v>
      </c>
      <c r="BE39">
        <v>2992500</v>
      </c>
      <c r="BF39">
        <v>2992500</v>
      </c>
      <c r="BG39">
        <v>8.8000000000000007</v>
      </c>
      <c r="BH39">
        <v>8.8000000000000007</v>
      </c>
      <c r="BJ39">
        <v>8.8000000000000007</v>
      </c>
      <c r="BK39">
        <v>8.8000000000000007</v>
      </c>
      <c r="BL39">
        <v>8.8000000000000007</v>
      </c>
      <c r="BM39">
        <v>8.8000000000000007</v>
      </c>
      <c r="BN39">
        <v>8.8000000000000007</v>
      </c>
      <c r="BO39">
        <v>8.8000000000000007</v>
      </c>
      <c r="BP39">
        <v>8.8000000000000007</v>
      </c>
      <c r="BQ39">
        <v>8.8000000000000007</v>
      </c>
      <c r="BR39">
        <v>8.8000000000000007</v>
      </c>
      <c r="BS39">
        <v>8.8000000000000007</v>
      </c>
      <c r="BU39">
        <f t="shared" si="1"/>
        <v>21</v>
      </c>
      <c r="BV39">
        <f t="shared" si="2"/>
        <v>0</v>
      </c>
    </row>
    <row r="40" spans="2:74" hidden="1" x14ac:dyDescent="0.25">
      <c r="B40" t="s">
        <v>1077</v>
      </c>
      <c r="C40" t="s">
        <v>1157</v>
      </c>
      <c r="F40">
        <v>0</v>
      </c>
      <c r="I40">
        <v>466667</v>
      </c>
      <c r="J40">
        <v>466667</v>
      </c>
      <c r="K40">
        <v>466667</v>
      </c>
      <c r="L40">
        <v>466667</v>
      </c>
      <c r="M40">
        <v>466667</v>
      </c>
      <c r="O40">
        <v>466667</v>
      </c>
      <c r="P40">
        <v>466667</v>
      </c>
      <c r="Q40">
        <v>466667</v>
      </c>
      <c r="R40">
        <v>466667</v>
      </c>
      <c r="S40">
        <v>466667</v>
      </c>
      <c r="T40">
        <v>466667</v>
      </c>
      <c r="U40">
        <v>466667</v>
      </c>
      <c r="V40">
        <v>466667</v>
      </c>
      <c r="W40">
        <v>466667</v>
      </c>
      <c r="X40">
        <v>466667</v>
      </c>
      <c r="Y40">
        <v>466667</v>
      </c>
      <c r="Z40">
        <v>466667</v>
      </c>
      <c r="AB40">
        <v>466667</v>
      </c>
      <c r="AC40">
        <v>466667</v>
      </c>
      <c r="AD40">
        <v>466667</v>
      </c>
      <c r="AE40">
        <v>466667</v>
      </c>
      <c r="AF40">
        <v>466667</v>
      </c>
      <c r="AI40">
        <v>350000</v>
      </c>
      <c r="AJ40">
        <v>350000</v>
      </c>
      <c r="AK40">
        <v>350000</v>
      </c>
      <c r="AL40">
        <v>350000</v>
      </c>
      <c r="AM40">
        <v>350000</v>
      </c>
      <c r="AO40">
        <v>350000</v>
      </c>
      <c r="AP40">
        <v>350000</v>
      </c>
      <c r="AQ40">
        <v>350000</v>
      </c>
      <c r="AR40">
        <v>350000</v>
      </c>
      <c r="AS40">
        <v>350000</v>
      </c>
      <c r="AT40">
        <v>350000</v>
      </c>
      <c r="AU40">
        <v>350000</v>
      </c>
      <c r="AV40">
        <v>350000</v>
      </c>
      <c r="AW40">
        <v>350000</v>
      </c>
      <c r="AX40">
        <v>350000</v>
      </c>
      <c r="AY40">
        <v>350000</v>
      </c>
      <c r="AZ40">
        <v>350000</v>
      </c>
      <c r="BB40">
        <v>350000</v>
      </c>
      <c r="BC40">
        <v>350000</v>
      </c>
      <c r="BD40">
        <v>350000</v>
      </c>
      <c r="BE40">
        <v>350000</v>
      </c>
      <c r="BF40">
        <v>350000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U40">
        <f t="shared" si="1"/>
        <v>22</v>
      </c>
      <c r="BV40">
        <f t="shared" si="2"/>
        <v>0</v>
      </c>
    </row>
    <row r="41" spans="2:74" hidden="1" x14ac:dyDescent="0.25">
      <c r="B41" t="s">
        <v>576</v>
      </c>
      <c r="C41" t="s">
        <v>1261</v>
      </c>
      <c r="F41">
        <v>0</v>
      </c>
      <c r="H41">
        <v>150000</v>
      </c>
      <c r="I41">
        <v>150000</v>
      </c>
      <c r="J41">
        <v>150000</v>
      </c>
      <c r="K41">
        <v>150000</v>
      </c>
      <c r="L41">
        <v>150000</v>
      </c>
      <c r="M41">
        <v>150000</v>
      </c>
      <c r="N41">
        <v>150000</v>
      </c>
      <c r="P41">
        <v>150000</v>
      </c>
      <c r="Q41">
        <v>150000</v>
      </c>
      <c r="R41">
        <v>150000</v>
      </c>
      <c r="S41">
        <v>150000</v>
      </c>
      <c r="T41">
        <v>150000</v>
      </c>
      <c r="U41">
        <v>150000</v>
      </c>
      <c r="V41">
        <v>150000</v>
      </c>
      <c r="W41">
        <v>150000</v>
      </c>
      <c r="X41">
        <v>150000</v>
      </c>
      <c r="Z41">
        <v>150000</v>
      </c>
      <c r="AA41">
        <v>150000</v>
      </c>
      <c r="AB41">
        <v>150000</v>
      </c>
      <c r="AC41">
        <v>150000</v>
      </c>
      <c r="AE41">
        <v>200000</v>
      </c>
      <c r="AF41">
        <v>200000</v>
      </c>
      <c r="AH41">
        <v>105000</v>
      </c>
      <c r="AI41">
        <v>105000</v>
      </c>
      <c r="AJ41">
        <v>105000</v>
      </c>
      <c r="AK41">
        <v>105000</v>
      </c>
      <c r="AL41">
        <v>105000</v>
      </c>
      <c r="AM41">
        <v>105000</v>
      </c>
      <c r="AN41">
        <v>105000</v>
      </c>
      <c r="AP41">
        <v>105000</v>
      </c>
      <c r="AQ41">
        <v>105000</v>
      </c>
      <c r="AR41">
        <v>105000</v>
      </c>
      <c r="AS41">
        <v>105000</v>
      </c>
      <c r="AT41">
        <v>105000</v>
      </c>
      <c r="AU41">
        <v>105000</v>
      </c>
      <c r="AV41">
        <v>105000</v>
      </c>
      <c r="AW41">
        <v>105000</v>
      </c>
      <c r="AX41">
        <v>105000</v>
      </c>
      <c r="AZ41">
        <v>105000</v>
      </c>
      <c r="BA41">
        <v>105000</v>
      </c>
      <c r="BB41">
        <v>105000</v>
      </c>
      <c r="BC41">
        <v>105000</v>
      </c>
      <c r="BE41">
        <v>150000</v>
      </c>
      <c r="BF41">
        <v>150000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7.6</v>
      </c>
      <c r="BM41">
        <v>7.6</v>
      </c>
      <c r="BN41">
        <v>7.6</v>
      </c>
      <c r="BO41">
        <v>7.6</v>
      </c>
      <c r="BP41">
        <v>7.6</v>
      </c>
      <c r="BQ41">
        <v>7.6</v>
      </c>
      <c r="BR41">
        <v>7.6</v>
      </c>
      <c r="BS41">
        <v>7.6</v>
      </c>
      <c r="BU41">
        <f t="shared" si="1"/>
        <v>22</v>
      </c>
      <c r="BV41">
        <f t="shared" si="2"/>
        <v>0</v>
      </c>
    </row>
    <row r="42" spans="2:74" hidden="1" x14ac:dyDescent="0.25">
      <c r="B42" t="s">
        <v>1104</v>
      </c>
      <c r="C42" t="s">
        <v>1181</v>
      </c>
      <c r="F42">
        <v>0</v>
      </c>
      <c r="K42">
        <v>280000</v>
      </c>
      <c r="L42">
        <v>280000</v>
      </c>
      <c r="M42">
        <v>280000</v>
      </c>
      <c r="N42">
        <v>280000</v>
      </c>
      <c r="O42">
        <v>280000</v>
      </c>
      <c r="P42">
        <v>280000</v>
      </c>
      <c r="Q42">
        <v>280000</v>
      </c>
      <c r="R42">
        <v>280000</v>
      </c>
      <c r="S42">
        <v>280000</v>
      </c>
      <c r="T42">
        <v>280000</v>
      </c>
      <c r="U42">
        <v>280000</v>
      </c>
      <c r="V42">
        <v>280000</v>
      </c>
      <c r="W42">
        <v>280000</v>
      </c>
      <c r="X42">
        <v>280000</v>
      </c>
      <c r="Y42">
        <v>280000</v>
      </c>
      <c r="Z42">
        <v>280000</v>
      </c>
      <c r="AA42">
        <v>280000</v>
      </c>
      <c r="AB42">
        <v>280000</v>
      </c>
      <c r="AC42">
        <v>280000</v>
      </c>
      <c r="AD42">
        <v>280000</v>
      </c>
      <c r="AE42">
        <v>280000</v>
      </c>
      <c r="AF42">
        <v>280000</v>
      </c>
      <c r="AK42">
        <v>210000</v>
      </c>
      <c r="AL42">
        <v>210000</v>
      </c>
      <c r="AM42">
        <v>210000</v>
      </c>
      <c r="AN42">
        <v>210000</v>
      </c>
      <c r="AO42">
        <v>210000</v>
      </c>
      <c r="AP42">
        <v>210000</v>
      </c>
      <c r="AQ42">
        <v>210000</v>
      </c>
      <c r="AR42">
        <v>210000</v>
      </c>
      <c r="AS42">
        <v>210000</v>
      </c>
      <c r="AT42">
        <v>210000</v>
      </c>
      <c r="AU42">
        <v>210000</v>
      </c>
      <c r="AV42">
        <v>210000</v>
      </c>
      <c r="AW42">
        <v>210000</v>
      </c>
      <c r="AX42">
        <v>210000</v>
      </c>
      <c r="AY42">
        <v>210000</v>
      </c>
      <c r="AZ42">
        <v>210000</v>
      </c>
      <c r="BA42">
        <v>210000</v>
      </c>
      <c r="BB42">
        <v>210000</v>
      </c>
      <c r="BC42">
        <v>210000</v>
      </c>
      <c r="BD42">
        <v>210000</v>
      </c>
      <c r="BE42">
        <v>210000</v>
      </c>
      <c r="BF42">
        <v>210000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U42">
        <f t="shared" si="1"/>
        <v>22</v>
      </c>
      <c r="BV42">
        <f t="shared" si="2"/>
        <v>0</v>
      </c>
    </row>
    <row r="43" spans="2:74" hidden="1" x14ac:dyDescent="0.25">
      <c r="B43" t="s">
        <v>1041</v>
      </c>
      <c r="C43" t="s">
        <v>1157</v>
      </c>
      <c r="F43">
        <v>0</v>
      </c>
      <c r="G43">
        <v>533333</v>
      </c>
      <c r="I43">
        <v>533333</v>
      </c>
      <c r="J43">
        <v>533333</v>
      </c>
      <c r="K43">
        <v>533333</v>
      </c>
      <c r="L43">
        <v>533333</v>
      </c>
      <c r="O43">
        <v>533333</v>
      </c>
      <c r="P43">
        <v>533333</v>
      </c>
      <c r="Q43">
        <v>533333</v>
      </c>
      <c r="R43">
        <v>533333</v>
      </c>
      <c r="S43">
        <v>533333</v>
      </c>
      <c r="T43">
        <v>533333</v>
      </c>
      <c r="U43">
        <v>533333</v>
      </c>
      <c r="V43">
        <v>533333</v>
      </c>
      <c r="W43">
        <v>533333</v>
      </c>
      <c r="X43">
        <v>533333</v>
      </c>
      <c r="Y43">
        <v>533333</v>
      </c>
      <c r="Z43">
        <v>533333</v>
      </c>
      <c r="AA43">
        <v>533333</v>
      </c>
      <c r="AC43">
        <v>533333</v>
      </c>
      <c r="AD43">
        <v>533333</v>
      </c>
      <c r="AE43">
        <v>533333</v>
      </c>
      <c r="AF43">
        <v>533333</v>
      </c>
      <c r="AG43">
        <v>400000</v>
      </c>
      <c r="AI43">
        <v>400000</v>
      </c>
      <c r="AJ43">
        <v>400000</v>
      </c>
      <c r="AK43">
        <v>400000</v>
      </c>
      <c r="AL43">
        <v>400000</v>
      </c>
      <c r="AO43">
        <v>400000</v>
      </c>
      <c r="AP43">
        <v>400000</v>
      </c>
      <c r="AQ43">
        <v>400000</v>
      </c>
      <c r="AR43">
        <v>400000</v>
      </c>
      <c r="AS43">
        <v>400000</v>
      </c>
      <c r="AT43">
        <v>400000</v>
      </c>
      <c r="AU43">
        <v>400000</v>
      </c>
      <c r="AV43">
        <v>400000</v>
      </c>
      <c r="AW43">
        <v>400000</v>
      </c>
      <c r="AX43">
        <v>400000</v>
      </c>
      <c r="AY43">
        <v>400000</v>
      </c>
      <c r="AZ43">
        <v>400000</v>
      </c>
      <c r="BA43">
        <v>400000</v>
      </c>
      <c r="BC43">
        <v>400000</v>
      </c>
      <c r="BD43">
        <v>400000</v>
      </c>
      <c r="BE43">
        <v>400000</v>
      </c>
      <c r="BF43">
        <v>400000</v>
      </c>
      <c r="BG43">
        <v>8.5</v>
      </c>
      <c r="BH43">
        <v>8.5</v>
      </c>
      <c r="BI43">
        <v>8.5</v>
      </c>
      <c r="BK43">
        <v>8.5</v>
      </c>
      <c r="BL43">
        <v>8.5</v>
      </c>
      <c r="BM43">
        <v>8.5</v>
      </c>
      <c r="BN43">
        <v>8.5</v>
      </c>
      <c r="BO43">
        <v>8.5</v>
      </c>
      <c r="BP43">
        <v>8.5</v>
      </c>
      <c r="BQ43">
        <v>8.5</v>
      </c>
      <c r="BR43">
        <v>8.5</v>
      </c>
      <c r="BS43">
        <v>8.5</v>
      </c>
      <c r="BU43">
        <f t="shared" si="1"/>
        <v>22</v>
      </c>
      <c r="BV43">
        <f t="shared" si="2"/>
        <v>0</v>
      </c>
    </row>
    <row r="44" spans="2:74" hidden="1" x14ac:dyDescent="0.25">
      <c r="B44" t="s">
        <v>797</v>
      </c>
      <c r="C44" t="s">
        <v>1157</v>
      </c>
      <c r="F44">
        <v>0</v>
      </c>
      <c r="G44">
        <v>466667</v>
      </c>
      <c r="H44">
        <v>466667</v>
      </c>
      <c r="I44">
        <v>466667</v>
      </c>
      <c r="J44">
        <v>466667</v>
      </c>
      <c r="K44">
        <v>466667</v>
      </c>
      <c r="L44">
        <v>466667</v>
      </c>
      <c r="O44">
        <v>466667</v>
      </c>
      <c r="P44">
        <v>466667</v>
      </c>
      <c r="Q44">
        <v>466667</v>
      </c>
      <c r="R44">
        <v>466667</v>
      </c>
      <c r="S44">
        <v>466667</v>
      </c>
      <c r="T44">
        <v>466667</v>
      </c>
      <c r="U44">
        <v>466667</v>
      </c>
      <c r="V44">
        <v>466667</v>
      </c>
      <c r="W44">
        <v>466667</v>
      </c>
      <c r="X44">
        <v>466667</v>
      </c>
      <c r="Y44">
        <v>466667</v>
      </c>
      <c r="Z44">
        <v>466667</v>
      </c>
      <c r="AB44">
        <v>466667</v>
      </c>
      <c r="AC44">
        <v>466667</v>
      </c>
      <c r="AD44">
        <v>466667</v>
      </c>
      <c r="AE44">
        <v>466667</v>
      </c>
      <c r="AF44">
        <v>466667</v>
      </c>
      <c r="AG44">
        <v>350000</v>
      </c>
      <c r="AH44">
        <v>350000</v>
      </c>
      <c r="AI44">
        <v>350000</v>
      </c>
      <c r="AJ44">
        <v>350000</v>
      </c>
      <c r="AK44">
        <v>350000</v>
      </c>
      <c r="AL44">
        <v>350000</v>
      </c>
      <c r="AO44">
        <v>350000</v>
      </c>
      <c r="AP44">
        <v>350000</v>
      </c>
      <c r="AQ44">
        <v>350000</v>
      </c>
      <c r="AR44">
        <v>350000</v>
      </c>
      <c r="AS44">
        <v>350000</v>
      </c>
      <c r="AT44">
        <v>350000</v>
      </c>
      <c r="AU44">
        <v>350000</v>
      </c>
      <c r="AV44">
        <v>350000</v>
      </c>
      <c r="AW44">
        <v>350000</v>
      </c>
      <c r="AX44">
        <v>350000</v>
      </c>
      <c r="AY44">
        <v>350000</v>
      </c>
      <c r="AZ44">
        <v>350000</v>
      </c>
      <c r="BB44">
        <v>350000</v>
      </c>
      <c r="BC44">
        <v>350000</v>
      </c>
      <c r="BD44">
        <v>350000</v>
      </c>
      <c r="BE44">
        <v>350000</v>
      </c>
      <c r="BF44">
        <v>350000</v>
      </c>
      <c r="BG44">
        <v>8</v>
      </c>
      <c r="BH44">
        <v>8</v>
      </c>
      <c r="BI44">
        <v>8</v>
      </c>
      <c r="BK44">
        <v>8</v>
      </c>
      <c r="BL44">
        <v>8</v>
      </c>
      <c r="BM44">
        <v>8</v>
      </c>
      <c r="BN44">
        <v>8</v>
      </c>
      <c r="BO44">
        <v>8</v>
      </c>
      <c r="BP44">
        <v>8</v>
      </c>
      <c r="BQ44">
        <v>8</v>
      </c>
      <c r="BR44">
        <v>8</v>
      </c>
      <c r="BS44">
        <v>8</v>
      </c>
      <c r="BU44">
        <f t="shared" si="1"/>
        <v>23</v>
      </c>
      <c r="BV44">
        <f t="shared" si="2"/>
        <v>0</v>
      </c>
    </row>
    <row r="45" spans="2:74" hidden="1" x14ac:dyDescent="0.25">
      <c r="B45" t="s">
        <v>362</v>
      </c>
      <c r="C45" t="s">
        <v>1164</v>
      </c>
      <c r="F45">
        <v>0</v>
      </c>
      <c r="G45">
        <v>246667</v>
      </c>
      <c r="H45">
        <v>246667</v>
      </c>
      <c r="I45">
        <v>246667</v>
      </c>
      <c r="J45">
        <v>246667</v>
      </c>
      <c r="K45">
        <v>246667</v>
      </c>
      <c r="L45">
        <v>246667</v>
      </c>
      <c r="M45">
        <v>246667</v>
      </c>
      <c r="N45">
        <v>246667</v>
      </c>
      <c r="O45">
        <v>246667</v>
      </c>
      <c r="P45">
        <v>246667</v>
      </c>
      <c r="Q45">
        <v>233333</v>
      </c>
      <c r="S45">
        <v>246667</v>
      </c>
      <c r="U45">
        <v>246667</v>
      </c>
      <c r="V45">
        <v>213333</v>
      </c>
      <c r="W45">
        <v>246667</v>
      </c>
      <c r="X45">
        <v>213333</v>
      </c>
      <c r="Y45">
        <v>333333</v>
      </c>
      <c r="Z45">
        <v>213333</v>
      </c>
      <c r="AA45">
        <v>333333</v>
      </c>
      <c r="AB45">
        <v>213333</v>
      </c>
      <c r="AC45">
        <v>220000</v>
      </c>
      <c r="AD45">
        <v>213333</v>
      </c>
      <c r="AF45">
        <v>213333</v>
      </c>
      <c r="AG45">
        <v>185000</v>
      </c>
      <c r="AH45">
        <v>185000</v>
      </c>
      <c r="AI45">
        <v>185000</v>
      </c>
      <c r="AJ45">
        <v>185000</v>
      </c>
      <c r="AK45">
        <v>185000</v>
      </c>
      <c r="AL45">
        <v>185000</v>
      </c>
      <c r="AM45">
        <v>185000</v>
      </c>
      <c r="AN45">
        <v>185000</v>
      </c>
      <c r="AO45">
        <v>185000</v>
      </c>
      <c r="AP45">
        <v>185000</v>
      </c>
      <c r="AQ45">
        <v>175000</v>
      </c>
      <c r="AS45">
        <v>185000</v>
      </c>
      <c r="AU45">
        <v>185000</v>
      </c>
      <c r="AV45">
        <v>160000</v>
      </c>
      <c r="AW45">
        <v>185000</v>
      </c>
      <c r="AX45">
        <v>160000</v>
      </c>
      <c r="AY45">
        <v>250000</v>
      </c>
      <c r="AZ45">
        <v>160000</v>
      </c>
      <c r="BA45">
        <v>250000</v>
      </c>
      <c r="BB45">
        <v>160000</v>
      </c>
      <c r="BC45">
        <v>165000</v>
      </c>
      <c r="BD45">
        <v>160000</v>
      </c>
      <c r="BF45">
        <v>160000</v>
      </c>
      <c r="BG45">
        <v>7.7</v>
      </c>
      <c r="BH45">
        <v>7.7</v>
      </c>
      <c r="BI45">
        <v>7.7</v>
      </c>
      <c r="BJ45">
        <v>7.7</v>
      </c>
      <c r="BK45">
        <v>7.7</v>
      </c>
      <c r="BL45">
        <v>7.7</v>
      </c>
      <c r="BM45">
        <v>7.7</v>
      </c>
      <c r="BN45">
        <v>7.7</v>
      </c>
      <c r="BO45">
        <v>7.7</v>
      </c>
      <c r="BP45">
        <v>7.7</v>
      </c>
      <c r="BQ45">
        <v>7.7</v>
      </c>
      <c r="BR45">
        <v>7.7</v>
      </c>
      <c r="BS45">
        <v>7.7</v>
      </c>
      <c r="BU45">
        <f t="shared" si="1"/>
        <v>23</v>
      </c>
      <c r="BV45">
        <f t="shared" si="2"/>
        <v>0</v>
      </c>
    </row>
    <row r="46" spans="2:74" hidden="1" x14ac:dyDescent="0.25">
      <c r="B46" t="s">
        <v>705</v>
      </c>
      <c r="C46" t="s">
        <v>1219</v>
      </c>
      <c r="F46">
        <v>0</v>
      </c>
      <c r="G46">
        <v>1200000</v>
      </c>
      <c r="H46">
        <v>1200000</v>
      </c>
      <c r="I46">
        <v>1200000</v>
      </c>
      <c r="J46">
        <v>1200000</v>
      </c>
      <c r="K46">
        <v>1200000</v>
      </c>
      <c r="L46">
        <v>1200000</v>
      </c>
      <c r="M46">
        <v>1200000</v>
      </c>
      <c r="O46">
        <v>1200000</v>
      </c>
      <c r="P46">
        <v>1200000</v>
      </c>
      <c r="Q46">
        <v>1200000</v>
      </c>
      <c r="R46">
        <v>1200000</v>
      </c>
      <c r="S46">
        <v>1200000</v>
      </c>
      <c r="T46">
        <v>1200000</v>
      </c>
      <c r="U46">
        <v>1200000</v>
      </c>
      <c r="V46">
        <v>1200000</v>
      </c>
      <c r="W46">
        <v>1200000</v>
      </c>
      <c r="X46">
        <v>1200000</v>
      </c>
      <c r="Y46">
        <v>1200000</v>
      </c>
      <c r="Z46">
        <v>1200000</v>
      </c>
      <c r="AB46">
        <v>1200000</v>
      </c>
      <c r="AC46">
        <v>1200000</v>
      </c>
      <c r="AD46">
        <v>1200000</v>
      </c>
      <c r="AF46">
        <v>1200000</v>
      </c>
      <c r="AG46">
        <v>900000</v>
      </c>
      <c r="AH46">
        <v>900000</v>
      </c>
      <c r="AI46">
        <v>900000</v>
      </c>
      <c r="AJ46">
        <v>900000</v>
      </c>
      <c r="AK46">
        <v>900000</v>
      </c>
      <c r="AL46">
        <v>900000</v>
      </c>
      <c r="AM46">
        <v>900000</v>
      </c>
      <c r="AO46">
        <v>900000</v>
      </c>
      <c r="AP46">
        <v>900000</v>
      </c>
      <c r="AQ46">
        <v>900000</v>
      </c>
      <c r="AR46">
        <v>900000</v>
      </c>
      <c r="AS46">
        <v>900000</v>
      </c>
      <c r="AT46">
        <v>900000</v>
      </c>
      <c r="AU46">
        <v>900000</v>
      </c>
      <c r="AV46">
        <v>900000</v>
      </c>
      <c r="AW46">
        <v>900000</v>
      </c>
      <c r="AX46">
        <v>900000</v>
      </c>
      <c r="AY46">
        <v>900000</v>
      </c>
      <c r="AZ46">
        <v>900000</v>
      </c>
      <c r="BB46">
        <v>900000</v>
      </c>
      <c r="BC46">
        <v>900000</v>
      </c>
      <c r="BD46">
        <v>900000</v>
      </c>
      <c r="BF46">
        <v>900000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U46">
        <f t="shared" si="1"/>
        <v>23</v>
      </c>
      <c r="BV46">
        <f t="shared" si="2"/>
        <v>0</v>
      </c>
    </row>
    <row r="47" spans="2:74" hidden="1" x14ac:dyDescent="0.25">
      <c r="B47" t="s">
        <v>667</v>
      </c>
      <c r="C47" t="s">
        <v>1157</v>
      </c>
      <c r="F47">
        <v>0</v>
      </c>
      <c r="G47">
        <v>1760000</v>
      </c>
      <c r="H47">
        <v>1760000</v>
      </c>
      <c r="I47">
        <v>1760000</v>
      </c>
      <c r="J47">
        <v>1760000</v>
      </c>
      <c r="K47">
        <v>1760000</v>
      </c>
      <c r="L47">
        <v>1760000</v>
      </c>
      <c r="N47">
        <v>1760000</v>
      </c>
      <c r="O47">
        <v>1760000</v>
      </c>
      <c r="P47">
        <v>1760000</v>
      </c>
      <c r="Q47">
        <v>1760000</v>
      </c>
      <c r="R47">
        <v>1760000</v>
      </c>
      <c r="S47">
        <v>1760000</v>
      </c>
      <c r="T47">
        <v>1760000</v>
      </c>
      <c r="U47">
        <v>1760000</v>
      </c>
      <c r="V47">
        <v>1760000</v>
      </c>
      <c r="W47">
        <v>1760000</v>
      </c>
      <c r="X47">
        <v>1760000</v>
      </c>
      <c r="Z47">
        <v>1760000</v>
      </c>
      <c r="AB47">
        <v>1760000</v>
      </c>
      <c r="AC47">
        <v>1760000</v>
      </c>
      <c r="AD47">
        <v>1760000</v>
      </c>
      <c r="AE47">
        <v>1760000</v>
      </c>
      <c r="AF47">
        <v>1760000</v>
      </c>
      <c r="AG47">
        <v>1320000</v>
      </c>
      <c r="AH47">
        <v>1320000</v>
      </c>
      <c r="AI47">
        <v>1320000</v>
      </c>
      <c r="AJ47">
        <v>1320000</v>
      </c>
      <c r="AK47">
        <v>1320000</v>
      </c>
      <c r="AL47">
        <v>1320000</v>
      </c>
      <c r="AN47">
        <v>1320000</v>
      </c>
      <c r="AO47">
        <v>1320000</v>
      </c>
      <c r="AP47">
        <v>1320000</v>
      </c>
      <c r="AQ47">
        <v>1320000</v>
      </c>
      <c r="AR47">
        <v>1320000</v>
      </c>
      <c r="AS47">
        <v>1320000</v>
      </c>
      <c r="AT47">
        <v>1320000</v>
      </c>
      <c r="AU47">
        <v>1320000</v>
      </c>
      <c r="AV47">
        <v>1320000</v>
      </c>
      <c r="AW47">
        <v>1320000</v>
      </c>
      <c r="AX47">
        <v>1320000</v>
      </c>
      <c r="AZ47">
        <v>1320000</v>
      </c>
      <c r="BB47">
        <v>1320000</v>
      </c>
      <c r="BC47">
        <v>1320000</v>
      </c>
      <c r="BD47">
        <v>1320000</v>
      </c>
      <c r="BE47">
        <v>1320000</v>
      </c>
      <c r="BF47">
        <v>1320000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U47">
        <f t="shared" si="1"/>
        <v>23</v>
      </c>
      <c r="BV47">
        <f t="shared" si="2"/>
        <v>0</v>
      </c>
    </row>
    <row r="48" spans="2:74" hidden="1" x14ac:dyDescent="0.25">
      <c r="B48" t="s">
        <v>219</v>
      </c>
      <c r="C48" t="s">
        <v>1182</v>
      </c>
      <c r="F48">
        <v>3</v>
      </c>
      <c r="G48">
        <v>500000</v>
      </c>
      <c r="H48">
        <v>500000</v>
      </c>
      <c r="I48">
        <v>500000</v>
      </c>
      <c r="J48">
        <v>500000</v>
      </c>
      <c r="K48">
        <v>500000</v>
      </c>
      <c r="L48">
        <v>500000</v>
      </c>
      <c r="M48">
        <v>500000</v>
      </c>
      <c r="N48">
        <v>500000</v>
      </c>
      <c r="O48">
        <v>500000</v>
      </c>
      <c r="P48">
        <v>500000</v>
      </c>
      <c r="Q48">
        <v>500000</v>
      </c>
      <c r="R48">
        <v>500000</v>
      </c>
      <c r="S48">
        <v>500000</v>
      </c>
      <c r="T48">
        <v>500000</v>
      </c>
      <c r="U48">
        <v>500000</v>
      </c>
      <c r="V48">
        <v>500000</v>
      </c>
      <c r="X48">
        <v>500000</v>
      </c>
      <c r="Z48">
        <v>500000</v>
      </c>
      <c r="AB48">
        <v>500000</v>
      </c>
      <c r="AC48">
        <v>500000</v>
      </c>
      <c r="AD48">
        <v>500000</v>
      </c>
      <c r="AE48">
        <v>500000</v>
      </c>
      <c r="AF48">
        <v>500000</v>
      </c>
      <c r="AG48">
        <v>375000</v>
      </c>
      <c r="AH48">
        <v>375000</v>
      </c>
      <c r="AI48">
        <v>375000</v>
      </c>
      <c r="AJ48">
        <v>375000</v>
      </c>
      <c r="AK48">
        <v>375000</v>
      </c>
      <c r="AL48">
        <v>375000</v>
      </c>
      <c r="AM48">
        <v>375000</v>
      </c>
      <c r="AN48">
        <v>375000</v>
      </c>
      <c r="AO48">
        <v>375000</v>
      </c>
      <c r="AP48">
        <v>375000</v>
      </c>
      <c r="AQ48">
        <v>375000</v>
      </c>
      <c r="AR48">
        <v>375000</v>
      </c>
      <c r="AS48">
        <v>375000</v>
      </c>
      <c r="AT48">
        <v>375000</v>
      </c>
      <c r="AU48">
        <v>375000</v>
      </c>
      <c r="AV48">
        <v>375000</v>
      </c>
      <c r="AX48">
        <v>375000</v>
      </c>
      <c r="AZ48">
        <v>375000</v>
      </c>
      <c r="BB48">
        <v>375000</v>
      </c>
      <c r="BC48">
        <v>375000</v>
      </c>
      <c r="BD48">
        <v>375000</v>
      </c>
      <c r="BE48">
        <v>375000</v>
      </c>
      <c r="BF48">
        <v>375000</v>
      </c>
      <c r="BG48">
        <v>8.5</v>
      </c>
      <c r="BH48">
        <v>8.5</v>
      </c>
      <c r="BI48">
        <v>8.5</v>
      </c>
      <c r="BJ48">
        <v>8.5</v>
      </c>
      <c r="BK48">
        <v>8.5</v>
      </c>
      <c r="BL48">
        <v>8.5</v>
      </c>
      <c r="BM48">
        <v>8.5</v>
      </c>
      <c r="BN48">
        <v>8.5</v>
      </c>
      <c r="BO48">
        <v>8.5</v>
      </c>
      <c r="BP48">
        <v>8.5</v>
      </c>
      <c r="BQ48">
        <v>8.5</v>
      </c>
      <c r="BR48">
        <v>8.5</v>
      </c>
      <c r="BS48">
        <v>8.5</v>
      </c>
      <c r="BU48">
        <f t="shared" si="1"/>
        <v>23</v>
      </c>
      <c r="BV48">
        <f t="shared" si="2"/>
        <v>0</v>
      </c>
    </row>
    <row r="49" spans="2:74" hidden="1" x14ac:dyDescent="0.25">
      <c r="B49" t="s">
        <v>263</v>
      </c>
      <c r="C49" t="s">
        <v>1165</v>
      </c>
      <c r="F49">
        <v>0</v>
      </c>
      <c r="H49">
        <v>333333</v>
      </c>
      <c r="I49">
        <v>313333</v>
      </c>
      <c r="J49">
        <v>313333</v>
      </c>
      <c r="K49">
        <v>313333</v>
      </c>
      <c r="L49">
        <v>313333</v>
      </c>
      <c r="M49">
        <v>313333</v>
      </c>
      <c r="N49">
        <v>313333</v>
      </c>
      <c r="O49">
        <v>313333</v>
      </c>
      <c r="P49">
        <v>313333</v>
      </c>
      <c r="Q49">
        <v>253333</v>
      </c>
      <c r="R49">
        <v>313333</v>
      </c>
      <c r="S49">
        <v>313333</v>
      </c>
      <c r="T49">
        <v>313333</v>
      </c>
      <c r="U49">
        <v>313333</v>
      </c>
      <c r="V49">
        <v>220000</v>
      </c>
      <c r="W49">
        <v>313333</v>
      </c>
      <c r="X49">
        <v>220000</v>
      </c>
      <c r="Y49">
        <v>333333</v>
      </c>
      <c r="Z49">
        <v>220000</v>
      </c>
      <c r="AA49">
        <v>333333</v>
      </c>
      <c r="AB49">
        <v>220000</v>
      </c>
      <c r="AC49">
        <v>253333</v>
      </c>
      <c r="AD49">
        <v>220000</v>
      </c>
      <c r="AF49">
        <v>300000</v>
      </c>
      <c r="AH49">
        <v>250000</v>
      </c>
      <c r="AI49">
        <v>235000</v>
      </c>
      <c r="AJ49">
        <v>235000</v>
      </c>
      <c r="AK49">
        <v>235000</v>
      </c>
      <c r="AL49">
        <v>235000</v>
      </c>
      <c r="AM49">
        <v>235000</v>
      </c>
      <c r="AN49">
        <v>235000</v>
      </c>
      <c r="AO49">
        <v>235000</v>
      </c>
      <c r="AP49">
        <v>235000</v>
      </c>
      <c r="AQ49">
        <v>190000</v>
      </c>
      <c r="AR49">
        <v>235000</v>
      </c>
      <c r="AS49">
        <v>235000</v>
      </c>
      <c r="AT49">
        <v>235000</v>
      </c>
      <c r="AU49">
        <v>235000</v>
      </c>
      <c r="AV49">
        <v>165000</v>
      </c>
      <c r="AW49">
        <v>235000</v>
      </c>
      <c r="AX49">
        <v>165000</v>
      </c>
      <c r="AY49">
        <v>250000</v>
      </c>
      <c r="AZ49">
        <v>165000</v>
      </c>
      <c r="BA49">
        <v>250000</v>
      </c>
      <c r="BB49">
        <v>165000</v>
      </c>
      <c r="BC49">
        <v>190000</v>
      </c>
      <c r="BD49">
        <v>165000</v>
      </c>
      <c r="BF49">
        <v>225000</v>
      </c>
      <c r="BG49">
        <v>8.1</v>
      </c>
      <c r="BH49">
        <v>8.1</v>
      </c>
      <c r="BI49">
        <v>8.1</v>
      </c>
      <c r="BJ49">
        <v>8.1</v>
      </c>
      <c r="BK49">
        <v>8.1</v>
      </c>
      <c r="BL49">
        <v>8.1</v>
      </c>
      <c r="BM49">
        <v>8.1</v>
      </c>
      <c r="BN49">
        <v>8.1</v>
      </c>
      <c r="BO49">
        <v>8.1</v>
      </c>
      <c r="BP49">
        <v>8.1</v>
      </c>
      <c r="BQ49">
        <v>8.1</v>
      </c>
      <c r="BR49">
        <v>8.1</v>
      </c>
      <c r="BS49">
        <v>8.1</v>
      </c>
      <c r="BU49">
        <f t="shared" si="1"/>
        <v>24</v>
      </c>
      <c r="BV49">
        <f t="shared" si="2"/>
        <v>0</v>
      </c>
    </row>
    <row r="50" spans="2:74" hidden="1" x14ac:dyDescent="0.25">
      <c r="B50" t="s">
        <v>784</v>
      </c>
      <c r="C50" t="s">
        <v>1164</v>
      </c>
      <c r="F50">
        <v>0</v>
      </c>
      <c r="G50">
        <v>530667</v>
      </c>
      <c r="H50">
        <v>530667</v>
      </c>
      <c r="I50">
        <v>530667</v>
      </c>
      <c r="J50">
        <v>530667</v>
      </c>
      <c r="K50">
        <v>530667</v>
      </c>
      <c r="L50">
        <v>530667</v>
      </c>
      <c r="M50">
        <v>530667</v>
      </c>
      <c r="N50">
        <v>530667</v>
      </c>
      <c r="O50">
        <v>530667</v>
      </c>
      <c r="P50">
        <v>530667</v>
      </c>
      <c r="Q50">
        <v>530667</v>
      </c>
      <c r="R50">
        <v>530667</v>
      </c>
      <c r="S50">
        <v>530667</v>
      </c>
      <c r="T50">
        <v>530667</v>
      </c>
      <c r="U50">
        <v>530667</v>
      </c>
      <c r="V50">
        <v>530667</v>
      </c>
      <c r="W50">
        <v>530667</v>
      </c>
      <c r="X50">
        <v>530667</v>
      </c>
      <c r="Y50">
        <v>530667</v>
      </c>
      <c r="Z50">
        <v>530667</v>
      </c>
      <c r="AB50">
        <v>530667</v>
      </c>
      <c r="AC50">
        <v>530667</v>
      </c>
      <c r="AD50">
        <v>530667</v>
      </c>
      <c r="AF50">
        <v>530667</v>
      </c>
      <c r="AG50">
        <v>398000</v>
      </c>
      <c r="AH50">
        <v>398000</v>
      </c>
      <c r="AI50">
        <v>398000</v>
      </c>
      <c r="AJ50">
        <v>398000</v>
      </c>
      <c r="AK50">
        <v>398000</v>
      </c>
      <c r="AL50">
        <v>398000</v>
      </c>
      <c r="AM50">
        <v>398000</v>
      </c>
      <c r="AN50">
        <v>398000</v>
      </c>
      <c r="AO50">
        <v>398000</v>
      </c>
      <c r="AP50">
        <v>398000</v>
      </c>
      <c r="AQ50">
        <v>398000</v>
      </c>
      <c r="AR50">
        <v>398000</v>
      </c>
      <c r="AS50">
        <v>398000</v>
      </c>
      <c r="AT50">
        <v>398000</v>
      </c>
      <c r="AU50">
        <v>398000</v>
      </c>
      <c r="AV50">
        <v>398000</v>
      </c>
      <c r="AW50">
        <v>398000</v>
      </c>
      <c r="AX50">
        <v>398000</v>
      </c>
      <c r="AY50">
        <v>398000</v>
      </c>
      <c r="AZ50">
        <v>398000</v>
      </c>
      <c r="BB50">
        <v>398000</v>
      </c>
      <c r="BC50">
        <v>398000</v>
      </c>
      <c r="BD50">
        <v>398000</v>
      </c>
      <c r="BF50">
        <v>398000</v>
      </c>
      <c r="BG50">
        <v>8</v>
      </c>
      <c r="BH50">
        <v>8</v>
      </c>
      <c r="BI50">
        <v>8</v>
      </c>
      <c r="BJ50">
        <v>8</v>
      </c>
      <c r="BK50">
        <v>8</v>
      </c>
      <c r="BL50">
        <v>8</v>
      </c>
      <c r="BM50">
        <v>8</v>
      </c>
      <c r="BN50">
        <v>8</v>
      </c>
      <c r="BO50">
        <v>8</v>
      </c>
      <c r="BP50">
        <v>8</v>
      </c>
      <c r="BQ50">
        <v>8</v>
      </c>
      <c r="BR50">
        <v>8.1</v>
      </c>
      <c r="BS50">
        <v>8.1</v>
      </c>
      <c r="BU50">
        <f t="shared" si="1"/>
        <v>24</v>
      </c>
      <c r="BV50">
        <f t="shared" si="2"/>
        <v>0</v>
      </c>
    </row>
    <row r="51" spans="2:74" hidden="1" x14ac:dyDescent="0.25">
      <c r="B51" t="s">
        <v>1056</v>
      </c>
      <c r="C51" t="s">
        <v>1227</v>
      </c>
      <c r="F51">
        <v>0</v>
      </c>
      <c r="G51">
        <v>209498</v>
      </c>
      <c r="I51">
        <v>194404</v>
      </c>
      <c r="J51">
        <v>233286</v>
      </c>
      <c r="K51">
        <v>191784</v>
      </c>
      <c r="L51">
        <v>233286</v>
      </c>
      <c r="M51">
        <v>194647</v>
      </c>
      <c r="N51">
        <v>233286</v>
      </c>
      <c r="O51">
        <v>194404</v>
      </c>
      <c r="P51">
        <v>233286</v>
      </c>
      <c r="Q51">
        <v>225348</v>
      </c>
      <c r="R51">
        <v>233286</v>
      </c>
      <c r="S51">
        <v>194404</v>
      </c>
      <c r="T51">
        <v>242518</v>
      </c>
      <c r="V51">
        <v>233286</v>
      </c>
      <c r="W51">
        <v>195072</v>
      </c>
      <c r="X51">
        <v>222176</v>
      </c>
      <c r="Y51">
        <v>194404</v>
      </c>
      <c r="Z51">
        <v>222176</v>
      </c>
      <c r="AA51">
        <v>201686</v>
      </c>
      <c r="AB51">
        <v>244394</v>
      </c>
      <c r="AC51">
        <v>230418</v>
      </c>
      <c r="AD51">
        <v>222176</v>
      </c>
      <c r="AE51">
        <v>194404</v>
      </c>
      <c r="AF51">
        <v>222176</v>
      </c>
      <c r="AG51">
        <v>131984</v>
      </c>
      <c r="AI51">
        <v>151635</v>
      </c>
      <c r="AJ51">
        <v>181963</v>
      </c>
      <c r="AK51">
        <v>149592</v>
      </c>
      <c r="AL51">
        <v>181963</v>
      </c>
      <c r="AM51">
        <v>151825</v>
      </c>
      <c r="AN51">
        <v>181963</v>
      </c>
      <c r="AO51">
        <v>151635</v>
      </c>
      <c r="AP51">
        <v>181963</v>
      </c>
      <c r="AQ51">
        <v>175771</v>
      </c>
      <c r="AR51">
        <v>181963</v>
      </c>
      <c r="AS51">
        <v>151635</v>
      </c>
      <c r="AT51">
        <v>189164</v>
      </c>
      <c r="AV51">
        <v>181963</v>
      </c>
      <c r="AW51">
        <v>152156</v>
      </c>
      <c r="AX51">
        <v>173297</v>
      </c>
      <c r="AY51">
        <v>151635</v>
      </c>
      <c r="AZ51">
        <v>173297</v>
      </c>
      <c r="BA51">
        <v>157315</v>
      </c>
      <c r="BB51">
        <v>190627</v>
      </c>
      <c r="BC51">
        <v>179726</v>
      </c>
      <c r="BD51">
        <v>173297</v>
      </c>
      <c r="BE51">
        <v>151635</v>
      </c>
      <c r="BF51">
        <v>173297</v>
      </c>
      <c r="BG51">
        <v>7.9</v>
      </c>
      <c r="BH51">
        <v>7.9</v>
      </c>
      <c r="BI51">
        <v>7.9</v>
      </c>
      <c r="BJ51">
        <v>7.9</v>
      </c>
      <c r="BK51">
        <v>7.9</v>
      </c>
      <c r="BL51">
        <v>7.9</v>
      </c>
      <c r="BM51">
        <v>7.9</v>
      </c>
      <c r="BN51">
        <v>7.9</v>
      </c>
      <c r="BO51">
        <v>7.9</v>
      </c>
      <c r="BP51">
        <v>7.9</v>
      </c>
      <c r="BQ51">
        <v>7.9</v>
      </c>
      <c r="BR51">
        <v>7.9</v>
      </c>
      <c r="BS51">
        <v>7.9</v>
      </c>
      <c r="BU51">
        <f t="shared" si="1"/>
        <v>24</v>
      </c>
      <c r="BV51">
        <f t="shared" si="2"/>
        <v>0</v>
      </c>
    </row>
    <row r="52" spans="2:74" hidden="1" x14ac:dyDescent="0.25">
      <c r="B52" t="s">
        <v>41</v>
      </c>
      <c r="C52" t="s">
        <v>1203</v>
      </c>
      <c r="F52">
        <v>3</v>
      </c>
      <c r="G52">
        <v>440000</v>
      </c>
      <c r="H52">
        <v>440000</v>
      </c>
      <c r="I52">
        <v>440000</v>
      </c>
      <c r="J52">
        <v>440000</v>
      </c>
      <c r="K52">
        <v>480000</v>
      </c>
      <c r="L52">
        <v>480000</v>
      </c>
      <c r="M52">
        <v>533333</v>
      </c>
      <c r="N52">
        <v>480000</v>
      </c>
      <c r="O52">
        <v>440000</v>
      </c>
      <c r="P52">
        <v>440000</v>
      </c>
      <c r="Q52">
        <v>400000</v>
      </c>
      <c r="S52">
        <v>440000</v>
      </c>
      <c r="T52">
        <v>440000</v>
      </c>
      <c r="U52">
        <v>440000</v>
      </c>
      <c r="V52">
        <v>440000</v>
      </c>
      <c r="W52">
        <v>440000</v>
      </c>
      <c r="X52">
        <v>440000</v>
      </c>
      <c r="Y52">
        <v>480000</v>
      </c>
      <c r="Z52">
        <v>480000</v>
      </c>
      <c r="AA52">
        <v>480000</v>
      </c>
      <c r="AB52">
        <v>480000</v>
      </c>
      <c r="AC52">
        <v>400000</v>
      </c>
      <c r="AD52">
        <v>440000</v>
      </c>
      <c r="AE52">
        <v>400000</v>
      </c>
      <c r="AF52">
        <v>440000</v>
      </c>
      <c r="AG52">
        <v>330000</v>
      </c>
      <c r="AH52">
        <v>330000</v>
      </c>
      <c r="AI52">
        <v>330000</v>
      </c>
      <c r="AJ52">
        <v>330000</v>
      </c>
      <c r="AK52">
        <v>360000</v>
      </c>
      <c r="AL52">
        <v>360000</v>
      </c>
      <c r="AM52">
        <v>400000</v>
      </c>
      <c r="AN52">
        <v>360000</v>
      </c>
      <c r="AO52">
        <v>330000</v>
      </c>
      <c r="AP52">
        <v>330000</v>
      </c>
      <c r="AQ52">
        <v>300000</v>
      </c>
      <c r="AS52">
        <v>330000</v>
      </c>
      <c r="AT52">
        <v>330000</v>
      </c>
      <c r="AU52">
        <v>330000</v>
      </c>
      <c r="AV52">
        <v>330000</v>
      </c>
      <c r="AW52">
        <v>330000</v>
      </c>
      <c r="AX52">
        <v>330000</v>
      </c>
      <c r="AY52">
        <v>360000</v>
      </c>
      <c r="AZ52">
        <v>360000</v>
      </c>
      <c r="BA52">
        <v>360000</v>
      </c>
      <c r="BB52">
        <v>360000</v>
      </c>
      <c r="BC52">
        <v>300000</v>
      </c>
      <c r="BD52">
        <v>330000</v>
      </c>
      <c r="BE52">
        <v>300000</v>
      </c>
      <c r="BF52">
        <v>330000</v>
      </c>
      <c r="BG52">
        <v>8.5</v>
      </c>
      <c r="BH52">
        <v>8.5</v>
      </c>
      <c r="BI52">
        <v>8.5</v>
      </c>
      <c r="BJ52">
        <v>8.5</v>
      </c>
      <c r="BK52">
        <v>8.5</v>
      </c>
      <c r="BL52">
        <v>8.5</v>
      </c>
      <c r="BM52">
        <v>8.5</v>
      </c>
      <c r="BN52">
        <v>8.5</v>
      </c>
      <c r="BO52">
        <v>8.5</v>
      </c>
      <c r="BP52">
        <v>8.5</v>
      </c>
      <c r="BQ52">
        <v>8.5</v>
      </c>
      <c r="BR52">
        <v>8.5</v>
      </c>
      <c r="BS52">
        <v>8.5</v>
      </c>
      <c r="BU52">
        <f t="shared" si="1"/>
        <v>25</v>
      </c>
      <c r="BV52">
        <f t="shared" si="2"/>
        <v>0</v>
      </c>
    </row>
    <row r="53" spans="2:74" hidden="1" x14ac:dyDescent="0.25">
      <c r="B53" t="s">
        <v>116</v>
      </c>
      <c r="C53" t="s">
        <v>1181</v>
      </c>
      <c r="F53">
        <v>3</v>
      </c>
      <c r="G53">
        <v>360000</v>
      </c>
      <c r="H53">
        <v>360000</v>
      </c>
      <c r="I53">
        <v>366667</v>
      </c>
      <c r="J53">
        <v>360000</v>
      </c>
      <c r="K53">
        <v>360000</v>
      </c>
      <c r="L53">
        <v>360000</v>
      </c>
      <c r="M53">
        <v>360000</v>
      </c>
      <c r="N53">
        <v>360000</v>
      </c>
      <c r="O53">
        <v>360000</v>
      </c>
      <c r="P53">
        <v>360000</v>
      </c>
      <c r="Q53">
        <v>360000</v>
      </c>
      <c r="R53">
        <v>353333</v>
      </c>
      <c r="S53">
        <v>360000</v>
      </c>
      <c r="U53">
        <v>360000</v>
      </c>
      <c r="V53">
        <v>353333</v>
      </c>
      <c r="W53">
        <v>360000</v>
      </c>
      <c r="X53">
        <v>353333</v>
      </c>
      <c r="Y53">
        <v>333333</v>
      </c>
      <c r="Z53">
        <v>333333</v>
      </c>
      <c r="AA53">
        <v>333333</v>
      </c>
      <c r="AB53">
        <v>333333</v>
      </c>
      <c r="AC53">
        <v>333333</v>
      </c>
      <c r="AD53">
        <v>333333</v>
      </c>
      <c r="AE53">
        <v>333333</v>
      </c>
      <c r="AF53">
        <v>333333</v>
      </c>
      <c r="AG53">
        <v>270000</v>
      </c>
      <c r="AH53">
        <v>270000</v>
      </c>
      <c r="AI53">
        <v>275000</v>
      </c>
      <c r="AJ53">
        <v>270000</v>
      </c>
      <c r="AK53">
        <v>270000</v>
      </c>
      <c r="AL53">
        <v>270000</v>
      </c>
      <c r="AM53">
        <v>270000</v>
      </c>
      <c r="AN53">
        <v>270000</v>
      </c>
      <c r="AO53">
        <v>270000</v>
      </c>
      <c r="AP53">
        <v>270000</v>
      </c>
      <c r="AQ53">
        <v>270000</v>
      </c>
      <c r="AR53">
        <v>265000</v>
      </c>
      <c r="AS53">
        <v>270000</v>
      </c>
      <c r="AU53">
        <v>270000</v>
      </c>
      <c r="AV53">
        <v>265000</v>
      </c>
      <c r="AW53">
        <v>270000</v>
      </c>
      <c r="AX53">
        <v>265000</v>
      </c>
      <c r="AY53">
        <v>250000</v>
      </c>
      <c r="AZ53">
        <v>250000</v>
      </c>
      <c r="BA53">
        <v>250000</v>
      </c>
      <c r="BB53">
        <v>250000</v>
      </c>
      <c r="BC53">
        <v>250000</v>
      </c>
      <c r="BD53">
        <v>250000</v>
      </c>
      <c r="BE53">
        <v>250000</v>
      </c>
      <c r="BF53">
        <v>250000</v>
      </c>
      <c r="BG53">
        <v>8.1999999999999993</v>
      </c>
      <c r="BH53">
        <v>8.1999999999999993</v>
      </c>
      <c r="BI53">
        <v>8.1999999999999993</v>
      </c>
      <c r="BJ53">
        <v>8.1999999999999993</v>
      </c>
      <c r="BK53">
        <v>8.1999999999999993</v>
      </c>
      <c r="BL53">
        <v>8.1999999999999993</v>
      </c>
      <c r="BM53">
        <v>8.1999999999999993</v>
      </c>
      <c r="BN53">
        <v>8.1999999999999993</v>
      </c>
      <c r="BO53">
        <v>8.1999999999999993</v>
      </c>
      <c r="BP53">
        <v>8.1999999999999993</v>
      </c>
      <c r="BQ53">
        <v>8.1999999999999993</v>
      </c>
      <c r="BR53">
        <v>8.1999999999999993</v>
      </c>
      <c r="BS53">
        <v>8.1999999999999993</v>
      </c>
      <c r="BU53">
        <f t="shared" si="1"/>
        <v>25</v>
      </c>
      <c r="BV53">
        <f t="shared" si="2"/>
        <v>0</v>
      </c>
    </row>
    <row r="54" spans="2:74" hidden="1" x14ac:dyDescent="0.25">
      <c r="B54" t="s">
        <v>955</v>
      </c>
      <c r="C54" t="s">
        <v>1157</v>
      </c>
      <c r="F54">
        <v>0</v>
      </c>
      <c r="G54">
        <v>466667</v>
      </c>
      <c r="H54">
        <v>466667</v>
      </c>
      <c r="I54">
        <v>466667</v>
      </c>
      <c r="J54">
        <v>466667</v>
      </c>
      <c r="K54">
        <v>466667</v>
      </c>
      <c r="L54">
        <v>466667</v>
      </c>
      <c r="M54">
        <v>466667</v>
      </c>
      <c r="N54">
        <v>466667</v>
      </c>
      <c r="O54">
        <v>466667</v>
      </c>
      <c r="P54">
        <v>466667</v>
      </c>
      <c r="Q54">
        <v>466667</v>
      </c>
      <c r="R54">
        <v>466667</v>
      </c>
      <c r="S54">
        <v>466667</v>
      </c>
      <c r="T54">
        <v>466667</v>
      </c>
      <c r="U54">
        <v>466667</v>
      </c>
      <c r="V54">
        <v>466667</v>
      </c>
      <c r="W54">
        <v>466667</v>
      </c>
      <c r="X54">
        <v>466667</v>
      </c>
      <c r="Y54">
        <v>466667</v>
      </c>
      <c r="Z54">
        <v>466667</v>
      </c>
      <c r="AA54">
        <v>466667</v>
      </c>
      <c r="AB54">
        <v>466667</v>
      </c>
      <c r="AC54">
        <v>466667</v>
      </c>
      <c r="AD54">
        <v>466667</v>
      </c>
      <c r="AE54">
        <v>466667</v>
      </c>
      <c r="AF54">
        <v>466667</v>
      </c>
      <c r="AG54">
        <v>350000</v>
      </c>
      <c r="AH54">
        <v>350000</v>
      </c>
      <c r="AI54">
        <v>350000</v>
      </c>
      <c r="AJ54">
        <v>350000</v>
      </c>
      <c r="AK54">
        <v>350000</v>
      </c>
      <c r="AL54">
        <v>350000</v>
      </c>
      <c r="AM54">
        <v>350000</v>
      </c>
      <c r="AN54">
        <v>350000</v>
      </c>
      <c r="AO54">
        <v>350000</v>
      </c>
      <c r="AP54">
        <v>350000</v>
      </c>
      <c r="AQ54">
        <v>350000</v>
      </c>
      <c r="AR54">
        <v>350000</v>
      </c>
      <c r="AS54">
        <v>350000</v>
      </c>
      <c r="AT54">
        <v>350000</v>
      </c>
      <c r="AU54">
        <v>350000</v>
      </c>
      <c r="AV54">
        <v>350000</v>
      </c>
      <c r="AW54">
        <v>350000</v>
      </c>
      <c r="AX54">
        <v>350000</v>
      </c>
      <c r="AY54">
        <v>350000</v>
      </c>
      <c r="AZ54">
        <v>350000</v>
      </c>
      <c r="BA54">
        <v>350000</v>
      </c>
      <c r="BB54">
        <v>350000</v>
      </c>
      <c r="BC54">
        <v>350000</v>
      </c>
      <c r="BD54">
        <v>350000</v>
      </c>
      <c r="BE54">
        <v>350000</v>
      </c>
      <c r="BF54">
        <v>350000</v>
      </c>
      <c r="BG54">
        <v>7.7</v>
      </c>
      <c r="BH54">
        <v>7.7</v>
      </c>
      <c r="BI54">
        <v>7.7</v>
      </c>
      <c r="BJ54">
        <v>7.7</v>
      </c>
      <c r="BK54">
        <v>7.7</v>
      </c>
      <c r="BL54">
        <v>7.7</v>
      </c>
      <c r="BM54">
        <v>7.7</v>
      </c>
      <c r="BN54">
        <v>7.7</v>
      </c>
      <c r="BO54">
        <v>7.7</v>
      </c>
      <c r="BP54">
        <v>7.7</v>
      </c>
      <c r="BQ54">
        <v>7.7</v>
      </c>
      <c r="BR54">
        <v>7.7</v>
      </c>
      <c r="BS54">
        <v>7.7</v>
      </c>
      <c r="BU54">
        <f t="shared" si="1"/>
        <v>26</v>
      </c>
      <c r="BV54">
        <f t="shared" si="2"/>
        <v>0</v>
      </c>
    </row>
    <row r="55" spans="2:74" hidden="1" x14ac:dyDescent="0.25">
      <c r="B55" t="s">
        <v>803</v>
      </c>
      <c r="C55" t="s">
        <v>1213</v>
      </c>
      <c r="F55">
        <v>0</v>
      </c>
      <c r="G55">
        <v>705241</v>
      </c>
      <c r="H55">
        <v>603678</v>
      </c>
      <c r="I55">
        <v>668876</v>
      </c>
      <c r="J55">
        <v>596553</v>
      </c>
      <c r="K55">
        <v>680529</v>
      </c>
      <c r="L55">
        <v>596717</v>
      </c>
      <c r="M55">
        <v>788425</v>
      </c>
      <c r="N55">
        <v>689561</v>
      </c>
      <c r="O55">
        <v>623760</v>
      </c>
      <c r="P55">
        <v>665610</v>
      </c>
      <c r="Q55">
        <v>516254</v>
      </c>
      <c r="R55">
        <v>597048</v>
      </c>
      <c r="S55">
        <v>558883</v>
      </c>
      <c r="T55">
        <v>604173</v>
      </c>
      <c r="U55">
        <v>553456</v>
      </c>
      <c r="V55">
        <v>597214</v>
      </c>
      <c r="W55">
        <v>546924</v>
      </c>
      <c r="X55">
        <v>597214</v>
      </c>
      <c r="Y55">
        <v>547075</v>
      </c>
      <c r="Z55">
        <v>597214</v>
      </c>
      <c r="AA55">
        <v>761221</v>
      </c>
      <c r="AB55">
        <v>666108</v>
      </c>
      <c r="AC55">
        <v>535013</v>
      </c>
      <c r="AD55">
        <v>666108</v>
      </c>
      <c r="AE55">
        <v>516129</v>
      </c>
      <c r="AF55">
        <v>610589</v>
      </c>
      <c r="AG55">
        <v>437249</v>
      </c>
      <c r="AH55">
        <v>362207</v>
      </c>
      <c r="AI55">
        <v>414703</v>
      </c>
      <c r="AJ55">
        <v>357932</v>
      </c>
      <c r="AK55">
        <v>421928</v>
      </c>
      <c r="AL55">
        <v>358030</v>
      </c>
      <c r="AM55">
        <v>488824</v>
      </c>
      <c r="AN55">
        <v>413737</v>
      </c>
      <c r="AO55">
        <v>386731</v>
      </c>
      <c r="AP55">
        <v>399366</v>
      </c>
      <c r="AQ55">
        <v>320077</v>
      </c>
      <c r="AR55">
        <v>358229</v>
      </c>
      <c r="AS55">
        <v>346507</v>
      </c>
      <c r="AT55">
        <v>362504</v>
      </c>
      <c r="AU55">
        <v>343143</v>
      </c>
      <c r="AV55">
        <v>358328</v>
      </c>
      <c r="AW55">
        <v>339093</v>
      </c>
      <c r="AX55">
        <v>358328</v>
      </c>
      <c r="AY55">
        <v>339187</v>
      </c>
      <c r="AZ55">
        <v>358328</v>
      </c>
      <c r="BA55">
        <v>471957</v>
      </c>
      <c r="BB55">
        <v>399665</v>
      </c>
      <c r="BC55">
        <v>331708</v>
      </c>
      <c r="BD55">
        <v>399665</v>
      </c>
      <c r="BE55">
        <v>320000</v>
      </c>
      <c r="BF55">
        <v>366353</v>
      </c>
      <c r="BG55">
        <v>7</v>
      </c>
      <c r="BH55">
        <v>7</v>
      </c>
      <c r="BI55">
        <v>7</v>
      </c>
      <c r="BJ55">
        <v>7</v>
      </c>
      <c r="BK55">
        <v>7</v>
      </c>
      <c r="BL55">
        <v>7</v>
      </c>
      <c r="BM55">
        <v>7</v>
      </c>
      <c r="BN55">
        <v>7</v>
      </c>
      <c r="BO55">
        <v>7</v>
      </c>
      <c r="BP55">
        <v>7</v>
      </c>
      <c r="BQ55">
        <v>7</v>
      </c>
      <c r="BR55">
        <v>7</v>
      </c>
      <c r="BS55">
        <v>7</v>
      </c>
      <c r="BU55">
        <f t="shared" si="1"/>
        <v>26</v>
      </c>
      <c r="BV55">
        <f t="shared" si="2"/>
        <v>0</v>
      </c>
    </row>
    <row r="56" spans="2:74" hidden="1" x14ac:dyDescent="0.25">
      <c r="B56" t="s">
        <v>178</v>
      </c>
      <c r="C56" t="s">
        <v>1158</v>
      </c>
      <c r="F56">
        <v>3</v>
      </c>
      <c r="G56">
        <v>260000</v>
      </c>
      <c r="H56">
        <v>296092</v>
      </c>
      <c r="I56">
        <v>260000</v>
      </c>
      <c r="J56">
        <v>296092</v>
      </c>
      <c r="K56">
        <v>260000</v>
      </c>
      <c r="L56">
        <v>272405</v>
      </c>
      <c r="M56">
        <v>260000</v>
      </c>
      <c r="N56">
        <v>272405</v>
      </c>
      <c r="O56">
        <v>256358</v>
      </c>
      <c r="P56">
        <v>272405</v>
      </c>
      <c r="Q56">
        <v>296092</v>
      </c>
      <c r="R56">
        <v>272405</v>
      </c>
      <c r="S56">
        <v>256358</v>
      </c>
      <c r="T56">
        <v>272405</v>
      </c>
      <c r="U56">
        <v>272405</v>
      </c>
      <c r="V56">
        <v>272405</v>
      </c>
      <c r="W56">
        <v>256358</v>
      </c>
      <c r="X56">
        <v>296092</v>
      </c>
      <c r="Y56">
        <v>256358</v>
      </c>
      <c r="Z56">
        <v>296092</v>
      </c>
      <c r="AA56">
        <v>256358</v>
      </c>
      <c r="AB56">
        <v>325701</v>
      </c>
      <c r="AC56">
        <v>256358</v>
      </c>
      <c r="AD56">
        <v>296092</v>
      </c>
      <c r="AE56">
        <v>256358</v>
      </c>
      <c r="AF56">
        <v>296092</v>
      </c>
      <c r="AG56">
        <v>202800</v>
      </c>
      <c r="AH56">
        <v>230952</v>
      </c>
      <c r="AI56">
        <v>202800</v>
      </c>
      <c r="AJ56">
        <v>230952</v>
      </c>
      <c r="AK56">
        <v>202800</v>
      </c>
      <c r="AL56">
        <v>212476</v>
      </c>
      <c r="AM56">
        <v>202800</v>
      </c>
      <c r="AN56">
        <v>212476</v>
      </c>
      <c r="AO56">
        <v>199959</v>
      </c>
      <c r="AP56">
        <v>212476</v>
      </c>
      <c r="AQ56">
        <v>230952</v>
      </c>
      <c r="AR56">
        <v>212476</v>
      </c>
      <c r="AS56">
        <v>199959</v>
      </c>
      <c r="AT56">
        <v>212476</v>
      </c>
      <c r="AU56">
        <v>212476</v>
      </c>
      <c r="AV56">
        <v>212476</v>
      </c>
      <c r="AW56">
        <v>199959</v>
      </c>
      <c r="AX56">
        <v>230952</v>
      </c>
      <c r="AY56">
        <v>199959</v>
      </c>
      <c r="AZ56">
        <v>230952</v>
      </c>
      <c r="BA56">
        <v>199959</v>
      </c>
      <c r="BB56">
        <v>254047</v>
      </c>
      <c r="BC56">
        <v>199959</v>
      </c>
      <c r="BD56">
        <v>230952</v>
      </c>
      <c r="BE56">
        <v>199959</v>
      </c>
      <c r="BF56">
        <v>230952</v>
      </c>
      <c r="BG56">
        <v>8</v>
      </c>
      <c r="BH56">
        <v>8</v>
      </c>
      <c r="BI56">
        <v>8</v>
      </c>
      <c r="BJ56">
        <v>8</v>
      </c>
      <c r="BK56">
        <v>8</v>
      </c>
      <c r="BL56">
        <v>8</v>
      </c>
      <c r="BM56">
        <v>8</v>
      </c>
      <c r="BN56">
        <v>8</v>
      </c>
      <c r="BO56">
        <v>8</v>
      </c>
      <c r="BP56">
        <v>8</v>
      </c>
      <c r="BQ56">
        <v>8</v>
      </c>
      <c r="BR56">
        <v>8</v>
      </c>
      <c r="BS56">
        <v>8</v>
      </c>
      <c r="BU56">
        <f t="shared" si="1"/>
        <v>26</v>
      </c>
      <c r="BV56">
        <f t="shared" si="2"/>
        <v>0</v>
      </c>
    </row>
    <row r="57" spans="2:74" hidden="1" x14ac:dyDescent="0.25">
      <c r="B57" t="s">
        <v>246</v>
      </c>
      <c r="C57" t="s">
        <v>1155</v>
      </c>
      <c r="F57">
        <v>2</v>
      </c>
      <c r="G57">
        <v>317333</v>
      </c>
      <c r="H57">
        <v>317333</v>
      </c>
      <c r="I57">
        <v>317333</v>
      </c>
      <c r="J57">
        <v>317333</v>
      </c>
      <c r="K57">
        <v>330667</v>
      </c>
      <c r="L57">
        <v>410667</v>
      </c>
      <c r="M57">
        <v>424000</v>
      </c>
      <c r="N57">
        <v>437333</v>
      </c>
      <c r="O57">
        <v>330667</v>
      </c>
      <c r="P57">
        <v>330667</v>
      </c>
      <c r="Q57">
        <v>317333</v>
      </c>
      <c r="R57">
        <v>317333</v>
      </c>
      <c r="S57">
        <v>317333</v>
      </c>
      <c r="T57">
        <v>317333</v>
      </c>
      <c r="U57">
        <v>317333</v>
      </c>
      <c r="V57">
        <v>317333</v>
      </c>
      <c r="W57">
        <v>304000</v>
      </c>
      <c r="X57">
        <v>317333</v>
      </c>
      <c r="Y57">
        <v>397333</v>
      </c>
      <c r="Z57">
        <v>410667</v>
      </c>
      <c r="AA57">
        <v>490667</v>
      </c>
      <c r="AB57">
        <v>437333</v>
      </c>
      <c r="AC57">
        <v>344000</v>
      </c>
      <c r="AD57">
        <v>330667</v>
      </c>
      <c r="AE57">
        <v>304000</v>
      </c>
      <c r="AF57">
        <v>317333</v>
      </c>
      <c r="AG57">
        <v>238000</v>
      </c>
      <c r="AH57">
        <v>238000</v>
      </c>
      <c r="AI57">
        <v>238000</v>
      </c>
      <c r="AJ57">
        <v>238000</v>
      </c>
      <c r="AK57">
        <v>248000</v>
      </c>
      <c r="AL57">
        <v>308000</v>
      </c>
      <c r="AM57">
        <v>318000</v>
      </c>
      <c r="AN57">
        <v>328000</v>
      </c>
      <c r="AO57">
        <v>248000</v>
      </c>
      <c r="AP57">
        <v>248000</v>
      </c>
      <c r="AQ57">
        <v>238000</v>
      </c>
      <c r="AR57">
        <v>238000</v>
      </c>
      <c r="AS57">
        <v>238000</v>
      </c>
      <c r="AT57">
        <v>238000</v>
      </c>
      <c r="AU57">
        <v>238000</v>
      </c>
      <c r="AV57">
        <v>238000</v>
      </c>
      <c r="AW57">
        <v>228000</v>
      </c>
      <c r="AX57">
        <v>238000</v>
      </c>
      <c r="AY57">
        <v>298000</v>
      </c>
      <c r="AZ57">
        <v>308000</v>
      </c>
      <c r="BA57">
        <v>368000</v>
      </c>
      <c r="BB57">
        <v>328000</v>
      </c>
      <c r="BC57">
        <v>258000</v>
      </c>
      <c r="BD57">
        <v>248000</v>
      </c>
      <c r="BE57">
        <v>228000</v>
      </c>
      <c r="BF57">
        <v>238000</v>
      </c>
      <c r="BG57">
        <v>8.3000000000000007</v>
      </c>
      <c r="BH57">
        <v>8.3000000000000007</v>
      </c>
      <c r="BI57">
        <v>8.3000000000000007</v>
      </c>
      <c r="BJ57">
        <v>8.3000000000000007</v>
      </c>
      <c r="BK57">
        <v>8.3000000000000007</v>
      </c>
      <c r="BL57">
        <v>8.3000000000000007</v>
      </c>
      <c r="BM57">
        <v>8.3000000000000007</v>
      </c>
      <c r="BN57">
        <v>8.3000000000000007</v>
      </c>
      <c r="BO57">
        <v>8.3000000000000007</v>
      </c>
      <c r="BP57">
        <v>8.3000000000000007</v>
      </c>
      <c r="BQ57">
        <v>8.3000000000000007</v>
      </c>
      <c r="BR57">
        <v>8.3000000000000007</v>
      </c>
      <c r="BS57">
        <v>8.3000000000000007</v>
      </c>
      <c r="BU57">
        <f t="shared" si="1"/>
        <v>26</v>
      </c>
      <c r="BV57">
        <f t="shared" si="2"/>
        <v>0</v>
      </c>
    </row>
    <row r="58" spans="2:74" hidden="1" x14ac:dyDescent="0.25">
      <c r="B58" t="s">
        <v>359</v>
      </c>
      <c r="C58" t="s">
        <v>1191</v>
      </c>
      <c r="F58">
        <v>0</v>
      </c>
      <c r="G58">
        <v>266667</v>
      </c>
      <c r="H58">
        <v>266667</v>
      </c>
      <c r="I58">
        <v>266667</v>
      </c>
      <c r="J58">
        <v>266667</v>
      </c>
      <c r="K58">
        <v>266667</v>
      </c>
      <c r="L58">
        <v>266667</v>
      </c>
      <c r="M58">
        <v>333333</v>
      </c>
      <c r="N58">
        <v>266667</v>
      </c>
      <c r="O58">
        <v>333333</v>
      </c>
      <c r="P58">
        <v>266667</v>
      </c>
      <c r="Q58">
        <v>266667</v>
      </c>
      <c r="R58">
        <v>266667</v>
      </c>
      <c r="S58">
        <v>266667</v>
      </c>
      <c r="T58">
        <v>266667</v>
      </c>
      <c r="U58">
        <v>266667</v>
      </c>
      <c r="V58">
        <v>266667</v>
      </c>
      <c r="W58">
        <v>266667</v>
      </c>
      <c r="X58">
        <v>266667</v>
      </c>
      <c r="Y58">
        <v>266667</v>
      </c>
      <c r="Z58">
        <v>266667</v>
      </c>
      <c r="AA58">
        <v>266667</v>
      </c>
      <c r="AB58">
        <v>266667</v>
      </c>
      <c r="AC58">
        <v>333333</v>
      </c>
      <c r="AD58">
        <v>266667</v>
      </c>
      <c r="AE58">
        <v>266667</v>
      </c>
      <c r="AF58">
        <v>266667</v>
      </c>
      <c r="AG58">
        <v>200000</v>
      </c>
      <c r="AH58">
        <v>200000</v>
      </c>
      <c r="AI58">
        <v>200000</v>
      </c>
      <c r="AJ58">
        <v>200000</v>
      </c>
      <c r="AK58">
        <v>200000</v>
      </c>
      <c r="AL58">
        <v>200000</v>
      </c>
      <c r="AM58">
        <v>250000</v>
      </c>
      <c r="AN58">
        <v>200000</v>
      </c>
      <c r="AO58">
        <v>250000</v>
      </c>
      <c r="AP58">
        <v>200000</v>
      </c>
      <c r="AQ58">
        <v>200000</v>
      </c>
      <c r="AR58">
        <v>200000</v>
      </c>
      <c r="AS58">
        <v>200000</v>
      </c>
      <c r="AT58">
        <v>200000</v>
      </c>
      <c r="AU58">
        <v>200000</v>
      </c>
      <c r="AV58">
        <v>200000</v>
      </c>
      <c r="AW58">
        <v>200000</v>
      </c>
      <c r="AX58">
        <v>200000</v>
      </c>
      <c r="AY58">
        <v>200000</v>
      </c>
      <c r="AZ58">
        <v>200000</v>
      </c>
      <c r="BA58">
        <v>200000</v>
      </c>
      <c r="BB58">
        <v>200000</v>
      </c>
      <c r="BC58">
        <v>250000</v>
      </c>
      <c r="BD58">
        <v>200000</v>
      </c>
      <c r="BE58">
        <v>200000</v>
      </c>
      <c r="BF58">
        <v>200000</v>
      </c>
      <c r="BG58">
        <v>8.5</v>
      </c>
      <c r="BH58">
        <v>8.5</v>
      </c>
      <c r="BI58">
        <v>8.5</v>
      </c>
      <c r="BJ58">
        <v>8.5</v>
      </c>
      <c r="BK58">
        <v>8.5</v>
      </c>
      <c r="BL58">
        <v>8.5</v>
      </c>
      <c r="BM58">
        <v>8.5</v>
      </c>
      <c r="BN58">
        <v>8.5</v>
      </c>
      <c r="BO58">
        <v>8.5</v>
      </c>
      <c r="BP58">
        <v>8.5</v>
      </c>
      <c r="BQ58">
        <v>8.5</v>
      </c>
      <c r="BR58">
        <v>8.5</v>
      </c>
      <c r="BS58">
        <v>8.5</v>
      </c>
      <c r="BU58">
        <f t="shared" si="1"/>
        <v>26</v>
      </c>
      <c r="BV58">
        <f t="shared" si="2"/>
        <v>0</v>
      </c>
    </row>
    <row r="59" spans="2:74" hidden="1" x14ac:dyDescent="0.25">
      <c r="B59" t="s">
        <v>915</v>
      </c>
      <c r="C59" t="s">
        <v>1157</v>
      </c>
      <c r="F59">
        <v>0</v>
      </c>
      <c r="G59">
        <v>466667</v>
      </c>
      <c r="H59">
        <v>466667</v>
      </c>
      <c r="I59">
        <v>466667</v>
      </c>
      <c r="J59">
        <v>466667</v>
      </c>
      <c r="K59">
        <v>466667</v>
      </c>
      <c r="L59">
        <v>466667</v>
      </c>
      <c r="M59">
        <v>466667</v>
      </c>
      <c r="N59">
        <v>466667</v>
      </c>
      <c r="O59">
        <v>466667</v>
      </c>
      <c r="P59">
        <v>466667</v>
      </c>
      <c r="Q59">
        <v>466667</v>
      </c>
      <c r="R59">
        <v>466667</v>
      </c>
      <c r="S59">
        <v>466667</v>
      </c>
      <c r="T59">
        <v>466667</v>
      </c>
      <c r="U59">
        <v>466667</v>
      </c>
      <c r="V59">
        <v>466667</v>
      </c>
      <c r="W59">
        <v>466667</v>
      </c>
      <c r="X59">
        <v>466667</v>
      </c>
      <c r="Y59">
        <v>466667</v>
      </c>
      <c r="Z59">
        <v>466667</v>
      </c>
      <c r="AA59">
        <v>466667</v>
      </c>
      <c r="AB59">
        <v>466667</v>
      </c>
      <c r="AC59">
        <v>466667</v>
      </c>
      <c r="AD59">
        <v>466667</v>
      </c>
      <c r="AE59">
        <v>466667</v>
      </c>
      <c r="AF59">
        <v>466667</v>
      </c>
      <c r="AG59">
        <v>350000</v>
      </c>
      <c r="AH59">
        <v>350000</v>
      </c>
      <c r="AI59">
        <v>350000</v>
      </c>
      <c r="AJ59">
        <v>350000</v>
      </c>
      <c r="AK59">
        <v>350000</v>
      </c>
      <c r="AL59">
        <v>350000</v>
      </c>
      <c r="AM59">
        <v>350000</v>
      </c>
      <c r="AN59">
        <v>350000</v>
      </c>
      <c r="AO59">
        <v>350000</v>
      </c>
      <c r="AP59">
        <v>350000</v>
      </c>
      <c r="AQ59">
        <v>350000</v>
      </c>
      <c r="AR59">
        <v>350000</v>
      </c>
      <c r="AS59">
        <v>350000</v>
      </c>
      <c r="AT59">
        <v>350000</v>
      </c>
      <c r="AU59">
        <v>350000</v>
      </c>
      <c r="AV59">
        <v>350000</v>
      </c>
      <c r="AW59">
        <v>350000</v>
      </c>
      <c r="AX59">
        <v>350000</v>
      </c>
      <c r="AY59">
        <v>350000</v>
      </c>
      <c r="AZ59">
        <v>350000</v>
      </c>
      <c r="BA59">
        <v>350000</v>
      </c>
      <c r="BB59">
        <v>350000</v>
      </c>
      <c r="BC59">
        <v>350000</v>
      </c>
      <c r="BD59">
        <v>350000</v>
      </c>
      <c r="BE59">
        <v>350000</v>
      </c>
      <c r="BF59">
        <v>350000</v>
      </c>
      <c r="BG59">
        <v>8.8000000000000007</v>
      </c>
      <c r="BH59">
        <v>8.8000000000000007</v>
      </c>
      <c r="BI59">
        <v>8.8000000000000007</v>
      </c>
      <c r="BJ59">
        <v>8.8000000000000007</v>
      </c>
      <c r="BK59">
        <v>8.8000000000000007</v>
      </c>
      <c r="BL59">
        <v>8.8000000000000007</v>
      </c>
      <c r="BM59">
        <v>8.8000000000000007</v>
      </c>
      <c r="BN59">
        <v>8.8000000000000007</v>
      </c>
      <c r="BO59">
        <v>8.8000000000000007</v>
      </c>
      <c r="BP59">
        <v>8.8000000000000007</v>
      </c>
      <c r="BQ59">
        <v>8.8000000000000007</v>
      </c>
      <c r="BR59">
        <v>8.8000000000000007</v>
      </c>
      <c r="BS59">
        <v>8.8000000000000007</v>
      </c>
      <c r="BU59">
        <f t="shared" si="1"/>
        <v>26</v>
      </c>
      <c r="BV59">
        <f t="shared" si="2"/>
        <v>0</v>
      </c>
    </row>
    <row r="60" spans="2:74" hidden="1" x14ac:dyDescent="0.25">
      <c r="B60" t="s">
        <v>859</v>
      </c>
      <c r="C60" t="s">
        <v>1245</v>
      </c>
      <c r="F60">
        <v>0</v>
      </c>
      <c r="G60">
        <v>495161</v>
      </c>
      <c r="H60">
        <v>511667</v>
      </c>
      <c r="I60">
        <v>495161</v>
      </c>
      <c r="J60">
        <v>511667</v>
      </c>
      <c r="K60">
        <v>545161</v>
      </c>
      <c r="L60">
        <v>563333</v>
      </c>
      <c r="M60">
        <v>545161</v>
      </c>
      <c r="N60">
        <v>563333</v>
      </c>
      <c r="O60">
        <v>545161</v>
      </c>
      <c r="P60">
        <v>563333</v>
      </c>
      <c r="Q60">
        <v>495161</v>
      </c>
      <c r="R60">
        <v>511667</v>
      </c>
      <c r="S60">
        <v>495161</v>
      </c>
      <c r="T60">
        <v>511667</v>
      </c>
      <c r="U60">
        <v>495161</v>
      </c>
      <c r="V60">
        <v>511667</v>
      </c>
      <c r="W60">
        <v>495161</v>
      </c>
      <c r="X60">
        <v>511667</v>
      </c>
      <c r="Y60">
        <v>545161</v>
      </c>
      <c r="Z60">
        <v>563333</v>
      </c>
      <c r="AA60">
        <v>545161</v>
      </c>
      <c r="AB60">
        <v>563333</v>
      </c>
      <c r="AC60">
        <v>545161</v>
      </c>
      <c r="AD60">
        <v>563333</v>
      </c>
      <c r="AE60">
        <v>495161</v>
      </c>
      <c r="AF60">
        <v>511667</v>
      </c>
      <c r="AG60">
        <v>267387</v>
      </c>
      <c r="AH60">
        <v>276300</v>
      </c>
      <c r="AI60">
        <v>267387</v>
      </c>
      <c r="AJ60">
        <v>276300</v>
      </c>
      <c r="AK60">
        <v>294387</v>
      </c>
      <c r="AL60">
        <v>304200</v>
      </c>
      <c r="AM60">
        <v>294387</v>
      </c>
      <c r="AN60">
        <v>304200</v>
      </c>
      <c r="AO60">
        <v>294387</v>
      </c>
      <c r="AP60">
        <v>304200</v>
      </c>
      <c r="AQ60">
        <v>267387</v>
      </c>
      <c r="AR60">
        <v>276300</v>
      </c>
      <c r="AS60">
        <v>267387</v>
      </c>
      <c r="AT60">
        <v>276300</v>
      </c>
      <c r="AU60">
        <v>267387</v>
      </c>
      <c r="AV60">
        <v>276300</v>
      </c>
      <c r="AW60">
        <v>267387</v>
      </c>
      <c r="AX60">
        <v>276300</v>
      </c>
      <c r="AY60">
        <v>294387</v>
      </c>
      <c r="AZ60">
        <v>304200</v>
      </c>
      <c r="BA60">
        <v>294387</v>
      </c>
      <c r="BB60">
        <v>304200</v>
      </c>
      <c r="BC60">
        <v>294387</v>
      </c>
      <c r="BD60">
        <v>304200</v>
      </c>
      <c r="BE60">
        <v>267387</v>
      </c>
      <c r="BF60">
        <v>276300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U60">
        <f t="shared" si="1"/>
        <v>26</v>
      </c>
      <c r="BV60">
        <f t="shared" si="2"/>
        <v>0</v>
      </c>
    </row>
    <row r="61" spans="2:74" hidden="1" x14ac:dyDescent="0.25">
      <c r="B61" t="s">
        <v>848</v>
      </c>
      <c r="C61" t="s">
        <v>1277</v>
      </c>
      <c r="F61">
        <v>0</v>
      </c>
      <c r="G61">
        <v>390499</v>
      </c>
      <c r="H61">
        <v>390499</v>
      </c>
      <c r="I61">
        <v>390499</v>
      </c>
      <c r="J61">
        <v>390499</v>
      </c>
      <c r="K61">
        <v>390499</v>
      </c>
      <c r="L61">
        <v>390499</v>
      </c>
      <c r="M61">
        <v>390499</v>
      </c>
      <c r="N61">
        <v>390499</v>
      </c>
      <c r="O61">
        <v>390499</v>
      </c>
      <c r="P61">
        <v>390499</v>
      </c>
      <c r="Q61">
        <v>390499</v>
      </c>
      <c r="R61">
        <v>390499</v>
      </c>
      <c r="S61">
        <v>390499</v>
      </c>
      <c r="T61">
        <v>390499</v>
      </c>
      <c r="U61">
        <v>390499</v>
      </c>
      <c r="V61">
        <v>390499</v>
      </c>
      <c r="W61">
        <v>390499</v>
      </c>
      <c r="X61">
        <v>390499</v>
      </c>
      <c r="Y61">
        <v>390499</v>
      </c>
      <c r="Z61">
        <v>390499</v>
      </c>
      <c r="AA61">
        <v>390499</v>
      </c>
      <c r="AB61">
        <v>390499</v>
      </c>
      <c r="AC61">
        <v>390499</v>
      </c>
      <c r="AD61">
        <v>390499</v>
      </c>
      <c r="AE61">
        <v>390499</v>
      </c>
      <c r="AF61">
        <v>390499</v>
      </c>
      <c r="AG61">
        <v>242109</v>
      </c>
      <c r="AH61">
        <v>234299</v>
      </c>
      <c r="AI61">
        <v>242109</v>
      </c>
      <c r="AJ61">
        <v>234299</v>
      </c>
      <c r="AK61">
        <v>242109</v>
      </c>
      <c r="AL61">
        <v>234299</v>
      </c>
      <c r="AM61">
        <v>242109</v>
      </c>
      <c r="AN61">
        <v>234299</v>
      </c>
      <c r="AO61">
        <v>242109</v>
      </c>
      <c r="AP61">
        <v>234299</v>
      </c>
      <c r="AQ61">
        <v>242109</v>
      </c>
      <c r="AR61">
        <v>234299</v>
      </c>
      <c r="AS61">
        <v>242109</v>
      </c>
      <c r="AT61">
        <v>234299</v>
      </c>
      <c r="AU61">
        <v>242109</v>
      </c>
      <c r="AV61">
        <v>234299</v>
      </c>
      <c r="AW61">
        <v>242109</v>
      </c>
      <c r="AX61">
        <v>234299</v>
      </c>
      <c r="AY61">
        <v>242109</v>
      </c>
      <c r="AZ61">
        <v>234299</v>
      </c>
      <c r="BA61">
        <v>242109</v>
      </c>
      <c r="BB61">
        <v>234299</v>
      </c>
      <c r="BC61">
        <v>242109</v>
      </c>
      <c r="BD61">
        <v>234299</v>
      </c>
      <c r="BE61">
        <v>242109</v>
      </c>
      <c r="BF61">
        <v>234299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U61">
        <f t="shared" si="1"/>
        <v>26</v>
      </c>
      <c r="BV61">
        <f t="shared" si="2"/>
        <v>0</v>
      </c>
    </row>
    <row r="62" spans="2:74" hidden="1" x14ac:dyDescent="0.25">
      <c r="B62" t="s">
        <v>399</v>
      </c>
      <c r="C62" t="s">
        <v>1192</v>
      </c>
      <c r="F62">
        <v>2</v>
      </c>
      <c r="G62">
        <v>360000</v>
      </c>
      <c r="H62">
        <v>360000</v>
      </c>
      <c r="I62">
        <v>360000</v>
      </c>
      <c r="J62">
        <v>360000</v>
      </c>
      <c r="K62">
        <v>360000</v>
      </c>
      <c r="L62">
        <v>360000</v>
      </c>
      <c r="M62">
        <v>360000</v>
      </c>
      <c r="N62">
        <v>360000</v>
      </c>
      <c r="O62">
        <v>360000</v>
      </c>
      <c r="P62">
        <v>360000</v>
      </c>
      <c r="Q62">
        <v>360000</v>
      </c>
      <c r="R62">
        <v>360000</v>
      </c>
      <c r="S62">
        <v>360000</v>
      </c>
      <c r="T62">
        <v>360000</v>
      </c>
      <c r="U62">
        <v>360000</v>
      </c>
      <c r="V62">
        <v>360000</v>
      </c>
      <c r="W62">
        <v>360000</v>
      </c>
      <c r="X62">
        <v>360000</v>
      </c>
      <c r="Y62">
        <v>360000</v>
      </c>
      <c r="Z62">
        <v>360000</v>
      </c>
      <c r="AA62">
        <v>360000</v>
      </c>
      <c r="AB62">
        <v>360000</v>
      </c>
      <c r="AC62">
        <v>361333</v>
      </c>
      <c r="AD62">
        <v>360000</v>
      </c>
      <c r="AE62">
        <v>309333</v>
      </c>
      <c r="AF62">
        <v>360000</v>
      </c>
      <c r="AG62">
        <v>270000</v>
      </c>
      <c r="AH62">
        <v>270000</v>
      </c>
      <c r="AI62">
        <v>270000</v>
      </c>
      <c r="AJ62">
        <v>270000</v>
      </c>
      <c r="AK62">
        <v>270000</v>
      </c>
      <c r="AL62">
        <v>270000</v>
      </c>
      <c r="AM62">
        <v>270000</v>
      </c>
      <c r="AN62">
        <v>270000</v>
      </c>
      <c r="AO62">
        <v>270000</v>
      </c>
      <c r="AP62">
        <v>270000</v>
      </c>
      <c r="AQ62">
        <v>270000</v>
      </c>
      <c r="AR62">
        <v>270000</v>
      </c>
      <c r="AS62">
        <v>270000</v>
      </c>
      <c r="AT62">
        <v>270000</v>
      </c>
      <c r="AU62">
        <v>270000</v>
      </c>
      <c r="AV62">
        <v>270000</v>
      </c>
      <c r="AW62">
        <v>270000</v>
      </c>
      <c r="AX62">
        <v>270000</v>
      </c>
      <c r="AY62">
        <v>270000</v>
      </c>
      <c r="AZ62">
        <v>270000</v>
      </c>
      <c r="BA62">
        <v>270000</v>
      </c>
      <c r="BB62">
        <v>270000</v>
      </c>
      <c r="BC62">
        <v>271000</v>
      </c>
      <c r="BD62">
        <v>270000</v>
      </c>
      <c r="BE62">
        <v>232000</v>
      </c>
      <c r="BF62">
        <v>270000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U62">
        <f t="shared" si="1"/>
        <v>26</v>
      </c>
      <c r="BV62">
        <f t="shared" si="2"/>
        <v>0</v>
      </c>
    </row>
    <row r="63" spans="2:74" hidden="1" x14ac:dyDescent="0.25">
      <c r="B63" t="s">
        <v>237</v>
      </c>
      <c r="C63" t="s">
        <v>1214</v>
      </c>
      <c r="F63">
        <v>2</v>
      </c>
      <c r="G63">
        <v>506667</v>
      </c>
      <c r="H63">
        <v>506667</v>
      </c>
      <c r="I63">
        <v>653333</v>
      </c>
      <c r="J63">
        <v>506667</v>
      </c>
      <c r="K63">
        <v>506667</v>
      </c>
      <c r="L63">
        <v>506667</v>
      </c>
      <c r="M63">
        <v>506667</v>
      </c>
      <c r="N63">
        <v>506667</v>
      </c>
      <c r="O63">
        <v>506667</v>
      </c>
      <c r="P63">
        <v>506667</v>
      </c>
      <c r="Q63">
        <v>506667</v>
      </c>
      <c r="R63">
        <v>506667</v>
      </c>
      <c r="S63">
        <v>506667</v>
      </c>
      <c r="T63">
        <v>506667</v>
      </c>
      <c r="U63">
        <v>506667</v>
      </c>
      <c r="V63">
        <v>506667</v>
      </c>
      <c r="W63">
        <v>733333</v>
      </c>
      <c r="X63">
        <v>506667</v>
      </c>
      <c r="Y63">
        <v>733333</v>
      </c>
      <c r="Z63">
        <v>506667</v>
      </c>
      <c r="AA63">
        <v>733333</v>
      </c>
      <c r="AB63">
        <v>506667</v>
      </c>
      <c r="AC63">
        <v>733333</v>
      </c>
      <c r="AD63">
        <v>506667</v>
      </c>
      <c r="AE63">
        <v>506667</v>
      </c>
      <c r="AF63">
        <v>506667</v>
      </c>
      <c r="AG63">
        <v>380000</v>
      </c>
      <c r="AH63">
        <v>380000</v>
      </c>
      <c r="AI63">
        <v>490000</v>
      </c>
      <c r="AJ63">
        <v>380000</v>
      </c>
      <c r="AK63">
        <v>380000</v>
      </c>
      <c r="AL63">
        <v>380000</v>
      </c>
      <c r="AM63">
        <v>380000</v>
      </c>
      <c r="AN63">
        <v>380000</v>
      </c>
      <c r="AO63">
        <v>380000</v>
      </c>
      <c r="AP63">
        <v>380000</v>
      </c>
      <c r="AQ63">
        <v>380000</v>
      </c>
      <c r="AR63">
        <v>380000</v>
      </c>
      <c r="AS63">
        <v>380000</v>
      </c>
      <c r="AT63">
        <v>380000</v>
      </c>
      <c r="AU63">
        <v>380000</v>
      </c>
      <c r="AV63">
        <v>380000</v>
      </c>
      <c r="AW63">
        <v>550000</v>
      </c>
      <c r="AX63">
        <v>380000</v>
      </c>
      <c r="AY63">
        <v>550000</v>
      </c>
      <c r="AZ63">
        <v>380000</v>
      </c>
      <c r="BA63">
        <v>550000</v>
      </c>
      <c r="BB63">
        <v>380000</v>
      </c>
      <c r="BC63">
        <v>550000</v>
      </c>
      <c r="BD63">
        <v>380000</v>
      </c>
      <c r="BE63">
        <v>380000</v>
      </c>
      <c r="BF63">
        <v>380000</v>
      </c>
      <c r="BG63">
        <v>8.4</v>
      </c>
      <c r="BH63">
        <v>8.4</v>
      </c>
      <c r="BI63">
        <v>8.4</v>
      </c>
      <c r="BJ63">
        <v>8.4</v>
      </c>
      <c r="BK63">
        <v>8.4</v>
      </c>
      <c r="BL63">
        <v>8.4</v>
      </c>
      <c r="BM63">
        <v>8.4</v>
      </c>
      <c r="BN63">
        <v>8.4</v>
      </c>
      <c r="BO63">
        <v>8.4</v>
      </c>
      <c r="BP63">
        <v>8.4</v>
      </c>
      <c r="BQ63">
        <v>8.4</v>
      </c>
      <c r="BR63">
        <v>8.4</v>
      </c>
      <c r="BS63">
        <v>8.4</v>
      </c>
      <c r="BU63">
        <f t="shared" si="1"/>
        <v>26</v>
      </c>
      <c r="BV63">
        <f t="shared" si="2"/>
        <v>0</v>
      </c>
    </row>
    <row r="64" spans="2:74" hidden="1" x14ac:dyDescent="0.25">
      <c r="B64" t="s">
        <v>559</v>
      </c>
      <c r="C64" t="s">
        <v>1233</v>
      </c>
      <c r="F64">
        <v>1</v>
      </c>
      <c r="G64">
        <v>244479</v>
      </c>
      <c r="H64">
        <v>253794</v>
      </c>
      <c r="I64">
        <v>272484</v>
      </c>
      <c r="J64">
        <v>253794</v>
      </c>
      <c r="K64">
        <v>268552</v>
      </c>
      <c r="L64">
        <v>253794</v>
      </c>
      <c r="M64">
        <v>296033</v>
      </c>
      <c r="N64">
        <v>291085</v>
      </c>
      <c r="O64">
        <v>267975</v>
      </c>
      <c r="P64">
        <v>253794</v>
      </c>
      <c r="Q64">
        <v>240127</v>
      </c>
      <c r="R64">
        <v>267152</v>
      </c>
      <c r="S64">
        <v>273229</v>
      </c>
      <c r="T64">
        <v>253794</v>
      </c>
      <c r="U64">
        <v>278579</v>
      </c>
      <c r="V64">
        <v>253794</v>
      </c>
      <c r="W64">
        <v>275277</v>
      </c>
      <c r="X64">
        <v>253794</v>
      </c>
      <c r="Y64">
        <v>253794</v>
      </c>
      <c r="Z64">
        <v>253794</v>
      </c>
      <c r="AA64">
        <v>301803</v>
      </c>
      <c r="AB64">
        <v>253794</v>
      </c>
      <c r="AC64">
        <v>274355</v>
      </c>
      <c r="AD64">
        <v>267152</v>
      </c>
      <c r="AE64">
        <v>287914</v>
      </c>
      <c r="AF64">
        <v>267152</v>
      </c>
      <c r="AG64">
        <v>190694</v>
      </c>
      <c r="AH64">
        <v>197959</v>
      </c>
      <c r="AI64">
        <v>212538</v>
      </c>
      <c r="AJ64">
        <v>197959</v>
      </c>
      <c r="AK64">
        <v>209471</v>
      </c>
      <c r="AL64">
        <v>197959</v>
      </c>
      <c r="AM64">
        <v>230906</v>
      </c>
      <c r="AN64">
        <v>227046</v>
      </c>
      <c r="AO64">
        <v>209021</v>
      </c>
      <c r="AP64">
        <v>197959</v>
      </c>
      <c r="AQ64">
        <v>187299</v>
      </c>
      <c r="AR64">
        <v>208379</v>
      </c>
      <c r="AS64">
        <v>213119</v>
      </c>
      <c r="AT64">
        <v>197959</v>
      </c>
      <c r="AU64">
        <v>217292</v>
      </c>
      <c r="AV64">
        <v>197959</v>
      </c>
      <c r="AW64">
        <v>214716</v>
      </c>
      <c r="AX64">
        <v>197959</v>
      </c>
      <c r="AY64">
        <v>197959</v>
      </c>
      <c r="AZ64">
        <v>197959</v>
      </c>
      <c r="BA64">
        <v>235406</v>
      </c>
      <c r="BB64">
        <v>197959</v>
      </c>
      <c r="BC64">
        <v>213997</v>
      </c>
      <c r="BD64">
        <v>208379</v>
      </c>
      <c r="BE64">
        <v>224573</v>
      </c>
      <c r="BF64">
        <v>208379</v>
      </c>
      <c r="BG64">
        <v>8.1999999999999993</v>
      </c>
      <c r="BH64">
        <v>8.1999999999999993</v>
      </c>
      <c r="BI64">
        <v>8.1999999999999993</v>
      </c>
      <c r="BJ64">
        <v>8.1999999999999993</v>
      </c>
      <c r="BK64">
        <v>8.1999999999999993</v>
      </c>
      <c r="BL64">
        <v>8.1999999999999993</v>
      </c>
      <c r="BM64">
        <v>8.1999999999999993</v>
      </c>
      <c r="BN64">
        <v>8.1999999999999993</v>
      </c>
      <c r="BO64">
        <v>8.1999999999999993</v>
      </c>
      <c r="BP64">
        <v>8.1999999999999993</v>
      </c>
      <c r="BQ64">
        <v>8.1999999999999993</v>
      </c>
      <c r="BR64">
        <v>8.1999999999999993</v>
      </c>
      <c r="BS64">
        <v>8.1999999999999993</v>
      </c>
      <c r="BU64">
        <f t="shared" si="1"/>
        <v>26</v>
      </c>
      <c r="BV64">
        <f t="shared" si="2"/>
        <v>0</v>
      </c>
    </row>
    <row r="65" spans="2:74" hidden="1" x14ac:dyDescent="0.25">
      <c r="B65" t="s">
        <v>487</v>
      </c>
      <c r="C65" t="s">
        <v>1338</v>
      </c>
      <c r="F65">
        <v>0</v>
      </c>
      <c r="G65">
        <v>200000</v>
      </c>
      <c r="H65">
        <v>200000</v>
      </c>
      <c r="I65">
        <v>200000</v>
      </c>
      <c r="J65">
        <v>200000</v>
      </c>
      <c r="K65">
        <v>200000</v>
      </c>
      <c r="L65">
        <v>200000</v>
      </c>
      <c r="M65">
        <v>200000</v>
      </c>
      <c r="N65">
        <v>200000</v>
      </c>
      <c r="O65">
        <v>200000</v>
      </c>
      <c r="P65">
        <v>200000</v>
      </c>
      <c r="Q65">
        <v>200000</v>
      </c>
      <c r="R65">
        <v>200000</v>
      </c>
      <c r="S65">
        <v>200000</v>
      </c>
      <c r="T65">
        <v>200000</v>
      </c>
      <c r="U65">
        <v>200000</v>
      </c>
      <c r="V65">
        <v>200000</v>
      </c>
      <c r="W65">
        <v>200000</v>
      </c>
      <c r="X65">
        <v>200000</v>
      </c>
      <c r="Y65">
        <v>200000</v>
      </c>
      <c r="Z65">
        <v>200000</v>
      </c>
      <c r="AA65">
        <v>200000</v>
      </c>
      <c r="AB65">
        <v>200000</v>
      </c>
      <c r="AC65">
        <v>200000</v>
      </c>
      <c r="AD65">
        <v>200000</v>
      </c>
      <c r="AE65">
        <v>200000</v>
      </c>
      <c r="AF65">
        <v>200000</v>
      </c>
      <c r="AG65">
        <v>150000</v>
      </c>
      <c r="AH65">
        <v>150000</v>
      </c>
      <c r="AI65">
        <v>150000</v>
      </c>
      <c r="AJ65">
        <v>150000</v>
      </c>
      <c r="AK65">
        <v>150000</v>
      </c>
      <c r="AL65">
        <v>150000</v>
      </c>
      <c r="AM65">
        <v>150000</v>
      </c>
      <c r="AN65">
        <v>150000</v>
      </c>
      <c r="AO65">
        <v>150000</v>
      </c>
      <c r="AP65">
        <v>150000</v>
      </c>
      <c r="AQ65">
        <v>150000</v>
      </c>
      <c r="AR65">
        <v>150000</v>
      </c>
      <c r="AS65">
        <v>150000</v>
      </c>
      <c r="AT65">
        <v>150000</v>
      </c>
      <c r="AU65">
        <v>150000</v>
      </c>
      <c r="AV65">
        <v>150000</v>
      </c>
      <c r="AW65">
        <v>150000</v>
      </c>
      <c r="AX65">
        <v>150000</v>
      </c>
      <c r="AY65">
        <v>150000</v>
      </c>
      <c r="AZ65">
        <v>150000</v>
      </c>
      <c r="BA65">
        <v>150000</v>
      </c>
      <c r="BB65">
        <v>150000</v>
      </c>
      <c r="BC65">
        <v>150000</v>
      </c>
      <c r="BD65">
        <v>150000</v>
      </c>
      <c r="BE65">
        <v>150000</v>
      </c>
      <c r="BF65">
        <v>150000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U65">
        <f t="shared" si="1"/>
        <v>26</v>
      </c>
      <c r="BV65">
        <f t="shared" si="2"/>
        <v>0</v>
      </c>
    </row>
    <row r="66" spans="2:74" hidden="1" x14ac:dyDescent="0.25">
      <c r="B66" t="s">
        <v>853</v>
      </c>
      <c r="C66" t="s">
        <v>1245</v>
      </c>
      <c r="F66">
        <v>0</v>
      </c>
      <c r="G66">
        <v>561667</v>
      </c>
      <c r="H66">
        <v>561667</v>
      </c>
      <c r="I66">
        <v>561667</v>
      </c>
      <c r="J66">
        <v>561667</v>
      </c>
      <c r="K66">
        <v>561667</v>
      </c>
      <c r="L66">
        <v>561667</v>
      </c>
      <c r="M66">
        <v>561667</v>
      </c>
      <c r="N66">
        <v>561667</v>
      </c>
      <c r="O66">
        <v>561667</v>
      </c>
      <c r="P66">
        <v>561667</v>
      </c>
      <c r="Q66">
        <v>561667</v>
      </c>
      <c r="R66">
        <v>561667</v>
      </c>
      <c r="S66">
        <v>561667</v>
      </c>
      <c r="T66">
        <v>561667</v>
      </c>
      <c r="U66">
        <v>561667</v>
      </c>
      <c r="V66">
        <v>561667</v>
      </c>
      <c r="W66">
        <v>561667</v>
      </c>
      <c r="X66">
        <v>561667</v>
      </c>
      <c r="Y66">
        <v>561667</v>
      </c>
      <c r="Z66">
        <v>561667</v>
      </c>
      <c r="AA66">
        <v>561667</v>
      </c>
      <c r="AB66">
        <v>561667</v>
      </c>
      <c r="AC66">
        <v>561667</v>
      </c>
      <c r="AD66">
        <v>561667</v>
      </c>
      <c r="AE66">
        <v>561667</v>
      </c>
      <c r="AF66">
        <v>561667</v>
      </c>
      <c r="AG66">
        <v>348234</v>
      </c>
      <c r="AH66">
        <v>337000</v>
      </c>
      <c r="AI66">
        <v>348234</v>
      </c>
      <c r="AJ66">
        <v>337000</v>
      </c>
      <c r="AK66">
        <v>348234</v>
      </c>
      <c r="AL66">
        <v>337000</v>
      </c>
      <c r="AM66">
        <v>348234</v>
      </c>
      <c r="AN66">
        <v>337000</v>
      </c>
      <c r="AO66">
        <v>348234</v>
      </c>
      <c r="AP66">
        <v>337000</v>
      </c>
      <c r="AQ66">
        <v>348234</v>
      </c>
      <c r="AR66">
        <v>337000</v>
      </c>
      <c r="AS66">
        <v>348234</v>
      </c>
      <c r="AT66">
        <v>337000</v>
      </c>
      <c r="AU66">
        <v>348234</v>
      </c>
      <c r="AV66">
        <v>337000</v>
      </c>
      <c r="AW66">
        <v>348234</v>
      </c>
      <c r="AX66">
        <v>337000</v>
      </c>
      <c r="AY66">
        <v>348234</v>
      </c>
      <c r="AZ66">
        <v>337000</v>
      </c>
      <c r="BA66">
        <v>348234</v>
      </c>
      <c r="BB66">
        <v>337000</v>
      </c>
      <c r="BC66">
        <v>348234</v>
      </c>
      <c r="BD66">
        <v>337000</v>
      </c>
      <c r="BE66">
        <v>348234</v>
      </c>
      <c r="BF66">
        <v>337000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U66">
        <f t="shared" si="1"/>
        <v>26</v>
      </c>
      <c r="BV66">
        <f t="shared" si="2"/>
        <v>0</v>
      </c>
    </row>
    <row r="67" spans="2:74" hidden="1" x14ac:dyDescent="0.25">
      <c r="B67" t="s">
        <v>1149</v>
      </c>
      <c r="C67" t="s">
        <v>1207</v>
      </c>
      <c r="D67" t="s">
        <v>1446</v>
      </c>
      <c r="E67" t="s">
        <v>1447</v>
      </c>
      <c r="F67">
        <v>0</v>
      </c>
      <c r="W67">
        <v>238347</v>
      </c>
      <c r="X67">
        <v>228267</v>
      </c>
      <c r="Y67">
        <v>305333</v>
      </c>
      <c r="Z67">
        <v>249600</v>
      </c>
      <c r="AA67">
        <v>305333</v>
      </c>
      <c r="AB67">
        <v>249600</v>
      </c>
      <c r="AC67">
        <v>291267</v>
      </c>
      <c r="AD67">
        <v>228267</v>
      </c>
      <c r="AE67">
        <v>278667</v>
      </c>
      <c r="AF67">
        <v>228267</v>
      </c>
      <c r="AW67">
        <v>178760</v>
      </c>
      <c r="AX67">
        <v>171200</v>
      </c>
      <c r="AY67">
        <v>229000</v>
      </c>
      <c r="AZ67">
        <v>187200</v>
      </c>
      <c r="BA67">
        <v>229000</v>
      </c>
      <c r="BB67">
        <v>187200</v>
      </c>
      <c r="BC67">
        <v>218450</v>
      </c>
      <c r="BD67">
        <v>171200</v>
      </c>
      <c r="BE67">
        <v>209000</v>
      </c>
      <c r="BF67">
        <v>171200</v>
      </c>
      <c r="BO67">
        <v>8.6</v>
      </c>
      <c r="BP67">
        <v>8.6</v>
      </c>
      <c r="BQ67">
        <v>8.6</v>
      </c>
      <c r="BR67">
        <v>8.6</v>
      </c>
      <c r="BS67">
        <v>8.6</v>
      </c>
      <c r="BT67" t="s">
        <v>1542</v>
      </c>
      <c r="BU67">
        <f t="shared" si="1"/>
        <v>10</v>
      </c>
      <c r="BV67">
        <f t="shared" si="2"/>
        <v>1</v>
      </c>
    </row>
    <row r="68" spans="2:74" hidden="1" x14ac:dyDescent="0.25">
      <c r="B68" t="s">
        <v>1147</v>
      </c>
      <c r="C68" t="s">
        <v>1212</v>
      </c>
      <c r="D68" t="s">
        <v>1622</v>
      </c>
      <c r="E68" t="s">
        <v>1354</v>
      </c>
      <c r="F68">
        <v>0</v>
      </c>
      <c r="V68">
        <v>466667</v>
      </c>
      <c r="W68">
        <v>466667</v>
      </c>
      <c r="X68">
        <v>466667</v>
      </c>
      <c r="Y68">
        <v>466667</v>
      </c>
      <c r="Z68">
        <v>466667</v>
      </c>
      <c r="AA68">
        <v>466667</v>
      </c>
      <c r="AB68">
        <v>466667</v>
      </c>
      <c r="AD68">
        <v>466667</v>
      </c>
      <c r="AE68">
        <v>466667</v>
      </c>
      <c r="AF68">
        <v>466667</v>
      </c>
      <c r="AV68">
        <v>350000</v>
      </c>
      <c r="AW68">
        <v>350000</v>
      </c>
      <c r="AX68">
        <v>350000</v>
      </c>
      <c r="AY68">
        <v>350000</v>
      </c>
      <c r="AZ68">
        <v>350000</v>
      </c>
      <c r="BA68">
        <v>350000</v>
      </c>
      <c r="BB68">
        <v>350000</v>
      </c>
      <c r="BD68">
        <v>350000</v>
      </c>
      <c r="BE68">
        <v>350000</v>
      </c>
      <c r="BF68">
        <v>350000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 t="s">
        <v>1544</v>
      </c>
      <c r="BU68">
        <f t="shared" ref="BU68:BU131" si="3">COUNTA(AG68:BF68)</f>
        <v>10</v>
      </c>
      <c r="BV68">
        <f t="shared" ref="BV68:BV131" si="4">COUNTA(E68)</f>
        <v>1</v>
      </c>
    </row>
    <row r="69" spans="2:74" x14ac:dyDescent="0.25">
      <c r="B69" t="s">
        <v>1142</v>
      </c>
      <c r="C69" t="s">
        <v>1163</v>
      </c>
      <c r="D69" t="s">
        <v>1660</v>
      </c>
      <c r="E69" t="s">
        <v>1341</v>
      </c>
      <c r="F69">
        <v>1</v>
      </c>
      <c r="S69">
        <v>600000</v>
      </c>
      <c r="T69">
        <v>600000</v>
      </c>
      <c r="U69">
        <v>600000</v>
      </c>
      <c r="V69">
        <v>600000</v>
      </c>
      <c r="W69">
        <v>600000</v>
      </c>
      <c r="X69">
        <v>600000</v>
      </c>
      <c r="Z69">
        <v>600000</v>
      </c>
      <c r="AB69">
        <v>600000</v>
      </c>
      <c r="AD69">
        <v>600000</v>
      </c>
      <c r="AF69">
        <v>600000</v>
      </c>
      <c r="AS69">
        <v>420000</v>
      </c>
      <c r="AT69">
        <v>420000</v>
      </c>
      <c r="AU69">
        <v>420000</v>
      </c>
      <c r="AV69">
        <v>420000</v>
      </c>
      <c r="AW69">
        <v>420000</v>
      </c>
      <c r="AX69">
        <v>420000</v>
      </c>
      <c r="AZ69">
        <v>420000</v>
      </c>
      <c r="BB69">
        <v>420000</v>
      </c>
      <c r="BD69">
        <v>420000</v>
      </c>
      <c r="BF69">
        <v>420000</v>
      </c>
      <c r="BM69">
        <v>7.9</v>
      </c>
      <c r="BN69">
        <v>7.9</v>
      </c>
      <c r="BO69">
        <v>7.9</v>
      </c>
      <c r="BP69">
        <v>7.9</v>
      </c>
      <c r="BQ69">
        <v>7.9</v>
      </c>
      <c r="BR69">
        <v>7.9</v>
      </c>
      <c r="BS69">
        <v>7.9</v>
      </c>
      <c r="BT69" t="s">
        <v>1520</v>
      </c>
      <c r="BU69">
        <f t="shared" si="3"/>
        <v>10</v>
      </c>
      <c r="BV69">
        <f t="shared" si="4"/>
        <v>1</v>
      </c>
    </row>
    <row r="70" spans="2:74" x14ac:dyDescent="0.25">
      <c r="B70" t="s">
        <v>1151</v>
      </c>
      <c r="C70" t="s">
        <v>1281</v>
      </c>
      <c r="D70" t="s">
        <v>1819</v>
      </c>
      <c r="E70" t="s">
        <v>1341</v>
      </c>
      <c r="F70">
        <v>1</v>
      </c>
      <c r="W70">
        <v>385543</v>
      </c>
      <c r="X70">
        <v>385543</v>
      </c>
      <c r="Y70">
        <v>385543</v>
      </c>
      <c r="Z70">
        <v>385543</v>
      </c>
      <c r="AA70">
        <v>385543</v>
      </c>
      <c r="AB70">
        <v>385543</v>
      </c>
      <c r="AC70">
        <v>385543</v>
      </c>
      <c r="AD70">
        <v>385543</v>
      </c>
      <c r="AE70">
        <v>385543</v>
      </c>
      <c r="AF70">
        <v>385543</v>
      </c>
      <c r="AW70">
        <v>289157</v>
      </c>
      <c r="AX70">
        <v>289157</v>
      </c>
      <c r="AY70">
        <v>289157</v>
      </c>
      <c r="AZ70">
        <v>289157</v>
      </c>
      <c r="BA70">
        <v>289157</v>
      </c>
      <c r="BB70">
        <v>289157</v>
      </c>
      <c r="BC70">
        <v>289157</v>
      </c>
      <c r="BD70">
        <v>289157</v>
      </c>
      <c r="BE70">
        <v>289157</v>
      </c>
      <c r="BF70">
        <v>289157</v>
      </c>
      <c r="BO70">
        <v>0</v>
      </c>
      <c r="BP70">
        <v>0</v>
      </c>
      <c r="BQ70">
        <v>0</v>
      </c>
      <c r="BR70">
        <v>0</v>
      </c>
      <c r="BS70">
        <v>0</v>
      </c>
      <c r="BT70" t="s">
        <v>1513</v>
      </c>
      <c r="BU70">
        <f t="shared" si="3"/>
        <v>10</v>
      </c>
      <c r="BV70">
        <f t="shared" si="4"/>
        <v>1</v>
      </c>
    </row>
    <row r="71" spans="2:74" x14ac:dyDescent="0.25">
      <c r="B71" t="s">
        <v>1150</v>
      </c>
      <c r="C71" t="s">
        <v>1214</v>
      </c>
      <c r="D71" t="s">
        <v>1903</v>
      </c>
      <c r="E71" t="s">
        <v>1341</v>
      </c>
      <c r="F71">
        <v>3</v>
      </c>
      <c r="W71">
        <v>402000</v>
      </c>
      <c r="X71">
        <v>402000</v>
      </c>
      <c r="Y71">
        <v>402000</v>
      </c>
      <c r="Z71">
        <v>402000</v>
      </c>
      <c r="AA71">
        <v>402000</v>
      </c>
      <c r="AB71">
        <v>402000</v>
      </c>
      <c r="AC71">
        <v>402000</v>
      </c>
      <c r="AD71">
        <v>402000</v>
      </c>
      <c r="AE71">
        <v>402000</v>
      </c>
      <c r="AF71">
        <v>402000</v>
      </c>
      <c r="AW71">
        <v>301500</v>
      </c>
      <c r="AX71">
        <v>301500</v>
      </c>
      <c r="AY71">
        <v>301500</v>
      </c>
      <c r="AZ71">
        <v>301500</v>
      </c>
      <c r="BA71">
        <v>301500</v>
      </c>
      <c r="BB71">
        <v>301500</v>
      </c>
      <c r="BC71">
        <v>301500</v>
      </c>
      <c r="BD71">
        <v>301500</v>
      </c>
      <c r="BE71">
        <v>301500</v>
      </c>
      <c r="BF71">
        <v>301500</v>
      </c>
      <c r="BO71">
        <v>7.8</v>
      </c>
      <c r="BP71">
        <v>7.8</v>
      </c>
      <c r="BQ71">
        <v>7.8</v>
      </c>
      <c r="BR71">
        <v>7.8</v>
      </c>
      <c r="BS71">
        <v>7.8</v>
      </c>
      <c r="BT71" t="s">
        <v>1540</v>
      </c>
      <c r="BU71">
        <f t="shared" si="3"/>
        <v>10</v>
      </c>
      <c r="BV71">
        <f t="shared" si="4"/>
        <v>1</v>
      </c>
    </row>
    <row r="72" spans="2:74" hidden="1" x14ac:dyDescent="0.25">
      <c r="B72" t="s">
        <v>1122</v>
      </c>
      <c r="C72" t="s">
        <v>1309</v>
      </c>
      <c r="D72" t="s">
        <v>2027</v>
      </c>
      <c r="E72" t="s">
        <v>1364</v>
      </c>
      <c r="F72">
        <v>1</v>
      </c>
      <c r="K72">
        <v>513333</v>
      </c>
      <c r="M72">
        <v>513333</v>
      </c>
      <c r="O72">
        <v>513333</v>
      </c>
      <c r="P72">
        <v>513333</v>
      </c>
      <c r="Q72">
        <v>513333</v>
      </c>
      <c r="R72">
        <v>513333</v>
      </c>
      <c r="T72">
        <v>513333</v>
      </c>
      <c r="AC72">
        <v>513333</v>
      </c>
      <c r="AE72">
        <v>513333</v>
      </c>
      <c r="AF72">
        <v>513333</v>
      </c>
      <c r="AK72">
        <v>385000</v>
      </c>
      <c r="AM72">
        <v>385000</v>
      </c>
      <c r="AO72">
        <v>385000</v>
      </c>
      <c r="AP72">
        <v>385000</v>
      </c>
      <c r="AQ72">
        <v>385000</v>
      </c>
      <c r="AR72">
        <v>385000</v>
      </c>
      <c r="AT72">
        <v>385000</v>
      </c>
      <c r="BC72">
        <v>385000</v>
      </c>
      <c r="BE72">
        <v>385000</v>
      </c>
      <c r="BF72">
        <v>385000</v>
      </c>
      <c r="BI72">
        <v>8.3000000000000007</v>
      </c>
      <c r="BJ72">
        <v>8.3000000000000007</v>
      </c>
      <c r="BK72">
        <v>8.3000000000000007</v>
      </c>
      <c r="BL72">
        <v>8.3000000000000007</v>
      </c>
      <c r="BM72">
        <v>8.3000000000000007</v>
      </c>
      <c r="BR72">
        <v>8.3000000000000007</v>
      </c>
      <c r="BS72">
        <v>8.3000000000000007</v>
      </c>
      <c r="BT72" t="s">
        <v>2434</v>
      </c>
      <c r="BU72">
        <f t="shared" si="3"/>
        <v>10</v>
      </c>
      <c r="BV72">
        <f t="shared" si="4"/>
        <v>1</v>
      </c>
    </row>
    <row r="73" spans="2:74" x14ac:dyDescent="0.25">
      <c r="B73" t="s">
        <v>1152</v>
      </c>
      <c r="C73" t="s">
        <v>1232</v>
      </c>
      <c r="D73" t="s">
        <v>2128</v>
      </c>
      <c r="E73" t="s">
        <v>1341</v>
      </c>
      <c r="F73">
        <v>0</v>
      </c>
      <c r="W73">
        <v>666667</v>
      </c>
      <c r="X73">
        <v>666667</v>
      </c>
      <c r="Y73">
        <v>666667</v>
      </c>
      <c r="Z73">
        <v>666667</v>
      </c>
      <c r="AA73">
        <v>666667</v>
      </c>
      <c r="AB73">
        <v>666667</v>
      </c>
      <c r="AC73">
        <v>666667</v>
      </c>
      <c r="AD73">
        <v>666667</v>
      </c>
      <c r="AE73">
        <v>666667</v>
      </c>
      <c r="AF73">
        <v>666667</v>
      </c>
      <c r="AW73">
        <v>500000</v>
      </c>
      <c r="AX73">
        <v>500000</v>
      </c>
      <c r="AY73">
        <v>500000</v>
      </c>
      <c r="AZ73">
        <v>500000</v>
      </c>
      <c r="BA73">
        <v>500000</v>
      </c>
      <c r="BB73">
        <v>500000</v>
      </c>
      <c r="BC73">
        <v>500000</v>
      </c>
      <c r="BD73">
        <v>500000</v>
      </c>
      <c r="BE73">
        <v>500000</v>
      </c>
      <c r="BF73">
        <v>500000</v>
      </c>
      <c r="BO73">
        <v>0</v>
      </c>
      <c r="BP73">
        <v>0</v>
      </c>
      <c r="BQ73">
        <v>0</v>
      </c>
      <c r="BR73">
        <v>0</v>
      </c>
      <c r="BS73">
        <v>0</v>
      </c>
      <c r="BU73">
        <f t="shared" si="3"/>
        <v>10</v>
      </c>
      <c r="BV73">
        <f t="shared" si="4"/>
        <v>1</v>
      </c>
    </row>
    <row r="74" spans="2:74" x14ac:dyDescent="0.25">
      <c r="B74" t="s">
        <v>1120</v>
      </c>
      <c r="C74" t="s">
        <v>1290</v>
      </c>
      <c r="D74" t="s">
        <v>2235</v>
      </c>
      <c r="E74" t="s">
        <v>1341</v>
      </c>
      <c r="F74">
        <v>0</v>
      </c>
      <c r="P74">
        <v>400000</v>
      </c>
      <c r="Q74">
        <v>400000</v>
      </c>
      <c r="R74">
        <v>400000</v>
      </c>
      <c r="S74">
        <v>400000</v>
      </c>
      <c r="T74">
        <v>400000</v>
      </c>
      <c r="AA74">
        <v>400000</v>
      </c>
      <c r="AC74">
        <v>333333</v>
      </c>
      <c r="AD74">
        <v>333333</v>
      </c>
      <c r="AE74">
        <v>333333</v>
      </c>
      <c r="AF74">
        <v>333333</v>
      </c>
      <c r="AP74">
        <v>300000</v>
      </c>
      <c r="AQ74">
        <v>300000</v>
      </c>
      <c r="AR74">
        <v>300000</v>
      </c>
      <c r="AS74">
        <v>300000</v>
      </c>
      <c r="AT74">
        <v>300000</v>
      </c>
      <c r="BA74">
        <v>300000</v>
      </c>
      <c r="BC74">
        <v>250000</v>
      </c>
      <c r="BD74">
        <v>250000</v>
      </c>
      <c r="BE74">
        <v>250000</v>
      </c>
      <c r="BF74">
        <v>250000</v>
      </c>
      <c r="BK74">
        <v>6.9</v>
      </c>
      <c r="BL74">
        <v>6.9</v>
      </c>
      <c r="BM74">
        <v>6.9</v>
      </c>
      <c r="BQ74">
        <v>6.9</v>
      </c>
      <c r="BR74">
        <v>6.9</v>
      </c>
      <c r="BS74">
        <v>6.9</v>
      </c>
      <c r="BT74" t="s">
        <v>1537</v>
      </c>
      <c r="BU74">
        <f t="shared" si="3"/>
        <v>10</v>
      </c>
      <c r="BV74">
        <f t="shared" si="4"/>
        <v>1</v>
      </c>
    </row>
    <row r="75" spans="2:74" hidden="1" x14ac:dyDescent="0.25">
      <c r="B75" t="s">
        <v>1145</v>
      </c>
      <c r="C75" t="s">
        <v>1212</v>
      </c>
      <c r="D75" t="s">
        <v>1659</v>
      </c>
      <c r="E75" t="s">
        <v>1356</v>
      </c>
      <c r="F75">
        <v>1</v>
      </c>
      <c r="G75">
        <v>505333</v>
      </c>
      <c r="I75">
        <v>505333</v>
      </c>
      <c r="K75">
        <v>505333</v>
      </c>
      <c r="M75">
        <v>505333</v>
      </c>
      <c r="O75">
        <v>505333</v>
      </c>
      <c r="V75">
        <v>505333</v>
      </c>
      <c r="X75">
        <v>505333</v>
      </c>
      <c r="Z75">
        <v>505333</v>
      </c>
      <c r="AB75">
        <v>505333</v>
      </c>
      <c r="AD75">
        <v>505333</v>
      </c>
      <c r="AF75">
        <v>505333</v>
      </c>
      <c r="AG75">
        <v>379000</v>
      </c>
      <c r="AI75">
        <v>379000</v>
      </c>
      <c r="AK75">
        <v>379000</v>
      </c>
      <c r="AM75">
        <v>379000</v>
      </c>
      <c r="AO75">
        <v>379000</v>
      </c>
      <c r="AV75">
        <v>379000</v>
      </c>
      <c r="AX75">
        <v>379000</v>
      </c>
      <c r="AZ75">
        <v>379000</v>
      </c>
      <c r="BB75">
        <v>379000</v>
      </c>
      <c r="BD75">
        <v>379000</v>
      </c>
      <c r="BF75">
        <v>379000</v>
      </c>
      <c r="BG75">
        <v>8.6999999999999993</v>
      </c>
      <c r="BH75">
        <v>8.6999999999999993</v>
      </c>
      <c r="BI75">
        <v>8.6999999999999993</v>
      </c>
      <c r="BJ75">
        <v>8.6999999999999993</v>
      </c>
      <c r="BK75">
        <v>8.6999999999999993</v>
      </c>
      <c r="BN75">
        <v>8.6999999999999993</v>
      </c>
      <c r="BO75">
        <v>8.6999999999999993</v>
      </c>
      <c r="BP75">
        <v>8.6999999999999993</v>
      </c>
      <c r="BQ75">
        <v>8.6999999999999993</v>
      </c>
      <c r="BR75">
        <v>8.3000000000000007</v>
      </c>
      <c r="BS75">
        <v>8.3000000000000007</v>
      </c>
      <c r="BT75" t="s">
        <v>1535</v>
      </c>
      <c r="BU75">
        <f t="shared" si="3"/>
        <v>11</v>
      </c>
      <c r="BV75">
        <f t="shared" si="4"/>
        <v>1</v>
      </c>
    </row>
    <row r="76" spans="2:74" x14ac:dyDescent="0.25">
      <c r="B76" t="s">
        <v>632</v>
      </c>
      <c r="C76" t="s">
        <v>1284</v>
      </c>
      <c r="D76" t="s">
        <v>1880</v>
      </c>
      <c r="E76" t="s">
        <v>1341</v>
      </c>
      <c r="F76">
        <v>0</v>
      </c>
      <c r="G76">
        <v>366667</v>
      </c>
      <c r="H76">
        <v>366667</v>
      </c>
      <c r="R76">
        <v>366667</v>
      </c>
      <c r="T76">
        <v>366667</v>
      </c>
      <c r="V76">
        <v>366667</v>
      </c>
      <c r="X76">
        <v>366667</v>
      </c>
      <c r="Z76">
        <v>366667</v>
      </c>
      <c r="AB76">
        <v>366667</v>
      </c>
      <c r="AD76">
        <v>366667</v>
      </c>
      <c r="AE76">
        <v>366667</v>
      </c>
      <c r="AF76">
        <v>366667</v>
      </c>
      <c r="AG76">
        <v>275000</v>
      </c>
      <c r="AH76">
        <v>275000</v>
      </c>
      <c r="AR76">
        <v>275000</v>
      </c>
      <c r="AT76">
        <v>275000</v>
      </c>
      <c r="AV76">
        <v>275000</v>
      </c>
      <c r="AX76">
        <v>275000</v>
      </c>
      <c r="AZ76">
        <v>275000</v>
      </c>
      <c r="BB76">
        <v>275000</v>
      </c>
      <c r="BD76">
        <v>275000</v>
      </c>
      <c r="BE76">
        <v>275000</v>
      </c>
      <c r="BF76">
        <v>275000</v>
      </c>
      <c r="BG76">
        <v>7.6</v>
      </c>
      <c r="BL76">
        <v>7.6</v>
      </c>
      <c r="BM76">
        <v>7.6</v>
      </c>
      <c r="BN76">
        <v>7.6</v>
      </c>
      <c r="BO76">
        <v>7.6</v>
      </c>
      <c r="BP76">
        <v>7.6</v>
      </c>
      <c r="BQ76">
        <v>7.6</v>
      </c>
      <c r="BR76">
        <v>7.6</v>
      </c>
      <c r="BS76">
        <v>7.6</v>
      </c>
      <c r="BT76" t="s">
        <v>2449</v>
      </c>
      <c r="BU76">
        <f t="shared" si="3"/>
        <v>11</v>
      </c>
      <c r="BV76">
        <f t="shared" si="4"/>
        <v>1</v>
      </c>
    </row>
    <row r="77" spans="2:74" x14ac:dyDescent="0.25">
      <c r="B77" t="s">
        <v>1132</v>
      </c>
      <c r="C77" t="s">
        <v>1199</v>
      </c>
      <c r="D77" t="s">
        <v>1881</v>
      </c>
      <c r="E77" t="s">
        <v>1341</v>
      </c>
      <c r="F77">
        <v>1</v>
      </c>
      <c r="G77">
        <v>191781</v>
      </c>
      <c r="I77">
        <v>191781</v>
      </c>
      <c r="K77">
        <v>230473</v>
      </c>
      <c r="O77">
        <v>191781</v>
      </c>
      <c r="Q77">
        <v>223073</v>
      </c>
      <c r="R77">
        <v>262451</v>
      </c>
      <c r="T77">
        <v>264188</v>
      </c>
      <c r="V77">
        <v>200000</v>
      </c>
      <c r="X77">
        <v>200350</v>
      </c>
      <c r="Z77">
        <v>201484</v>
      </c>
      <c r="AF77">
        <v>200000</v>
      </c>
      <c r="AG77">
        <v>143836</v>
      </c>
      <c r="AI77">
        <v>143836</v>
      </c>
      <c r="AK77">
        <v>172855</v>
      </c>
      <c r="AO77">
        <v>143836</v>
      </c>
      <c r="AQ77">
        <v>167305</v>
      </c>
      <c r="AR77">
        <v>183716</v>
      </c>
      <c r="AT77">
        <v>184932</v>
      </c>
      <c r="AV77">
        <v>140000</v>
      </c>
      <c r="AX77">
        <v>140245</v>
      </c>
      <c r="AZ77">
        <v>178313</v>
      </c>
      <c r="BF77">
        <v>140000</v>
      </c>
      <c r="BG77">
        <v>7.5</v>
      </c>
      <c r="BH77">
        <v>7.5</v>
      </c>
      <c r="BI77">
        <v>7.5</v>
      </c>
      <c r="BK77">
        <v>7.5</v>
      </c>
      <c r="BL77">
        <v>7.5</v>
      </c>
      <c r="BM77">
        <v>7.5</v>
      </c>
      <c r="BN77">
        <v>7.5</v>
      </c>
      <c r="BO77">
        <v>7.5</v>
      </c>
      <c r="BP77">
        <v>7.5</v>
      </c>
      <c r="BS77">
        <v>7.5</v>
      </c>
      <c r="BT77" t="s">
        <v>1513</v>
      </c>
      <c r="BU77">
        <f t="shared" si="3"/>
        <v>11</v>
      </c>
      <c r="BV77">
        <f t="shared" si="4"/>
        <v>1</v>
      </c>
    </row>
    <row r="78" spans="2:74" hidden="1" x14ac:dyDescent="0.25">
      <c r="B78" t="s">
        <v>692</v>
      </c>
      <c r="C78" t="s">
        <v>1298</v>
      </c>
      <c r="D78" t="s">
        <v>2384</v>
      </c>
      <c r="E78" t="s">
        <v>1347</v>
      </c>
      <c r="F78">
        <v>0</v>
      </c>
      <c r="H78">
        <v>1466667</v>
      </c>
      <c r="J78">
        <v>1466667</v>
      </c>
      <c r="L78">
        <v>1466667</v>
      </c>
      <c r="N78">
        <v>1466667</v>
      </c>
      <c r="P78">
        <v>1466667</v>
      </c>
      <c r="R78">
        <v>1333333</v>
      </c>
      <c r="T78">
        <v>1333333</v>
      </c>
      <c r="V78">
        <v>1333333</v>
      </c>
      <c r="X78">
        <v>1333333</v>
      </c>
      <c r="AC78">
        <v>1466667</v>
      </c>
      <c r="AF78">
        <v>1333333</v>
      </c>
      <c r="AH78">
        <v>1100000</v>
      </c>
      <c r="AJ78">
        <v>1100000</v>
      </c>
      <c r="AL78">
        <v>1100000</v>
      </c>
      <c r="AN78">
        <v>1100000</v>
      </c>
      <c r="AP78">
        <v>1100000</v>
      </c>
      <c r="AR78">
        <v>1000000</v>
      </c>
      <c r="AT78">
        <v>1000000</v>
      </c>
      <c r="AV78">
        <v>1000000</v>
      </c>
      <c r="AX78">
        <v>1000000</v>
      </c>
      <c r="BC78">
        <v>1100000</v>
      </c>
      <c r="BF78">
        <v>1000000</v>
      </c>
      <c r="BG78">
        <v>8.9</v>
      </c>
      <c r="BH78">
        <v>8.9</v>
      </c>
      <c r="BI78">
        <v>8.9</v>
      </c>
      <c r="BJ78">
        <v>8.9</v>
      </c>
      <c r="BK78">
        <v>8.9</v>
      </c>
      <c r="BL78">
        <v>8.9</v>
      </c>
      <c r="BM78">
        <v>8.9</v>
      </c>
      <c r="BN78">
        <v>8.9</v>
      </c>
      <c r="BO78">
        <v>8.9</v>
      </c>
      <c r="BR78">
        <v>8.9</v>
      </c>
      <c r="BS78">
        <v>8.9</v>
      </c>
      <c r="BT78" t="s">
        <v>1541</v>
      </c>
      <c r="BU78">
        <f t="shared" si="3"/>
        <v>11</v>
      </c>
      <c r="BV78">
        <f t="shared" si="4"/>
        <v>1</v>
      </c>
    </row>
    <row r="79" spans="2:74" hidden="1" x14ac:dyDescent="0.25">
      <c r="B79" t="s">
        <v>1146</v>
      </c>
      <c r="C79" t="s">
        <v>1155</v>
      </c>
      <c r="D79" t="s">
        <v>1349</v>
      </c>
      <c r="E79" t="s">
        <v>1348</v>
      </c>
      <c r="F79">
        <v>0</v>
      </c>
      <c r="U79">
        <v>600000</v>
      </c>
      <c r="V79">
        <v>600000</v>
      </c>
      <c r="W79">
        <v>600000</v>
      </c>
      <c r="X79">
        <v>600000</v>
      </c>
      <c r="Y79">
        <v>600000</v>
      </c>
      <c r="Z79">
        <v>600000</v>
      </c>
      <c r="AA79">
        <v>600000</v>
      </c>
      <c r="AB79">
        <v>600000</v>
      </c>
      <c r="AC79">
        <v>600000</v>
      </c>
      <c r="AD79">
        <v>600000</v>
      </c>
      <c r="AE79">
        <v>600000</v>
      </c>
      <c r="AF79">
        <v>600000</v>
      </c>
      <c r="AU79">
        <v>450000</v>
      </c>
      <c r="AV79">
        <v>450000</v>
      </c>
      <c r="AW79">
        <v>450000</v>
      </c>
      <c r="AX79">
        <v>450000</v>
      </c>
      <c r="AY79">
        <v>450000</v>
      </c>
      <c r="AZ79">
        <v>450000</v>
      </c>
      <c r="BA79">
        <v>450000</v>
      </c>
      <c r="BB79">
        <v>450000</v>
      </c>
      <c r="BC79">
        <v>450000</v>
      </c>
      <c r="BD79">
        <v>450000</v>
      </c>
      <c r="BE79">
        <v>450000</v>
      </c>
      <c r="BF79">
        <v>450000</v>
      </c>
      <c r="BN79">
        <v>7.7</v>
      </c>
      <c r="BO79">
        <v>7.7</v>
      </c>
      <c r="BP79">
        <v>7.7</v>
      </c>
      <c r="BQ79">
        <v>7.7</v>
      </c>
      <c r="BR79">
        <v>7.7</v>
      </c>
      <c r="BS79">
        <v>7.7</v>
      </c>
      <c r="BT79" t="s">
        <v>1517</v>
      </c>
      <c r="BU79">
        <f t="shared" si="3"/>
        <v>12</v>
      </c>
      <c r="BV79">
        <f t="shared" si="4"/>
        <v>1</v>
      </c>
    </row>
    <row r="80" spans="2:74" hidden="1" x14ac:dyDescent="0.25">
      <c r="B80" t="s">
        <v>1144</v>
      </c>
      <c r="C80" t="s">
        <v>1155</v>
      </c>
      <c r="D80" t="s">
        <v>1352</v>
      </c>
      <c r="E80" t="s">
        <v>1348</v>
      </c>
      <c r="F80">
        <v>0</v>
      </c>
      <c r="U80">
        <v>1466667</v>
      </c>
      <c r="V80">
        <v>1466667</v>
      </c>
      <c r="W80">
        <v>1466667</v>
      </c>
      <c r="X80">
        <v>1466667</v>
      </c>
      <c r="Y80">
        <v>1466667</v>
      </c>
      <c r="Z80">
        <v>1466667</v>
      </c>
      <c r="AA80">
        <v>1466667</v>
      </c>
      <c r="AB80">
        <v>1466667</v>
      </c>
      <c r="AC80">
        <v>1466667</v>
      </c>
      <c r="AD80">
        <v>1466667</v>
      </c>
      <c r="AE80">
        <v>1466667</v>
      </c>
      <c r="AF80">
        <v>1466667</v>
      </c>
      <c r="AU80">
        <v>1100000</v>
      </c>
      <c r="AV80">
        <v>1100000</v>
      </c>
      <c r="AW80">
        <v>1100000</v>
      </c>
      <c r="AX80">
        <v>1100000</v>
      </c>
      <c r="AY80">
        <v>1100000</v>
      </c>
      <c r="AZ80">
        <v>1100000</v>
      </c>
      <c r="BA80">
        <v>1100000</v>
      </c>
      <c r="BB80">
        <v>1100000</v>
      </c>
      <c r="BC80">
        <v>1100000</v>
      </c>
      <c r="BD80">
        <v>1100000</v>
      </c>
      <c r="BE80">
        <v>1100000</v>
      </c>
      <c r="BF80">
        <v>1100000</v>
      </c>
      <c r="BN80">
        <v>6.8</v>
      </c>
      <c r="BO80">
        <v>6.8</v>
      </c>
      <c r="BP80">
        <v>6.8</v>
      </c>
      <c r="BQ80">
        <v>6.8</v>
      </c>
      <c r="BR80">
        <v>6.8</v>
      </c>
      <c r="BS80">
        <v>6.8</v>
      </c>
      <c r="BT80" t="s">
        <v>1521</v>
      </c>
      <c r="BU80">
        <f t="shared" si="3"/>
        <v>12</v>
      </c>
      <c r="BV80">
        <f t="shared" si="4"/>
        <v>1</v>
      </c>
    </row>
    <row r="81" spans="2:74" x14ac:dyDescent="0.25">
      <c r="B81" t="s">
        <v>1113</v>
      </c>
      <c r="C81" t="s">
        <v>1188</v>
      </c>
      <c r="D81" t="s">
        <v>1399</v>
      </c>
      <c r="E81" t="s">
        <v>1341</v>
      </c>
      <c r="F81">
        <v>2</v>
      </c>
      <c r="M81">
        <v>266667</v>
      </c>
      <c r="N81">
        <v>266667</v>
      </c>
      <c r="R81">
        <v>333333</v>
      </c>
      <c r="T81">
        <v>333333</v>
      </c>
      <c r="V81">
        <v>333333</v>
      </c>
      <c r="X81">
        <v>333333</v>
      </c>
      <c r="Z81">
        <v>333333</v>
      </c>
      <c r="AA81">
        <v>266667</v>
      </c>
      <c r="AB81">
        <v>266667</v>
      </c>
      <c r="AD81">
        <v>333333</v>
      </c>
      <c r="AE81">
        <v>333333</v>
      </c>
      <c r="AF81">
        <v>333333</v>
      </c>
      <c r="AM81">
        <v>200000</v>
      </c>
      <c r="AN81">
        <v>200000</v>
      </c>
      <c r="AR81">
        <v>250000</v>
      </c>
      <c r="AT81">
        <v>250000</v>
      </c>
      <c r="AV81">
        <v>250000</v>
      </c>
      <c r="AX81">
        <v>250000</v>
      </c>
      <c r="AZ81">
        <v>250000</v>
      </c>
      <c r="BA81">
        <v>200000</v>
      </c>
      <c r="BB81">
        <v>200000</v>
      </c>
      <c r="BD81">
        <v>250000</v>
      </c>
      <c r="BE81">
        <v>250000</v>
      </c>
      <c r="BF81">
        <v>250000</v>
      </c>
      <c r="BJ81">
        <v>8.5</v>
      </c>
      <c r="BL81">
        <v>8.5</v>
      </c>
      <c r="BM81">
        <v>8.5</v>
      </c>
      <c r="BN81">
        <v>8.5</v>
      </c>
      <c r="BO81">
        <v>8.5</v>
      </c>
      <c r="BP81">
        <v>8.5</v>
      </c>
      <c r="BQ81">
        <v>8.5</v>
      </c>
      <c r="BR81">
        <v>8.5</v>
      </c>
      <c r="BS81">
        <v>8.5</v>
      </c>
      <c r="BT81" t="s">
        <v>1513</v>
      </c>
      <c r="BU81">
        <f t="shared" si="3"/>
        <v>12</v>
      </c>
      <c r="BV81">
        <f t="shared" si="4"/>
        <v>1</v>
      </c>
    </row>
    <row r="82" spans="2:74" hidden="1" x14ac:dyDescent="0.25">
      <c r="B82" t="s">
        <v>985</v>
      </c>
      <c r="C82" t="s">
        <v>1162</v>
      </c>
      <c r="D82" t="s">
        <v>1436</v>
      </c>
      <c r="E82" t="s">
        <v>1347</v>
      </c>
      <c r="F82">
        <v>0</v>
      </c>
      <c r="J82">
        <v>733333</v>
      </c>
      <c r="L82">
        <v>733333</v>
      </c>
      <c r="P82">
        <v>733333</v>
      </c>
      <c r="Q82">
        <v>733333</v>
      </c>
      <c r="R82">
        <v>733333</v>
      </c>
      <c r="V82">
        <v>733333</v>
      </c>
      <c r="W82">
        <v>733333</v>
      </c>
      <c r="X82">
        <v>733333</v>
      </c>
      <c r="AC82">
        <v>733333</v>
      </c>
      <c r="AD82">
        <v>733333</v>
      </c>
      <c r="AE82">
        <v>733333</v>
      </c>
      <c r="AF82">
        <v>733333</v>
      </c>
      <c r="AJ82">
        <v>550000</v>
      </c>
      <c r="AL82">
        <v>550000</v>
      </c>
      <c r="AP82">
        <v>550000</v>
      </c>
      <c r="AQ82">
        <v>550000</v>
      </c>
      <c r="AR82">
        <v>550000</v>
      </c>
      <c r="AV82">
        <v>550000</v>
      </c>
      <c r="AW82">
        <v>550000</v>
      </c>
      <c r="AX82">
        <v>550000</v>
      </c>
      <c r="BC82">
        <v>550000</v>
      </c>
      <c r="BD82">
        <v>550000</v>
      </c>
      <c r="BE82">
        <v>550000</v>
      </c>
      <c r="BF82">
        <v>550000</v>
      </c>
      <c r="BH82">
        <v>8.6</v>
      </c>
      <c r="BI82">
        <v>8.6</v>
      </c>
      <c r="BK82">
        <v>8.6</v>
      </c>
      <c r="BL82">
        <v>8.6</v>
      </c>
      <c r="BN82">
        <v>8.6</v>
      </c>
      <c r="BO82">
        <v>8.6</v>
      </c>
      <c r="BR82">
        <v>8.6</v>
      </c>
      <c r="BS82">
        <v>8.6</v>
      </c>
      <c r="BT82" t="s">
        <v>1527</v>
      </c>
      <c r="BU82">
        <f t="shared" si="3"/>
        <v>12</v>
      </c>
      <c r="BV82">
        <f t="shared" si="4"/>
        <v>1</v>
      </c>
    </row>
    <row r="83" spans="2:74" hidden="1" x14ac:dyDescent="0.25">
      <c r="B83" t="s">
        <v>413</v>
      </c>
      <c r="C83" t="s">
        <v>1226</v>
      </c>
      <c r="D83" t="s">
        <v>1501</v>
      </c>
      <c r="E83" t="s">
        <v>1356</v>
      </c>
      <c r="F83">
        <v>0</v>
      </c>
      <c r="G83">
        <v>133333</v>
      </c>
      <c r="H83">
        <v>133333</v>
      </c>
      <c r="I83">
        <v>133333</v>
      </c>
      <c r="J83">
        <v>133333</v>
      </c>
      <c r="K83">
        <v>133333</v>
      </c>
      <c r="L83">
        <v>133333</v>
      </c>
      <c r="M83">
        <v>133333</v>
      </c>
      <c r="N83">
        <v>133333</v>
      </c>
      <c r="O83">
        <v>133333</v>
      </c>
      <c r="Q83">
        <v>133333</v>
      </c>
      <c r="U83">
        <v>133333</v>
      </c>
      <c r="AF83">
        <v>133333</v>
      </c>
      <c r="AG83">
        <v>100000</v>
      </c>
      <c r="AH83">
        <v>100000</v>
      </c>
      <c r="AI83">
        <v>100000</v>
      </c>
      <c r="AJ83">
        <v>100000</v>
      </c>
      <c r="AK83">
        <v>100000</v>
      </c>
      <c r="AL83">
        <v>100000</v>
      </c>
      <c r="AM83">
        <v>100000</v>
      </c>
      <c r="AN83">
        <v>100000</v>
      </c>
      <c r="AO83">
        <v>100000</v>
      </c>
      <c r="AQ83">
        <v>100000</v>
      </c>
      <c r="AU83">
        <v>100000</v>
      </c>
      <c r="BF83">
        <v>100000</v>
      </c>
      <c r="BG83">
        <v>8.4</v>
      </c>
      <c r="BH83">
        <v>8.4</v>
      </c>
      <c r="BI83">
        <v>8.4</v>
      </c>
      <c r="BJ83">
        <v>8.4</v>
      </c>
      <c r="BK83">
        <v>8.4</v>
      </c>
      <c r="BL83">
        <v>8.4</v>
      </c>
      <c r="BN83">
        <v>8.4</v>
      </c>
      <c r="BS83">
        <v>8.4</v>
      </c>
      <c r="BT83" t="s">
        <v>1516</v>
      </c>
      <c r="BU83">
        <f t="shared" si="3"/>
        <v>12</v>
      </c>
      <c r="BV83">
        <f t="shared" si="4"/>
        <v>1</v>
      </c>
    </row>
    <row r="84" spans="2:74" x14ac:dyDescent="0.25">
      <c r="B84" t="s">
        <v>1125</v>
      </c>
      <c r="C84" t="s">
        <v>1244</v>
      </c>
      <c r="D84" t="s">
        <v>1599</v>
      </c>
      <c r="E84" t="s">
        <v>1341</v>
      </c>
      <c r="F84">
        <v>0</v>
      </c>
      <c r="P84">
        <v>333333</v>
      </c>
      <c r="R84">
        <v>240000</v>
      </c>
      <c r="T84">
        <v>333333</v>
      </c>
      <c r="V84">
        <v>333333</v>
      </c>
      <c r="X84">
        <v>333333</v>
      </c>
      <c r="Z84">
        <v>333333</v>
      </c>
      <c r="AA84">
        <v>240000</v>
      </c>
      <c r="AB84">
        <v>333333</v>
      </c>
      <c r="AC84">
        <v>240000</v>
      </c>
      <c r="AD84">
        <v>333333</v>
      </c>
      <c r="AE84">
        <v>240000</v>
      </c>
      <c r="AF84">
        <v>333333</v>
      </c>
      <c r="AP84">
        <v>250000</v>
      </c>
      <c r="AR84">
        <v>180000</v>
      </c>
      <c r="AT84">
        <v>250000</v>
      </c>
      <c r="AV84">
        <v>250000</v>
      </c>
      <c r="AX84">
        <v>250000</v>
      </c>
      <c r="AZ84">
        <v>250000</v>
      </c>
      <c r="BA84">
        <v>180000</v>
      </c>
      <c r="BB84">
        <v>250000</v>
      </c>
      <c r="BC84">
        <v>180000</v>
      </c>
      <c r="BD84">
        <v>250000</v>
      </c>
      <c r="BE84">
        <v>180000</v>
      </c>
      <c r="BF84">
        <v>250000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 t="s">
        <v>1539</v>
      </c>
      <c r="BU84">
        <f t="shared" si="3"/>
        <v>12</v>
      </c>
      <c r="BV84">
        <f t="shared" si="4"/>
        <v>1</v>
      </c>
    </row>
    <row r="85" spans="2:74" x14ac:dyDescent="0.25">
      <c r="B85" t="s">
        <v>1143</v>
      </c>
      <c r="C85" t="s">
        <v>1194</v>
      </c>
      <c r="D85" t="s">
        <v>1600</v>
      </c>
      <c r="E85" t="s">
        <v>1341</v>
      </c>
      <c r="F85">
        <v>0</v>
      </c>
      <c r="U85">
        <v>248000</v>
      </c>
      <c r="V85">
        <v>248000</v>
      </c>
      <c r="W85">
        <v>248000</v>
      </c>
      <c r="X85">
        <v>248000</v>
      </c>
      <c r="Y85">
        <v>248000</v>
      </c>
      <c r="Z85">
        <v>248000</v>
      </c>
      <c r="AA85">
        <v>248000</v>
      </c>
      <c r="AB85">
        <v>248000</v>
      </c>
      <c r="AC85">
        <v>248000</v>
      </c>
      <c r="AD85">
        <v>248000</v>
      </c>
      <c r="AE85">
        <v>248000</v>
      </c>
      <c r="AF85">
        <v>248000</v>
      </c>
      <c r="AU85">
        <v>186000</v>
      </c>
      <c r="AV85">
        <v>186000</v>
      </c>
      <c r="AW85">
        <v>186000</v>
      </c>
      <c r="AX85">
        <v>186000</v>
      </c>
      <c r="AY85">
        <v>186000</v>
      </c>
      <c r="AZ85">
        <v>186000</v>
      </c>
      <c r="BA85">
        <v>186000</v>
      </c>
      <c r="BB85">
        <v>186000</v>
      </c>
      <c r="BC85">
        <v>186000</v>
      </c>
      <c r="BD85">
        <v>186000</v>
      </c>
      <c r="BE85">
        <v>186000</v>
      </c>
      <c r="BF85">
        <v>186000</v>
      </c>
      <c r="BN85">
        <v>8.6</v>
      </c>
      <c r="BO85">
        <v>8.6</v>
      </c>
      <c r="BP85">
        <v>8.6</v>
      </c>
      <c r="BQ85">
        <v>8.6</v>
      </c>
      <c r="BR85">
        <v>8.6</v>
      </c>
      <c r="BS85">
        <v>8.6</v>
      </c>
      <c r="BT85" t="s">
        <v>1535</v>
      </c>
      <c r="BU85">
        <f t="shared" si="3"/>
        <v>12</v>
      </c>
      <c r="BV85">
        <f t="shared" si="4"/>
        <v>1</v>
      </c>
    </row>
    <row r="86" spans="2:74" x14ac:dyDescent="0.25">
      <c r="B86" t="s">
        <v>1118</v>
      </c>
      <c r="C86" t="s">
        <v>1199</v>
      </c>
      <c r="D86" t="s">
        <v>1611</v>
      </c>
      <c r="E86" t="s">
        <v>1341</v>
      </c>
      <c r="F86">
        <v>3</v>
      </c>
      <c r="G86">
        <v>666668</v>
      </c>
      <c r="I86">
        <v>1200000</v>
      </c>
      <c r="K86">
        <v>626667</v>
      </c>
      <c r="M86">
        <v>626667</v>
      </c>
      <c r="O86">
        <v>626667</v>
      </c>
      <c r="P86">
        <v>666667</v>
      </c>
      <c r="Q86">
        <v>626667</v>
      </c>
      <c r="S86">
        <v>1200000</v>
      </c>
      <c r="T86">
        <v>1000000</v>
      </c>
      <c r="AC86">
        <v>960000</v>
      </c>
      <c r="AE86">
        <v>620000</v>
      </c>
      <c r="AF86">
        <v>666667</v>
      </c>
      <c r="AG86">
        <v>500001</v>
      </c>
      <c r="AI86">
        <v>900000</v>
      </c>
      <c r="AK86">
        <v>470000</v>
      </c>
      <c r="AM86">
        <v>470000</v>
      </c>
      <c r="AO86">
        <v>470000</v>
      </c>
      <c r="AP86">
        <v>500000</v>
      </c>
      <c r="AQ86">
        <v>470000</v>
      </c>
      <c r="AS86">
        <v>900000</v>
      </c>
      <c r="AT86">
        <v>750000</v>
      </c>
      <c r="BC86">
        <v>720000</v>
      </c>
      <c r="BE86">
        <v>465000</v>
      </c>
      <c r="BF86">
        <v>500000</v>
      </c>
      <c r="BG86">
        <v>8.1999999999999993</v>
      </c>
      <c r="BH86">
        <v>8.1999999999999993</v>
      </c>
      <c r="BI86">
        <v>8.1999999999999993</v>
      </c>
      <c r="BJ86">
        <v>8.1999999999999993</v>
      </c>
      <c r="BK86">
        <v>8.1999999999999993</v>
      </c>
      <c r="BL86">
        <v>8.1999999999999993</v>
      </c>
      <c r="BM86">
        <v>8.1999999999999993</v>
      </c>
      <c r="BR86">
        <v>8.1999999999999993</v>
      </c>
      <c r="BS86">
        <v>8.1999999999999993</v>
      </c>
      <c r="BT86" t="s">
        <v>1526</v>
      </c>
      <c r="BU86">
        <f t="shared" si="3"/>
        <v>12</v>
      </c>
      <c r="BV86">
        <f t="shared" si="4"/>
        <v>1</v>
      </c>
    </row>
    <row r="87" spans="2:74" x14ac:dyDescent="0.25">
      <c r="B87" t="s">
        <v>1069</v>
      </c>
      <c r="C87" t="s">
        <v>1157</v>
      </c>
      <c r="D87" t="s">
        <v>1827</v>
      </c>
      <c r="E87" t="s">
        <v>1341</v>
      </c>
      <c r="F87">
        <v>0</v>
      </c>
      <c r="I87">
        <v>190318</v>
      </c>
      <c r="J87">
        <v>422916</v>
      </c>
      <c r="K87">
        <v>157850</v>
      </c>
      <c r="L87">
        <v>174438</v>
      </c>
      <c r="R87">
        <v>173069</v>
      </c>
      <c r="T87">
        <v>173069</v>
      </c>
      <c r="V87">
        <v>173401</v>
      </c>
      <c r="X87">
        <v>171445</v>
      </c>
      <c r="Y87">
        <v>159534</v>
      </c>
      <c r="Z87">
        <v>171445</v>
      </c>
      <c r="AE87">
        <v>403219</v>
      </c>
      <c r="AF87">
        <v>430973</v>
      </c>
      <c r="AI87">
        <v>117997</v>
      </c>
      <c r="AJ87">
        <v>253750</v>
      </c>
      <c r="AK87">
        <v>97867</v>
      </c>
      <c r="AL87">
        <v>104663</v>
      </c>
      <c r="AR87">
        <v>103841</v>
      </c>
      <c r="AT87">
        <v>103841</v>
      </c>
      <c r="AV87">
        <v>104041</v>
      </c>
      <c r="AX87">
        <v>102867</v>
      </c>
      <c r="AY87">
        <v>98911</v>
      </c>
      <c r="AZ87">
        <v>102867</v>
      </c>
      <c r="BE87">
        <v>249996</v>
      </c>
      <c r="BF87">
        <v>258584</v>
      </c>
      <c r="BH87">
        <v>0</v>
      </c>
      <c r="BI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S87">
        <v>0</v>
      </c>
      <c r="BT87" t="s">
        <v>1520</v>
      </c>
      <c r="BU87">
        <f t="shared" si="3"/>
        <v>12</v>
      </c>
      <c r="BV87">
        <f t="shared" si="4"/>
        <v>1</v>
      </c>
    </row>
    <row r="88" spans="2:74" hidden="1" x14ac:dyDescent="0.25">
      <c r="B88" t="s">
        <v>1148</v>
      </c>
      <c r="C88" t="s">
        <v>1283</v>
      </c>
      <c r="D88" t="s">
        <v>1864</v>
      </c>
      <c r="E88" t="s">
        <v>1364</v>
      </c>
      <c r="F88">
        <v>0</v>
      </c>
      <c r="U88">
        <v>166667</v>
      </c>
      <c r="V88">
        <v>166667</v>
      </c>
      <c r="W88">
        <v>166667</v>
      </c>
      <c r="X88">
        <v>166667</v>
      </c>
      <c r="Y88">
        <v>166667</v>
      </c>
      <c r="Z88">
        <v>166667</v>
      </c>
      <c r="AA88">
        <v>166667</v>
      </c>
      <c r="AB88">
        <v>166667</v>
      </c>
      <c r="AC88">
        <v>166667</v>
      </c>
      <c r="AD88">
        <v>166667</v>
      </c>
      <c r="AE88">
        <v>166667</v>
      </c>
      <c r="AF88">
        <v>166667</v>
      </c>
      <c r="AU88">
        <v>125000</v>
      </c>
      <c r="AV88">
        <v>125000</v>
      </c>
      <c r="AW88">
        <v>125000</v>
      </c>
      <c r="AX88">
        <v>125000</v>
      </c>
      <c r="AY88">
        <v>125000</v>
      </c>
      <c r="AZ88">
        <v>125000</v>
      </c>
      <c r="BA88">
        <v>125000</v>
      </c>
      <c r="BB88">
        <v>125000</v>
      </c>
      <c r="BC88">
        <v>125000</v>
      </c>
      <c r="BD88">
        <v>125000</v>
      </c>
      <c r="BE88">
        <v>125000</v>
      </c>
      <c r="BF88">
        <v>125000</v>
      </c>
      <c r="BN88">
        <v>6.3</v>
      </c>
      <c r="BO88">
        <v>6.3</v>
      </c>
      <c r="BP88">
        <v>6.3</v>
      </c>
      <c r="BQ88">
        <v>6.3</v>
      </c>
      <c r="BR88">
        <v>6.3</v>
      </c>
      <c r="BS88">
        <v>6.3</v>
      </c>
      <c r="BT88" t="s">
        <v>1520</v>
      </c>
      <c r="BU88">
        <f t="shared" si="3"/>
        <v>12</v>
      </c>
      <c r="BV88">
        <f t="shared" si="4"/>
        <v>1</v>
      </c>
    </row>
    <row r="89" spans="2:74" hidden="1" x14ac:dyDescent="0.25">
      <c r="B89" t="s">
        <v>777</v>
      </c>
      <c r="C89" t="s">
        <v>1298</v>
      </c>
      <c r="D89" t="s">
        <v>1906</v>
      </c>
      <c r="E89" t="s">
        <v>1347</v>
      </c>
      <c r="F89">
        <v>3</v>
      </c>
      <c r="H89">
        <v>1333333</v>
      </c>
      <c r="J89">
        <v>1333333</v>
      </c>
      <c r="L89">
        <v>1333333</v>
      </c>
      <c r="N89">
        <v>1333333</v>
      </c>
      <c r="P89">
        <v>1333333</v>
      </c>
      <c r="R89">
        <v>1333333</v>
      </c>
      <c r="T89">
        <v>1333333</v>
      </c>
      <c r="V89">
        <v>1333333</v>
      </c>
      <c r="X89">
        <v>1333333</v>
      </c>
      <c r="Y89">
        <v>1333333</v>
      </c>
      <c r="Z89">
        <v>1333333</v>
      </c>
      <c r="AF89">
        <v>1333333</v>
      </c>
      <c r="AH89">
        <v>1000000</v>
      </c>
      <c r="AJ89">
        <v>1000000</v>
      </c>
      <c r="AL89">
        <v>1000000</v>
      </c>
      <c r="AN89">
        <v>1000000</v>
      </c>
      <c r="AP89">
        <v>1000000</v>
      </c>
      <c r="AR89">
        <v>1000000</v>
      </c>
      <c r="AT89">
        <v>1000000</v>
      </c>
      <c r="AV89">
        <v>1000000</v>
      </c>
      <c r="AX89">
        <v>1000000</v>
      </c>
      <c r="AY89">
        <v>1000000</v>
      </c>
      <c r="AZ89">
        <v>1000000</v>
      </c>
      <c r="BF89">
        <v>1000000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S89">
        <v>0</v>
      </c>
      <c r="BT89" t="s">
        <v>1525</v>
      </c>
      <c r="BU89">
        <f t="shared" si="3"/>
        <v>12</v>
      </c>
      <c r="BV89">
        <f t="shared" si="4"/>
        <v>1</v>
      </c>
    </row>
    <row r="90" spans="2:74" hidden="1" x14ac:dyDescent="0.25">
      <c r="B90" t="s">
        <v>579</v>
      </c>
      <c r="C90" t="s">
        <v>1227</v>
      </c>
      <c r="D90" t="s">
        <v>2156</v>
      </c>
      <c r="E90" t="s">
        <v>1356</v>
      </c>
      <c r="F90">
        <v>0</v>
      </c>
      <c r="G90">
        <v>156000</v>
      </c>
      <c r="H90">
        <v>156000</v>
      </c>
      <c r="I90">
        <v>156000</v>
      </c>
      <c r="J90">
        <v>156000</v>
      </c>
      <c r="K90">
        <v>156000</v>
      </c>
      <c r="L90">
        <v>156000</v>
      </c>
      <c r="M90">
        <v>156000</v>
      </c>
      <c r="N90">
        <v>156000</v>
      </c>
      <c r="O90">
        <v>156000</v>
      </c>
      <c r="P90">
        <v>156000</v>
      </c>
      <c r="Q90">
        <v>156000</v>
      </c>
      <c r="R90">
        <v>222667</v>
      </c>
      <c r="AG90">
        <v>117000</v>
      </c>
      <c r="AH90">
        <v>117000</v>
      </c>
      <c r="AI90">
        <v>117000</v>
      </c>
      <c r="AJ90">
        <v>117000</v>
      </c>
      <c r="AK90">
        <v>117000</v>
      </c>
      <c r="AL90">
        <v>117000</v>
      </c>
      <c r="AM90">
        <v>117000</v>
      </c>
      <c r="AN90">
        <v>117000</v>
      </c>
      <c r="AO90">
        <v>117000</v>
      </c>
      <c r="AP90">
        <v>117000</v>
      </c>
      <c r="AQ90">
        <v>117000</v>
      </c>
      <c r="AR90">
        <v>167000</v>
      </c>
      <c r="BG90">
        <v>8.6</v>
      </c>
      <c r="BH90">
        <v>8.6</v>
      </c>
      <c r="BI90">
        <v>8.6</v>
      </c>
      <c r="BJ90">
        <v>8.6</v>
      </c>
      <c r="BK90">
        <v>8.6</v>
      </c>
      <c r="BL90">
        <v>8.6</v>
      </c>
      <c r="BT90" t="s">
        <v>1543</v>
      </c>
      <c r="BU90">
        <f t="shared" si="3"/>
        <v>12</v>
      </c>
      <c r="BV90">
        <f t="shared" si="4"/>
        <v>1</v>
      </c>
    </row>
    <row r="91" spans="2:74" x14ac:dyDescent="0.25">
      <c r="B91" t="s">
        <v>260</v>
      </c>
      <c r="C91" t="s">
        <v>1177</v>
      </c>
      <c r="D91" t="s">
        <v>2203</v>
      </c>
      <c r="E91" t="s">
        <v>1341</v>
      </c>
      <c r="F91">
        <v>0</v>
      </c>
      <c r="H91">
        <v>646667</v>
      </c>
      <c r="I91">
        <v>646667</v>
      </c>
      <c r="J91">
        <v>646667</v>
      </c>
      <c r="P91">
        <v>646667</v>
      </c>
      <c r="R91">
        <v>646667</v>
      </c>
      <c r="T91">
        <v>646667</v>
      </c>
      <c r="U91">
        <v>646667</v>
      </c>
      <c r="W91">
        <v>646667</v>
      </c>
      <c r="AC91">
        <v>646667</v>
      </c>
      <c r="AD91">
        <v>646667</v>
      </c>
      <c r="AE91">
        <v>646667</v>
      </c>
      <c r="AF91">
        <v>646667</v>
      </c>
      <c r="AH91">
        <v>485000</v>
      </c>
      <c r="AI91">
        <v>485000</v>
      </c>
      <c r="AJ91">
        <v>485000</v>
      </c>
      <c r="AP91">
        <v>485000</v>
      </c>
      <c r="AR91">
        <v>485000</v>
      </c>
      <c r="AT91">
        <v>485000</v>
      </c>
      <c r="AU91">
        <v>485000</v>
      </c>
      <c r="AW91">
        <v>485000</v>
      </c>
      <c r="BC91">
        <v>485000</v>
      </c>
      <c r="BD91">
        <v>485000</v>
      </c>
      <c r="BE91">
        <v>485000</v>
      </c>
      <c r="BF91">
        <v>485000</v>
      </c>
      <c r="BG91">
        <v>8.9</v>
      </c>
      <c r="BH91">
        <v>8.9</v>
      </c>
      <c r="BK91">
        <v>8.9</v>
      </c>
      <c r="BL91">
        <v>8.9</v>
      </c>
      <c r="BM91">
        <v>8.9</v>
      </c>
      <c r="BN91">
        <v>8.9</v>
      </c>
      <c r="BO91">
        <v>8.9</v>
      </c>
      <c r="BR91">
        <v>8.9</v>
      </c>
      <c r="BS91">
        <v>8.9</v>
      </c>
      <c r="BT91" t="s">
        <v>2446</v>
      </c>
      <c r="BU91">
        <f t="shared" si="3"/>
        <v>12</v>
      </c>
      <c r="BV91">
        <f t="shared" si="4"/>
        <v>1</v>
      </c>
    </row>
    <row r="92" spans="2:74" x14ac:dyDescent="0.25">
      <c r="B92" t="s">
        <v>107</v>
      </c>
      <c r="C92" t="s">
        <v>1211</v>
      </c>
      <c r="D92" t="s">
        <v>2360</v>
      </c>
      <c r="E92" t="s">
        <v>1341</v>
      </c>
      <c r="F92">
        <v>4</v>
      </c>
      <c r="H92">
        <v>2800000</v>
      </c>
      <c r="J92">
        <v>684000</v>
      </c>
      <c r="N92">
        <v>900000</v>
      </c>
      <c r="P92">
        <v>617333</v>
      </c>
      <c r="R92">
        <v>584000</v>
      </c>
      <c r="T92">
        <v>584000</v>
      </c>
      <c r="V92">
        <v>584000</v>
      </c>
      <c r="X92">
        <v>684000</v>
      </c>
      <c r="AC92">
        <v>650667</v>
      </c>
      <c r="AD92">
        <v>617333</v>
      </c>
      <c r="AE92">
        <v>617333</v>
      </c>
      <c r="AF92">
        <v>617333</v>
      </c>
      <c r="AH92">
        <v>2100000</v>
      </c>
      <c r="AJ92">
        <v>513000</v>
      </c>
      <c r="AN92">
        <v>675000</v>
      </c>
      <c r="AP92">
        <v>463000</v>
      </c>
      <c r="AR92">
        <v>438000</v>
      </c>
      <c r="AT92">
        <v>438000</v>
      </c>
      <c r="AV92">
        <v>438000</v>
      </c>
      <c r="AX92">
        <v>513000</v>
      </c>
      <c r="BC92">
        <v>488000</v>
      </c>
      <c r="BD92">
        <v>463000</v>
      </c>
      <c r="BE92">
        <v>463000</v>
      </c>
      <c r="BF92">
        <v>463000</v>
      </c>
      <c r="BG92">
        <v>8.6999999999999993</v>
      </c>
      <c r="BH92">
        <v>8.6999999999999993</v>
      </c>
      <c r="BJ92">
        <v>8.6999999999999993</v>
      </c>
      <c r="BK92">
        <v>8.6999999999999993</v>
      </c>
      <c r="BL92">
        <v>8.6999999999999993</v>
      </c>
      <c r="BM92">
        <v>8.6999999999999993</v>
      </c>
      <c r="BN92">
        <v>8.6999999999999993</v>
      </c>
      <c r="BO92">
        <v>8.6999999999999993</v>
      </c>
      <c r="BR92">
        <v>8.6999999999999993</v>
      </c>
      <c r="BS92">
        <v>8.6999999999999993</v>
      </c>
      <c r="BT92" t="s">
        <v>1529</v>
      </c>
      <c r="BU92">
        <f t="shared" si="3"/>
        <v>12</v>
      </c>
      <c r="BV92">
        <f t="shared" si="4"/>
        <v>1</v>
      </c>
    </row>
    <row r="93" spans="2:74" hidden="1" x14ac:dyDescent="0.25">
      <c r="B93" t="s">
        <v>1003</v>
      </c>
      <c r="C93" t="s">
        <v>1162</v>
      </c>
      <c r="D93" t="s">
        <v>1616</v>
      </c>
      <c r="E93" t="s">
        <v>1347</v>
      </c>
      <c r="F93">
        <v>0</v>
      </c>
      <c r="J93">
        <v>666667</v>
      </c>
      <c r="L93">
        <v>666667</v>
      </c>
      <c r="O93">
        <v>666667</v>
      </c>
      <c r="P93">
        <v>666667</v>
      </c>
      <c r="Q93">
        <v>666667</v>
      </c>
      <c r="R93">
        <v>666667</v>
      </c>
      <c r="T93">
        <v>666667</v>
      </c>
      <c r="X93">
        <v>666667</v>
      </c>
      <c r="Y93">
        <v>666667</v>
      </c>
      <c r="Z93">
        <v>666667</v>
      </c>
      <c r="AC93">
        <v>666667</v>
      </c>
      <c r="AD93">
        <v>666667</v>
      </c>
      <c r="AF93">
        <v>666667</v>
      </c>
      <c r="AJ93">
        <v>500000</v>
      </c>
      <c r="AL93">
        <v>500000</v>
      </c>
      <c r="AO93">
        <v>500000</v>
      </c>
      <c r="AP93">
        <v>500000</v>
      </c>
      <c r="AQ93">
        <v>500000</v>
      </c>
      <c r="AR93">
        <v>500000</v>
      </c>
      <c r="AT93">
        <v>500000</v>
      </c>
      <c r="AX93">
        <v>500000</v>
      </c>
      <c r="AY93">
        <v>500000</v>
      </c>
      <c r="AZ93">
        <v>500000</v>
      </c>
      <c r="BC93">
        <v>500000</v>
      </c>
      <c r="BD93">
        <v>500000</v>
      </c>
      <c r="BF93">
        <v>500000</v>
      </c>
      <c r="BH93">
        <v>9.3000000000000007</v>
      </c>
      <c r="BI93">
        <v>9.3000000000000007</v>
      </c>
      <c r="BK93">
        <v>9.3000000000000007</v>
      </c>
      <c r="BL93">
        <v>9.3000000000000007</v>
      </c>
      <c r="BM93">
        <v>9.3000000000000007</v>
      </c>
      <c r="BO93">
        <v>9.3000000000000007</v>
      </c>
      <c r="BP93">
        <v>9.3000000000000007</v>
      </c>
      <c r="BR93">
        <v>9.3000000000000007</v>
      </c>
      <c r="BS93">
        <v>9.3000000000000007</v>
      </c>
      <c r="BT93" t="s">
        <v>1523</v>
      </c>
      <c r="BU93">
        <f t="shared" si="3"/>
        <v>13</v>
      </c>
      <c r="BV93">
        <f t="shared" si="4"/>
        <v>1</v>
      </c>
    </row>
    <row r="94" spans="2:74" hidden="1" x14ac:dyDescent="0.25">
      <c r="B94" t="s">
        <v>1141</v>
      </c>
      <c r="C94" t="s">
        <v>1163</v>
      </c>
      <c r="D94" t="s">
        <v>1989</v>
      </c>
      <c r="E94" t="s">
        <v>1345</v>
      </c>
      <c r="F94">
        <v>0</v>
      </c>
      <c r="G94">
        <v>333333</v>
      </c>
      <c r="I94">
        <v>333333</v>
      </c>
      <c r="M94">
        <v>333333</v>
      </c>
      <c r="O94">
        <v>333333</v>
      </c>
      <c r="Q94">
        <v>333333</v>
      </c>
      <c r="T94">
        <v>333333</v>
      </c>
      <c r="V94">
        <v>333333</v>
      </c>
      <c r="X94">
        <v>333333</v>
      </c>
      <c r="Z94">
        <v>333333</v>
      </c>
      <c r="AB94">
        <v>333333</v>
      </c>
      <c r="AD94">
        <v>333333</v>
      </c>
      <c r="AE94">
        <v>333333</v>
      </c>
      <c r="AF94">
        <v>333333</v>
      </c>
      <c r="AG94">
        <v>250000</v>
      </c>
      <c r="AI94">
        <v>250000</v>
      </c>
      <c r="AM94">
        <v>250000</v>
      </c>
      <c r="AO94">
        <v>250000</v>
      </c>
      <c r="AQ94">
        <v>250000</v>
      </c>
      <c r="AT94">
        <v>250000</v>
      </c>
      <c r="AV94">
        <v>250000</v>
      </c>
      <c r="AX94">
        <v>250000</v>
      </c>
      <c r="AZ94">
        <v>250000</v>
      </c>
      <c r="BB94">
        <v>250000</v>
      </c>
      <c r="BD94">
        <v>250000</v>
      </c>
      <c r="BE94">
        <v>250000</v>
      </c>
      <c r="BF94">
        <v>250000</v>
      </c>
      <c r="BG94">
        <v>8.6999999999999993</v>
      </c>
      <c r="BH94">
        <v>8.6999999999999993</v>
      </c>
      <c r="BJ94">
        <v>8.6999999999999993</v>
      </c>
      <c r="BK94">
        <v>8.6999999999999993</v>
      </c>
      <c r="BL94">
        <v>8.6999999999999993</v>
      </c>
      <c r="BM94">
        <v>8.6999999999999993</v>
      </c>
      <c r="BN94">
        <v>8.6999999999999993</v>
      </c>
      <c r="BO94">
        <v>8.6999999999999993</v>
      </c>
      <c r="BP94">
        <v>8.6999999999999993</v>
      </c>
      <c r="BQ94">
        <v>8.6999999999999993</v>
      </c>
      <c r="BR94">
        <v>8.6999999999999993</v>
      </c>
      <c r="BS94">
        <v>8.6999999999999993</v>
      </c>
      <c r="BT94" t="s">
        <v>1527</v>
      </c>
      <c r="BU94">
        <f t="shared" si="3"/>
        <v>13</v>
      </c>
      <c r="BV94">
        <f t="shared" si="4"/>
        <v>1</v>
      </c>
    </row>
    <row r="95" spans="2:74" x14ac:dyDescent="0.25">
      <c r="B95" t="s">
        <v>313</v>
      </c>
      <c r="C95" t="s">
        <v>1191</v>
      </c>
      <c r="D95" t="s">
        <v>1993</v>
      </c>
      <c r="E95" t="s">
        <v>1341</v>
      </c>
      <c r="F95">
        <v>1</v>
      </c>
      <c r="G95">
        <v>333333</v>
      </c>
      <c r="H95">
        <v>333333</v>
      </c>
      <c r="I95">
        <v>333333</v>
      </c>
      <c r="J95">
        <v>333333</v>
      </c>
      <c r="L95">
        <v>333333</v>
      </c>
      <c r="M95">
        <v>333333</v>
      </c>
      <c r="N95">
        <v>333333</v>
      </c>
      <c r="P95">
        <v>333333</v>
      </c>
      <c r="Q95">
        <v>333333</v>
      </c>
      <c r="S95">
        <v>333333</v>
      </c>
      <c r="U95">
        <v>333333</v>
      </c>
      <c r="W95">
        <v>333333</v>
      </c>
      <c r="AC95">
        <v>333333</v>
      </c>
      <c r="AG95">
        <v>250000</v>
      </c>
      <c r="AH95">
        <v>250000</v>
      </c>
      <c r="AI95">
        <v>250000</v>
      </c>
      <c r="AJ95">
        <v>250000</v>
      </c>
      <c r="AL95">
        <v>250000</v>
      </c>
      <c r="AM95">
        <v>250000</v>
      </c>
      <c r="AN95">
        <v>250000</v>
      </c>
      <c r="AP95">
        <v>250000</v>
      </c>
      <c r="AQ95">
        <v>250000</v>
      </c>
      <c r="AS95">
        <v>250000</v>
      </c>
      <c r="AU95">
        <v>250000</v>
      </c>
      <c r="AW95">
        <v>250000</v>
      </c>
      <c r="BC95">
        <v>250000</v>
      </c>
      <c r="BG95">
        <v>8.5</v>
      </c>
      <c r="BH95">
        <v>8.5</v>
      </c>
      <c r="BI95">
        <v>8.5</v>
      </c>
      <c r="BJ95">
        <v>8.5</v>
      </c>
      <c r="BK95">
        <v>8.5</v>
      </c>
      <c r="BL95">
        <v>8.5</v>
      </c>
      <c r="BM95">
        <v>8.5</v>
      </c>
      <c r="BN95">
        <v>8.5</v>
      </c>
      <c r="BO95">
        <v>8.5</v>
      </c>
      <c r="BR95">
        <v>8.5</v>
      </c>
      <c r="BT95" t="s">
        <v>1528</v>
      </c>
      <c r="BU95">
        <f t="shared" si="3"/>
        <v>13</v>
      </c>
      <c r="BV95">
        <f t="shared" si="4"/>
        <v>1</v>
      </c>
    </row>
    <row r="96" spans="2:74" hidden="1" x14ac:dyDescent="0.25">
      <c r="B96" t="s">
        <v>1072</v>
      </c>
      <c r="C96" t="s">
        <v>1162</v>
      </c>
      <c r="D96" t="s">
        <v>2140</v>
      </c>
      <c r="E96" t="s">
        <v>1356</v>
      </c>
      <c r="F96">
        <v>0</v>
      </c>
      <c r="J96">
        <v>816406</v>
      </c>
      <c r="O96">
        <v>723992</v>
      </c>
      <c r="P96">
        <v>789688</v>
      </c>
      <c r="Q96">
        <v>683770</v>
      </c>
      <c r="R96">
        <v>789688</v>
      </c>
      <c r="S96">
        <v>762097</v>
      </c>
      <c r="T96">
        <v>804531</v>
      </c>
      <c r="V96">
        <v>816406</v>
      </c>
      <c r="W96">
        <v>748488</v>
      </c>
      <c r="X96">
        <v>789688</v>
      </c>
      <c r="AC96">
        <v>706905</v>
      </c>
      <c r="AD96">
        <v>804531</v>
      </c>
      <c r="AF96">
        <v>804531</v>
      </c>
      <c r="AJ96">
        <v>489844</v>
      </c>
      <c r="AO96">
        <v>448875</v>
      </c>
      <c r="AP96">
        <v>473813</v>
      </c>
      <c r="AQ96">
        <v>423937</v>
      </c>
      <c r="AR96">
        <v>473813</v>
      </c>
      <c r="AS96">
        <v>472500</v>
      </c>
      <c r="AT96">
        <v>482719</v>
      </c>
      <c r="AV96">
        <v>489844</v>
      </c>
      <c r="AW96">
        <v>464063</v>
      </c>
      <c r="AX96">
        <v>473813</v>
      </c>
      <c r="BC96">
        <v>438281</v>
      </c>
      <c r="BD96">
        <v>482719</v>
      </c>
      <c r="BF96">
        <v>482719</v>
      </c>
      <c r="BH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R96">
        <v>0</v>
      </c>
      <c r="BS96">
        <v>0</v>
      </c>
      <c r="BT96" t="s">
        <v>1527</v>
      </c>
      <c r="BU96">
        <f t="shared" si="3"/>
        <v>13</v>
      </c>
      <c r="BV96">
        <f t="shared" si="4"/>
        <v>1</v>
      </c>
    </row>
    <row r="97" spans="2:74" x14ac:dyDescent="0.25">
      <c r="B97" t="s">
        <v>1129</v>
      </c>
      <c r="C97" t="s">
        <v>1163</v>
      </c>
      <c r="D97" t="s">
        <v>2180</v>
      </c>
      <c r="E97" t="s">
        <v>1341</v>
      </c>
      <c r="F97">
        <v>3</v>
      </c>
      <c r="I97">
        <v>733315</v>
      </c>
      <c r="K97">
        <v>733315</v>
      </c>
      <c r="O97">
        <v>733315</v>
      </c>
      <c r="Q97">
        <v>733315</v>
      </c>
      <c r="R97">
        <v>721315</v>
      </c>
      <c r="T97">
        <v>721315</v>
      </c>
      <c r="V97">
        <v>721315</v>
      </c>
      <c r="X97">
        <v>721315</v>
      </c>
      <c r="Z97">
        <v>721315</v>
      </c>
      <c r="AB97">
        <v>721315</v>
      </c>
      <c r="AD97">
        <v>721315</v>
      </c>
      <c r="AE97">
        <v>721315</v>
      </c>
      <c r="AF97">
        <v>721315</v>
      </c>
      <c r="AI97">
        <v>549986</v>
      </c>
      <c r="AK97">
        <v>549986</v>
      </c>
      <c r="AO97">
        <v>549986</v>
      </c>
      <c r="AQ97">
        <v>549986</v>
      </c>
      <c r="AR97">
        <v>540986</v>
      </c>
      <c r="AT97">
        <v>540986</v>
      </c>
      <c r="AV97">
        <v>540986</v>
      </c>
      <c r="AX97">
        <v>540986</v>
      </c>
      <c r="AZ97">
        <v>540986</v>
      </c>
      <c r="BB97">
        <v>540986</v>
      </c>
      <c r="BD97">
        <v>540986</v>
      </c>
      <c r="BE97">
        <v>540986</v>
      </c>
      <c r="BF97">
        <v>540986</v>
      </c>
      <c r="BH97">
        <v>8.8000000000000007</v>
      </c>
      <c r="BI97">
        <v>8.8000000000000007</v>
      </c>
      <c r="BK97">
        <v>8.8000000000000007</v>
      </c>
      <c r="BL97">
        <v>8.8000000000000007</v>
      </c>
      <c r="BM97">
        <v>8.8000000000000007</v>
      </c>
      <c r="BN97">
        <v>8.8000000000000007</v>
      </c>
      <c r="BO97">
        <v>8.8000000000000007</v>
      </c>
      <c r="BP97">
        <v>8.8000000000000007</v>
      </c>
      <c r="BQ97">
        <v>8.8000000000000007</v>
      </c>
      <c r="BR97">
        <v>8.8000000000000007</v>
      </c>
      <c r="BS97">
        <v>8.8000000000000007</v>
      </c>
      <c r="BT97" t="s">
        <v>1513</v>
      </c>
      <c r="BU97">
        <f t="shared" si="3"/>
        <v>13</v>
      </c>
      <c r="BV97">
        <f t="shared" si="4"/>
        <v>1</v>
      </c>
    </row>
    <row r="98" spans="2:74" hidden="1" x14ac:dyDescent="0.25">
      <c r="B98" t="s">
        <v>718</v>
      </c>
      <c r="C98" t="s">
        <v>1209</v>
      </c>
      <c r="D98" t="s">
        <v>2199</v>
      </c>
      <c r="E98" t="s">
        <v>1364</v>
      </c>
      <c r="F98">
        <v>0</v>
      </c>
      <c r="G98">
        <v>313333</v>
      </c>
      <c r="H98">
        <v>313333</v>
      </c>
      <c r="J98">
        <v>313333</v>
      </c>
      <c r="L98">
        <v>313333</v>
      </c>
      <c r="M98">
        <v>313333</v>
      </c>
      <c r="N98">
        <v>313333</v>
      </c>
      <c r="P98">
        <v>313333</v>
      </c>
      <c r="Q98">
        <v>313333</v>
      </c>
      <c r="S98">
        <v>313333</v>
      </c>
      <c r="U98">
        <v>313333</v>
      </c>
      <c r="W98">
        <v>313333</v>
      </c>
      <c r="Y98">
        <v>313333</v>
      </c>
      <c r="AA98">
        <v>313333</v>
      </c>
      <c r="AG98">
        <v>235000</v>
      </c>
      <c r="AH98">
        <v>235000</v>
      </c>
      <c r="AJ98">
        <v>235000</v>
      </c>
      <c r="AL98">
        <v>235000</v>
      </c>
      <c r="AM98">
        <v>235000</v>
      </c>
      <c r="AN98">
        <v>235000</v>
      </c>
      <c r="AP98">
        <v>235000</v>
      </c>
      <c r="AQ98">
        <v>235000</v>
      </c>
      <c r="AS98">
        <v>235000</v>
      </c>
      <c r="AU98">
        <v>235000</v>
      </c>
      <c r="AW98">
        <v>235000</v>
      </c>
      <c r="AY98">
        <v>235000</v>
      </c>
      <c r="BA98">
        <v>235000</v>
      </c>
      <c r="BG98">
        <v>8.3000000000000007</v>
      </c>
      <c r="BH98">
        <v>8.3000000000000007</v>
      </c>
      <c r="BI98">
        <v>8.3000000000000007</v>
      </c>
      <c r="BJ98">
        <v>8.3000000000000007</v>
      </c>
      <c r="BK98">
        <v>8.3000000000000007</v>
      </c>
      <c r="BL98">
        <v>8.3000000000000007</v>
      </c>
      <c r="BM98">
        <v>8.3000000000000007</v>
      </c>
      <c r="BN98">
        <v>8.3000000000000007</v>
      </c>
      <c r="BO98">
        <v>8.3000000000000007</v>
      </c>
      <c r="BP98">
        <v>8.3000000000000007</v>
      </c>
      <c r="BQ98">
        <v>8.3000000000000007</v>
      </c>
      <c r="BT98" t="s">
        <v>1520</v>
      </c>
      <c r="BU98">
        <f t="shared" si="3"/>
        <v>13</v>
      </c>
      <c r="BV98">
        <f t="shared" si="4"/>
        <v>1</v>
      </c>
    </row>
    <row r="99" spans="2:74" x14ac:dyDescent="0.25">
      <c r="B99" t="s">
        <v>1017</v>
      </c>
      <c r="C99" t="s">
        <v>1230</v>
      </c>
      <c r="D99" t="s">
        <v>1565</v>
      </c>
      <c r="E99" t="s">
        <v>1341</v>
      </c>
      <c r="F99">
        <v>2</v>
      </c>
      <c r="G99">
        <v>500000</v>
      </c>
      <c r="I99">
        <v>500000</v>
      </c>
      <c r="J99">
        <v>500000</v>
      </c>
      <c r="L99">
        <v>500000</v>
      </c>
      <c r="N99">
        <v>500000</v>
      </c>
      <c r="O99">
        <v>500000</v>
      </c>
      <c r="P99">
        <v>500000</v>
      </c>
      <c r="Q99">
        <v>500000</v>
      </c>
      <c r="S99">
        <v>500000</v>
      </c>
      <c r="U99">
        <v>500000</v>
      </c>
      <c r="W99">
        <v>500000</v>
      </c>
      <c r="Y99">
        <v>500000</v>
      </c>
      <c r="AA99">
        <v>500000</v>
      </c>
      <c r="AC99">
        <v>500000</v>
      </c>
      <c r="AG99">
        <v>375000</v>
      </c>
      <c r="AI99">
        <v>375000</v>
      </c>
      <c r="AJ99">
        <v>375000</v>
      </c>
      <c r="AL99">
        <v>375000</v>
      </c>
      <c r="AN99">
        <v>375000</v>
      </c>
      <c r="AO99">
        <v>375000</v>
      </c>
      <c r="AP99">
        <v>375000</v>
      </c>
      <c r="AQ99">
        <v>375000</v>
      </c>
      <c r="AS99">
        <v>375000</v>
      </c>
      <c r="AU99">
        <v>375000</v>
      </c>
      <c r="AW99">
        <v>375000</v>
      </c>
      <c r="AY99">
        <v>375000</v>
      </c>
      <c r="BA99">
        <v>375000</v>
      </c>
      <c r="BC99">
        <v>375000</v>
      </c>
      <c r="BG99">
        <v>8.3000000000000007</v>
      </c>
      <c r="BH99">
        <v>8.3000000000000007</v>
      </c>
      <c r="BI99">
        <v>8.3000000000000007</v>
      </c>
      <c r="BJ99">
        <v>8.3000000000000007</v>
      </c>
      <c r="BK99">
        <v>8.3000000000000007</v>
      </c>
      <c r="BL99">
        <v>8.3000000000000007</v>
      </c>
      <c r="BM99">
        <v>8.3000000000000007</v>
      </c>
      <c r="BN99">
        <v>8.3000000000000007</v>
      </c>
      <c r="BO99">
        <v>8.3000000000000007</v>
      </c>
      <c r="BP99">
        <v>8.3000000000000007</v>
      </c>
      <c r="BQ99">
        <v>8.3000000000000007</v>
      </c>
      <c r="BR99">
        <v>8.3000000000000007</v>
      </c>
      <c r="BT99" t="s">
        <v>1540</v>
      </c>
      <c r="BU99">
        <f t="shared" si="3"/>
        <v>14</v>
      </c>
      <c r="BV99">
        <f t="shared" si="4"/>
        <v>1</v>
      </c>
    </row>
    <row r="100" spans="2:74" x14ac:dyDescent="0.25">
      <c r="B100" t="s">
        <v>171</v>
      </c>
      <c r="C100" t="s">
        <v>1205</v>
      </c>
      <c r="D100" t="s">
        <v>1641</v>
      </c>
      <c r="E100" t="s">
        <v>1341</v>
      </c>
      <c r="F100">
        <v>0</v>
      </c>
      <c r="G100">
        <v>453333</v>
      </c>
      <c r="H100">
        <v>453333</v>
      </c>
      <c r="I100">
        <v>480000</v>
      </c>
      <c r="J100">
        <v>453333</v>
      </c>
      <c r="K100">
        <v>526667</v>
      </c>
      <c r="L100">
        <v>526667</v>
      </c>
      <c r="N100">
        <v>526667</v>
      </c>
      <c r="O100">
        <v>453333</v>
      </c>
      <c r="P100">
        <v>453333</v>
      </c>
      <c r="Q100">
        <v>453333</v>
      </c>
      <c r="S100">
        <v>480000</v>
      </c>
      <c r="W100">
        <v>453333</v>
      </c>
      <c r="Y100">
        <v>526667</v>
      </c>
      <c r="AC100">
        <v>453333</v>
      </c>
      <c r="AG100">
        <v>340000</v>
      </c>
      <c r="AH100">
        <v>340000</v>
      </c>
      <c r="AI100">
        <v>360000</v>
      </c>
      <c r="AJ100">
        <v>340000</v>
      </c>
      <c r="AK100">
        <v>395000</v>
      </c>
      <c r="AL100">
        <v>395000</v>
      </c>
      <c r="AN100">
        <v>395000</v>
      </c>
      <c r="AO100">
        <v>340000</v>
      </c>
      <c r="AP100">
        <v>340000</v>
      </c>
      <c r="AQ100">
        <v>340000</v>
      </c>
      <c r="AS100">
        <v>360000</v>
      </c>
      <c r="AW100">
        <v>340000</v>
      </c>
      <c r="AY100">
        <v>395000</v>
      </c>
      <c r="BC100">
        <v>340000</v>
      </c>
      <c r="BG100">
        <v>8.5</v>
      </c>
      <c r="BH100">
        <v>8.5</v>
      </c>
      <c r="BI100">
        <v>8.5</v>
      </c>
      <c r="BJ100">
        <v>8.5</v>
      </c>
      <c r="BK100">
        <v>8.5</v>
      </c>
      <c r="BL100">
        <v>8.5</v>
      </c>
      <c r="BM100">
        <v>8.5</v>
      </c>
      <c r="BO100">
        <v>8.5</v>
      </c>
      <c r="BP100">
        <v>8.5</v>
      </c>
      <c r="BR100">
        <v>8.5</v>
      </c>
      <c r="BT100" t="s">
        <v>1529</v>
      </c>
      <c r="BU100">
        <f t="shared" si="3"/>
        <v>14</v>
      </c>
      <c r="BV100">
        <f t="shared" si="4"/>
        <v>1</v>
      </c>
    </row>
    <row r="101" spans="2:74" x14ac:dyDescent="0.25">
      <c r="B101" t="s">
        <v>291</v>
      </c>
      <c r="C101" t="s">
        <v>1167</v>
      </c>
      <c r="D101" t="s">
        <v>1644</v>
      </c>
      <c r="E101" t="s">
        <v>1341</v>
      </c>
      <c r="F101">
        <v>4</v>
      </c>
      <c r="H101">
        <v>520000</v>
      </c>
      <c r="J101">
        <v>520000</v>
      </c>
      <c r="L101">
        <v>520000</v>
      </c>
      <c r="Q101">
        <v>533333</v>
      </c>
      <c r="S101">
        <v>533333</v>
      </c>
      <c r="T101">
        <v>933333</v>
      </c>
      <c r="U101">
        <v>533333</v>
      </c>
      <c r="V101">
        <v>933333</v>
      </c>
      <c r="W101">
        <v>533333</v>
      </c>
      <c r="X101">
        <v>933333</v>
      </c>
      <c r="Z101">
        <v>933333</v>
      </c>
      <c r="AB101">
        <v>933333</v>
      </c>
      <c r="AD101">
        <v>933333</v>
      </c>
      <c r="AF101">
        <v>933333</v>
      </c>
      <c r="AH101">
        <v>390000</v>
      </c>
      <c r="AJ101">
        <v>390000</v>
      </c>
      <c r="AL101">
        <v>390000</v>
      </c>
      <c r="AQ101">
        <v>400000</v>
      </c>
      <c r="AS101">
        <v>400000</v>
      </c>
      <c r="AT101">
        <v>700000</v>
      </c>
      <c r="AU101">
        <v>400000</v>
      </c>
      <c r="AV101">
        <v>700000</v>
      </c>
      <c r="AW101">
        <v>400000</v>
      </c>
      <c r="AX101">
        <v>700000</v>
      </c>
      <c r="AZ101">
        <v>700000</v>
      </c>
      <c r="BB101">
        <v>700000</v>
      </c>
      <c r="BD101">
        <v>700000</v>
      </c>
      <c r="BF101">
        <v>700000</v>
      </c>
      <c r="BG101">
        <v>8.6</v>
      </c>
      <c r="BH101">
        <v>8.6</v>
      </c>
      <c r="BI101">
        <v>8.6</v>
      </c>
      <c r="BL101">
        <v>8.6</v>
      </c>
      <c r="BM101">
        <v>8.6</v>
      </c>
      <c r="BN101">
        <v>8.6</v>
      </c>
      <c r="BO101">
        <v>8.6</v>
      </c>
      <c r="BP101">
        <v>8.6</v>
      </c>
      <c r="BQ101">
        <v>8.6</v>
      </c>
      <c r="BR101">
        <v>8.6</v>
      </c>
      <c r="BS101">
        <v>8.6</v>
      </c>
      <c r="BT101" t="s">
        <v>1526</v>
      </c>
      <c r="BU101">
        <f t="shared" si="3"/>
        <v>14</v>
      </c>
      <c r="BV101">
        <f t="shared" si="4"/>
        <v>1</v>
      </c>
    </row>
    <row r="102" spans="2:74" x14ac:dyDescent="0.25">
      <c r="B102" t="s">
        <v>1119</v>
      </c>
      <c r="C102" t="s">
        <v>1161</v>
      </c>
      <c r="D102" t="s">
        <v>1777</v>
      </c>
      <c r="E102" t="s">
        <v>1341</v>
      </c>
      <c r="F102">
        <v>4</v>
      </c>
      <c r="K102">
        <v>866667</v>
      </c>
      <c r="P102">
        <v>1066667</v>
      </c>
      <c r="R102">
        <v>1066667</v>
      </c>
      <c r="S102">
        <v>800000</v>
      </c>
      <c r="T102">
        <v>1066667</v>
      </c>
      <c r="V102">
        <v>1066667</v>
      </c>
      <c r="W102">
        <v>800000</v>
      </c>
      <c r="X102">
        <v>1066667</v>
      </c>
      <c r="AA102">
        <v>1006667</v>
      </c>
      <c r="AB102">
        <v>1066667</v>
      </c>
      <c r="AC102">
        <v>926667</v>
      </c>
      <c r="AD102">
        <v>926667</v>
      </c>
      <c r="AE102">
        <v>1200000</v>
      </c>
      <c r="AF102">
        <v>926667</v>
      </c>
      <c r="AK102">
        <v>650000</v>
      </c>
      <c r="AP102">
        <v>800000</v>
      </c>
      <c r="AR102">
        <v>800000</v>
      </c>
      <c r="AS102">
        <v>600000</v>
      </c>
      <c r="AT102">
        <v>800000</v>
      </c>
      <c r="AV102">
        <v>800000</v>
      </c>
      <c r="AW102">
        <v>600000</v>
      </c>
      <c r="AX102">
        <v>800000</v>
      </c>
      <c r="BA102">
        <v>755000</v>
      </c>
      <c r="BB102">
        <v>800000</v>
      </c>
      <c r="BC102">
        <v>695000</v>
      </c>
      <c r="BD102">
        <v>695000</v>
      </c>
      <c r="BE102">
        <v>900000</v>
      </c>
      <c r="BF102">
        <v>695000</v>
      </c>
      <c r="BI102">
        <v>8.1999999999999993</v>
      </c>
      <c r="BK102">
        <v>8.1999999999999993</v>
      </c>
      <c r="BL102">
        <v>8.1999999999999993</v>
      </c>
      <c r="BM102">
        <v>8.1999999999999993</v>
      </c>
      <c r="BN102">
        <v>8.1999999999999993</v>
      </c>
      <c r="BO102">
        <v>8.1999999999999993</v>
      </c>
      <c r="BQ102">
        <v>8.1999999999999993</v>
      </c>
      <c r="BR102">
        <v>8.1999999999999993</v>
      </c>
      <c r="BS102">
        <v>8.1999999999999993</v>
      </c>
      <c r="BT102" t="s">
        <v>1513</v>
      </c>
      <c r="BU102">
        <f t="shared" si="3"/>
        <v>14</v>
      </c>
      <c r="BV102">
        <f t="shared" si="4"/>
        <v>1</v>
      </c>
    </row>
    <row r="103" spans="2:74" x14ac:dyDescent="0.25">
      <c r="B103" t="s">
        <v>320</v>
      </c>
      <c r="C103" t="s">
        <v>1286</v>
      </c>
      <c r="D103" t="s">
        <v>1843</v>
      </c>
      <c r="E103" t="s">
        <v>1341</v>
      </c>
      <c r="F103">
        <v>1</v>
      </c>
      <c r="G103">
        <v>433333</v>
      </c>
      <c r="H103">
        <v>433333</v>
      </c>
      <c r="I103">
        <v>600000</v>
      </c>
      <c r="J103">
        <v>500000</v>
      </c>
      <c r="K103">
        <v>433333</v>
      </c>
      <c r="L103">
        <v>433333</v>
      </c>
      <c r="M103">
        <v>433333</v>
      </c>
      <c r="N103">
        <v>600000</v>
      </c>
      <c r="O103">
        <v>600000</v>
      </c>
      <c r="P103">
        <v>600000</v>
      </c>
      <c r="AA103">
        <v>433333</v>
      </c>
      <c r="AC103">
        <v>433333</v>
      </c>
      <c r="AE103">
        <v>433333</v>
      </c>
      <c r="AF103">
        <v>433333</v>
      </c>
      <c r="AG103">
        <v>325000</v>
      </c>
      <c r="AH103">
        <v>325000</v>
      </c>
      <c r="AI103">
        <v>450000</v>
      </c>
      <c r="AJ103">
        <v>375000</v>
      </c>
      <c r="AK103">
        <v>325000</v>
      </c>
      <c r="AL103">
        <v>325000</v>
      </c>
      <c r="AM103">
        <v>325000</v>
      </c>
      <c r="AN103">
        <v>450000</v>
      </c>
      <c r="AO103">
        <v>450000</v>
      </c>
      <c r="AP103">
        <v>450000</v>
      </c>
      <c r="BA103">
        <v>325000</v>
      </c>
      <c r="BC103">
        <v>325000</v>
      </c>
      <c r="BE103">
        <v>325000</v>
      </c>
      <c r="BF103">
        <v>325000</v>
      </c>
      <c r="BG103">
        <v>8.4</v>
      </c>
      <c r="BH103">
        <v>8.4</v>
      </c>
      <c r="BI103">
        <v>8.4</v>
      </c>
      <c r="BJ103">
        <v>8.4</v>
      </c>
      <c r="BK103">
        <v>8.4</v>
      </c>
      <c r="BQ103">
        <v>8.3000000000000007</v>
      </c>
      <c r="BR103">
        <v>8.3000000000000007</v>
      </c>
      <c r="BS103">
        <v>8.3000000000000007</v>
      </c>
      <c r="BT103" t="s">
        <v>1513</v>
      </c>
      <c r="BU103">
        <f t="shared" si="3"/>
        <v>14</v>
      </c>
      <c r="BV103">
        <f t="shared" si="4"/>
        <v>1</v>
      </c>
    </row>
    <row r="104" spans="2:74" x14ac:dyDescent="0.25">
      <c r="B104" t="s">
        <v>1139</v>
      </c>
      <c r="C104" t="s">
        <v>1163</v>
      </c>
      <c r="D104" t="s">
        <v>2015</v>
      </c>
      <c r="E104" t="s">
        <v>1341</v>
      </c>
      <c r="F104">
        <v>2.5</v>
      </c>
      <c r="G104">
        <v>1066667</v>
      </c>
      <c r="I104">
        <v>1066667</v>
      </c>
      <c r="K104">
        <v>1066667</v>
      </c>
      <c r="M104">
        <v>1066667</v>
      </c>
      <c r="R104">
        <v>1066667</v>
      </c>
      <c r="T104">
        <v>1066667</v>
      </c>
      <c r="V104">
        <v>1066667</v>
      </c>
      <c r="X104">
        <v>1066667</v>
      </c>
      <c r="Z104">
        <v>1066667</v>
      </c>
      <c r="AB104">
        <v>1066667</v>
      </c>
      <c r="AC104">
        <v>1066667</v>
      </c>
      <c r="AD104">
        <v>1066667</v>
      </c>
      <c r="AE104">
        <v>1066667</v>
      </c>
      <c r="AF104">
        <v>1066667</v>
      </c>
      <c r="AG104">
        <v>800000</v>
      </c>
      <c r="AI104">
        <v>800000</v>
      </c>
      <c r="AK104">
        <v>800000</v>
      </c>
      <c r="AM104">
        <v>800000</v>
      </c>
      <c r="AR104">
        <v>800000</v>
      </c>
      <c r="AT104">
        <v>800000</v>
      </c>
      <c r="AV104">
        <v>800000</v>
      </c>
      <c r="AX104">
        <v>800000</v>
      </c>
      <c r="AZ104">
        <v>800000</v>
      </c>
      <c r="BB104">
        <v>800000</v>
      </c>
      <c r="BC104">
        <v>800000</v>
      </c>
      <c r="BD104">
        <v>800000</v>
      </c>
      <c r="BE104">
        <v>800000</v>
      </c>
      <c r="BF104">
        <v>800000</v>
      </c>
      <c r="BG104">
        <v>8.8000000000000007</v>
      </c>
      <c r="BH104">
        <v>8.8000000000000007</v>
      </c>
      <c r="BI104">
        <v>8.8000000000000007</v>
      </c>
      <c r="BJ104">
        <v>8.8000000000000007</v>
      </c>
      <c r="BL104">
        <v>8.8000000000000007</v>
      </c>
      <c r="BM104">
        <v>8.8000000000000007</v>
      </c>
      <c r="BN104">
        <v>8.8000000000000007</v>
      </c>
      <c r="BO104">
        <v>8.8000000000000007</v>
      </c>
      <c r="BP104">
        <v>8.8000000000000007</v>
      </c>
      <c r="BQ104">
        <v>8.8000000000000007</v>
      </c>
      <c r="BR104">
        <v>8.8000000000000007</v>
      </c>
      <c r="BS104">
        <v>8.8000000000000007</v>
      </c>
      <c r="BT104" t="s">
        <v>1536</v>
      </c>
      <c r="BU104">
        <f t="shared" si="3"/>
        <v>14</v>
      </c>
      <c r="BV104">
        <f t="shared" si="4"/>
        <v>1</v>
      </c>
    </row>
    <row r="105" spans="2:74" x14ac:dyDescent="0.25">
      <c r="B105" t="s">
        <v>1062</v>
      </c>
      <c r="C105" t="s">
        <v>1204</v>
      </c>
      <c r="D105" t="s">
        <v>2024</v>
      </c>
      <c r="E105" t="s">
        <v>1341</v>
      </c>
      <c r="F105">
        <v>0</v>
      </c>
      <c r="G105">
        <v>600000</v>
      </c>
      <c r="I105">
        <v>600000</v>
      </c>
      <c r="J105">
        <v>733333</v>
      </c>
      <c r="O105">
        <v>733333</v>
      </c>
      <c r="P105">
        <v>733333</v>
      </c>
      <c r="R105">
        <v>733333</v>
      </c>
      <c r="T105">
        <v>666667</v>
      </c>
      <c r="V105">
        <v>666667</v>
      </c>
      <c r="W105">
        <v>733333</v>
      </c>
      <c r="X105">
        <v>666667</v>
      </c>
      <c r="AC105">
        <v>733333</v>
      </c>
      <c r="AD105">
        <v>666667</v>
      </c>
      <c r="AE105">
        <v>666667</v>
      </c>
      <c r="AF105">
        <v>666667</v>
      </c>
      <c r="AG105">
        <v>450000</v>
      </c>
      <c r="AI105">
        <v>450000</v>
      </c>
      <c r="AJ105">
        <v>550000</v>
      </c>
      <c r="AO105">
        <v>550000</v>
      </c>
      <c r="AP105">
        <v>550000</v>
      </c>
      <c r="AR105">
        <v>550000</v>
      </c>
      <c r="AT105">
        <v>500000</v>
      </c>
      <c r="AV105">
        <v>500000</v>
      </c>
      <c r="AW105">
        <v>550000</v>
      </c>
      <c r="AX105">
        <v>500000</v>
      </c>
      <c r="BC105">
        <v>550000</v>
      </c>
      <c r="BD105">
        <v>500000</v>
      </c>
      <c r="BE105">
        <v>500000</v>
      </c>
      <c r="BF105">
        <v>500000</v>
      </c>
      <c r="BG105">
        <v>0</v>
      </c>
      <c r="BH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R105">
        <v>0</v>
      </c>
      <c r="BS105">
        <v>0</v>
      </c>
      <c r="BT105" t="s">
        <v>1532</v>
      </c>
      <c r="BU105">
        <f t="shared" si="3"/>
        <v>14</v>
      </c>
      <c r="BV105">
        <f t="shared" si="4"/>
        <v>1</v>
      </c>
    </row>
    <row r="106" spans="2:74" hidden="1" x14ac:dyDescent="0.25">
      <c r="B106" t="s">
        <v>1140</v>
      </c>
      <c r="C106" t="s">
        <v>1227</v>
      </c>
      <c r="D106" t="s">
        <v>2156</v>
      </c>
      <c r="E106" t="s">
        <v>1356</v>
      </c>
      <c r="F106">
        <v>0</v>
      </c>
      <c r="S106">
        <v>156000</v>
      </c>
      <c r="T106">
        <v>222667</v>
      </c>
      <c r="U106">
        <v>156000</v>
      </c>
      <c r="V106">
        <v>222667</v>
      </c>
      <c r="W106">
        <v>156000</v>
      </c>
      <c r="X106">
        <v>222667</v>
      </c>
      <c r="Y106">
        <v>156000</v>
      </c>
      <c r="Z106">
        <v>222667</v>
      </c>
      <c r="AA106">
        <v>156000</v>
      </c>
      <c r="AB106">
        <v>222667</v>
      </c>
      <c r="AC106">
        <v>182667</v>
      </c>
      <c r="AD106">
        <v>222667</v>
      </c>
      <c r="AE106">
        <v>222667</v>
      </c>
      <c r="AF106">
        <v>222667</v>
      </c>
      <c r="AS106">
        <v>117000</v>
      </c>
      <c r="AT106">
        <v>167000</v>
      </c>
      <c r="AU106">
        <v>117000</v>
      </c>
      <c r="AV106">
        <v>167000</v>
      </c>
      <c r="AW106">
        <v>117000</v>
      </c>
      <c r="AX106">
        <v>167000</v>
      </c>
      <c r="AY106">
        <v>117000</v>
      </c>
      <c r="AZ106">
        <v>167000</v>
      </c>
      <c r="BA106">
        <v>117000</v>
      </c>
      <c r="BB106">
        <v>167000</v>
      </c>
      <c r="BC106">
        <v>137000</v>
      </c>
      <c r="BD106">
        <v>167000</v>
      </c>
      <c r="BE106">
        <v>167000</v>
      </c>
      <c r="BF106">
        <v>167000</v>
      </c>
      <c r="BM106">
        <v>8.6</v>
      </c>
      <c r="BN106">
        <v>8.6</v>
      </c>
      <c r="BO106">
        <v>8.6</v>
      </c>
      <c r="BP106">
        <v>8.6</v>
      </c>
      <c r="BQ106">
        <v>8.6</v>
      </c>
      <c r="BR106">
        <v>8.6</v>
      </c>
      <c r="BS106">
        <v>8.6</v>
      </c>
      <c r="BT106" t="s">
        <v>1543</v>
      </c>
      <c r="BU106">
        <f t="shared" si="3"/>
        <v>14</v>
      </c>
      <c r="BV106">
        <f t="shared" si="4"/>
        <v>1</v>
      </c>
    </row>
    <row r="107" spans="2:74" x14ac:dyDescent="0.25">
      <c r="B107" t="s">
        <v>1135</v>
      </c>
      <c r="C107" t="s">
        <v>1163</v>
      </c>
      <c r="D107" t="s">
        <v>2191</v>
      </c>
      <c r="E107" t="s">
        <v>1341</v>
      </c>
      <c r="F107">
        <v>0</v>
      </c>
      <c r="Q107">
        <v>469252</v>
      </c>
      <c r="R107">
        <v>521700</v>
      </c>
      <c r="S107">
        <v>496474</v>
      </c>
      <c r="T107">
        <v>529200</v>
      </c>
      <c r="V107">
        <v>568800</v>
      </c>
      <c r="W107">
        <v>696275</v>
      </c>
      <c r="X107">
        <v>563063</v>
      </c>
      <c r="Y107">
        <v>487216</v>
      </c>
      <c r="Z107">
        <v>563063</v>
      </c>
      <c r="AB107">
        <v>563063</v>
      </c>
      <c r="AC107">
        <v>616762</v>
      </c>
      <c r="AD107">
        <v>563063</v>
      </c>
      <c r="AE107">
        <v>495703</v>
      </c>
      <c r="AF107">
        <v>529200</v>
      </c>
      <c r="AQ107">
        <v>290936</v>
      </c>
      <c r="AR107">
        <v>313020</v>
      </c>
      <c r="AS107">
        <v>307814</v>
      </c>
      <c r="AT107">
        <v>317520</v>
      </c>
      <c r="AV107">
        <v>341280</v>
      </c>
      <c r="AW107">
        <v>431691</v>
      </c>
      <c r="AX107">
        <v>337838</v>
      </c>
      <c r="AY107">
        <v>302074</v>
      </c>
      <c r="AZ107">
        <v>337838</v>
      </c>
      <c r="BB107">
        <v>337838</v>
      </c>
      <c r="BC107">
        <v>382392</v>
      </c>
      <c r="BD107">
        <v>337838</v>
      </c>
      <c r="BE107">
        <v>307336</v>
      </c>
      <c r="BF107">
        <v>317520</v>
      </c>
      <c r="BL107">
        <v>7.8</v>
      </c>
      <c r="BM107">
        <v>7.8</v>
      </c>
      <c r="BN107">
        <v>7.8</v>
      </c>
      <c r="BO107">
        <v>7.8</v>
      </c>
      <c r="BP107">
        <v>7.8</v>
      </c>
      <c r="BQ107">
        <v>7.8</v>
      </c>
      <c r="BR107">
        <v>7.8</v>
      </c>
      <c r="BS107">
        <v>7.8</v>
      </c>
      <c r="BT107" t="s">
        <v>1513</v>
      </c>
      <c r="BU107">
        <f t="shared" si="3"/>
        <v>14</v>
      </c>
      <c r="BV107">
        <f t="shared" si="4"/>
        <v>1</v>
      </c>
    </row>
    <row r="108" spans="2:74" x14ac:dyDescent="0.25">
      <c r="B108" t="s">
        <v>575</v>
      </c>
      <c r="C108" t="s">
        <v>1163</v>
      </c>
      <c r="D108" t="s">
        <v>2259</v>
      </c>
      <c r="E108" t="s">
        <v>1341</v>
      </c>
      <c r="F108">
        <v>0</v>
      </c>
      <c r="G108">
        <v>566667</v>
      </c>
      <c r="H108">
        <v>996667</v>
      </c>
      <c r="I108">
        <v>566667</v>
      </c>
      <c r="J108">
        <v>566667</v>
      </c>
      <c r="K108">
        <v>566667</v>
      </c>
      <c r="L108">
        <v>566667</v>
      </c>
      <c r="M108">
        <v>566667</v>
      </c>
      <c r="N108">
        <v>566667</v>
      </c>
      <c r="O108">
        <v>566667</v>
      </c>
      <c r="P108">
        <v>566667</v>
      </c>
      <c r="Q108">
        <v>600000</v>
      </c>
      <c r="R108">
        <v>600000</v>
      </c>
      <c r="S108">
        <v>1133333</v>
      </c>
      <c r="T108">
        <v>600000</v>
      </c>
      <c r="AG108">
        <v>425000</v>
      </c>
      <c r="AH108">
        <v>747500</v>
      </c>
      <c r="AI108">
        <v>425000</v>
      </c>
      <c r="AJ108">
        <v>425000</v>
      </c>
      <c r="AK108">
        <v>425000</v>
      </c>
      <c r="AL108">
        <v>425000</v>
      </c>
      <c r="AM108">
        <v>425000</v>
      </c>
      <c r="AN108">
        <v>425000</v>
      </c>
      <c r="AO108">
        <v>425000</v>
      </c>
      <c r="AP108">
        <v>425000</v>
      </c>
      <c r="AQ108">
        <v>450000</v>
      </c>
      <c r="AR108">
        <v>450000</v>
      </c>
      <c r="AS108">
        <v>850000</v>
      </c>
      <c r="AT108">
        <v>450000</v>
      </c>
      <c r="BG108">
        <v>8.6</v>
      </c>
      <c r="BH108">
        <v>8.5</v>
      </c>
      <c r="BI108">
        <v>8.6</v>
      </c>
      <c r="BJ108">
        <v>8.6</v>
      </c>
      <c r="BK108">
        <v>8.6</v>
      </c>
      <c r="BL108">
        <v>8.6</v>
      </c>
      <c r="BM108">
        <v>8.6</v>
      </c>
      <c r="BT108" t="s">
        <v>1526</v>
      </c>
      <c r="BU108">
        <f t="shared" si="3"/>
        <v>14</v>
      </c>
      <c r="BV108">
        <f t="shared" si="4"/>
        <v>1</v>
      </c>
    </row>
    <row r="109" spans="2:74" hidden="1" x14ac:dyDescent="0.25">
      <c r="B109" t="s">
        <v>910</v>
      </c>
      <c r="C109" t="s">
        <v>1205</v>
      </c>
      <c r="D109" t="s">
        <v>1437</v>
      </c>
      <c r="E109" t="s">
        <v>1347</v>
      </c>
      <c r="F109">
        <v>0</v>
      </c>
      <c r="H109">
        <v>3600000</v>
      </c>
      <c r="N109">
        <v>3600000</v>
      </c>
      <c r="O109">
        <v>3600000</v>
      </c>
      <c r="P109">
        <v>3600000</v>
      </c>
      <c r="Q109">
        <v>3600000</v>
      </c>
      <c r="R109">
        <v>3600000</v>
      </c>
      <c r="S109">
        <v>3600000</v>
      </c>
      <c r="T109">
        <v>3600000</v>
      </c>
      <c r="U109">
        <v>3600000</v>
      </c>
      <c r="V109">
        <v>3600000</v>
      </c>
      <c r="AC109">
        <v>3600000</v>
      </c>
      <c r="AD109">
        <v>3600000</v>
      </c>
      <c r="AE109">
        <v>3600000</v>
      </c>
      <c r="AF109">
        <v>3600000</v>
      </c>
      <c r="AH109">
        <v>2700000</v>
      </c>
      <c r="AN109">
        <v>2700000</v>
      </c>
      <c r="AO109">
        <v>2700000</v>
      </c>
      <c r="AP109">
        <v>2700000</v>
      </c>
      <c r="AQ109">
        <v>2700000</v>
      </c>
      <c r="AR109">
        <v>2700000</v>
      </c>
      <c r="AS109">
        <v>2700000</v>
      </c>
      <c r="AT109">
        <v>2700000</v>
      </c>
      <c r="AU109">
        <v>2700000</v>
      </c>
      <c r="AV109">
        <v>2700000</v>
      </c>
      <c r="BC109">
        <v>2700000</v>
      </c>
      <c r="BD109">
        <v>2700000</v>
      </c>
      <c r="BE109">
        <v>2700000</v>
      </c>
      <c r="BF109">
        <v>2700000</v>
      </c>
      <c r="BG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R109">
        <v>0</v>
      </c>
      <c r="BS109">
        <v>0</v>
      </c>
      <c r="BT109" t="s">
        <v>1520</v>
      </c>
      <c r="BU109">
        <f t="shared" si="3"/>
        <v>14</v>
      </c>
      <c r="BV109">
        <f t="shared" si="4"/>
        <v>1</v>
      </c>
    </row>
    <row r="110" spans="2:74" hidden="1" x14ac:dyDescent="0.25">
      <c r="B110" t="s">
        <v>914</v>
      </c>
      <c r="C110" t="s">
        <v>1177</v>
      </c>
      <c r="D110" t="s">
        <v>1510</v>
      </c>
      <c r="E110" t="s">
        <v>1354</v>
      </c>
      <c r="F110">
        <v>1</v>
      </c>
      <c r="G110">
        <v>1168533</v>
      </c>
      <c r="H110">
        <v>1168533</v>
      </c>
      <c r="K110">
        <v>1168533</v>
      </c>
      <c r="L110">
        <v>1168533</v>
      </c>
      <c r="M110">
        <v>1168533</v>
      </c>
      <c r="N110">
        <v>1168533</v>
      </c>
      <c r="O110">
        <v>1168533</v>
      </c>
      <c r="P110">
        <v>1168533</v>
      </c>
      <c r="Q110">
        <v>1168533</v>
      </c>
      <c r="S110">
        <v>1168533</v>
      </c>
      <c r="W110">
        <v>1168533</v>
      </c>
      <c r="Y110">
        <v>1168533</v>
      </c>
      <c r="AA110">
        <v>1168533</v>
      </c>
      <c r="AE110">
        <v>1143467</v>
      </c>
      <c r="AF110">
        <v>1143467</v>
      </c>
      <c r="AG110">
        <v>876400</v>
      </c>
      <c r="AH110">
        <v>876400</v>
      </c>
      <c r="AK110">
        <v>876400</v>
      </c>
      <c r="AL110">
        <v>876400</v>
      </c>
      <c r="AM110">
        <v>876400</v>
      </c>
      <c r="AN110">
        <v>876400</v>
      </c>
      <c r="AO110">
        <v>876400</v>
      </c>
      <c r="AP110">
        <v>876400</v>
      </c>
      <c r="AQ110">
        <v>876400</v>
      </c>
      <c r="AS110">
        <v>876400</v>
      </c>
      <c r="AW110">
        <v>876400</v>
      </c>
      <c r="AY110">
        <v>876400</v>
      </c>
      <c r="BA110">
        <v>876400</v>
      </c>
      <c r="BE110">
        <v>857600</v>
      </c>
      <c r="BF110">
        <v>857600</v>
      </c>
      <c r="BG110">
        <v>8.4</v>
      </c>
      <c r="BI110">
        <v>8.4</v>
      </c>
      <c r="BJ110">
        <v>8.4</v>
      </c>
      <c r="BK110">
        <v>8.4</v>
      </c>
      <c r="BL110">
        <v>8.4</v>
      </c>
      <c r="BM110">
        <v>8.4</v>
      </c>
      <c r="BO110">
        <v>8.4</v>
      </c>
      <c r="BP110">
        <v>8.4</v>
      </c>
      <c r="BQ110">
        <v>8.4</v>
      </c>
      <c r="BS110">
        <v>8.4</v>
      </c>
      <c r="BT110" t="s">
        <v>1527</v>
      </c>
      <c r="BU110">
        <f t="shared" si="3"/>
        <v>15</v>
      </c>
      <c r="BV110">
        <f t="shared" si="4"/>
        <v>1</v>
      </c>
    </row>
    <row r="111" spans="2:74" hidden="1" x14ac:dyDescent="0.25">
      <c r="B111" t="s">
        <v>981</v>
      </c>
      <c r="C111" t="s">
        <v>1162</v>
      </c>
      <c r="D111" t="s">
        <v>1618</v>
      </c>
      <c r="E111" t="s">
        <v>1354</v>
      </c>
      <c r="F111">
        <v>0</v>
      </c>
      <c r="J111">
        <v>803213</v>
      </c>
      <c r="L111">
        <v>803213</v>
      </c>
      <c r="O111">
        <v>803213</v>
      </c>
      <c r="P111">
        <v>803213</v>
      </c>
      <c r="Q111">
        <v>803213</v>
      </c>
      <c r="R111">
        <v>803213</v>
      </c>
      <c r="S111">
        <v>803213</v>
      </c>
      <c r="T111">
        <v>803213</v>
      </c>
      <c r="V111">
        <v>803213</v>
      </c>
      <c r="W111">
        <v>803213</v>
      </c>
      <c r="X111">
        <v>803213</v>
      </c>
      <c r="Z111">
        <v>803213</v>
      </c>
      <c r="AC111">
        <v>803213</v>
      </c>
      <c r="AE111">
        <v>803213</v>
      </c>
      <c r="AF111">
        <v>803213</v>
      </c>
      <c r="AJ111">
        <v>602410</v>
      </c>
      <c r="AL111">
        <v>602410</v>
      </c>
      <c r="AO111">
        <v>602410</v>
      </c>
      <c r="AP111">
        <v>602410</v>
      </c>
      <c r="AQ111">
        <v>602410</v>
      </c>
      <c r="AR111">
        <v>602410</v>
      </c>
      <c r="AS111">
        <v>602410</v>
      </c>
      <c r="AT111">
        <v>602410</v>
      </c>
      <c r="AV111">
        <v>602410</v>
      </c>
      <c r="AW111">
        <v>602410</v>
      </c>
      <c r="AX111">
        <v>602410</v>
      </c>
      <c r="AZ111">
        <v>602410</v>
      </c>
      <c r="BC111">
        <v>602410</v>
      </c>
      <c r="BE111">
        <v>602410</v>
      </c>
      <c r="BF111">
        <v>602410</v>
      </c>
      <c r="BH111">
        <v>9.1</v>
      </c>
      <c r="BI111">
        <v>9.1</v>
      </c>
      <c r="BK111">
        <v>9.1</v>
      </c>
      <c r="BL111">
        <v>9.1</v>
      </c>
      <c r="BM111">
        <v>9.1</v>
      </c>
      <c r="BN111">
        <v>9.1</v>
      </c>
      <c r="BO111">
        <v>9.1</v>
      </c>
      <c r="BP111">
        <v>9.1</v>
      </c>
      <c r="BR111">
        <v>9.1</v>
      </c>
      <c r="BS111">
        <v>9.1</v>
      </c>
      <c r="BT111" t="s">
        <v>1525</v>
      </c>
      <c r="BU111">
        <f t="shared" si="3"/>
        <v>15</v>
      </c>
      <c r="BV111">
        <f t="shared" si="4"/>
        <v>1</v>
      </c>
    </row>
    <row r="112" spans="2:74" x14ac:dyDescent="0.25">
      <c r="B112" t="s">
        <v>125</v>
      </c>
      <c r="C112" t="s">
        <v>1157</v>
      </c>
      <c r="D112" t="s">
        <v>1669</v>
      </c>
      <c r="E112" t="s">
        <v>1341</v>
      </c>
      <c r="F112">
        <v>4</v>
      </c>
      <c r="H112">
        <v>1350000</v>
      </c>
      <c r="J112">
        <v>1350000</v>
      </c>
      <c r="L112">
        <v>1186667</v>
      </c>
      <c r="O112">
        <v>890000</v>
      </c>
      <c r="P112">
        <v>890000</v>
      </c>
      <c r="R112">
        <v>890000</v>
      </c>
      <c r="U112">
        <v>950000</v>
      </c>
      <c r="V112">
        <v>890000</v>
      </c>
      <c r="W112">
        <v>1350000</v>
      </c>
      <c r="X112">
        <v>890000</v>
      </c>
      <c r="AA112">
        <v>1980000</v>
      </c>
      <c r="AC112">
        <v>890000</v>
      </c>
      <c r="AD112">
        <v>890000</v>
      </c>
      <c r="AE112">
        <v>890000</v>
      </c>
      <c r="AF112">
        <v>890000</v>
      </c>
      <c r="AH112">
        <v>1147500</v>
      </c>
      <c r="AJ112">
        <v>1147500</v>
      </c>
      <c r="AL112">
        <v>890000</v>
      </c>
      <c r="AO112">
        <v>756500</v>
      </c>
      <c r="AP112">
        <v>756500</v>
      </c>
      <c r="AR112">
        <v>756500</v>
      </c>
      <c r="AU112">
        <v>807500</v>
      </c>
      <c r="AV112">
        <v>756500</v>
      </c>
      <c r="AW112">
        <v>1147500</v>
      </c>
      <c r="AX112">
        <v>756500</v>
      </c>
      <c r="BA112">
        <v>1485000</v>
      </c>
      <c r="BC112">
        <v>756500</v>
      </c>
      <c r="BD112">
        <v>756500</v>
      </c>
      <c r="BE112">
        <v>756500</v>
      </c>
      <c r="BF112">
        <v>756500</v>
      </c>
      <c r="BG112">
        <v>8.5</v>
      </c>
      <c r="BH112">
        <v>8.5</v>
      </c>
      <c r="BI112">
        <v>8.5</v>
      </c>
      <c r="BK112">
        <v>8.5</v>
      </c>
      <c r="BL112">
        <v>8.5</v>
      </c>
      <c r="BN112">
        <v>8.5</v>
      </c>
      <c r="BO112">
        <v>8.5</v>
      </c>
      <c r="BQ112">
        <v>8.5</v>
      </c>
      <c r="BR112">
        <v>8.5</v>
      </c>
      <c r="BS112">
        <v>8.5</v>
      </c>
      <c r="BT112" t="s">
        <v>1529</v>
      </c>
      <c r="BU112">
        <f t="shared" si="3"/>
        <v>15</v>
      </c>
      <c r="BV112">
        <f t="shared" si="4"/>
        <v>1</v>
      </c>
    </row>
    <row r="113" spans="2:74" hidden="1" x14ac:dyDescent="0.25">
      <c r="B113" t="s">
        <v>1052</v>
      </c>
      <c r="C113" t="s">
        <v>1204</v>
      </c>
      <c r="D113" t="s">
        <v>1907</v>
      </c>
      <c r="E113" t="s">
        <v>1383</v>
      </c>
      <c r="F113">
        <v>0</v>
      </c>
      <c r="J113">
        <v>533333</v>
      </c>
      <c r="K113">
        <v>533333</v>
      </c>
      <c r="L113">
        <v>533333</v>
      </c>
      <c r="O113">
        <v>533333</v>
      </c>
      <c r="P113">
        <v>533333</v>
      </c>
      <c r="Q113">
        <v>533333</v>
      </c>
      <c r="R113">
        <v>533333</v>
      </c>
      <c r="S113">
        <v>533333</v>
      </c>
      <c r="T113">
        <v>533333</v>
      </c>
      <c r="V113">
        <v>533333</v>
      </c>
      <c r="W113">
        <v>533333</v>
      </c>
      <c r="X113">
        <v>533333</v>
      </c>
      <c r="Y113">
        <v>533333</v>
      </c>
      <c r="Z113">
        <v>533333</v>
      </c>
      <c r="AB113">
        <v>533333</v>
      </c>
      <c r="AJ113">
        <v>400000</v>
      </c>
      <c r="AK113">
        <v>400000</v>
      </c>
      <c r="AL113">
        <v>400000</v>
      </c>
      <c r="AO113">
        <v>400000</v>
      </c>
      <c r="AP113">
        <v>400000</v>
      </c>
      <c r="AQ113">
        <v>400000</v>
      </c>
      <c r="AR113">
        <v>400000</v>
      </c>
      <c r="AS113">
        <v>400000</v>
      </c>
      <c r="AT113">
        <v>400000</v>
      </c>
      <c r="AV113">
        <v>400000</v>
      </c>
      <c r="AW113">
        <v>400000</v>
      </c>
      <c r="AX113">
        <v>400000</v>
      </c>
      <c r="AY113">
        <v>400000</v>
      </c>
      <c r="AZ113">
        <v>400000</v>
      </c>
      <c r="BB113">
        <v>400000</v>
      </c>
      <c r="BH113">
        <v>0</v>
      </c>
      <c r="BI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T113" t="s">
        <v>1548</v>
      </c>
      <c r="BU113">
        <f t="shared" si="3"/>
        <v>15</v>
      </c>
      <c r="BV113">
        <f t="shared" si="4"/>
        <v>1</v>
      </c>
    </row>
    <row r="114" spans="2:74" hidden="1" x14ac:dyDescent="0.25">
      <c r="B114" t="s">
        <v>481</v>
      </c>
      <c r="C114" t="s">
        <v>1162</v>
      </c>
      <c r="D114" t="s">
        <v>2010</v>
      </c>
      <c r="E114" t="s">
        <v>1347</v>
      </c>
      <c r="F114">
        <v>0</v>
      </c>
      <c r="H114">
        <v>1558667</v>
      </c>
      <c r="I114">
        <v>1692000</v>
      </c>
      <c r="J114">
        <v>1558667</v>
      </c>
      <c r="O114">
        <v>1558667</v>
      </c>
      <c r="P114">
        <v>1558667</v>
      </c>
      <c r="Q114">
        <v>1558667</v>
      </c>
      <c r="R114">
        <v>1581333</v>
      </c>
      <c r="S114">
        <v>1558667</v>
      </c>
      <c r="T114">
        <v>1581333</v>
      </c>
      <c r="U114">
        <v>1558667</v>
      </c>
      <c r="V114">
        <v>1581333</v>
      </c>
      <c r="W114">
        <v>1558667</v>
      </c>
      <c r="X114">
        <v>1581333</v>
      </c>
      <c r="AD114">
        <v>1581333</v>
      </c>
      <c r="AE114">
        <v>1581333</v>
      </c>
      <c r="AH114">
        <v>1169000</v>
      </c>
      <c r="AI114">
        <v>1269000</v>
      </c>
      <c r="AJ114">
        <v>1169000</v>
      </c>
      <c r="AO114">
        <v>1169000</v>
      </c>
      <c r="AP114">
        <v>1169000</v>
      </c>
      <c r="AQ114">
        <v>1169000</v>
      </c>
      <c r="AR114">
        <v>1186000</v>
      </c>
      <c r="AS114">
        <v>1169000</v>
      </c>
      <c r="AT114">
        <v>1186000</v>
      </c>
      <c r="AU114">
        <v>1169000</v>
      </c>
      <c r="AV114">
        <v>1186000</v>
      </c>
      <c r="AW114">
        <v>1169000</v>
      </c>
      <c r="AX114">
        <v>1186000</v>
      </c>
      <c r="BD114">
        <v>1186000</v>
      </c>
      <c r="BE114">
        <v>1186000</v>
      </c>
      <c r="BG114">
        <v>0</v>
      </c>
      <c r="BH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R114">
        <v>0</v>
      </c>
      <c r="BS114">
        <v>0</v>
      </c>
      <c r="BT114" t="s">
        <v>1535</v>
      </c>
      <c r="BU114">
        <f t="shared" si="3"/>
        <v>15</v>
      </c>
      <c r="BV114">
        <f t="shared" si="4"/>
        <v>1</v>
      </c>
    </row>
    <row r="115" spans="2:74" hidden="1" x14ac:dyDescent="0.25">
      <c r="B115" t="s">
        <v>1133</v>
      </c>
      <c r="C115" t="s">
        <v>1242</v>
      </c>
      <c r="D115" t="s">
        <v>2292</v>
      </c>
      <c r="E115" t="s">
        <v>1345</v>
      </c>
      <c r="F115">
        <v>0</v>
      </c>
      <c r="Q115">
        <v>158061</v>
      </c>
      <c r="R115">
        <v>167059</v>
      </c>
      <c r="S115">
        <v>181240</v>
      </c>
      <c r="T115">
        <v>167059</v>
      </c>
      <c r="U115">
        <v>184351</v>
      </c>
      <c r="V115">
        <v>167059</v>
      </c>
      <c r="W115">
        <v>184465</v>
      </c>
      <c r="X115">
        <v>167059</v>
      </c>
      <c r="Y115">
        <v>156214</v>
      </c>
      <c r="Z115">
        <v>167059</v>
      </c>
      <c r="AB115">
        <v>167059</v>
      </c>
      <c r="AC115">
        <v>141219</v>
      </c>
      <c r="AD115">
        <v>167059</v>
      </c>
      <c r="AE115">
        <v>140998</v>
      </c>
      <c r="AF115">
        <v>167059</v>
      </c>
      <c r="AQ115">
        <v>123288</v>
      </c>
      <c r="AR115">
        <v>130306</v>
      </c>
      <c r="AS115">
        <v>141367</v>
      </c>
      <c r="AT115">
        <v>130306</v>
      </c>
      <c r="AU115">
        <v>143794</v>
      </c>
      <c r="AV115">
        <v>130306</v>
      </c>
      <c r="AW115">
        <v>143883</v>
      </c>
      <c r="AX115">
        <v>130306</v>
      </c>
      <c r="AY115">
        <v>121847</v>
      </c>
      <c r="AZ115">
        <v>130306</v>
      </c>
      <c r="BB115">
        <v>130306</v>
      </c>
      <c r="BC115">
        <v>110151</v>
      </c>
      <c r="BD115">
        <v>130306</v>
      </c>
      <c r="BE115">
        <v>109978</v>
      </c>
      <c r="BF115">
        <v>130306</v>
      </c>
      <c r="BL115">
        <v>8.6</v>
      </c>
      <c r="BM115">
        <v>8.6</v>
      </c>
      <c r="BN115">
        <v>8.6</v>
      </c>
      <c r="BO115">
        <v>8.6</v>
      </c>
      <c r="BP115">
        <v>8.6</v>
      </c>
      <c r="BQ115">
        <v>8.6</v>
      </c>
      <c r="BR115">
        <v>8.6</v>
      </c>
      <c r="BS115">
        <v>8.6</v>
      </c>
      <c r="BT115" t="s">
        <v>1524</v>
      </c>
      <c r="BU115">
        <f t="shared" si="3"/>
        <v>15</v>
      </c>
      <c r="BV115">
        <f t="shared" si="4"/>
        <v>1</v>
      </c>
    </row>
    <row r="116" spans="2:74" hidden="1" x14ac:dyDescent="0.25">
      <c r="B116" t="s">
        <v>285</v>
      </c>
      <c r="C116" t="s">
        <v>1176</v>
      </c>
      <c r="D116" t="s">
        <v>2307</v>
      </c>
      <c r="E116" t="s">
        <v>1348</v>
      </c>
      <c r="F116">
        <v>0</v>
      </c>
      <c r="G116">
        <v>373333</v>
      </c>
      <c r="H116">
        <v>373333</v>
      </c>
      <c r="I116">
        <v>373333</v>
      </c>
      <c r="J116">
        <v>373333</v>
      </c>
      <c r="L116">
        <v>208836</v>
      </c>
      <c r="R116">
        <v>208836</v>
      </c>
      <c r="T116">
        <v>208836</v>
      </c>
      <c r="U116">
        <v>373333</v>
      </c>
      <c r="V116">
        <v>208836</v>
      </c>
      <c r="W116">
        <v>373333</v>
      </c>
      <c r="X116">
        <v>208836</v>
      </c>
      <c r="Z116">
        <v>208836</v>
      </c>
      <c r="AD116">
        <v>208836</v>
      </c>
      <c r="AE116">
        <v>373333</v>
      </c>
      <c r="AF116">
        <v>208836</v>
      </c>
      <c r="AG116">
        <v>280000</v>
      </c>
      <c r="AH116">
        <v>280000</v>
      </c>
      <c r="AI116">
        <v>280000</v>
      </c>
      <c r="AJ116">
        <v>280000</v>
      </c>
      <c r="AL116">
        <v>156627</v>
      </c>
      <c r="AR116">
        <v>156627</v>
      </c>
      <c r="AT116">
        <v>156627</v>
      </c>
      <c r="AU116">
        <v>280000</v>
      </c>
      <c r="AV116">
        <v>156627</v>
      </c>
      <c r="AW116">
        <v>280000</v>
      </c>
      <c r="AX116">
        <v>156627</v>
      </c>
      <c r="AZ116">
        <v>156627</v>
      </c>
      <c r="BD116">
        <v>156627</v>
      </c>
      <c r="BE116">
        <v>280000</v>
      </c>
      <c r="BF116">
        <v>156627</v>
      </c>
      <c r="BG116">
        <v>7.1</v>
      </c>
      <c r="BH116">
        <v>7.1</v>
      </c>
      <c r="BI116">
        <v>7.1</v>
      </c>
      <c r="BL116">
        <v>7.1</v>
      </c>
      <c r="BM116">
        <v>7.1</v>
      </c>
      <c r="BN116">
        <v>7.1</v>
      </c>
      <c r="BO116">
        <v>7.1</v>
      </c>
      <c r="BP116">
        <v>7.1</v>
      </c>
      <c r="BR116">
        <v>7.1</v>
      </c>
      <c r="BS116">
        <v>7.1</v>
      </c>
      <c r="BT116" t="s">
        <v>2458</v>
      </c>
      <c r="BU116">
        <f t="shared" si="3"/>
        <v>15</v>
      </c>
      <c r="BV116">
        <f t="shared" si="4"/>
        <v>1</v>
      </c>
    </row>
    <row r="117" spans="2:74" hidden="1" x14ac:dyDescent="0.25">
      <c r="B117" t="s">
        <v>378</v>
      </c>
      <c r="C117" t="s">
        <v>1162</v>
      </c>
      <c r="D117" t="s">
        <v>2329</v>
      </c>
      <c r="E117" t="s">
        <v>1345</v>
      </c>
      <c r="F117">
        <v>0</v>
      </c>
      <c r="G117">
        <v>547600</v>
      </c>
      <c r="H117">
        <v>547600</v>
      </c>
      <c r="J117">
        <v>547600</v>
      </c>
      <c r="L117">
        <v>651200</v>
      </c>
      <c r="N117">
        <v>651200</v>
      </c>
      <c r="O117">
        <v>695600</v>
      </c>
      <c r="P117">
        <v>547600</v>
      </c>
      <c r="S117">
        <v>695600</v>
      </c>
      <c r="T117">
        <v>695600</v>
      </c>
      <c r="U117">
        <v>695600</v>
      </c>
      <c r="W117">
        <v>547600</v>
      </c>
      <c r="X117">
        <v>547600</v>
      </c>
      <c r="AB117">
        <v>651200</v>
      </c>
      <c r="AD117">
        <v>695600</v>
      </c>
      <c r="AF117">
        <v>695600</v>
      </c>
      <c r="AG117">
        <v>410700</v>
      </c>
      <c r="AH117">
        <v>410700</v>
      </c>
      <c r="AJ117">
        <v>410700</v>
      </c>
      <c r="AL117">
        <v>488400</v>
      </c>
      <c r="AN117">
        <v>488400</v>
      </c>
      <c r="AO117">
        <v>521700</v>
      </c>
      <c r="AP117">
        <v>410700</v>
      </c>
      <c r="AS117">
        <v>521700</v>
      </c>
      <c r="AT117">
        <v>521700</v>
      </c>
      <c r="AU117">
        <v>521700</v>
      </c>
      <c r="AW117">
        <v>410700</v>
      </c>
      <c r="AX117">
        <v>410700</v>
      </c>
      <c r="BB117">
        <v>488400</v>
      </c>
      <c r="BD117">
        <v>521700</v>
      </c>
      <c r="BF117">
        <v>521700</v>
      </c>
      <c r="BG117">
        <v>8.6</v>
      </c>
      <c r="BH117">
        <v>8.6</v>
      </c>
      <c r="BI117">
        <v>8.6</v>
      </c>
      <c r="BJ117">
        <v>8.6</v>
      </c>
      <c r="BK117">
        <v>8.6</v>
      </c>
      <c r="BM117">
        <v>8.6</v>
      </c>
      <c r="BN117">
        <v>8.6</v>
      </c>
      <c r="BO117">
        <v>8.6</v>
      </c>
      <c r="BQ117">
        <v>8.6</v>
      </c>
      <c r="BR117">
        <v>8.6</v>
      </c>
      <c r="BS117">
        <v>8.6</v>
      </c>
      <c r="BT117" t="s">
        <v>1527</v>
      </c>
      <c r="BU117">
        <f t="shared" si="3"/>
        <v>15</v>
      </c>
      <c r="BV117">
        <f t="shared" si="4"/>
        <v>1</v>
      </c>
    </row>
    <row r="118" spans="2:74" hidden="1" x14ac:dyDescent="0.25">
      <c r="B118" t="s">
        <v>1128</v>
      </c>
      <c r="C118" t="s">
        <v>1161</v>
      </c>
      <c r="D118" t="s">
        <v>2422</v>
      </c>
      <c r="E118" t="s">
        <v>1356</v>
      </c>
      <c r="F118">
        <v>0</v>
      </c>
      <c r="Q118">
        <v>406667</v>
      </c>
      <c r="R118">
        <v>406667</v>
      </c>
      <c r="S118">
        <v>406667</v>
      </c>
      <c r="T118">
        <v>406667</v>
      </c>
      <c r="U118">
        <v>473333</v>
      </c>
      <c r="V118">
        <v>406667</v>
      </c>
      <c r="W118">
        <v>406667</v>
      </c>
      <c r="X118">
        <v>406667</v>
      </c>
      <c r="Z118">
        <v>406667</v>
      </c>
      <c r="AA118">
        <v>473333</v>
      </c>
      <c r="AB118">
        <v>473333</v>
      </c>
      <c r="AC118">
        <v>406667</v>
      </c>
      <c r="AD118">
        <v>406667</v>
      </c>
      <c r="AE118">
        <v>406667</v>
      </c>
      <c r="AF118">
        <v>406667</v>
      </c>
      <c r="AQ118">
        <v>305000</v>
      </c>
      <c r="AR118">
        <v>305000</v>
      </c>
      <c r="AS118">
        <v>305000</v>
      </c>
      <c r="AT118">
        <v>305000</v>
      </c>
      <c r="AU118">
        <v>355000</v>
      </c>
      <c r="AV118">
        <v>305000</v>
      </c>
      <c r="AW118">
        <v>305000</v>
      </c>
      <c r="AX118">
        <v>305000</v>
      </c>
      <c r="AZ118">
        <v>305000</v>
      </c>
      <c r="BA118">
        <v>355000</v>
      </c>
      <c r="BB118">
        <v>355000</v>
      </c>
      <c r="BC118">
        <v>305000</v>
      </c>
      <c r="BD118">
        <v>305000</v>
      </c>
      <c r="BE118">
        <v>305000</v>
      </c>
      <c r="BF118">
        <v>305000</v>
      </c>
      <c r="BL118">
        <v>8.6</v>
      </c>
      <c r="BM118">
        <v>8.6</v>
      </c>
      <c r="BN118">
        <v>8.6</v>
      </c>
      <c r="BO118">
        <v>8.6</v>
      </c>
      <c r="BP118">
        <v>8.6</v>
      </c>
      <c r="BQ118">
        <v>8.6</v>
      </c>
      <c r="BR118">
        <v>8.6</v>
      </c>
      <c r="BS118">
        <v>8.6</v>
      </c>
      <c r="BT118" t="s">
        <v>1524</v>
      </c>
      <c r="BU118">
        <f t="shared" si="3"/>
        <v>15</v>
      </c>
      <c r="BV118">
        <f t="shared" si="4"/>
        <v>1</v>
      </c>
    </row>
    <row r="119" spans="2:74" hidden="1" x14ac:dyDescent="0.25">
      <c r="B119" t="s">
        <v>716</v>
      </c>
      <c r="C119" t="s">
        <v>1205</v>
      </c>
      <c r="D119" t="s">
        <v>1437</v>
      </c>
      <c r="E119" t="s">
        <v>1347</v>
      </c>
      <c r="F119">
        <v>0</v>
      </c>
      <c r="H119">
        <v>466667</v>
      </c>
      <c r="I119">
        <v>600000</v>
      </c>
      <c r="J119">
        <v>466667</v>
      </c>
      <c r="K119">
        <v>466667</v>
      </c>
      <c r="M119">
        <v>466667</v>
      </c>
      <c r="O119">
        <v>466667</v>
      </c>
      <c r="P119">
        <v>466667</v>
      </c>
      <c r="Q119">
        <v>466667</v>
      </c>
      <c r="R119">
        <v>466667</v>
      </c>
      <c r="S119">
        <v>466667</v>
      </c>
      <c r="T119">
        <v>466667</v>
      </c>
      <c r="U119">
        <v>466667</v>
      </c>
      <c r="W119">
        <v>466667</v>
      </c>
      <c r="AC119">
        <v>466667</v>
      </c>
      <c r="AD119">
        <v>466667</v>
      </c>
      <c r="AF119">
        <v>466667</v>
      </c>
      <c r="AH119">
        <v>350000</v>
      </c>
      <c r="AI119">
        <v>450000</v>
      </c>
      <c r="AJ119">
        <v>350000</v>
      </c>
      <c r="AK119">
        <v>350000</v>
      </c>
      <c r="AM119">
        <v>350000</v>
      </c>
      <c r="AO119">
        <v>350000</v>
      </c>
      <c r="AP119">
        <v>350000</v>
      </c>
      <c r="AQ119">
        <v>350000</v>
      </c>
      <c r="AR119">
        <v>350000</v>
      </c>
      <c r="AS119">
        <v>350000</v>
      </c>
      <c r="AT119">
        <v>350000</v>
      </c>
      <c r="AU119">
        <v>350000</v>
      </c>
      <c r="AW119">
        <v>350000</v>
      </c>
      <c r="BC119">
        <v>350000</v>
      </c>
      <c r="BD119">
        <v>350000</v>
      </c>
      <c r="BF119">
        <v>350000</v>
      </c>
      <c r="BG119">
        <v>7</v>
      </c>
      <c r="BH119">
        <v>7</v>
      </c>
      <c r="BI119">
        <v>7</v>
      </c>
      <c r="BJ119">
        <v>7</v>
      </c>
      <c r="BK119">
        <v>7</v>
      </c>
      <c r="BL119">
        <v>7</v>
      </c>
      <c r="BM119">
        <v>7</v>
      </c>
      <c r="BN119">
        <v>7</v>
      </c>
      <c r="BO119">
        <v>7</v>
      </c>
      <c r="BR119">
        <v>7</v>
      </c>
      <c r="BS119">
        <v>7</v>
      </c>
      <c r="BT119" t="s">
        <v>1513</v>
      </c>
      <c r="BU119">
        <f t="shared" si="3"/>
        <v>16</v>
      </c>
      <c r="BV119">
        <f t="shared" si="4"/>
        <v>1</v>
      </c>
    </row>
    <row r="120" spans="2:74" x14ac:dyDescent="0.25">
      <c r="B120" t="s">
        <v>1116</v>
      </c>
      <c r="C120" t="s">
        <v>1199</v>
      </c>
      <c r="D120" t="s">
        <v>1633</v>
      </c>
      <c r="E120" t="s">
        <v>1341</v>
      </c>
      <c r="F120">
        <v>4</v>
      </c>
      <c r="G120">
        <v>886288</v>
      </c>
      <c r="K120">
        <v>2675585</v>
      </c>
      <c r="M120">
        <v>886288</v>
      </c>
      <c r="O120">
        <v>886288</v>
      </c>
      <c r="P120">
        <v>1003344</v>
      </c>
      <c r="Q120">
        <v>919732</v>
      </c>
      <c r="R120">
        <v>1003345</v>
      </c>
      <c r="S120">
        <v>919732</v>
      </c>
      <c r="T120">
        <v>2675585</v>
      </c>
      <c r="V120">
        <v>2675585</v>
      </c>
      <c r="X120">
        <v>2675585</v>
      </c>
      <c r="Y120">
        <v>1003344</v>
      </c>
      <c r="Z120">
        <v>2675585</v>
      </c>
      <c r="AC120">
        <v>1003344</v>
      </c>
      <c r="AD120">
        <v>1003345</v>
      </c>
      <c r="AF120">
        <v>1003345</v>
      </c>
      <c r="AG120">
        <v>576087</v>
      </c>
      <c r="AK120">
        <v>1739130</v>
      </c>
      <c r="AM120">
        <v>576087</v>
      </c>
      <c r="AO120">
        <v>576087</v>
      </c>
      <c r="AP120">
        <v>652174</v>
      </c>
      <c r="AQ120">
        <v>597826</v>
      </c>
      <c r="AR120">
        <v>652174</v>
      </c>
      <c r="AS120">
        <v>597826</v>
      </c>
      <c r="AT120">
        <v>1739130</v>
      </c>
      <c r="AV120">
        <v>1739130</v>
      </c>
      <c r="AX120">
        <v>1739130</v>
      </c>
      <c r="AY120">
        <v>652174</v>
      </c>
      <c r="AZ120">
        <v>1739130</v>
      </c>
      <c r="BC120">
        <v>652174</v>
      </c>
      <c r="BD120">
        <v>652174</v>
      </c>
      <c r="BF120">
        <v>652174</v>
      </c>
      <c r="BG120">
        <v>8.6999999999999993</v>
      </c>
      <c r="BI120">
        <v>8.6999999999999993</v>
      </c>
      <c r="BJ120">
        <v>8.6999999999999993</v>
      </c>
      <c r="BK120">
        <v>8.6999999999999993</v>
      </c>
      <c r="BL120">
        <v>8.6999999999999993</v>
      </c>
      <c r="BM120">
        <v>8.6999999999999993</v>
      </c>
      <c r="BN120">
        <v>8.6999999999999993</v>
      </c>
      <c r="BO120">
        <v>8.6999999999999993</v>
      </c>
      <c r="BP120">
        <v>8.6999999999999993</v>
      </c>
      <c r="BR120">
        <v>8.6999999999999993</v>
      </c>
      <c r="BS120">
        <v>8.6999999999999993</v>
      </c>
      <c r="BT120" t="s">
        <v>1538</v>
      </c>
      <c r="BU120">
        <f t="shared" si="3"/>
        <v>16</v>
      </c>
      <c r="BV120">
        <f t="shared" si="4"/>
        <v>1</v>
      </c>
    </row>
    <row r="121" spans="2:74" hidden="1" x14ac:dyDescent="0.25">
      <c r="B121" t="s">
        <v>583</v>
      </c>
      <c r="C121" t="s">
        <v>1163</v>
      </c>
      <c r="D121" t="s">
        <v>1663</v>
      </c>
      <c r="E121" t="s">
        <v>1345</v>
      </c>
      <c r="F121">
        <v>0</v>
      </c>
      <c r="G121">
        <v>200000</v>
      </c>
      <c r="H121">
        <v>200000</v>
      </c>
      <c r="I121">
        <v>306667</v>
      </c>
      <c r="K121">
        <v>200000</v>
      </c>
      <c r="M121">
        <v>200000</v>
      </c>
      <c r="O121">
        <v>200000</v>
      </c>
      <c r="P121">
        <v>306667</v>
      </c>
      <c r="Q121">
        <v>200000</v>
      </c>
      <c r="R121">
        <v>200000</v>
      </c>
      <c r="T121">
        <v>200000</v>
      </c>
      <c r="V121">
        <v>200000</v>
      </c>
      <c r="X121">
        <v>200000</v>
      </c>
      <c r="Z121">
        <v>200000</v>
      </c>
      <c r="AB121">
        <v>200000</v>
      </c>
      <c r="AD121">
        <v>200000</v>
      </c>
      <c r="AF121">
        <v>200000</v>
      </c>
      <c r="AG121">
        <v>150000</v>
      </c>
      <c r="AH121">
        <v>150000</v>
      </c>
      <c r="AI121">
        <v>230000</v>
      </c>
      <c r="AK121">
        <v>150000</v>
      </c>
      <c r="AM121">
        <v>150000</v>
      </c>
      <c r="AO121">
        <v>150000</v>
      </c>
      <c r="AP121">
        <v>230000</v>
      </c>
      <c r="AQ121">
        <v>150000</v>
      </c>
      <c r="AR121">
        <v>150000</v>
      </c>
      <c r="AT121">
        <v>150000</v>
      </c>
      <c r="AV121">
        <v>150000</v>
      </c>
      <c r="AX121">
        <v>150000</v>
      </c>
      <c r="AZ121">
        <v>150000</v>
      </c>
      <c r="BB121">
        <v>150000</v>
      </c>
      <c r="BD121">
        <v>150000</v>
      </c>
      <c r="BF121">
        <v>150000</v>
      </c>
      <c r="BG121">
        <v>8.5</v>
      </c>
      <c r="BH121">
        <v>8.5</v>
      </c>
      <c r="BI121">
        <v>8.5</v>
      </c>
      <c r="BJ121">
        <v>8.5</v>
      </c>
      <c r="BK121">
        <v>8.5</v>
      </c>
      <c r="BL121">
        <v>8.5</v>
      </c>
      <c r="BM121">
        <v>8.5</v>
      </c>
      <c r="BN121">
        <v>8.5</v>
      </c>
      <c r="BO121">
        <v>8.5</v>
      </c>
      <c r="BP121">
        <v>8.5</v>
      </c>
      <c r="BQ121">
        <v>8.5</v>
      </c>
      <c r="BR121">
        <v>8.5</v>
      </c>
      <c r="BS121">
        <v>8.5</v>
      </c>
      <c r="BT121" t="s">
        <v>1527</v>
      </c>
      <c r="BU121">
        <f t="shared" si="3"/>
        <v>16</v>
      </c>
      <c r="BV121">
        <f t="shared" si="4"/>
        <v>1</v>
      </c>
    </row>
    <row r="122" spans="2:74" x14ac:dyDescent="0.25">
      <c r="B122" t="s">
        <v>1111</v>
      </c>
      <c r="C122" t="s">
        <v>1212</v>
      </c>
      <c r="D122" t="s">
        <v>1766</v>
      </c>
      <c r="E122" t="s">
        <v>1341</v>
      </c>
      <c r="F122">
        <v>2</v>
      </c>
      <c r="G122">
        <v>400000</v>
      </c>
      <c r="I122">
        <v>400000</v>
      </c>
      <c r="K122">
        <v>600000</v>
      </c>
      <c r="M122">
        <v>600000</v>
      </c>
      <c r="N122">
        <v>400000</v>
      </c>
      <c r="O122">
        <v>400000</v>
      </c>
      <c r="P122">
        <v>400000</v>
      </c>
      <c r="Q122">
        <v>400000</v>
      </c>
      <c r="R122">
        <v>400000</v>
      </c>
      <c r="S122">
        <v>400000</v>
      </c>
      <c r="T122">
        <v>400000</v>
      </c>
      <c r="W122">
        <v>413333</v>
      </c>
      <c r="X122">
        <v>400000</v>
      </c>
      <c r="Z122">
        <v>400000</v>
      </c>
      <c r="AD122">
        <v>399999</v>
      </c>
      <c r="AF122">
        <v>399999</v>
      </c>
      <c r="AG122">
        <v>300000</v>
      </c>
      <c r="AI122">
        <v>300000</v>
      </c>
      <c r="AK122">
        <v>450000</v>
      </c>
      <c r="AM122">
        <v>450000</v>
      </c>
      <c r="AN122">
        <v>300000</v>
      </c>
      <c r="AO122">
        <v>300000</v>
      </c>
      <c r="AP122">
        <v>300000</v>
      </c>
      <c r="AQ122">
        <v>300000</v>
      </c>
      <c r="AR122">
        <v>300000</v>
      </c>
      <c r="AS122">
        <v>300000</v>
      </c>
      <c r="AT122">
        <v>300000</v>
      </c>
      <c r="AW122">
        <v>310000</v>
      </c>
      <c r="AX122">
        <v>300000</v>
      </c>
      <c r="AZ122">
        <v>300000</v>
      </c>
      <c r="BD122">
        <v>299999</v>
      </c>
      <c r="BF122">
        <v>299999</v>
      </c>
      <c r="BG122">
        <v>8.6</v>
      </c>
      <c r="BH122">
        <v>8.6</v>
      </c>
      <c r="BI122">
        <v>8.6</v>
      </c>
      <c r="BJ122">
        <v>8.6</v>
      </c>
      <c r="BK122">
        <v>8.6</v>
      </c>
      <c r="BL122">
        <v>8.6</v>
      </c>
      <c r="BM122">
        <v>8.6</v>
      </c>
      <c r="BO122">
        <v>8.6</v>
      </c>
      <c r="BP122">
        <v>8.6</v>
      </c>
      <c r="BR122">
        <v>8.6</v>
      </c>
      <c r="BS122">
        <v>8.6</v>
      </c>
      <c r="BT122" t="s">
        <v>1513</v>
      </c>
      <c r="BU122">
        <f t="shared" si="3"/>
        <v>16</v>
      </c>
      <c r="BV122">
        <f t="shared" si="4"/>
        <v>1</v>
      </c>
    </row>
    <row r="123" spans="2:74" x14ac:dyDescent="0.25">
      <c r="B123" t="s">
        <v>978</v>
      </c>
      <c r="C123" t="s">
        <v>1177</v>
      </c>
      <c r="D123" t="s">
        <v>1759</v>
      </c>
      <c r="E123" t="s">
        <v>1341</v>
      </c>
      <c r="F123">
        <v>3</v>
      </c>
      <c r="G123">
        <v>560000</v>
      </c>
      <c r="I123">
        <v>460000</v>
      </c>
      <c r="J123">
        <v>346667</v>
      </c>
      <c r="K123">
        <v>654667</v>
      </c>
      <c r="L123">
        <v>346667</v>
      </c>
      <c r="O123">
        <v>393333</v>
      </c>
      <c r="P123">
        <v>346667</v>
      </c>
      <c r="Q123">
        <v>346667</v>
      </c>
      <c r="R123">
        <v>346667</v>
      </c>
      <c r="T123">
        <v>346667</v>
      </c>
      <c r="V123">
        <v>346667</v>
      </c>
      <c r="W123">
        <v>346667</v>
      </c>
      <c r="Z123">
        <v>393333</v>
      </c>
      <c r="AC123">
        <v>506667</v>
      </c>
      <c r="AE123">
        <v>440000</v>
      </c>
      <c r="AF123">
        <v>346667</v>
      </c>
      <c r="AG123">
        <v>420000</v>
      </c>
      <c r="AI123">
        <v>345000</v>
      </c>
      <c r="AJ123">
        <v>260000</v>
      </c>
      <c r="AK123">
        <v>491000</v>
      </c>
      <c r="AL123">
        <v>260000</v>
      </c>
      <c r="AO123">
        <v>295000</v>
      </c>
      <c r="AP123">
        <v>260000</v>
      </c>
      <c r="AQ123">
        <v>260000</v>
      </c>
      <c r="AR123">
        <v>260000</v>
      </c>
      <c r="AT123">
        <v>260000</v>
      </c>
      <c r="AV123">
        <v>260000</v>
      </c>
      <c r="AW123">
        <v>260000</v>
      </c>
      <c r="AZ123">
        <v>295000</v>
      </c>
      <c r="BC123">
        <v>380000</v>
      </c>
      <c r="BE123">
        <v>330000</v>
      </c>
      <c r="BF123">
        <v>260000</v>
      </c>
      <c r="BG123">
        <v>7.6</v>
      </c>
      <c r="BH123">
        <v>7.6</v>
      </c>
      <c r="BI123">
        <v>7.6</v>
      </c>
      <c r="BK123">
        <v>7.6</v>
      </c>
      <c r="BL123">
        <v>7.6</v>
      </c>
      <c r="BM123">
        <v>7.6</v>
      </c>
      <c r="BN123">
        <v>7.6</v>
      </c>
      <c r="BO123">
        <v>7.6</v>
      </c>
      <c r="BP123">
        <v>7.6</v>
      </c>
      <c r="BR123">
        <v>7.6</v>
      </c>
      <c r="BS123">
        <v>7.6</v>
      </c>
      <c r="BT123" t="s">
        <v>1529</v>
      </c>
      <c r="BU123">
        <f t="shared" si="3"/>
        <v>16</v>
      </c>
      <c r="BV123">
        <f t="shared" si="4"/>
        <v>1</v>
      </c>
    </row>
    <row r="124" spans="2:74" x14ac:dyDescent="0.25">
      <c r="B124" t="s">
        <v>810</v>
      </c>
      <c r="C124" t="s">
        <v>1271</v>
      </c>
      <c r="D124" t="s">
        <v>1861</v>
      </c>
      <c r="E124" t="s">
        <v>1341</v>
      </c>
      <c r="F124">
        <v>0</v>
      </c>
      <c r="G124">
        <v>333333</v>
      </c>
      <c r="H124">
        <v>333333</v>
      </c>
      <c r="I124">
        <v>333333</v>
      </c>
      <c r="J124">
        <v>333333</v>
      </c>
      <c r="K124">
        <v>333333</v>
      </c>
      <c r="L124">
        <v>333333</v>
      </c>
      <c r="M124">
        <v>333333</v>
      </c>
      <c r="N124">
        <v>333333</v>
      </c>
      <c r="O124">
        <v>333333</v>
      </c>
      <c r="P124">
        <v>333333</v>
      </c>
      <c r="Q124">
        <v>333333</v>
      </c>
      <c r="R124">
        <v>333333</v>
      </c>
      <c r="S124">
        <v>333333</v>
      </c>
      <c r="T124">
        <v>333333</v>
      </c>
      <c r="U124">
        <v>333333</v>
      </c>
      <c r="V124">
        <v>333333</v>
      </c>
      <c r="AG124">
        <v>250000</v>
      </c>
      <c r="AH124">
        <v>250000</v>
      </c>
      <c r="AI124">
        <v>250000</v>
      </c>
      <c r="AJ124">
        <v>250000</v>
      </c>
      <c r="AK124">
        <v>250000</v>
      </c>
      <c r="AL124">
        <v>250000</v>
      </c>
      <c r="AM124">
        <v>250000</v>
      </c>
      <c r="AN124">
        <v>250000</v>
      </c>
      <c r="AO124">
        <v>250000</v>
      </c>
      <c r="AP124">
        <v>250000</v>
      </c>
      <c r="AQ124">
        <v>250000</v>
      </c>
      <c r="AR124">
        <v>250000</v>
      </c>
      <c r="AS124">
        <v>250000</v>
      </c>
      <c r="AT124">
        <v>250000</v>
      </c>
      <c r="AU124">
        <v>250000</v>
      </c>
      <c r="AV124">
        <v>250000</v>
      </c>
      <c r="BG124">
        <v>7.2</v>
      </c>
      <c r="BH124">
        <v>7.2</v>
      </c>
      <c r="BI124">
        <v>7.2</v>
      </c>
      <c r="BJ124">
        <v>7.2</v>
      </c>
      <c r="BK124">
        <v>7.2</v>
      </c>
      <c r="BL124">
        <v>7.2</v>
      </c>
      <c r="BM124">
        <v>7.2</v>
      </c>
      <c r="BN124">
        <v>7.2</v>
      </c>
      <c r="BT124" t="s">
        <v>1542</v>
      </c>
      <c r="BU124">
        <f t="shared" si="3"/>
        <v>16</v>
      </c>
      <c r="BV124">
        <f t="shared" si="4"/>
        <v>1</v>
      </c>
    </row>
    <row r="125" spans="2:74" hidden="1" x14ac:dyDescent="0.25">
      <c r="B125" t="s">
        <v>486</v>
      </c>
      <c r="C125" t="s">
        <v>1167</v>
      </c>
      <c r="D125" t="s">
        <v>1981</v>
      </c>
      <c r="E125" t="s">
        <v>1347</v>
      </c>
      <c r="F125">
        <v>0</v>
      </c>
      <c r="G125">
        <v>1932000</v>
      </c>
      <c r="H125">
        <v>1932000</v>
      </c>
      <c r="J125">
        <v>1932000</v>
      </c>
      <c r="L125">
        <v>1932000</v>
      </c>
      <c r="M125">
        <v>1932000</v>
      </c>
      <c r="O125">
        <v>1932000</v>
      </c>
      <c r="Q125">
        <v>1932000</v>
      </c>
      <c r="R125">
        <v>1932000</v>
      </c>
      <c r="S125">
        <v>1932000</v>
      </c>
      <c r="T125">
        <v>1932000</v>
      </c>
      <c r="U125">
        <v>1932000</v>
      </c>
      <c r="V125">
        <v>1932000</v>
      </c>
      <c r="W125">
        <v>1932000</v>
      </c>
      <c r="X125">
        <v>1932000</v>
      </c>
      <c r="Y125">
        <v>1932000</v>
      </c>
      <c r="AE125">
        <v>1932000</v>
      </c>
      <c r="AG125">
        <v>1449000</v>
      </c>
      <c r="AH125">
        <v>1449000</v>
      </c>
      <c r="AJ125">
        <v>1449000</v>
      </c>
      <c r="AL125">
        <v>1449000</v>
      </c>
      <c r="AM125">
        <v>1449000</v>
      </c>
      <c r="AO125">
        <v>1449000</v>
      </c>
      <c r="AQ125">
        <v>1449000</v>
      </c>
      <c r="AR125">
        <v>1449000</v>
      </c>
      <c r="AS125">
        <v>1449000</v>
      </c>
      <c r="AT125">
        <v>1449000</v>
      </c>
      <c r="AU125">
        <v>1449000</v>
      </c>
      <c r="AV125">
        <v>1449000</v>
      </c>
      <c r="AW125">
        <v>1449000</v>
      </c>
      <c r="AX125">
        <v>1449000</v>
      </c>
      <c r="AY125">
        <v>1449000</v>
      </c>
      <c r="BE125">
        <v>1449000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S125">
        <v>0</v>
      </c>
      <c r="BT125" t="s">
        <v>1524</v>
      </c>
      <c r="BU125">
        <f t="shared" si="3"/>
        <v>16</v>
      </c>
      <c r="BV125">
        <f t="shared" si="4"/>
        <v>1</v>
      </c>
    </row>
    <row r="126" spans="2:74" hidden="1" x14ac:dyDescent="0.25">
      <c r="B126" t="s">
        <v>831</v>
      </c>
      <c r="C126" t="s">
        <v>1163</v>
      </c>
      <c r="D126" t="s">
        <v>1985</v>
      </c>
      <c r="E126" t="s">
        <v>1356</v>
      </c>
      <c r="F126">
        <v>0</v>
      </c>
      <c r="H126">
        <v>400976</v>
      </c>
      <c r="J126">
        <v>400976</v>
      </c>
      <c r="M126">
        <v>367618</v>
      </c>
      <c r="O126">
        <v>367618</v>
      </c>
      <c r="P126">
        <v>300499</v>
      </c>
      <c r="Q126">
        <v>347195</v>
      </c>
      <c r="R126">
        <v>328366</v>
      </c>
      <c r="S126">
        <v>367618</v>
      </c>
      <c r="T126">
        <v>328366</v>
      </c>
      <c r="V126">
        <v>328366</v>
      </c>
      <c r="X126">
        <v>328366</v>
      </c>
      <c r="Z126">
        <v>328366</v>
      </c>
      <c r="AB126">
        <v>340559</v>
      </c>
      <c r="AD126">
        <v>340583</v>
      </c>
      <c r="AE126">
        <v>280693</v>
      </c>
      <c r="AF126">
        <v>303246</v>
      </c>
      <c r="AH126">
        <v>240586</v>
      </c>
      <c r="AJ126">
        <v>240586</v>
      </c>
      <c r="AM126">
        <v>227923</v>
      </c>
      <c r="AO126">
        <v>227923</v>
      </c>
      <c r="AP126">
        <v>180299</v>
      </c>
      <c r="AQ126">
        <v>215261</v>
      </c>
      <c r="AR126">
        <v>197020</v>
      </c>
      <c r="AS126">
        <v>227923</v>
      </c>
      <c r="AT126">
        <v>197020</v>
      </c>
      <c r="AV126">
        <v>197020</v>
      </c>
      <c r="AX126">
        <v>197020</v>
      </c>
      <c r="AZ126">
        <v>197020</v>
      </c>
      <c r="BB126">
        <v>204335</v>
      </c>
      <c r="BD126">
        <v>204350</v>
      </c>
      <c r="BE126">
        <v>174030</v>
      </c>
      <c r="BF126">
        <v>181948</v>
      </c>
      <c r="BG126">
        <v>0</v>
      </c>
      <c r="BH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 t="s">
        <v>1521</v>
      </c>
      <c r="BU126">
        <f t="shared" si="3"/>
        <v>16</v>
      </c>
      <c r="BV126">
        <f t="shared" si="4"/>
        <v>1</v>
      </c>
    </row>
    <row r="127" spans="2:74" hidden="1" x14ac:dyDescent="0.25">
      <c r="B127" t="s">
        <v>1138</v>
      </c>
      <c r="C127" t="s">
        <v>1163</v>
      </c>
      <c r="D127" t="s">
        <v>2018</v>
      </c>
      <c r="E127" t="s">
        <v>1356</v>
      </c>
      <c r="F127">
        <v>0</v>
      </c>
      <c r="G127">
        <v>492432</v>
      </c>
      <c r="I127">
        <v>503723</v>
      </c>
      <c r="K127">
        <v>514561</v>
      </c>
      <c r="M127">
        <v>492432</v>
      </c>
      <c r="O127">
        <v>492432</v>
      </c>
      <c r="Q127">
        <v>472735</v>
      </c>
      <c r="R127">
        <v>961699</v>
      </c>
      <c r="S127">
        <v>503271</v>
      </c>
      <c r="T127">
        <v>956045</v>
      </c>
      <c r="V127">
        <v>980365</v>
      </c>
      <c r="X127">
        <v>961699</v>
      </c>
      <c r="Z127">
        <v>937379</v>
      </c>
      <c r="AB127">
        <v>937379</v>
      </c>
      <c r="AD127">
        <v>1011565</v>
      </c>
      <c r="AE127">
        <v>895173</v>
      </c>
      <c r="AF127">
        <v>1011565</v>
      </c>
      <c r="AG127">
        <v>369324</v>
      </c>
      <c r="AI127">
        <v>377792</v>
      </c>
      <c r="AK127">
        <v>385921</v>
      </c>
      <c r="AM127">
        <v>369324</v>
      </c>
      <c r="AO127">
        <v>369324</v>
      </c>
      <c r="AQ127">
        <v>354551</v>
      </c>
      <c r="AR127">
        <v>721274</v>
      </c>
      <c r="AS127">
        <v>377453</v>
      </c>
      <c r="AT127">
        <v>717034</v>
      </c>
      <c r="AV127">
        <v>735274</v>
      </c>
      <c r="AX127">
        <v>721274</v>
      </c>
      <c r="AZ127">
        <v>703034</v>
      </c>
      <c r="BB127">
        <v>703034</v>
      </c>
      <c r="BD127">
        <v>758674</v>
      </c>
      <c r="BE127">
        <v>671380</v>
      </c>
      <c r="BF127">
        <v>758674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 t="s">
        <v>2433</v>
      </c>
      <c r="BU127">
        <f t="shared" si="3"/>
        <v>16</v>
      </c>
      <c r="BV127">
        <f t="shared" si="4"/>
        <v>1</v>
      </c>
    </row>
    <row r="128" spans="2:74" x14ac:dyDescent="0.25">
      <c r="B128" t="s">
        <v>1136</v>
      </c>
      <c r="C128" t="s">
        <v>1246</v>
      </c>
      <c r="D128" t="s">
        <v>2036</v>
      </c>
      <c r="E128" t="s">
        <v>1341</v>
      </c>
      <c r="F128">
        <v>1</v>
      </c>
      <c r="Q128">
        <v>270751</v>
      </c>
      <c r="R128">
        <v>256358</v>
      </c>
      <c r="S128">
        <v>243079</v>
      </c>
      <c r="T128">
        <v>256358</v>
      </c>
      <c r="U128">
        <v>256358</v>
      </c>
      <c r="V128">
        <v>256358</v>
      </c>
      <c r="W128">
        <v>256358</v>
      </c>
      <c r="X128">
        <v>256358</v>
      </c>
      <c r="Y128">
        <v>230780</v>
      </c>
      <c r="Z128">
        <v>256358</v>
      </c>
      <c r="AA128">
        <v>253358</v>
      </c>
      <c r="AB128">
        <v>256358</v>
      </c>
      <c r="AC128">
        <v>215400</v>
      </c>
      <c r="AD128">
        <v>256358</v>
      </c>
      <c r="AE128">
        <v>227428</v>
      </c>
      <c r="AF128">
        <v>256358</v>
      </c>
      <c r="AQ128">
        <v>211186</v>
      </c>
      <c r="AR128">
        <v>199959</v>
      </c>
      <c r="AS128">
        <v>189602</v>
      </c>
      <c r="AT128">
        <v>199959</v>
      </c>
      <c r="AU128">
        <v>199959</v>
      </c>
      <c r="AV128">
        <v>199959</v>
      </c>
      <c r="AW128">
        <v>199959</v>
      </c>
      <c r="AX128">
        <v>199959</v>
      </c>
      <c r="AY128">
        <v>180008</v>
      </c>
      <c r="AZ128">
        <v>199959</v>
      </c>
      <c r="BA128">
        <v>197619</v>
      </c>
      <c r="BB128">
        <v>199959</v>
      </c>
      <c r="BC128">
        <v>168012</v>
      </c>
      <c r="BD128">
        <v>199959</v>
      </c>
      <c r="BE128">
        <v>177394</v>
      </c>
      <c r="BF128">
        <v>199959</v>
      </c>
      <c r="BL128">
        <v>7</v>
      </c>
      <c r="BM128">
        <v>7</v>
      </c>
      <c r="BN128">
        <v>7</v>
      </c>
      <c r="BO128">
        <v>7</v>
      </c>
      <c r="BP128">
        <v>7</v>
      </c>
      <c r="BQ128">
        <v>7</v>
      </c>
      <c r="BR128">
        <v>7</v>
      </c>
      <c r="BS128">
        <v>7</v>
      </c>
      <c r="BT128" t="s">
        <v>1520</v>
      </c>
      <c r="BU128">
        <f t="shared" si="3"/>
        <v>16</v>
      </c>
      <c r="BV128">
        <f t="shared" si="4"/>
        <v>1</v>
      </c>
    </row>
    <row r="129" spans="2:74" hidden="1" x14ac:dyDescent="0.25">
      <c r="B129" t="s">
        <v>835</v>
      </c>
      <c r="C129" t="s">
        <v>1317</v>
      </c>
      <c r="D129" t="s">
        <v>2145</v>
      </c>
      <c r="E129" t="s">
        <v>1345</v>
      </c>
      <c r="F129">
        <v>0</v>
      </c>
      <c r="G129">
        <v>160643</v>
      </c>
      <c r="H129">
        <v>160643</v>
      </c>
      <c r="I129">
        <v>160643</v>
      </c>
      <c r="J129">
        <v>160643</v>
      </c>
      <c r="K129">
        <v>160643</v>
      </c>
      <c r="L129">
        <v>160643</v>
      </c>
      <c r="M129">
        <v>160643</v>
      </c>
      <c r="N129">
        <v>160643</v>
      </c>
      <c r="O129">
        <v>160643</v>
      </c>
      <c r="P129">
        <v>160643</v>
      </c>
      <c r="Q129">
        <v>160643</v>
      </c>
      <c r="R129">
        <v>160643</v>
      </c>
      <c r="S129">
        <v>160643</v>
      </c>
      <c r="T129">
        <v>160643</v>
      </c>
      <c r="U129">
        <v>160643</v>
      </c>
      <c r="V129">
        <v>160643</v>
      </c>
      <c r="AG129">
        <v>120482</v>
      </c>
      <c r="AH129">
        <v>120482</v>
      </c>
      <c r="AI129">
        <v>120482</v>
      </c>
      <c r="AJ129">
        <v>120482</v>
      </c>
      <c r="AK129">
        <v>120482</v>
      </c>
      <c r="AL129">
        <v>120482</v>
      </c>
      <c r="AM129">
        <v>120482</v>
      </c>
      <c r="AN129">
        <v>120482</v>
      </c>
      <c r="AO129">
        <v>120482</v>
      </c>
      <c r="AP129">
        <v>120482</v>
      </c>
      <c r="AQ129">
        <v>120482</v>
      </c>
      <c r="AR129">
        <v>120482</v>
      </c>
      <c r="AS129">
        <v>120482</v>
      </c>
      <c r="AT129">
        <v>120482</v>
      </c>
      <c r="AU129">
        <v>120482</v>
      </c>
      <c r="AV129">
        <v>120482</v>
      </c>
      <c r="BG129">
        <v>7.3</v>
      </c>
      <c r="BH129">
        <v>7.3</v>
      </c>
      <c r="BI129">
        <v>7.3</v>
      </c>
      <c r="BJ129">
        <v>7.3</v>
      </c>
      <c r="BK129">
        <v>7.3</v>
      </c>
      <c r="BL129">
        <v>7.3</v>
      </c>
      <c r="BM129">
        <v>7.3</v>
      </c>
      <c r="BN129">
        <v>7.3</v>
      </c>
      <c r="BU129">
        <f t="shared" si="3"/>
        <v>16</v>
      </c>
      <c r="BV129">
        <f t="shared" si="4"/>
        <v>1</v>
      </c>
    </row>
    <row r="130" spans="2:74" hidden="1" x14ac:dyDescent="0.25">
      <c r="B130" t="s">
        <v>1134</v>
      </c>
      <c r="C130" t="s">
        <v>1163</v>
      </c>
      <c r="D130" t="s">
        <v>2147</v>
      </c>
      <c r="E130" t="s">
        <v>1356</v>
      </c>
      <c r="F130">
        <v>0</v>
      </c>
      <c r="G130">
        <v>389438</v>
      </c>
      <c r="I130">
        <v>405224</v>
      </c>
      <c r="K130">
        <v>427602</v>
      </c>
      <c r="M130">
        <v>396944</v>
      </c>
      <c r="O130">
        <v>396944</v>
      </c>
      <c r="Q130">
        <v>383412</v>
      </c>
      <c r="R130">
        <v>373638</v>
      </c>
      <c r="S130">
        <v>396944</v>
      </c>
      <c r="T130">
        <v>382389</v>
      </c>
      <c r="V130">
        <v>382389</v>
      </c>
      <c r="X130">
        <v>373638</v>
      </c>
      <c r="Z130">
        <v>373638</v>
      </c>
      <c r="AB130">
        <v>440715</v>
      </c>
      <c r="AD130">
        <v>440730</v>
      </c>
      <c r="AE130">
        <v>393346</v>
      </c>
      <c r="AF130">
        <v>417149</v>
      </c>
      <c r="AG130">
        <v>241452</v>
      </c>
      <c r="AI130">
        <v>251239</v>
      </c>
      <c r="AK130">
        <v>265113</v>
      </c>
      <c r="AM130">
        <v>246105</v>
      </c>
      <c r="AO130">
        <v>246105</v>
      </c>
      <c r="AQ130">
        <v>237715</v>
      </c>
      <c r="AR130">
        <v>224183</v>
      </c>
      <c r="AS130">
        <v>246105</v>
      </c>
      <c r="AT130">
        <v>229433</v>
      </c>
      <c r="AV130">
        <v>229433</v>
      </c>
      <c r="AX130">
        <v>224183</v>
      </c>
      <c r="AZ130">
        <v>224183</v>
      </c>
      <c r="BB130">
        <v>264429</v>
      </c>
      <c r="BD130">
        <v>264438</v>
      </c>
      <c r="BE130">
        <v>243875</v>
      </c>
      <c r="BF130">
        <v>250289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 t="s">
        <v>1516</v>
      </c>
      <c r="BU130">
        <f t="shared" si="3"/>
        <v>16</v>
      </c>
      <c r="BV130">
        <f t="shared" si="4"/>
        <v>1</v>
      </c>
    </row>
    <row r="131" spans="2:74" x14ac:dyDescent="0.25">
      <c r="B131" t="s">
        <v>54</v>
      </c>
      <c r="C131" t="s">
        <v>1163</v>
      </c>
      <c r="D131" t="s">
        <v>2158</v>
      </c>
      <c r="E131" t="s">
        <v>1341</v>
      </c>
      <c r="F131">
        <v>4</v>
      </c>
      <c r="G131">
        <v>3146000</v>
      </c>
      <c r="H131">
        <v>3146000</v>
      </c>
      <c r="M131">
        <v>3146000</v>
      </c>
      <c r="O131">
        <v>3146000</v>
      </c>
      <c r="P131">
        <v>3146000</v>
      </c>
      <c r="Q131">
        <v>4114000</v>
      </c>
      <c r="R131">
        <v>2420000</v>
      </c>
      <c r="S131">
        <v>3146000</v>
      </c>
      <c r="T131">
        <v>2420000</v>
      </c>
      <c r="U131">
        <v>3146000</v>
      </c>
      <c r="V131">
        <v>5414750</v>
      </c>
      <c r="W131">
        <v>3146000</v>
      </c>
      <c r="X131">
        <v>5414750</v>
      </c>
      <c r="AC131">
        <v>3146000</v>
      </c>
      <c r="AE131">
        <v>2420000</v>
      </c>
      <c r="AF131">
        <v>2420000</v>
      </c>
      <c r="AG131">
        <v>2988700</v>
      </c>
      <c r="AH131">
        <v>2988700</v>
      </c>
      <c r="AM131">
        <v>2988700</v>
      </c>
      <c r="AO131">
        <v>2988700</v>
      </c>
      <c r="AP131">
        <v>2988700</v>
      </c>
      <c r="AQ131">
        <v>3908300</v>
      </c>
      <c r="AR131">
        <v>2299000</v>
      </c>
      <c r="AS131">
        <v>2988700</v>
      </c>
      <c r="AT131">
        <v>2299000</v>
      </c>
      <c r="AU131">
        <v>2988700</v>
      </c>
      <c r="AV131">
        <v>5144013</v>
      </c>
      <c r="AW131">
        <v>2988700</v>
      </c>
      <c r="AX131">
        <v>5144013</v>
      </c>
      <c r="BC131">
        <v>2988700</v>
      </c>
      <c r="BE131">
        <v>2299000</v>
      </c>
      <c r="BF131">
        <v>2299000</v>
      </c>
      <c r="BG131">
        <v>8.9</v>
      </c>
      <c r="BJ131">
        <v>8.9</v>
      </c>
      <c r="BK131">
        <v>8.9</v>
      </c>
      <c r="BL131">
        <v>8.9</v>
      </c>
      <c r="BM131">
        <v>8.9</v>
      </c>
      <c r="BN131">
        <v>8.9</v>
      </c>
      <c r="BO131">
        <v>8.9</v>
      </c>
      <c r="BR131">
        <v>8.9</v>
      </c>
      <c r="BS131">
        <v>8.9</v>
      </c>
      <c r="BT131" t="s">
        <v>1529</v>
      </c>
      <c r="BU131">
        <f t="shared" si="3"/>
        <v>16</v>
      </c>
      <c r="BV131">
        <f t="shared" si="4"/>
        <v>1</v>
      </c>
    </row>
    <row r="132" spans="2:74" hidden="1" x14ac:dyDescent="0.25">
      <c r="B132" t="s">
        <v>868</v>
      </c>
      <c r="C132" t="s">
        <v>1160</v>
      </c>
      <c r="D132" t="s">
        <v>2182</v>
      </c>
      <c r="E132" t="s">
        <v>1356</v>
      </c>
      <c r="F132">
        <v>0</v>
      </c>
      <c r="H132">
        <v>370370</v>
      </c>
      <c r="J132">
        <v>370370</v>
      </c>
      <c r="O132">
        <v>370370</v>
      </c>
      <c r="P132">
        <v>370370</v>
      </c>
      <c r="Q132">
        <v>370370</v>
      </c>
      <c r="R132">
        <v>370370</v>
      </c>
      <c r="S132">
        <v>370370</v>
      </c>
      <c r="T132">
        <v>370370</v>
      </c>
      <c r="U132">
        <v>370370</v>
      </c>
      <c r="V132">
        <v>370370</v>
      </c>
      <c r="W132">
        <v>370370</v>
      </c>
      <c r="X132">
        <v>370370</v>
      </c>
      <c r="AC132">
        <v>370370</v>
      </c>
      <c r="AD132">
        <v>370370</v>
      </c>
      <c r="AE132">
        <v>370370</v>
      </c>
      <c r="AF132">
        <v>370370</v>
      </c>
      <c r="AH132">
        <v>222222</v>
      </c>
      <c r="AJ132">
        <v>222222</v>
      </c>
      <c r="AO132">
        <v>229629</v>
      </c>
      <c r="AP132">
        <v>222222</v>
      </c>
      <c r="AQ132">
        <v>229629</v>
      </c>
      <c r="AR132">
        <v>222222</v>
      </c>
      <c r="AS132">
        <v>229629</v>
      </c>
      <c r="AT132">
        <v>222222</v>
      </c>
      <c r="AU132">
        <v>229629</v>
      </c>
      <c r="AV132">
        <v>222222</v>
      </c>
      <c r="AW132">
        <v>229629</v>
      </c>
      <c r="AX132">
        <v>222222</v>
      </c>
      <c r="BC132">
        <v>229629</v>
      </c>
      <c r="BD132">
        <v>222222</v>
      </c>
      <c r="BE132">
        <v>229629</v>
      </c>
      <c r="BF132">
        <v>222222</v>
      </c>
      <c r="BG132">
        <v>0</v>
      </c>
      <c r="BH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R132">
        <v>0</v>
      </c>
      <c r="BS132">
        <v>0</v>
      </c>
      <c r="BT132" t="s">
        <v>1527</v>
      </c>
      <c r="BU132">
        <f t="shared" ref="BU132:BU195" si="5">COUNTA(AG132:BF132)</f>
        <v>16</v>
      </c>
      <c r="BV132">
        <f t="shared" ref="BV132:BV195" si="6">COUNTA(E132)</f>
        <v>1</v>
      </c>
    </row>
    <row r="133" spans="2:74" hidden="1" x14ac:dyDescent="0.25">
      <c r="B133" t="s">
        <v>198</v>
      </c>
      <c r="C133" t="s">
        <v>1217</v>
      </c>
      <c r="D133" t="s">
        <v>2241</v>
      </c>
      <c r="E133" t="s">
        <v>1383</v>
      </c>
      <c r="F133">
        <v>3</v>
      </c>
      <c r="G133">
        <v>1701184</v>
      </c>
      <c r="H133">
        <v>1199851</v>
      </c>
      <c r="I133">
        <v>1701184</v>
      </c>
      <c r="J133">
        <v>1199851</v>
      </c>
      <c r="K133">
        <v>1701184</v>
      </c>
      <c r="L133">
        <v>1701184</v>
      </c>
      <c r="N133">
        <v>5199851</v>
      </c>
      <c r="O133">
        <v>1199851</v>
      </c>
      <c r="P133">
        <v>1199851</v>
      </c>
      <c r="W133">
        <v>1199851</v>
      </c>
      <c r="X133">
        <v>2074517</v>
      </c>
      <c r="Y133">
        <v>1701184</v>
      </c>
      <c r="AC133">
        <v>1199851</v>
      </c>
      <c r="AD133">
        <v>1199851</v>
      </c>
      <c r="AE133">
        <v>1701184</v>
      </c>
      <c r="AF133">
        <v>1199851</v>
      </c>
      <c r="AG133">
        <v>1275888</v>
      </c>
      <c r="AH133">
        <v>899888</v>
      </c>
      <c r="AI133">
        <v>1275888</v>
      </c>
      <c r="AJ133">
        <v>899888</v>
      </c>
      <c r="AK133">
        <v>1275888</v>
      </c>
      <c r="AL133">
        <v>1275888</v>
      </c>
      <c r="AN133">
        <v>3899888</v>
      </c>
      <c r="AO133">
        <v>899888</v>
      </c>
      <c r="AP133">
        <v>899888</v>
      </c>
      <c r="AW133">
        <v>899888</v>
      </c>
      <c r="AX133">
        <v>1555888</v>
      </c>
      <c r="AY133">
        <v>1275888</v>
      </c>
      <c r="BC133">
        <v>899888</v>
      </c>
      <c r="BD133">
        <v>899888</v>
      </c>
      <c r="BE133">
        <v>1275888</v>
      </c>
      <c r="BF133">
        <v>899888</v>
      </c>
      <c r="BG133">
        <v>8.4</v>
      </c>
      <c r="BH133">
        <v>8.4</v>
      </c>
      <c r="BI133">
        <v>8.4</v>
      </c>
      <c r="BJ133">
        <v>8.4</v>
      </c>
      <c r="BK133">
        <v>8.4</v>
      </c>
      <c r="BO133">
        <v>8.4</v>
      </c>
      <c r="BP133">
        <v>8.4</v>
      </c>
      <c r="BR133">
        <v>8.4</v>
      </c>
      <c r="BS133">
        <v>8.4</v>
      </c>
      <c r="BT133" t="s">
        <v>1526</v>
      </c>
      <c r="BU133">
        <f t="shared" si="5"/>
        <v>16</v>
      </c>
      <c r="BV133">
        <f t="shared" si="6"/>
        <v>1</v>
      </c>
    </row>
    <row r="134" spans="2:74" x14ac:dyDescent="0.25">
      <c r="B134" t="s">
        <v>1102</v>
      </c>
      <c r="C134" t="s">
        <v>1280</v>
      </c>
      <c r="D134" t="s">
        <v>2243</v>
      </c>
      <c r="E134" t="s">
        <v>1341</v>
      </c>
      <c r="F134">
        <v>1</v>
      </c>
      <c r="L134">
        <v>440000</v>
      </c>
      <c r="N134">
        <v>440000</v>
      </c>
      <c r="O134">
        <v>440000</v>
      </c>
      <c r="P134">
        <v>440000</v>
      </c>
      <c r="Q134">
        <v>440000</v>
      </c>
      <c r="R134">
        <v>440000</v>
      </c>
      <c r="T134">
        <v>440000</v>
      </c>
      <c r="V134">
        <v>440000</v>
      </c>
      <c r="X134">
        <v>440000</v>
      </c>
      <c r="Y134">
        <v>440000</v>
      </c>
      <c r="Z134">
        <v>440000</v>
      </c>
      <c r="AA134">
        <v>405206</v>
      </c>
      <c r="AB134">
        <v>440000</v>
      </c>
      <c r="AC134">
        <v>440000</v>
      </c>
      <c r="AD134">
        <v>414277</v>
      </c>
      <c r="AE134">
        <v>440000</v>
      </c>
      <c r="AL134">
        <v>330000</v>
      </c>
      <c r="AN134">
        <v>330000</v>
      </c>
      <c r="AO134">
        <v>330000</v>
      </c>
      <c r="AP134">
        <v>330000</v>
      </c>
      <c r="AQ134">
        <v>330000</v>
      </c>
      <c r="AR134">
        <v>330000</v>
      </c>
      <c r="AT134">
        <v>330000</v>
      </c>
      <c r="AV134">
        <v>330000</v>
      </c>
      <c r="AX134">
        <v>330000</v>
      </c>
      <c r="AY134">
        <v>330000</v>
      </c>
      <c r="AZ134">
        <v>330000</v>
      </c>
      <c r="BA134">
        <v>293523</v>
      </c>
      <c r="BB134">
        <v>330000</v>
      </c>
      <c r="BC134">
        <v>330000</v>
      </c>
      <c r="BD134">
        <v>300184</v>
      </c>
      <c r="BE134">
        <v>330000</v>
      </c>
      <c r="BI134">
        <v>8.5</v>
      </c>
      <c r="BJ134">
        <v>8.5</v>
      </c>
      <c r="BK134">
        <v>8.5</v>
      </c>
      <c r="BL134">
        <v>8.5</v>
      </c>
      <c r="BM134">
        <v>8.5</v>
      </c>
      <c r="BN134">
        <v>8.5</v>
      </c>
      <c r="BO134">
        <v>8.5</v>
      </c>
      <c r="BP134">
        <v>8.5</v>
      </c>
      <c r="BQ134">
        <v>8.5</v>
      </c>
      <c r="BR134">
        <v>8.5</v>
      </c>
      <c r="BS134">
        <v>8.5</v>
      </c>
      <c r="BT134" t="s">
        <v>1540</v>
      </c>
      <c r="BU134">
        <f t="shared" si="5"/>
        <v>16</v>
      </c>
      <c r="BV134">
        <f t="shared" si="6"/>
        <v>1</v>
      </c>
    </row>
    <row r="135" spans="2:74" hidden="1" x14ac:dyDescent="0.25">
      <c r="B135" t="s">
        <v>1123</v>
      </c>
      <c r="C135" t="s">
        <v>1293</v>
      </c>
      <c r="D135" t="s">
        <v>2258</v>
      </c>
      <c r="E135" t="s">
        <v>1347</v>
      </c>
      <c r="F135">
        <v>0</v>
      </c>
      <c r="P135">
        <v>641761</v>
      </c>
      <c r="Q135">
        <v>751330</v>
      </c>
      <c r="R135">
        <v>786769</v>
      </c>
      <c r="S135">
        <v>781083</v>
      </c>
      <c r="T135">
        <v>785870</v>
      </c>
      <c r="U135">
        <v>771057</v>
      </c>
      <c r="V135">
        <v>777187</v>
      </c>
      <c r="W135">
        <v>773089</v>
      </c>
      <c r="X135">
        <v>774916</v>
      </c>
      <c r="Y135">
        <v>759348</v>
      </c>
      <c r="Z135">
        <v>778111</v>
      </c>
      <c r="AA135">
        <v>777730</v>
      </c>
      <c r="AC135">
        <v>725474</v>
      </c>
      <c r="AD135">
        <v>786590</v>
      </c>
      <c r="AE135">
        <v>715395</v>
      </c>
      <c r="AF135">
        <v>788331</v>
      </c>
      <c r="AP135">
        <v>385057</v>
      </c>
      <c r="AQ135">
        <v>465825</v>
      </c>
      <c r="AR135">
        <v>472061</v>
      </c>
      <c r="AS135">
        <v>484271</v>
      </c>
      <c r="AT135">
        <v>471522</v>
      </c>
      <c r="AU135">
        <v>478055</v>
      </c>
      <c r="AV135">
        <v>466312</v>
      </c>
      <c r="AW135">
        <v>479315</v>
      </c>
      <c r="AX135">
        <v>464950</v>
      </c>
      <c r="AY135">
        <v>470796</v>
      </c>
      <c r="AZ135">
        <v>466867</v>
      </c>
      <c r="BA135">
        <v>482193</v>
      </c>
      <c r="BC135">
        <v>449794</v>
      </c>
      <c r="BD135">
        <v>471954</v>
      </c>
      <c r="BE135">
        <v>443545</v>
      </c>
      <c r="BF135">
        <v>472999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 t="s">
        <v>1521</v>
      </c>
      <c r="BU135">
        <f t="shared" si="5"/>
        <v>16</v>
      </c>
      <c r="BV135">
        <f t="shared" si="6"/>
        <v>1</v>
      </c>
    </row>
    <row r="136" spans="2:74" x14ac:dyDescent="0.25">
      <c r="B136" t="s">
        <v>85</v>
      </c>
      <c r="C136" t="s">
        <v>1301</v>
      </c>
      <c r="D136" t="s">
        <v>2266</v>
      </c>
      <c r="E136" t="s">
        <v>1341</v>
      </c>
      <c r="F136">
        <v>4</v>
      </c>
      <c r="G136">
        <v>728888</v>
      </c>
      <c r="H136">
        <v>728888</v>
      </c>
      <c r="M136">
        <v>758888</v>
      </c>
      <c r="N136">
        <v>798888</v>
      </c>
      <c r="P136">
        <v>658888</v>
      </c>
      <c r="Q136">
        <v>768888</v>
      </c>
      <c r="R136">
        <v>931851</v>
      </c>
      <c r="S136">
        <v>768888</v>
      </c>
      <c r="T136">
        <v>1105184</v>
      </c>
      <c r="U136">
        <v>728888</v>
      </c>
      <c r="V136">
        <v>931851</v>
      </c>
      <c r="X136">
        <v>1105184</v>
      </c>
      <c r="AB136">
        <v>931851</v>
      </c>
      <c r="AC136">
        <v>658888</v>
      </c>
      <c r="AD136">
        <v>931851</v>
      </c>
      <c r="AF136">
        <v>958517</v>
      </c>
      <c r="AG136">
        <v>473777</v>
      </c>
      <c r="AH136">
        <v>473777</v>
      </c>
      <c r="AM136">
        <v>493277</v>
      </c>
      <c r="AN136">
        <v>519277</v>
      </c>
      <c r="AP136">
        <v>428277</v>
      </c>
      <c r="AQ136">
        <v>499777</v>
      </c>
      <c r="AR136">
        <v>698888</v>
      </c>
      <c r="AS136">
        <v>499777</v>
      </c>
      <c r="AT136">
        <v>828888</v>
      </c>
      <c r="AU136">
        <v>473777</v>
      </c>
      <c r="AV136">
        <v>698888</v>
      </c>
      <c r="AX136">
        <v>828888</v>
      </c>
      <c r="BB136">
        <v>698888</v>
      </c>
      <c r="BC136">
        <v>428277</v>
      </c>
      <c r="BD136">
        <v>698888</v>
      </c>
      <c r="BF136">
        <v>718888</v>
      </c>
      <c r="BG136">
        <v>8.6</v>
      </c>
      <c r="BJ136">
        <v>8.6</v>
      </c>
      <c r="BK136">
        <v>8.6</v>
      </c>
      <c r="BL136">
        <v>8.6</v>
      </c>
      <c r="BM136">
        <v>8.6</v>
      </c>
      <c r="BN136">
        <v>8.6</v>
      </c>
      <c r="BO136">
        <v>8.6999999999999993</v>
      </c>
      <c r="BQ136">
        <v>8.6</v>
      </c>
      <c r="BR136">
        <v>8.6</v>
      </c>
      <c r="BS136">
        <v>8.6</v>
      </c>
      <c r="BT136" t="s">
        <v>1512</v>
      </c>
      <c r="BU136">
        <f t="shared" si="5"/>
        <v>16</v>
      </c>
      <c r="BV136">
        <f t="shared" si="6"/>
        <v>1</v>
      </c>
    </row>
    <row r="137" spans="2:74" x14ac:dyDescent="0.25">
      <c r="B137" t="s">
        <v>185</v>
      </c>
      <c r="C137" t="s">
        <v>1157</v>
      </c>
      <c r="D137" t="s">
        <v>2331</v>
      </c>
      <c r="E137" t="s">
        <v>1341</v>
      </c>
      <c r="F137">
        <v>3</v>
      </c>
      <c r="G137">
        <v>500000</v>
      </c>
      <c r="H137">
        <v>346667</v>
      </c>
      <c r="J137">
        <v>346667</v>
      </c>
      <c r="K137">
        <v>500000</v>
      </c>
      <c r="O137">
        <v>633335</v>
      </c>
      <c r="Q137">
        <v>346667</v>
      </c>
      <c r="R137">
        <v>346667</v>
      </c>
      <c r="S137">
        <v>346667</v>
      </c>
      <c r="T137">
        <v>346667</v>
      </c>
      <c r="U137">
        <v>346667</v>
      </c>
      <c r="V137">
        <v>346667</v>
      </c>
      <c r="W137">
        <v>346667</v>
      </c>
      <c r="X137">
        <v>346667</v>
      </c>
      <c r="Z137">
        <v>500000</v>
      </c>
      <c r="AD137">
        <v>346667</v>
      </c>
      <c r="AF137">
        <v>500000</v>
      </c>
      <c r="AG137">
        <v>410000</v>
      </c>
      <c r="AH137">
        <v>260000</v>
      </c>
      <c r="AJ137">
        <v>260000</v>
      </c>
      <c r="AK137">
        <v>410000</v>
      </c>
      <c r="AO137">
        <v>475001</v>
      </c>
      <c r="AQ137">
        <v>260000</v>
      </c>
      <c r="AR137">
        <v>260000</v>
      </c>
      <c r="AS137">
        <v>260000</v>
      </c>
      <c r="AT137">
        <v>260000</v>
      </c>
      <c r="AU137">
        <v>260000</v>
      </c>
      <c r="AV137">
        <v>260000</v>
      </c>
      <c r="AW137">
        <v>260000</v>
      </c>
      <c r="AX137">
        <v>260000</v>
      </c>
      <c r="AZ137">
        <v>405000</v>
      </c>
      <c r="BD137">
        <v>260000</v>
      </c>
      <c r="BF137">
        <v>405000</v>
      </c>
      <c r="BG137">
        <v>8.5</v>
      </c>
      <c r="BH137">
        <v>8.5</v>
      </c>
      <c r="BI137">
        <v>8.5</v>
      </c>
      <c r="BK137">
        <v>8.5</v>
      </c>
      <c r="BL137">
        <v>8.5</v>
      </c>
      <c r="BM137">
        <v>8.5</v>
      </c>
      <c r="BN137">
        <v>8.5</v>
      </c>
      <c r="BO137">
        <v>8.5</v>
      </c>
      <c r="BP137">
        <v>8.5</v>
      </c>
      <c r="BR137">
        <v>8.5</v>
      </c>
      <c r="BS137">
        <v>8.5</v>
      </c>
      <c r="BT137" t="s">
        <v>1526</v>
      </c>
      <c r="BU137">
        <f t="shared" si="5"/>
        <v>16</v>
      </c>
      <c r="BV137">
        <f t="shared" si="6"/>
        <v>1</v>
      </c>
    </row>
    <row r="138" spans="2:74" hidden="1" x14ac:dyDescent="0.25">
      <c r="B138" t="s">
        <v>410</v>
      </c>
      <c r="C138" t="s">
        <v>1163</v>
      </c>
      <c r="D138" t="s">
        <v>2340</v>
      </c>
      <c r="E138" t="s">
        <v>1356</v>
      </c>
      <c r="F138">
        <v>0</v>
      </c>
      <c r="H138">
        <v>666667</v>
      </c>
      <c r="M138">
        <v>666667</v>
      </c>
      <c r="O138">
        <v>666667</v>
      </c>
      <c r="Q138">
        <v>666667</v>
      </c>
      <c r="R138">
        <v>666667</v>
      </c>
      <c r="S138">
        <v>666667</v>
      </c>
      <c r="T138">
        <v>666667</v>
      </c>
      <c r="U138">
        <v>666667</v>
      </c>
      <c r="V138">
        <v>666667</v>
      </c>
      <c r="W138">
        <v>2000000</v>
      </c>
      <c r="X138">
        <v>666667</v>
      </c>
      <c r="Y138">
        <v>666667</v>
      </c>
      <c r="AB138">
        <v>666667</v>
      </c>
      <c r="AD138">
        <v>666667</v>
      </c>
      <c r="AE138">
        <v>666667</v>
      </c>
      <c r="AF138">
        <v>666667</v>
      </c>
      <c r="AH138">
        <v>500000</v>
      </c>
      <c r="AM138">
        <v>500000</v>
      </c>
      <c r="AO138">
        <v>500000</v>
      </c>
      <c r="AQ138">
        <v>500000</v>
      </c>
      <c r="AR138">
        <v>500000</v>
      </c>
      <c r="AS138">
        <v>500000</v>
      </c>
      <c r="AT138">
        <v>500000</v>
      </c>
      <c r="AU138">
        <v>500000</v>
      </c>
      <c r="AV138">
        <v>500000</v>
      </c>
      <c r="AW138">
        <v>1500000</v>
      </c>
      <c r="AX138">
        <v>500000</v>
      </c>
      <c r="AY138">
        <v>500000</v>
      </c>
      <c r="BB138">
        <v>500000</v>
      </c>
      <c r="BD138">
        <v>500000</v>
      </c>
      <c r="BE138">
        <v>500000</v>
      </c>
      <c r="BF138">
        <v>500000</v>
      </c>
      <c r="BG138">
        <v>8.9</v>
      </c>
      <c r="BJ138">
        <v>8.9</v>
      </c>
      <c r="BK138">
        <v>8.9</v>
      </c>
      <c r="BL138">
        <v>8.9</v>
      </c>
      <c r="BM138">
        <v>8.9</v>
      </c>
      <c r="BN138">
        <v>8.9</v>
      </c>
      <c r="BO138">
        <v>8.9</v>
      </c>
      <c r="BP138">
        <v>8.9</v>
      </c>
      <c r="BQ138">
        <v>8.9</v>
      </c>
      <c r="BR138">
        <v>8.9</v>
      </c>
      <c r="BS138">
        <v>8.9</v>
      </c>
      <c r="BT138" t="s">
        <v>1518</v>
      </c>
      <c r="BU138">
        <f t="shared" si="5"/>
        <v>16</v>
      </c>
      <c r="BV138">
        <f t="shared" si="6"/>
        <v>1</v>
      </c>
    </row>
    <row r="139" spans="2:74" hidden="1" x14ac:dyDescent="0.25">
      <c r="B139" t="s">
        <v>639</v>
      </c>
      <c r="C139" t="s">
        <v>1178</v>
      </c>
      <c r="D139" t="s">
        <v>1375</v>
      </c>
      <c r="E139" t="s">
        <v>1356</v>
      </c>
      <c r="F139">
        <v>0</v>
      </c>
      <c r="G139">
        <v>333333</v>
      </c>
      <c r="H139">
        <v>333333</v>
      </c>
      <c r="I139">
        <v>333333</v>
      </c>
      <c r="J139">
        <v>333333</v>
      </c>
      <c r="K139">
        <v>333333</v>
      </c>
      <c r="L139">
        <v>333333</v>
      </c>
      <c r="M139">
        <v>400000</v>
      </c>
      <c r="O139">
        <v>333333</v>
      </c>
      <c r="P139">
        <v>333333</v>
      </c>
      <c r="Q139">
        <v>333333</v>
      </c>
      <c r="R139">
        <v>333333</v>
      </c>
      <c r="S139">
        <v>333333</v>
      </c>
      <c r="T139">
        <v>333333</v>
      </c>
      <c r="U139">
        <v>333333</v>
      </c>
      <c r="V139">
        <v>333333</v>
      </c>
      <c r="W139">
        <v>333333</v>
      </c>
      <c r="X139">
        <v>333333</v>
      </c>
      <c r="AG139">
        <v>250000</v>
      </c>
      <c r="AH139">
        <v>250000</v>
      </c>
      <c r="AI139">
        <v>250000</v>
      </c>
      <c r="AJ139">
        <v>250000</v>
      </c>
      <c r="AK139">
        <v>250000</v>
      </c>
      <c r="AL139">
        <v>250000</v>
      </c>
      <c r="AM139">
        <v>300000</v>
      </c>
      <c r="AO139">
        <v>250000</v>
      </c>
      <c r="AP139">
        <v>250000</v>
      </c>
      <c r="AQ139">
        <v>250000</v>
      </c>
      <c r="AR139">
        <v>250000</v>
      </c>
      <c r="AS139">
        <v>250000</v>
      </c>
      <c r="AT139">
        <v>250000</v>
      </c>
      <c r="AU139">
        <v>250000</v>
      </c>
      <c r="AV139">
        <v>250000</v>
      </c>
      <c r="AW139">
        <v>250000</v>
      </c>
      <c r="AX139">
        <v>250000</v>
      </c>
      <c r="BG139">
        <v>8.6</v>
      </c>
      <c r="BH139">
        <v>8.6</v>
      </c>
      <c r="BI139">
        <v>8.6</v>
      </c>
      <c r="BJ139">
        <v>8.6</v>
      </c>
      <c r="BK139">
        <v>8.6</v>
      </c>
      <c r="BL139">
        <v>8.6</v>
      </c>
      <c r="BM139">
        <v>8.6</v>
      </c>
      <c r="BN139">
        <v>8.6</v>
      </c>
      <c r="BO139">
        <v>8.6</v>
      </c>
      <c r="BT139" t="s">
        <v>1520</v>
      </c>
      <c r="BU139">
        <f t="shared" si="5"/>
        <v>17</v>
      </c>
      <c r="BV139">
        <f t="shared" si="6"/>
        <v>1</v>
      </c>
    </row>
    <row r="140" spans="2:74" hidden="1" x14ac:dyDescent="0.25">
      <c r="B140" t="s">
        <v>403</v>
      </c>
      <c r="C140" t="s">
        <v>1166</v>
      </c>
      <c r="D140" t="s">
        <v>1395</v>
      </c>
      <c r="E140" t="s">
        <v>1348</v>
      </c>
      <c r="F140">
        <v>0</v>
      </c>
      <c r="G140">
        <v>200000</v>
      </c>
      <c r="H140">
        <v>200000</v>
      </c>
      <c r="I140">
        <v>200000</v>
      </c>
      <c r="J140">
        <v>200000</v>
      </c>
      <c r="K140">
        <v>200000</v>
      </c>
      <c r="L140">
        <v>200000</v>
      </c>
      <c r="N140">
        <v>200000</v>
      </c>
      <c r="O140">
        <v>266667</v>
      </c>
      <c r="P140">
        <v>200000</v>
      </c>
      <c r="Q140">
        <v>200000</v>
      </c>
      <c r="S140">
        <v>200000</v>
      </c>
      <c r="U140">
        <v>266667</v>
      </c>
      <c r="W140">
        <v>200000</v>
      </c>
      <c r="Y140">
        <v>200000</v>
      </c>
      <c r="AC140">
        <v>226667</v>
      </c>
      <c r="AD140">
        <v>200000</v>
      </c>
      <c r="AE140">
        <v>252000</v>
      </c>
      <c r="AG140">
        <v>150000</v>
      </c>
      <c r="AH140">
        <v>150000</v>
      </c>
      <c r="AI140">
        <v>150000</v>
      </c>
      <c r="AJ140">
        <v>150000</v>
      </c>
      <c r="AK140">
        <v>150000</v>
      </c>
      <c r="AL140">
        <v>150000</v>
      </c>
      <c r="AN140">
        <v>150000</v>
      </c>
      <c r="AO140">
        <v>200000</v>
      </c>
      <c r="AP140">
        <v>150000</v>
      </c>
      <c r="AQ140">
        <v>150000</v>
      </c>
      <c r="AS140">
        <v>150000</v>
      </c>
      <c r="AU140">
        <v>200000</v>
      </c>
      <c r="AW140">
        <v>150000</v>
      </c>
      <c r="AY140">
        <v>150000</v>
      </c>
      <c r="BC140">
        <v>170000</v>
      </c>
      <c r="BD140">
        <v>150000</v>
      </c>
      <c r="BE140">
        <v>189000</v>
      </c>
      <c r="BG140">
        <v>7.8</v>
      </c>
      <c r="BH140">
        <v>7.8</v>
      </c>
      <c r="BI140">
        <v>7.8</v>
      </c>
      <c r="BJ140">
        <v>7.8</v>
      </c>
      <c r="BK140">
        <v>7.8</v>
      </c>
      <c r="BL140">
        <v>7.8</v>
      </c>
      <c r="BM140">
        <v>7.8</v>
      </c>
      <c r="BN140">
        <v>7.8</v>
      </c>
      <c r="BO140">
        <v>7.8</v>
      </c>
      <c r="BP140">
        <v>7.8</v>
      </c>
      <c r="BR140">
        <v>7.8</v>
      </c>
      <c r="BS140">
        <v>7.8</v>
      </c>
      <c r="BT140" t="s">
        <v>1533</v>
      </c>
      <c r="BU140">
        <f t="shared" si="5"/>
        <v>17</v>
      </c>
      <c r="BV140">
        <f t="shared" si="6"/>
        <v>1</v>
      </c>
    </row>
    <row r="141" spans="2:74" hidden="1" x14ac:dyDescent="0.25">
      <c r="B141" t="s">
        <v>613</v>
      </c>
      <c r="C141" t="s">
        <v>1163</v>
      </c>
      <c r="D141" t="s">
        <v>1428</v>
      </c>
      <c r="E141" t="s">
        <v>1354</v>
      </c>
      <c r="F141">
        <v>0</v>
      </c>
      <c r="H141">
        <v>666667</v>
      </c>
      <c r="J141">
        <v>666667</v>
      </c>
      <c r="M141">
        <v>666667</v>
      </c>
      <c r="O141">
        <v>666667</v>
      </c>
      <c r="P141">
        <v>666667</v>
      </c>
      <c r="Q141">
        <v>666667</v>
      </c>
      <c r="R141">
        <v>666667</v>
      </c>
      <c r="S141">
        <v>666667</v>
      </c>
      <c r="T141">
        <v>666667</v>
      </c>
      <c r="U141">
        <v>666667</v>
      </c>
      <c r="V141">
        <v>666667</v>
      </c>
      <c r="X141">
        <v>666667</v>
      </c>
      <c r="Z141">
        <v>666667</v>
      </c>
      <c r="AC141">
        <v>666667</v>
      </c>
      <c r="AD141">
        <v>666667</v>
      </c>
      <c r="AE141">
        <v>666667</v>
      </c>
      <c r="AF141">
        <v>666667</v>
      </c>
      <c r="AH141">
        <v>500000</v>
      </c>
      <c r="AJ141">
        <v>500000</v>
      </c>
      <c r="AM141">
        <v>500000</v>
      </c>
      <c r="AO141">
        <v>500000</v>
      </c>
      <c r="AP141">
        <v>500000</v>
      </c>
      <c r="AQ141">
        <v>500000</v>
      </c>
      <c r="AR141">
        <v>500000</v>
      </c>
      <c r="AS141">
        <v>500000</v>
      </c>
      <c r="AT141">
        <v>500000</v>
      </c>
      <c r="AU141">
        <v>500000</v>
      </c>
      <c r="AV141">
        <v>500000</v>
      </c>
      <c r="AX141">
        <v>500000</v>
      </c>
      <c r="AZ141">
        <v>500000</v>
      </c>
      <c r="BC141">
        <v>500000</v>
      </c>
      <c r="BD141">
        <v>500000</v>
      </c>
      <c r="BE141">
        <v>500000</v>
      </c>
      <c r="BF141">
        <v>500000</v>
      </c>
      <c r="BG141">
        <v>8.8000000000000007</v>
      </c>
      <c r="BH141">
        <v>8.8000000000000007</v>
      </c>
      <c r="BJ141">
        <v>8.8000000000000007</v>
      </c>
      <c r="BK141">
        <v>8.8000000000000007</v>
      </c>
      <c r="BL141">
        <v>8.8000000000000007</v>
      </c>
      <c r="BM141">
        <v>8.8000000000000007</v>
      </c>
      <c r="BN141">
        <v>8.8000000000000007</v>
      </c>
      <c r="BO141">
        <v>8.8000000000000007</v>
      </c>
      <c r="BP141">
        <v>8.8000000000000007</v>
      </c>
      <c r="BR141">
        <v>8.8000000000000007</v>
      </c>
      <c r="BS141">
        <v>8.8000000000000007</v>
      </c>
      <c r="BT141" t="s">
        <v>1520</v>
      </c>
      <c r="BU141">
        <f t="shared" si="5"/>
        <v>17</v>
      </c>
      <c r="BV141">
        <f t="shared" si="6"/>
        <v>1</v>
      </c>
    </row>
    <row r="142" spans="2:74" hidden="1" x14ac:dyDescent="0.25">
      <c r="B142" t="s">
        <v>980</v>
      </c>
      <c r="C142" t="s">
        <v>1163</v>
      </c>
      <c r="D142" t="s">
        <v>1430</v>
      </c>
      <c r="E142" t="s">
        <v>1356</v>
      </c>
      <c r="F142">
        <v>1</v>
      </c>
      <c r="J142">
        <v>733333</v>
      </c>
      <c r="K142">
        <v>733333</v>
      </c>
      <c r="L142">
        <v>733333</v>
      </c>
      <c r="N142">
        <v>733333</v>
      </c>
      <c r="O142">
        <v>733333</v>
      </c>
      <c r="P142">
        <v>733333</v>
      </c>
      <c r="Q142">
        <v>733333</v>
      </c>
      <c r="R142">
        <v>733333</v>
      </c>
      <c r="T142">
        <v>733333</v>
      </c>
      <c r="V142">
        <v>733333</v>
      </c>
      <c r="X142">
        <v>733333</v>
      </c>
      <c r="Z142">
        <v>733333</v>
      </c>
      <c r="AB142">
        <v>733333</v>
      </c>
      <c r="AC142">
        <v>733333</v>
      </c>
      <c r="AD142">
        <v>733333</v>
      </c>
      <c r="AE142">
        <v>733333</v>
      </c>
      <c r="AF142">
        <v>733333</v>
      </c>
      <c r="AJ142">
        <v>550000</v>
      </c>
      <c r="AK142">
        <v>550000</v>
      </c>
      <c r="AL142">
        <v>550000</v>
      </c>
      <c r="AN142">
        <v>550000</v>
      </c>
      <c r="AO142">
        <v>550000</v>
      </c>
      <c r="AP142">
        <v>550000</v>
      </c>
      <c r="AQ142">
        <v>550000</v>
      </c>
      <c r="AR142">
        <v>550000</v>
      </c>
      <c r="AT142">
        <v>550000</v>
      </c>
      <c r="AV142">
        <v>550000</v>
      </c>
      <c r="AX142">
        <v>550000</v>
      </c>
      <c r="AZ142">
        <v>550000</v>
      </c>
      <c r="BB142">
        <v>550000</v>
      </c>
      <c r="BC142">
        <v>550000</v>
      </c>
      <c r="BD142">
        <v>550000</v>
      </c>
      <c r="BE142">
        <v>550000</v>
      </c>
      <c r="BF142">
        <v>550000</v>
      </c>
      <c r="BH142">
        <v>8.5</v>
      </c>
      <c r="BI142">
        <v>8.5</v>
      </c>
      <c r="BJ142">
        <v>8.5</v>
      </c>
      <c r="BK142">
        <v>8.5</v>
      </c>
      <c r="BL142">
        <v>8.5</v>
      </c>
      <c r="BM142">
        <v>8.5</v>
      </c>
      <c r="BN142">
        <v>8.5</v>
      </c>
      <c r="BO142">
        <v>8.5</v>
      </c>
      <c r="BP142">
        <v>8.5</v>
      </c>
      <c r="BQ142">
        <v>8.5</v>
      </c>
      <c r="BR142">
        <v>8.5</v>
      </c>
      <c r="BS142">
        <v>8.5</v>
      </c>
      <c r="BT142" t="s">
        <v>1535</v>
      </c>
      <c r="BU142">
        <f t="shared" si="5"/>
        <v>17</v>
      </c>
      <c r="BV142">
        <f t="shared" si="6"/>
        <v>1</v>
      </c>
    </row>
    <row r="143" spans="2:74" hidden="1" x14ac:dyDescent="0.25">
      <c r="B143" t="s">
        <v>883</v>
      </c>
      <c r="C143" t="s">
        <v>1258</v>
      </c>
      <c r="D143" t="s">
        <v>1662</v>
      </c>
      <c r="E143" t="s">
        <v>1356</v>
      </c>
      <c r="F143">
        <v>0</v>
      </c>
      <c r="G143">
        <v>396227</v>
      </c>
      <c r="H143">
        <v>393221</v>
      </c>
      <c r="I143">
        <v>376947</v>
      </c>
      <c r="J143">
        <v>421611</v>
      </c>
      <c r="O143">
        <v>394529</v>
      </c>
      <c r="P143">
        <v>393221</v>
      </c>
      <c r="Q143">
        <v>365212</v>
      </c>
      <c r="R143">
        <v>393221</v>
      </c>
      <c r="S143">
        <v>390271</v>
      </c>
      <c r="T143">
        <v>397821</v>
      </c>
      <c r="U143">
        <v>363992</v>
      </c>
      <c r="V143">
        <v>393221</v>
      </c>
      <c r="W143">
        <v>390271</v>
      </c>
      <c r="X143">
        <v>393221</v>
      </c>
      <c r="AC143">
        <v>365212</v>
      </c>
      <c r="AD143">
        <v>418851</v>
      </c>
      <c r="AF143">
        <v>421611</v>
      </c>
      <c r="AG143">
        <v>245661</v>
      </c>
      <c r="AH143">
        <v>235933</v>
      </c>
      <c r="AI143">
        <v>233707</v>
      </c>
      <c r="AJ143">
        <v>252967</v>
      </c>
      <c r="AO143">
        <v>244608</v>
      </c>
      <c r="AP143">
        <v>235933</v>
      </c>
      <c r="AQ143">
        <v>226431</v>
      </c>
      <c r="AR143">
        <v>235933</v>
      </c>
      <c r="AS143">
        <v>241968</v>
      </c>
      <c r="AT143">
        <v>238693</v>
      </c>
      <c r="AU143">
        <v>225675</v>
      </c>
      <c r="AV143">
        <v>235933</v>
      </c>
      <c r="AW143">
        <v>241968</v>
      </c>
      <c r="AX143">
        <v>235933</v>
      </c>
      <c r="BC143">
        <v>226431</v>
      </c>
      <c r="BD143">
        <v>251311</v>
      </c>
      <c r="BF143">
        <v>252967</v>
      </c>
      <c r="BG143">
        <v>0</v>
      </c>
      <c r="BH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R143">
        <v>0</v>
      </c>
      <c r="BS143">
        <v>0</v>
      </c>
      <c r="BT143" t="s">
        <v>1520</v>
      </c>
      <c r="BU143">
        <f t="shared" si="5"/>
        <v>17</v>
      </c>
      <c r="BV143">
        <f t="shared" si="6"/>
        <v>1</v>
      </c>
    </row>
    <row r="144" spans="2:74" hidden="1" x14ac:dyDescent="0.25">
      <c r="B144" t="s">
        <v>1085</v>
      </c>
      <c r="C144" t="s">
        <v>1203</v>
      </c>
      <c r="D144" t="s">
        <v>1690</v>
      </c>
      <c r="E144" t="s">
        <v>1345</v>
      </c>
      <c r="F144">
        <v>0</v>
      </c>
      <c r="I144">
        <v>1233333</v>
      </c>
      <c r="J144">
        <v>1233333</v>
      </c>
      <c r="L144">
        <v>1233333</v>
      </c>
      <c r="O144">
        <v>1233333</v>
      </c>
      <c r="Q144">
        <v>1233333</v>
      </c>
      <c r="R144">
        <v>1233333</v>
      </c>
      <c r="S144">
        <v>1233333</v>
      </c>
      <c r="T144">
        <v>1233333</v>
      </c>
      <c r="U144">
        <v>1233333</v>
      </c>
      <c r="V144">
        <v>1233333</v>
      </c>
      <c r="W144">
        <v>1233333</v>
      </c>
      <c r="X144">
        <v>1233333</v>
      </c>
      <c r="Y144">
        <v>1233333</v>
      </c>
      <c r="Z144">
        <v>1233333</v>
      </c>
      <c r="AD144">
        <v>1233333</v>
      </c>
      <c r="AE144">
        <v>1233333</v>
      </c>
      <c r="AF144">
        <v>1233333</v>
      </c>
      <c r="AI144">
        <v>925000</v>
      </c>
      <c r="AJ144">
        <v>925000</v>
      </c>
      <c r="AL144">
        <v>925000</v>
      </c>
      <c r="AO144">
        <v>925000</v>
      </c>
      <c r="AQ144">
        <v>925000</v>
      </c>
      <c r="AR144">
        <v>925000</v>
      </c>
      <c r="AS144">
        <v>925000</v>
      </c>
      <c r="AT144">
        <v>925000</v>
      </c>
      <c r="AU144">
        <v>925000</v>
      </c>
      <c r="AV144">
        <v>925000</v>
      </c>
      <c r="AW144">
        <v>925000</v>
      </c>
      <c r="AX144">
        <v>925000</v>
      </c>
      <c r="AY144">
        <v>925000</v>
      </c>
      <c r="AZ144">
        <v>925000</v>
      </c>
      <c r="BD144">
        <v>925000</v>
      </c>
      <c r="BE144">
        <v>925000</v>
      </c>
      <c r="BF144">
        <v>925000</v>
      </c>
      <c r="BH144">
        <v>9</v>
      </c>
      <c r="BI144">
        <v>9</v>
      </c>
      <c r="BK144">
        <v>9</v>
      </c>
      <c r="BL144">
        <v>9</v>
      </c>
      <c r="BM144">
        <v>9</v>
      </c>
      <c r="BN144">
        <v>9</v>
      </c>
      <c r="BO144">
        <v>9</v>
      </c>
      <c r="BP144">
        <v>9</v>
      </c>
      <c r="BR144">
        <v>9</v>
      </c>
      <c r="BS144">
        <v>9</v>
      </c>
      <c r="BT144" t="s">
        <v>1524</v>
      </c>
      <c r="BU144">
        <f t="shared" si="5"/>
        <v>17</v>
      </c>
      <c r="BV144">
        <f t="shared" si="6"/>
        <v>1</v>
      </c>
    </row>
    <row r="145" spans="2:74" x14ac:dyDescent="0.25">
      <c r="B145" t="s">
        <v>1117</v>
      </c>
      <c r="C145" t="s">
        <v>1239</v>
      </c>
      <c r="D145" t="s">
        <v>1743</v>
      </c>
      <c r="E145" t="s">
        <v>1341</v>
      </c>
      <c r="F145">
        <v>2</v>
      </c>
      <c r="G145">
        <v>466667</v>
      </c>
      <c r="I145">
        <v>333333</v>
      </c>
      <c r="K145">
        <v>333333</v>
      </c>
      <c r="M145">
        <v>466667</v>
      </c>
      <c r="O145">
        <v>333333</v>
      </c>
      <c r="P145">
        <v>333333</v>
      </c>
      <c r="Q145">
        <v>333333</v>
      </c>
      <c r="R145">
        <v>333333</v>
      </c>
      <c r="S145">
        <v>333333</v>
      </c>
      <c r="T145">
        <v>333333</v>
      </c>
      <c r="V145">
        <v>333333</v>
      </c>
      <c r="X145">
        <v>333333</v>
      </c>
      <c r="Y145">
        <v>333333</v>
      </c>
      <c r="Z145">
        <v>333333</v>
      </c>
      <c r="AB145">
        <v>333333</v>
      </c>
      <c r="AD145">
        <v>333333</v>
      </c>
      <c r="AF145">
        <v>333333</v>
      </c>
      <c r="AG145">
        <v>350000</v>
      </c>
      <c r="AI145">
        <v>250000</v>
      </c>
      <c r="AK145">
        <v>250000</v>
      </c>
      <c r="AM145">
        <v>350000</v>
      </c>
      <c r="AO145">
        <v>250000</v>
      </c>
      <c r="AP145">
        <v>250000</v>
      </c>
      <c r="AQ145">
        <v>250000</v>
      </c>
      <c r="AR145">
        <v>250000</v>
      </c>
      <c r="AS145">
        <v>250000</v>
      </c>
      <c r="AT145">
        <v>250000</v>
      </c>
      <c r="AV145">
        <v>250000</v>
      </c>
      <c r="AX145">
        <v>250000</v>
      </c>
      <c r="AY145">
        <v>250000</v>
      </c>
      <c r="AZ145">
        <v>250000</v>
      </c>
      <c r="BB145">
        <v>250000</v>
      </c>
      <c r="BD145">
        <v>250000</v>
      </c>
      <c r="BF145">
        <v>250000</v>
      </c>
      <c r="BG145">
        <v>8.1999999999999993</v>
      </c>
      <c r="BH145">
        <v>8.1999999999999993</v>
      </c>
      <c r="BI145">
        <v>8.1999999999999993</v>
      </c>
      <c r="BJ145">
        <v>8.1999999999999993</v>
      </c>
      <c r="BK145">
        <v>8.1999999999999993</v>
      </c>
      <c r="BL145">
        <v>8.1999999999999993</v>
      </c>
      <c r="BM145">
        <v>8.1999999999999993</v>
      </c>
      <c r="BN145">
        <v>8.1999999999999993</v>
      </c>
      <c r="BO145">
        <v>8.1999999999999993</v>
      </c>
      <c r="BP145">
        <v>8.1999999999999993</v>
      </c>
      <c r="BQ145">
        <v>8.1999999999999993</v>
      </c>
      <c r="BR145">
        <v>8.1999999999999993</v>
      </c>
      <c r="BS145">
        <v>8.1999999999999993</v>
      </c>
      <c r="BT145" t="s">
        <v>1513</v>
      </c>
      <c r="BU145">
        <f t="shared" si="5"/>
        <v>17</v>
      </c>
      <c r="BV145">
        <f t="shared" si="6"/>
        <v>1</v>
      </c>
    </row>
    <row r="146" spans="2:74" x14ac:dyDescent="0.25">
      <c r="B146" t="s">
        <v>9</v>
      </c>
      <c r="C146" t="s">
        <v>1155</v>
      </c>
      <c r="D146" t="s">
        <v>1872</v>
      </c>
      <c r="E146" t="s">
        <v>1341</v>
      </c>
      <c r="F146">
        <v>5</v>
      </c>
      <c r="G146">
        <v>6130667</v>
      </c>
      <c r="H146">
        <v>2097333</v>
      </c>
      <c r="I146">
        <v>7260000</v>
      </c>
      <c r="J146">
        <v>2420000</v>
      </c>
      <c r="L146">
        <v>2420000</v>
      </c>
      <c r="O146">
        <v>2581333</v>
      </c>
      <c r="P146">
        <v>2581333</v>
      </c>
      <c r="Q146">
        <v>5404667</v>
      </c>
      <c r="R146">
        <v>2016667</v>
      </c>
      <c r="S146">
        <v>2581333</v>
      </c>
      <c r="T146">
        <v>2258667</v>
      </c>
      <c r="V146">
        <v>3226667</v>
      </c>
      <c r="X146">
        <v>2581333</v>
      </c>
      <c r="Z146">
        <v>6937333</v>
      </c>
      <c r="AB146">
        <v>6130667</v>
      </c>
      <c r="AD146">
        <v>2016667</v>
      </c>
      <c r="AF146">
        <v>2016667</v>
      </c>
      <c r="AG146">
        <v>4598000</v>
      </c>
      <c r="AH146">
        <v>1573000</v>
      </c>
      <c r="AI146">
        <v>5445000</v>
      </c>
      <c r="AJ146">
        <v>1815000</v>
      </c>
      <c r="AL146">
        <v>1815000</v>
      </c>
      <c r="AO146">
        <v>1936000</v>
      </c>
      <c r="AP146">
        <v>1936000</v>
      </c>
      <c r="AQ146">
        <v>4053500</v>
      </c>
      <c r="AR146">
        <v>1512500</v>
      </c>
      <c r="AS146">
        <v>1936000</v>
      </c>
      <c r="AT146">
        <v>1694000</v>
      </c>
      <c r="AV146">
        <v>2420000</v>
      </c>
      <c r="AX146">
        <v>1936000</v>
      </c>
      <c r="AZ146">
        <v>5203000</v>
      </c>
      <c r="BB146">
        <v>4598000</v>
      </c>
      <c r="BD146">
        <v>1512500</v>
      </c>
      <c r="BF146">
        <v>1512500</v>
      </c>
      <c r="BG146">
        <v>8.9</v>
      </c>
      <c r="BH146">
        <v>8.9</v>
      </c>
      <c r="BI146">
        <v>8.9</v>
      </c>
      <c r="BK146">
        <v>8.9</v>
      </c>
      <c r="BL146">
        <v>8.9</v>
      </c>
      <c r="BM146">
        <v>8.9</v>
      </c>
      <c r="BN146">
        <v>8.9</v>
      </c>
      <c r="BO146">
        <v>8.9</v>
      </c>
      <c r="BP146">
        <v>8.8000000000000007</v>
      </c>
      <c r="BQ146">
        <v>8.9</v>
      </c>
      <c r="BR146">
        <v>8.8000000000000007</v>
      </c>
      <c r="BS146">
        <v>8.9</v>
      </c>
      <c r="BT146" t="s">
        <v>2437</v>
      </c>
      <c r="BU146">
        <f t="shared" si="5"/>
        <v>17</v>
      </c>
      <c r="BV146">
        <f t="shared" si="6"/>
        <v>1</v>
      </c>
    </row>
    <row r="147" spans="2:74" hidden="1" x14ac:dyDescent="0.25">
      <c r="B147" t="s">
        <v>933</v>
      </c>
      <c r="C147" t="s">
        <v>1203</v>
      </c>
      <c r="D147" t="s">
        <v>1888</v>
      </c>
      <c r="E147" t="s">
        <v>1345</v>
      </c>
      <c r="F147">
        <v>0</v>
      </c>
      <c r="G147">
        <v>1233333</v>
      </c>
      <c r="H147">
        <v>1233333</v>
      </c>
      <c r="I147">
        <v>1233333</v>
      </c>
      <c r="J147">
        <v>1233333</v>
      </c>
      <c r="L147">
        <v>1233333</v>
      </c>
      <c r="O147">
        <v>1233333</v>
      </c>
      <c r="Q147">
        <v>1233333</v>
      </c>
      <c r="R147">
        <v>1233333</v>
      </c>
      <c r="T147">
        <v>1233333</v>
      </c>
      <c r="U147">
        <v>1233333</v>
      </c>
      <c r="V147">
        <v>1233333</v>
      </c>
      <c r="W147">
        <v>1233333</v>
      </c>
      <c r="X147">
        <v>1233333</v>
      </c>
      <c r="Y147">
        <v>1233333</v>
      </c>
      <c r="Z147">
        <v>1233333</v>
      </c>
      <c r="AD147">
        <v>1233333</v>
      </c>
      <c r="AF147">
        <v>1233333</v>
      </c>
      <c r="AG147">
        <v>925000</v>
      </c>
      <c r="AH147">
        <v>925000</v>
      </c>
      <c r="AI147">
        <v>925000</v>
      </c>
      <c r="AJ147">
        <v>925000</v>
      </c>
      <c r="AL147">
        <v>925000</v>
      </c>
      <c r="AO147">
        <v>925000</v>
      </c>
      <c r="AQ147">
        <v>925000</v>
      </c>
      <c r="AR147">
        <v>925000</v>
      </c>
      <c r="AT147">
        <v>925000</v>
      </c>
      <c r="AU147">
        <v>925000</v>
      </c>
      <c r="AV147">
        <v>925000</v>
      </c>
      <c r="AW147">
        <v>925000</v>
      </c>
      <c r="AX147">
        <v>925000</v>
      </c>
      <c r="AY147">
        <v>925000</v>
      </c>
      <c r="AZ147">
        <v>925000</v>
      </c>
      <c r="BD147">
        <v>925000</v>
      </c>
      <c r="BF147">
        <v>925000</v>
      </c>
      <c r="BG147">
        <v>9.4</v>
      </c>
      <c r="BH147">
        <v>9.4</v>
      </c>
      <c r="BI147">
        <v>9.4</v>
      </c>
      <c r="BK147">
        <v>9.4</v>
      </c>
      <c r="BL147">
        <v>9.4</v>
      </c>
      <c r="BM147">
        <v>9.4</v>
      </c>
      <c r="BN147">
        <v>9.4</v>
      </c>
      <c r="BO147">
        <v>9.4</v>
      </c>
      <c r="BP147">
        <v>9.4</v>
      </c>
      <c r="BR147">
        <v>9.4</v>
      </c>
      <c r="BS147">
        <v>9.4</v>
      </c>
      <c r="BT147" t="s">
        <v>1543</v>
      </c>
      <c r="BU147">
        <f t="shared" si="5"/>
        <v>17</v>
      </c>
      <c r="BV147">
        <f t="shared" si="6"/>
        <v>1</v>
      </c>
    </row>
    <row r="148" spans="2:74" hidden="1" x14ac:dyDescent="0.25">
      <c r="B148" t="s">
        <v>746</v>
      </c>
      <c r="C148" t="s">
        <v>1156</v>
      </c>
      <c r="D148" t="s">
        <v>1908</v>
      </c>
      <c r="E148" t="s">
        <v>1354</v>
      </c>
      <c r="F148">
        <v>0</v>
      </c>
      <c r="G148">
        <v>1204819</v>
      </c>
      <c r="H148">
        <v>803213</v>
      </c>
      <c r="I148">
        <v>803213</v>
      </c>
      <c r="J148">
        <v>803213</v>
      </c>
      <c r="N148">
        <v>1204819</v>
      </c>
      <c r="O148">
        <v>803213</v>
      </c>
      <c r="P148">
        <v>1204819</v>
      </c>
      <c r="Q148">
        <v>803213</v>
      </c>
      <c r="R148">
        <v>803213</v>
      </c>
      <c r="S148">
        <v>803213</v>
      </c>
      <c r="T148">
        <v>803213</v>
      </c>
      <c r="U148">
        <v>803213</v>
      </c>
      <c r="V148">
        <v>803213</v>
      </c>
      <c r="W148">
        <v>803213</v>
      </c>
      <c r="X148">
        <v>803213</v>
      </c>
      <c r="AE148">
        <v>803213</v>
      </c>
      <c r="AF148">
        <v>803213</v>
      </c>
      <c r="AG148">
        <v>903614</v>
      </c>
      <c r="AH148">
        <v>602410</v>
      </c>
      <c r="AI148">
        <v>602410</v>
      </c>
      <c r="AJ148">
        <v>602410</v>
      </c>
      <c r="AN148">
        <v>903614</v>
      </c>
      <c r="AO148">
        <v>602410</v>
      </c>
      <c r="AP148">
        <v>903614</v>
      </c>
      <c r="AQ148">
        <v>602410</v>
      </c>
      <c r="AR148">
        <v>602410</v>
      </c>
      <c r="AS148">
        <v>602410</v>
      </c>
      <c r="AT148">
        <v>602410</v>
      </c>
      <c r="AU148">
        <v>602410</v>
      </c>
      <c r="AV148">
        <v>602410</v>
      </c>
      <c r="AW148">
        <v>602410</v>
      </c>
      <c r="AX148">
        <v>602410</v>
      </c>
      <c r="BE148">
        <v>602410</v>
      </c>
      <c r="BF148">
        <v>602410</v>
      </c>
      <c r="BG148">
        <v>0</v>
      </c>
      <c r="BH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S148">
        <v>0</v>
      </c>
      <c r="BT148" t="s">
        <v>2433</v>
      </c>
      <c r="BU148">
        <f t="shared" si="5"/>
        <v>17</v>
      </c>
      <c r="BV148">
        <f t="shared" si="6"/>
        <v>1</v>
      </c>
    </row>
    <row r="149" spans="2:74" x14ac:dyDescent="0.25">
      <c r="B149" t="s">
        <v>1131</v>
      </c>
      <c r="C149" t="s">
        <v>1204</v>
      </c>
      <c r="D149" t="s">
        <v>1909</v>
      </c>
      <c r="E149" t="s">
        <v>1341</v>
      </c>
      <c r="F149">
        <v>0</v>
      </c>
      <c r="I149">
        <v>366667</v>
      </c>
      <c r="O149">
        <v>366667</v>
      </c>
      <c r="Q149">
        <v>433333</v>
      </c>
      <c r="R149">
        <v>433333</v>
      </c>
      <c r="S149">
        <v>433333</v>
      </c>
      <c r="T149">
        <v>433333</v>
      </c>
      <c r="U149">
        <v>433333</v>
      </c>
      <c r="V149">
        <v>433333</v>
      </c>
      <c r="W149">
        <v>433333</v>
      </c>
      <c r="X149">
        <v>433333</v>
      </c>
      <c r="Z149">
        <v>466667</v>
      </c>
      <c r="AA149">
        <v>466667</v>
      </c>
      <c r="AB149">
        <v>466667</v>
      </c>
      <c r="AC149">
        <v>433333</v>
      </c>
      <c r="AD149">
        <v>433333</v>
      </c>
      <c r="AE149">
        <v>400000</v>
      </c>
      <c r="AF149">
        <v>433333</v>
      </c>
      <c r="AI149">
        <v>275000</v>
      </c>
      <c r="AO149">
        <v>275000</v>
      </c>
      <c r="AQ149">
        <v>325000</v>
      </c>
      <c r="AR149">
        <v>325000</v>
      </c>
      <c r="AS149">
        <v>325000</v>
      </c>
      <c r="AT149">
        <v>325000</v>
      </c>
      <c r="AU149">
        <v>325000</v>
      </c>
      <c r="AV149">
        <v>325000</v>
      </c>
      <c r="AW149">
        <v>325000</v>
      </c>
      <c r="AX149">
        <v>325000</v>
      </c>
      <c r="AZ149">
        <v>350000</v>
      </c>
      <c r="BA149">
        <v>350000</v>
      </c>
      <c r="BB149">
        <v>350000</v>
      </c>
      <c r="BC149">
        <v>325000</v>
      </c>
      <c r="BD149">
        <v>325000</v>
      </c>
      <c r="BE149">
        <v>300000</v>
      </c>
      <c r="BF149">
        <v>325000</v>
      </c>
      <c r="BH149">
        <v>8.5</v>
      </c>
      <c r="BK149">
        <v>8.5</v>
      </c>
      <c r="BL149">
        <v>8.5</v>
      </c>
      <c r="BM149">
        <v>8.5</v>
      </c>
      <c r="BN149">
        <v>8.5</v>
      </c>
      <c r="BO149">
        <v>8.5</v>
      </c>
      <c r="BP149">
        <v>8.5</v>
      </c>
      <c r="BQ149">
        <v>8.5</v>
      </c>
      <c r="BR149">
        <v>8.5</v>
      </c>
      <c r="BS149">
        <v>8.5</v>
      </c>
      <c r="BT149" t="s">
        <v>1513</v>
      </c>
      <c r="BU149">
        <f t="shared" si="5"/>
        <v>17</v>
      </c>
      <c r="BV149">
        <f t="shared" si="6"/>
        <v>1</v>
      </c>
    </row>
    <row r="150" spans="2:74" x14ac:dyDescent="0.25">
      <c r="B150" t="s">
        <v>102</v>
      </c>
      <c r="C150" t="s">
        <v>1155</v>
      </c>
      <c r="D150" t="s">
        <v>2000</v>
      </c>
      <c r="E150" t="s">
        <v>1341</v>
      </c>
      <c r="F150">
        <v>4</v>
      </c>
      <c r="H150">
        <v>917335</v>
      </c>
      <c r="L150">
        <v>917332</v>
      </c>
      <c r="M150">
        <v>917332</v>
      </c>
      <c r="N150">
        <v>917332</v>
      </c>
      <c r="O150">
        <v>757330</v>
      </c>
      <c r="P150">
        <v>797332</v>
      </c>
      <c r="R150">
        <v>917335</v>
      </c>
      <c r="S150">
        <v>984000</v>
      </c>
      <c r="T150">
        <v>917335</v>
      </c>
      <c r="V150">
        <v>984000</v>
      </c>
      <c r="X150">
        <v>984000</v>
      </c>
      <c r="Z150">
        <v>983999</v>
      </c>
      <c r="AA150">
        <v>983999</v>
      </c>
      <c r="AB150">
        <v>917332</v>
      </c>
      <c r="AC150">
        <v>983999</v>
      </c>
      <c r="AD150">
        <v>797332</v>
      </c>
      <c r="AF150">
        <v>850669</v>
      </c>
      <c r="AH150">
        <v>688001</v>
      </c>
      <c r="AL150">
        <v>687999</v>
      </c>
      <c r="AM150">
        <v>687999</v>
      </c>
      <c r="AN150">
        <v>687999</v>
      </c>
      <c r="AO150">
        <v>567998</v>
      </c>
      <c r="AP150">
        <v>597999</v>
      </c>
      <c r="AR150">
        <v>688001</v>
      </c>
      <c r="AS150">
        <v>738000</v>
      </c>
      <c r="AT150">
        <v>688001</v>
      </c>
      <c r="AV150">
        <v>738000</v>
      </c>
      <c r="AX150">
        <v>738000</v>
      </c>
      <c r="AZ150">
        <v>737999</v>
      </c>
      <c r="BA150">
        <v>737999</v>
      </c>
      <c r="BB150">
        <v>687999</v>
      </c>
      <c r="BC150">
        <v>737999</v>
      </c>
      <c r="BD150">
        <v>597999</v>
      </c>
      <c r="BF150">
        <v>638002</v>
      </c>
      <c r="BG150">
        <v>8.4</v>
      </c>
      <c r="BI150">
        <v>8.4</v>
      </c>
      <c r="BJ150">
        <v>8.4</v>
      </c>
      <c r="BK150">
        <v>8.4</v>
      </c>
      <c r="BL150">
        <v>8.4</v>
      </c>
      <c r="BM150">
        <v>8.4</v>
      </c>
      <c r="BN150">
        <v>8.4</v>
      </c>
      <c r="BO150">
        <v>8.4</v>
      </c>
      <c r="BP150">
        <v>8.4</v>
      </c>
      <c r="BQ150">
        <v>8.4</v>
      </c>
      <c r="BR150">
        <v>8.4</v>
      </c>
      <c r="BS150">
        <v>8.4</v>
      </c>
      <c r="BT150" t="s">
        <v>2450</v>
      </c>
      <c r="BU150">
        <f t="shared" si="5"/>
        <v>17</v>
      </c>
      <c r="BV150">
        <f t="shared" si="6"/>
        <v>1</v>
      </c>
    </row>
    <row r="151" spans="2:74" x14ac:dyDescent="0.25">
      <c r="B151" t="s">
        <v>436</v>
      </c>
      <c r="C151" t="s">
        <v>1320</v>
      </c>
      <c r="D151" t="s">
        <v>2150</v>
      </c>
      <c r="E151" t="s">
        <v>1341</v>
      </c>
      <c r="F151">
        <v>3</v>
      </c>
      <c r="G151">
        <v>533333</v>
      </c>
      <c r="H151">
        <v>533333</v>
      </c>
      <c r="I151">
        <v>400000</v>
      </c>
      <c r="J151">
        <v>533333</v>
      </c>
      <c r="L151">
        <v>400000</v>
      </c>
      <c r="O151">
        <v>400000</v>
      </c>
      <c r="P151">
        <v>400000</v>
      </c>
      <c r="Q151">
        <v>400000</v>
      </c>
      <c r="R151">
        <v>400000</v>
      </c>
      <c r="S151">
        <v>400000</v>
      </c>
      <c r="T151">
        <v>400000</v>
      </c>
      <c r="V151">
        <v>400000</v>
      </c>
      <c r="X151">
        <v>400000</v>
      </c>
      <c r="Z151">
        <v>400000</v>
      </c>
      <c r="AC151">
        <v>400000</v>
      </c>
      <c r="AE151">
        <v>400000</v>
      </c>
      <c r="AF151">
        <v>400000</v>
      </c>
      <c r="AG151">
        <v>400000</v>
      </c>
      <c r="AH151">
        <v>400000</v>
      </c>
      <c r="AI151">
        <v>300000</v>
      </c>
      <c r="AJ151">
        <v>400000</v>
      </c>
      <c r="AL151">
        <v>300000</v>
      </c>
      <c r="AO151">
        <v>300000</v>
      </c>
      <c r="AP151">
        <v>300000</v>
      </c>
      <c r="AQ151">
        <v>300000</v>
      </c>
      <c r="AR151">
        <v>300000</v>
      </c>
      <c r="AS151">
        <v>300000</v>
      </c>
      <c r="AT151">
        <v>300000</v>
      </c>
      <c r="AV151">
        <v>300000</v>
      </c>
      <c r="AX151">
        <v>300000</v>
      </c>
      <c r="AZ151">
        <v>300000</v>
      </c>
      <c r="BC151">
        <v>300000</v>
      </c>
      <c r="BE151">
        <v>300000</v>
      </c>
      <c r="BF151">
        <v>300000</v>
      </c>
      <c r="BG151">
        <v>8.8000000000000007</v>
      </c>
      <c r="BH151">
        <v>8.8000000000000007</v>
      </c>
      <c r="BI151">
        <v>8.8000000000000007</v>
      </c>
      <c r="BK151">
        <v>8.8000000000000007</v>
      </c>
      <c r="BL151">
        <v>8.8000000000000007</v>
      </c>
      <c r="BM151">
        <v>8.8000000000000007</v>
      </c>
      <c r="BN151">
        <v>8.8000000000000007</v>
      </c>
      <c r="BO151">
        <v>8.8000000000000007</v>
      </c>
      <c r="BP151">
        <v>8.8000000000000007</v>
      </c>
      <c r="BR151">
        <v>8.6999999999999993</v>
      </c>
      <c r="BS151">
        <v>8.6999999999999993</v>
      </c>
      <c r="BT151" t="s">
        <v>1513</v>
      </c>
      <c r="BU151">
        <f t="shared" si="5"/>
        <v>17</v>
      </c>
      <c r="BV151">
        <f t="shared" si="6"/>
        <v>1</v>
      </c>
    </row>
    <row r="152" spans="2:74" x14ac:dyDescent="0.25">
      <c r="B152" t="s">
        <v>177</v>
      </c>
      <c r="C152" t="s">
        <v>1164</v>
      </c>
      <c r="D152" t="s">
        <v>2159</v>
      </c>
      <c r="E152" t="s">
        <v>1341</v>
      </c>
      <c r="F152">
        <v>3</v>
      </c>
      <c r="G152">
        <v>366667</v>
      </c>
      <c r="H152">
        <v>366667</v>
      </c>
      <c r="I152">
        <v>366667</v>
      </c>
      <c r="J152">
        <v>366667</v>
      </c>
      <c r="K152">
        <v>363333</v>
      </c>
      <c r="L152">
        <v>363333</v>
      </c>
      <c r="M152">
        <v>363333</v>
      </c>
      <c r="N152">
        <v>366667</v>
      </c>
      <c r="O152">
        <v>363333</v>
      </c>
      <c r="Q152">
        <v>363333</v>
      </c>
      <c r="S152">
        <v>363333</v>
      </c>
      <c r="U152">
        <v>363333</v>
      </c>
      <c r="W152">
        <v>363333</v>
      </c>
      <c r="Y152">
        <v>363333</v>
      </c>
      <c r="AA152">
        <v>366667</v>
      </c>
      <c r="AD152">
        <v>366667</v>
      </c>
      <c r="AF152">
        <v>366667</v>
      </c>
      <c r="AG152">
        <v>275000</v>
      </c>
      <c r="AH152">
        <v>275000</v>
      </c>
      <c r="AI152">
        <v>275000</v>
      </c>
      <c r="AJ152">
        <v>275000</v>
      </c>
      <c r="AK152">
        <v>272500</v>
      </c>
      <c r="AL152">
        <v>272500</v>
      </c>
      <c r="AM152">
        <v>272500</v>
      </c>
      <c r="AN152">
        <v>275000</v>
      </c>
      <c r="AO152">
        <v>272500</v>
      </c>
      <c r="AQ152">
        <v>272500</v>
      </c>
      <c r="AS152">
        <v>272500</v>
      </c>
      <c r="AU152">
        <v>272500</v>
      </c>
      <c r="AW152">
        <v>272500</v>
      </c>
      <c r="AY152">
        <v>272500</v>
      </c>
      <c r="BA152">
        <v>275000</v>
      </c>
      <c r="BD152">
        <v>275000</v>
      </c>
      <c r="BF152">
        <v>275000</v>
      </c>
      <c r="BG152">
        <v>8.1</v>
      </c>
      <c r="BH152">
        <v>8.1</v>
      </c>
      <c r="BI152">
        <v>8.1</v>
      </c>
      <c r="BJ152">
        <v>8.1</v>
      </c>
      <c r="BK152">
        <v>8.1</v>
      </c>
      <c r="BL152">
        <v>8.1</v>
      </c>
      <c r="BM152">
        <v>8.1</v>
      </c>
      <c r="BN152">
        <v>8.1</v>
      </c>
      <c r="BO152">
        <v>8.1</v>
      </c>
      <c r="BP152">
        <v>8.1</v>
      </c>
      <c r="BQ152">
        <v>8.1</v>
      </c>
      <c r="BR152">
        <v>8.1</v>
      </c>
      <c r="BS152">
        <v>8.1</v>
      </c>
      <c r="BT152" t="s">
        <v>1513</v>
      </c>
      <c r="BU152">
        <f t="shared" si="5"/>
        <v>17</v>
      </c>
      <c r="BV152">
        <f t="shared" si="6"/>
        <v>1</v>
      </c>
    </row>
    <row r="153" spans="2:74" hidden="1" x14ac:dyDescent="0.25">
      <c r="B153" t="s">
        <v>201</v>
      </c>
      <c r="C153" t="s">
        <v>1177</v>
      </c>
      <c r="D153" t="s">
        <v>2163</v>
      </c>
      <c r="E153" t="s">
        <v>1356</v>
      </c>
      <c r="F153">
        <v>1</v>
      </c>
      <c r="G153">
        <v>666667</v>
      </c>
      <c r="H153">
        <v>466667</v>
      </c>
      <c r="I153">
        <v>466667</v>
      </c>
      <c r="J153">
        <v>466667</v>
      </c>
      <c r="K153">
        <v>466667</v>
      </c>
      <c r="P153">
        <v>466667</v>
      </c>
      <c r="R153">
        <v>466667</v>
      </c>
      <c r="T153">
        <v>466667</v>
      </c>
      <c r="U153">
        <v>466667</v>
      </c>
      <c r="V153">
        <v>466667</v>
      </c>
      <c r="W153">
        <v>466667</v>
      </c>
      <c r="X153">
        <v>533333</v>
      </c>
      <c r="Z153">
        <v>533333</v>
      </c>
      <c r="AB153">
        <v>800000</v>
      </c>
      <c r="AC153">
        <v>466667</v>
      </c>
      <c r="AD153">
        <v>466667</v>
      </c>
      <c r="AE153">
        <v>466667</v>
      </c>
      <c r="AG153">
        <v>500000</v>
      </c>
      <c r="AH153">
        <v>350000</v>
      </c>
      <c r="AI153">
        <v>350000</v>
      </c>
      <c r="AJ153">
        <v>350000</v>
      </c>
      <c r="AK153">
        <v>350000</v>
      </c>
      <c r="AP153">
        <v>350000</v>
      </c>
      <c r="AR153">
        <v>350000</v>
      </c>
      <c r="AT153">
        <v>350000</v>
      </c>
      <c r="AU153">
        <v>350000</v>
      </c>
      <c r="AV153">
        <v>350000</v>
      </c>
      <c r="AW153">
        <v>350000</v>
      </c>
      <c r="AX153">
        <v>400000</v>
      </c>
      <c r="AZ153">
        <v>400000</v>
      </c>
      <c r="BB153">
        <v>600000</v>
      </c>
      <c r="BC153">
        <v>350000</v>
      </c>
      <c r="BD153">
        <v>350000</v>
      </c>
      <c r="BE153">
        <v>350000</v>
      </c>
      <c r="BG153">
        <v>8.6999999999999993</v>
      </c>
      <c r="BH153">
        <v>8.6999999999999993</v>
      </c>
      <c r="BI153">
        <v>8.6999999999999993</v>
      </c>
      <c r="BK153">
        <v>8.6999999999999993</v>
      </c>
      <c r="BL153">
        <v>8.6999999999999993</v>
      </c>
      <c r="BM153">
        <v>8.6999999999999993</v>
      </c>
      <c r="BN153">
        <v>8.6999999999999993</v>
      </c>
      <c r="BO153">
        <v>8.6999999999999993</v>
      </c>
      <c r="BP153">
        <v>8.6999999999999993</v>
      </c>
      <c r="BQ153">
        <v>8.6999999999999993</v>
      </c>
      <c r="BR153">
        <v>8.6999999999999993</v>
      </c>
      <c r="BS153">
        <v>8.6999999999999993</v>
      </c>
      <c r="BT153" t="s">
        <v>2446</v>
      </c>
      <c r="BU153">
        <f t="shared" si="5"/>
        <v>17</v>
      </c>
      <c r="BV153">
        <f t="shared" si="6"/>
        <v>1</v>
      </c>
    </row>
    <row r="154" spans="2:74" hidden="1" x14ac:dyDescent="0.25">
      <c r="B154" t="s">
        <v>841</v>
      </c>
      <c r="C154" t="s">
        <v>1160</v>
      </c>
      <c r="D154" t="s">
        <v>2183</v>
      </c>
      <c r="E154" t="s">
        <v>1356</v>
      </c>
      <c r="F154">
        <v>0</v>
      </c>
      <c r="G154">
        <v>277777</v>
      </c>
      <c r="H154">
        <v>277777</v>
      </c>
      <c r="J154">
        <v>277777</v>
      </c>
      <c r="O154">
        <v>277777</v>
      </c>
      <c r="P154">
        <v>277777</v>
      </c>
      <c r="Q154">
        <v>277777</v>
      </c>
      <c r="R154">
        <v>277777</v>
      </c>
      <c r="S154">
        <v>277777</v>
      </c>
      <c r="T154">
        <v>277777</v>
      </c>
      <c r="U154">
        <v>277777</v>
      </c>
      <c r="V154">
        <v>277777</v>
      </c>
      <c r="W154">
        <v>277777</v>
      </c>
      <c r="X154">
        <v>277777</v>
      </c>
      <c r="AC154">
        <v>277777</v>
      </c>
      <c r="AD154">
        <v>277777</v>
      </c>
      <c r="AE154">
        <v>277777</v>
      </c>
      <c r="AF154">
        <v>277777</v>
      </c>
      <c r="AG154">
        <v>172222</v>
      </c>
      <c r="AH154">
        <v>166666</v>
      </c>
      <c r="AJ154">
        <v>166666</v>
      </c>
      <c r="AO154">
        <v>172222</v>
      </c>
      <c r="AP154">
        <v>166666</v>
      </c>
      <c r="AQ154">
        <v>172222</v>
      </c>
      <c r="AR154">
        <v>166666</v>
      </c>
      <c r="AS154">
        <v>172222</v>
      </c>
      <c r="AT154">
        <v>166666</v>
      </c>
      <c r="AU154">
        <v>172222</v>
      </c>
      <c r="AV154">
        <v>166666</v>
      </c>
      <c r="AW154">
        <v>172222</v>
      </c>
      <c r="AX154">
        <v>166666</v>
      </c>
      <c r="BC154">
        <v>172222</v>
      </c>
      <c r="BD154">
        <v>166666</v>
      </c>
      <c r="BE154">
        <v>172222</v>
      </c>
      <c r="BF154">
        <v>166666</v>
      </c>
      <c r="BG154">
        <v>0</v>
      </c>
      <c r="BH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R154">
        <v>0</v>
      </c>
      <c r="BS154">
        <v>0</v>
      </c>
      <c r="BT154" t="s">
        <v>1527</v>
      </c>
      <c r="BU154">
        <f t="shared" si="5"/>
        <v>17</v>
      </c>
      <c r="BV154">
        <f t="shared" si="6"/>
        <v>1</v>
      </c>
    </row>
    <row r="155" spans="2:74" x14ac:dyDescent="0.25">
      <c r="B155" t="s">
        <v>287</v>
      </c>
      <c r="C155" t="s">
        <v>1155</v>
      </c>
      <c r="D155" t="s">
        <v>2188</v>
      </c>
      <c r="E155" t="s">
        <v>1341</v>
      </c>
      <c r="F155">
        <v>2</v>
      </c>
      <c r="G155">
        <v>306000</v>
      </c>
      <c r="H155">
        <v>313333</v>
      </c>
      <c r="I155">
        <v>306000</v>
      </c>
      <c r="J155">
        <v>313333</v>
      </c>
      <c r="K155">
        <v>313333</v>
      </c>
      <c r="L155">
        <v>313333</v>
      </c>
      <c r="M155">
        <v>313333</v>
      </c>
      <c r="N155">
        <v>313333</v>
      </c>
      <c r="O155">
        <v>313333</v>
      </c>
      <c r="P155">
        <v>313333</v>
      </c>
      <c r="Q155">
        <v>313333</v>
      </c>
      <c r="S155">
        <v>313333</v>
      </c>
      <c r="U155">
        <v>313333</v>
      </c>
      <c r="W155">
        <v>313333</v>
      </c>
      <c r="Y155">
        <v>313333</v>
      </c>
      <c r="AA155">
        <v>313333</v>
      </c>
      <c r="AC155">
        <v>313333</v>
      </c>
      <c r="AG155">
        <v>229500</v>
      </c>
      <c r="AH155">
        <v>235000</v>
      </c>
      <c r="AI155">
        <v>229500</v>
      </c>
      <c r="AJ155">
        <v>235000</v>
      </c>
      <c r="AK155">
        <v>235000</v>
      </c>
      <c r="AL155">
        <v>235000</v>
      </c>
      <c r="AM155">
        <v>235000</v>
      </c>
      <c r="AN155">
        <v>235000</v>
      </c>
      <c r="AO155">
        <v>235000</v>
      </c>
      <c r="AP155">
        <v>235000</v>
      </c>
      <c r="AQ155">
        <v>235000</v>
      </c>
      <c r="AS155">
        <v>235000</v>
      </c>
      <c r="AU155">
        <v>235000</v>
      </c>
      <c r="AW155">
        <v>235000</v>
      </c>
      <c r="AY155">
        <v>235000</v>
      </c>
      <c r="BA155">
        <v>235000</v>
      </c>
      <c r="BC155">
        <v>235000</v>
      </c>
      <c r="BG155">
        <v>8.5</v>
      </c>
      <c r="BH155">
        <v>8.5</v>
      </c>
      <c r="BI155">
        <v>8.5</v>
      </c>
      <c r="BJ155">
        <v>8.5</v>
      </c>
      <c r="BK155">
        <v>8.5</v>
      </c>
      <c r="BL155">
        <v>8.5</v>
      </c>
      <c r="BM155">
        <v>8.5</v>
      </c>
      <c r="BN155">
        <v>8.5</v>
      </c>
      <c r="BO155">
        <v>8.5</v>
      </c>
      <c r="BP155">
        <v>8.5</v>
      </c>
      <c r="BQ155">
        <v>8.5</v>
      </c>
      <c r="BR155">
        <v>8.5</v>
      </c>
      <c r="BT155" t="s">
        <v>1512</v>
      </c>
      <c r="BU155">
        <f t="shared" si="5"/>
        <v>17</v>
      </c>
      <c r="BV155">
        <f t="shared" si="6"/>
        <v>1</v>
      </c>
    </row>
    <row r="156" spans="2:74" hidden="1" x14ac:dyDescent="0.25">
      <c r="B156" t="s">
        <v>543</v>
      </c>
      <c r="C156" t="s">
        <v>1328</v>
      </c>
      <c r="D156" t="s">
        <v>2234</v>
      </c>
      <c r="E156" t="s">
        <v>1345</v>
      </c>
      <c r="F156">
        <v>0</v>
      </c>
      <c r="G156">
        <v>380000</v>
      </c>
      <c r="H156">
        <v>380000</v>
      </c>
      <c r="I156">
        <v>380000</v>
      </c>
      <c r="J156">
        <v>380000</v>
      </c>
      <c r="K156">
        <v>380000</v>
      </c>
      <c r="L156">
        <v>380000</v>
      </c>
      <c r="N156">
        <v>380000</v>
      </c>
      <c r="P156">
        <v>380000</v>
      </c>
      <c r="Q156">
        <v>380000</v>
      </c>
      <c r="S156">
        <v>380000</v>
      </c>
      <c r="U156">
        <v>380000</v>
      </c>
      <c r="W156">
        <v>380000</v>
      </c>
      <c r="Y156">
        <v>380000</v>
      </c>
      <c r="AA156">
        <v>380000</v>
      </c>
      <c r="AC156">
        <v>380000</v>
      </c>
      <c r="AD156">
        <v>380000</v>
      </c>
      <c r="AF156">
        <v>380000</v>
      </c>
      <c r="AG156">
        <v>285000</v>
      </c>
      <c r="AH156">
        <v>285000</v>
      </c>
      <c r="AI156">
        <v>285000</v>
      </c>
      <c r="AJ156">
        <v>285000</v>
      </c>
      <c r="AK156">
        <v>285000</v>
      </c>
      <c r="AL156">
        <v>285000</v>
      </c>
      <c r="AN156">
        <v>285000</v>
      </c>
      <c r="AP156">
        <v>285000</v>
      </c>
      <c r="AQ156">
        <v>285000</v>
      </c>
      <c r="AS156">
        <v>285000</v>
      </c>
      <c r="AU156">
        <v>285000</v>
      </c>
      <c r="AW156">
        <v>285000</v>
      </c>
      <c r="AY156">
        <v>285000</v>
      </c>
      <c r="BA156">
        <v>285000</v>
      </c>
      <c r="BC156">
        <v>285000</v>
      </c>
      <c r="BD156">
        <v>285000</v>
      </c>
      <c r="BF156">
        <v>285000</v>
      </c>
      <c r="BG156">
        <v>9.1</v>
      </c>
      <c r="BH156">
        <v>9.1</v>
      </c>
      <c r="BI156">
        <v>9.1</v>
      </c>
      <c r="BJ156">
        <v>9.1</v>
      </c>
      <c r="BK156">
        <v>9.1</v>
      </c>
      <c r="BL156">
        <v>9.1</v>
      </c>
      <c r="BM156">
        <v>9.1</v>
      </c>
      <c r="BN156">
        <v>9.1</v>
      </c>
      <c r="BO156">
        <v>9.1</v>
      </c>
      <c r="BP156">
        <v>9.1</v>
      </c>
      <c r="BQ156">
        <v>9.1</v>
      </c>
      <c r="BR156">
        <v>9.1</v>
      </c>
      <c r="BS156">
        <v>9.1</v>
      </c>
      <c r="BT156" t="s">
        <v>1527</v>
      </c>
      <c r="BU156">
        <f t="shared" si="5"/>
        <v>17</v>
      </c>
      <c r="BV156">
        <f t="shared" si="6"/>
        <v>1</v>
      </c>
    </row>
    <row r="157" spans="2:74" x14ac:dyDescent="0.25">
      <c r="B157" t="s">
        <v>117</v>
      </c>
      <c r="C157" t="s">
        <v>1155</v>
      </c>
      <c r="D157" t="s">
        <v>2247</v>
      </c>
      <c r="E157" t="s">
        <v>1341</v>
      </c>
      <c r="F157">
        <v>3</v>
      </c>
      <c r="G157">
        <v>333333</v>
      </c>
      <c r="H157">
        <v>333333</v>
      </c>
      <c r="I157">
        <v>333333</v>
      </c>
      <c r="J157">
        <v>333333</v>
      </c>
      <c r="K157">
        <v>333333</v>
      </c>
      <c r="L157">
        <v>333333</v>
      </c>
      <c r="M157">
        <v>366667</v>
      </c>
      <c r="N157">
        <v>366667</v>
      </c>
      <c r="O157">
        <v>333333</v>
      </c>
      <c r="P157">
        <v>333333</v>
      </c>
      <c r="Q157">
        <v>333333</v>
      </c>
      <c r="S157">
        <v>333333</v>
      </c>
      <c r="U157">
        <v>333333</v>
      </c>
      <c r="W157">
        <v>333333</v>
      </c>
      <c r="Y157">
        <v>333333</v>
      </c>
      <c r="AA157">
        <v>366667</v>
      </c>
      <c r="AC157">
        <v>333333</v>
      </c>
      <c r="AG157">
        <v>250000</v>
      </c>
      <c r="AH157">
        <v>250000</v>
      </c>
      <c r="AI157">
        <v>250000</v>
      </c>
      <c r="AJ157">
        <v>250000</v>
      </c>
      <c r="AK157">
        <v>250000</v>
      </c>
      <c r="AL157">
        <v>250000</v>
      </c>
      <c r="AM157">
        <v>275000</v>
      </c>
      <c r="AN157">
        <v>275000</v>
      </c>
      <c r="AO157">
        <v>250000</v>
      </c>
      <c r="AP157">
        <v>250000</v>
      </c>
      <c r="AQ157">
        <v>250000</v>
      </c>
      <c r="AS157">
        <v>250000</v>
      </c>
      <c r="AU157">
        <v>250000</v>
      </c>
      <c r="AW157">
        <v>250000</v>
      </c>
      <c r="AY157">
        <v>250000</v>
      </c>
      <c r="BA157">
        <v>275000</v>
      </c>
      <c r="BC157">
        <v>250000</v>
      </c>
      <c r="BG157">
        <v>7.9</v>
      </c>
      <c r="BH157">
        <v>7.9</v>
      </c>
      <c r="BI157">
        <v>7.9</v>
      </c>
      <c r="BJ157">
        <v>7.9</v>
      </c>
      <c r="BK157">
        <v>7.9</v>
      </c>
      <c r="BL157">
        <v>7.9</v>
      </c>
      <c r="BM157">
        <v>7.9</v>
      </c>
      <c r="BN157">
        <v>7.9</v>
      </c>
      <c r="BO157">
        <v>7.9</v>
      </c>
      <c r="BP157">
        <v>7.9</v>
      </c>
      <c r="BQ157">
        <v>7.9</v>
      </c>
      <c r="BR157">
        <v>7.9</v>
      </c>
      <c r="BT157" t="s">
        <v>1512</v>
      </c>
      <c r="BU157">
        <f t="shared" si="5"/>
        <v>17</v>
      </c>
      <c r="BV157">
        <f t="shared" si="6"/>
        <v>1</v>
      </c>
    </row>
    <row r="158" spans="2:74" hidden="1" x14ac:dyDescent="0.25">
      <c r="B158" t="s">
        <v>677</v>
      </c>
      <c r="C158" t="s">
        <v>1177</v>
      </c>
      <c r="D158" t="s">
        <v>2254</v>
      </c>
      <c r="E158" t="s">
        <v>1345</v>
      </c>
      <c r="F158">
        <v>1</v>
      </c>
      <c r="H158">
        <v>208533</v>
      </c>
      <c r="K158">
        <v>208533</v>
      </c>
      <c r="L158">
        <v>208533</v>
      </c>
      <c r="O158">
        <v>223333</v>
      </c>
      <c r="P158">
        <v>208533</v>
      </c>
      <c r="Q158">
        <v>208533</v>
      </c>
      <c r="R158">
        <v>196267</v>
      </c>
      <c r="S158">
        <v>208533</v>
      </c>
      <c r="T158">
        <v>196267</v>
      </c>
      <c r="W158">
        <v>208533</v>
      </c>
      <c r="X158">
        <v>196267</v>
      </c>
      <c r="Y158">
        <v>208533</v>
      </c>
      <c r="Z158">
        <v>196267</v>
      </c>
      <c r="AB158">
        <v>196267</v>
      </c>
      <c r="AD158">
        <v>196267</v>
      </c>
      <c r="AE158">
        <v>197600</v>
      </c>
      <c r="AF158">
        <v>197600</v>
      </c>
      <c r="AH158">
        <v>156400</v>
      </c>
      <c r="AK158">
        <v>156400</v>
      </c>
      <c r="AL158">
        <v>156400</v>
      </c>
      <c r="AO158">
        <v>167500</v>
      </c>
      <c r="AP158">
        <v>156400</v>
      </c>
      <c r="AQ158">
        <v>156400</v>
      </c>
      <c r="AR158">
        <v>147200</v>
      </c>
      <c r="AS158">
        <v>156400</v>
      </c>
      <c r="AT158">
        <v>147200</v>
      </c>
      <c r="AW158">
        <v>156400</v>
      </c>
      <c r="AX158">
        <v>147200</v>
      </c>
      <c r="AY158">
        <v>156400</v>
      </c>
      <c r="AZ158">
        <v>147200</v>
      </c>
      <c r="BB158">
        <v>147200</v>
      </c>
      <c r="BD158">
        <v>147200</v>
      </c>
      <c r="BE158">
        <v>148200</v>
      </c>
      <c r="BF158">
        <v>148200</v>
      </c>
      <c r="BG158">
        <v>8.5</v>
      </c>
      <c r="BI158">
        <v>8.5</v>
      </c>
      <c r="BK158">
        <v>8.5</v>
      </c>
      <c r="BL158">
        <v>8.5</v>
      </c>
      <c r="BM158">
        <v>8.5</v>
      </c>
      <c r="BO158">
        <v>8.5</v>
      </c>
      <c r="BP158">
        <v>8.5</v>
      </c>
      <c r="BQ158">
        <v>8.5</v>
      </c>
      <c r="BR158">
        <v>8.5</v>
      </c>
      <c r="BS158">
        <v>8.5</v>
      </c>
      <c r="BT158" t="s">
        <v>1525</v>
      </c>
      <c r="BU158">
        <f t="shared" si="5"/>
        <v>17</v>
      </c>
      <c r="BV158">
        <f t="shared" si="6"/>
        <v>1</v>
      </c>
    </row>
    <row r="159" spans="2:74" hidden="1" x14ac:dyDescent="0.25">
      <c r="B159" t="s">
        <v>833</v>
      </c>
      <c r="C159" t="s">
        <v>1220</v>
      </c>
      <c r="D159" t="s">
        <v>2255</v>
      </c>
      <c r="E159" t="s">
        <v>1345</v>
      </c>
      <c r="F159">
        <v>0</v>
      </c>
      <c r="G159">
        <v>160000</v>
      </c>
      <c r="H159">
        <v>160000</v>
      </c>
      <c r="L159">
        <v>160000</v>
      </c>
      <c r="M159">
        <v>160000</v>
      </c>
      <c r="N159">
        <v>160000</v>
      </c>
      <c r="O159">
        <v>160000</v>
      </c>
      <c r="P159">
        <v>160000</v>
      </c>
      <c r="Q159">
        <v>160000</v>
      </c>
      <c r="R159">
        <v>160000</v>
      </c>
      <c r="S159">
        <v>160000</v>
      </c>
      <c r="T159">
        <v>160000</v>
      </c>
      <c r="AA159">
        <v>160000</v>
      </c>
      <c r="AB159">
        <v>160000</v>
      </c>
      <c r="AC159">
        <v>160000</v>
      </c>
      <c r="AD159">
        <v>160000</v>
      </c>
      <c r="AE159">
        <v>160000</v>
      </c>
      <c r="AF159">
        <v>160000</v>
      </c>
      <c r="AG159">
        <v>120000</v>
      </c>
      <c r="AH159">
        <v>120000</v>
      </c>
      <c r="AL159">
        <v>120000</v>
      </c>
      <c r="AM159">
        <v>120000</v>
      </c>
      <c r="AN159">
        <v>120000</v>
      </c>
      <c r="AO159">
        <v>120000</v>
      </c>
      <c r="AP159">
        <v>120000</v>
      </c>
      <c r="AQ159">
        <v>120000</v>
      </c>
      <c r="AR159">
        <v>120000</v>
      </c>
      <c r="AS159">
        <v>120000</v>
      </c>
      <c r="AT159">
        <v>120000</v>
      </c>
      <c r="BA159">
        <v>120000</v>
      </c>
      <c r="BB159">
        <v>120000</v>
      </c>
      <c r="BC159">
        <v>120000</v>
      </c>
      <c r="BD159">
        <v>120000</v>
      </c>
      <c r="BE159">
        <v>120000</v>
      </c>
      <c r="BF159">
        <v>120000</v>
      </c>
      <c r="BG159">
        <v>8.8000000000000007</v>
      </c>
      <c r="BI159">
        <v>8.8000000000000007</v>
      </c>
      <c r="BJ159">
        <v>8.8000000000000007</v>
      </c>
      <c r="BK159">
        <v>8.8000000000000007</v>
      </c>
      <c r="BL159">
        <v>8.8000000000000007</v>
      </c>
      <c r="BM159">
        <v>8.8000000000000007</v>
      </c>
      <c r="BQ159">
        <v>8.8000000000000007</v>
      </c>
      <c r="BR159">
        <v>8.8000000000000007</v>
      </c>
      <c r="BS159">
        <v>8.8000000000000007</v>
      </c>
      <c r="BT159" t="s">
        <v>1525</v>
      </c>
      <c r="BU159">
        <f t="shared" si="5"/>
        <v>17</v>
      </c>
      <c r="BV159">
        <f t="shared" si="6"/>
        <v>1</v>
      </c>
    </row>
    <row r="160" spans="2:74" hidden="1" x14ac:dyDescent="0.25">
      <c r="B160" t="s">
        <v>1091</v>
      </c>
      <c r="C160" t="s">
        <v>1177</v>
      </c>
      <c r="D160" t="s">
        <v>2385</v>
      </c>
      <c r="E160" t="s">
        <v>1347</v>
      </c>
      <c r="F160">
        <v>0</v>
      </c>
      <c r="I160">
        <v>3066667</v>
      </c>
      <c r="J160">
        <v>3066667</v>
      </c>
      <c r="L160">
        <v>3066667</v>
      </c>
      <c r="P160">
        <v>3066667</v>
      </c>
      <c r="Q160">
        <v>3066667</v>
      </c>
      <c r="R160">
        <v>3066667</v>
      </c>
      <c r="S160">
        <v>3066667</v>
      </c>
      <c r="T160">
        <v>3066667</v>
      </c>
      <c r="U160">
        <v>3066667</v>
      </c>
      <c r="V160">
        <v>3066667</v>
      </c>
      <c r="W160">
        <v>3066667</v>
      </c>
      <c r="X160">
        <v>3066667</v>
      </c>
      <c r="Y160">
        <v>3066667</v>
      </c>
      <c r="AC160">
        <v>3066667</v>
      </c>
      <c r="AD160">
        <v>3066667</v>
      </c>
      <c r="AE160">
        <v>3066667</v>
      </c>
      <c r="AF160">
        <v>3066667</v>
      </c>
      <c r="AI160">
        <v>2300000</v>
      </c>
      <c r="AJ160">
        <v>2300000</v>
      </c>
      <c r="AL160">
        <v>2300000</v>
      </c>
      <c r="AP160">
        <v>2300000</v>
      </c>
      <c r="AQ160">
        <v>2300000</v>
      </c>
      <c r="AR160">
        <v>2300000</v>
      </c>
      <c r="AS160">
        <v>2300000</v>
      </c>
      <c r="AT160">
        <v>2300000</v>
      </c>
      <c r="AU160">
        <v>2300000</v>
      </c>
      <c r="AV160">
        <v>2300000</v>
      </c>
      <c r="AW160">
        <v>2300000</v>
      </c>
      <c r="AX160">
        <v>2300000</v>
      </c>
      <c r="AY160">
        <v>2300000</v>
      </c>
      <c r="BC160">
        <v>2300000</v>
      </c>
      <c r="BD160">
        <v>2300000</v>
      </c>
      <c r="BE160">
        <v>2300000</v>
      </c>
      <c r="BF160">
        <v>2300000</v>
      </c>
      <c r="BH160">
        <v>0</v>
      </c>
      <c r="BI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R160">
        <v>0</v>
      </c>
      <c r="BS160">
        <v>0</v>
      </c>
      <c r="BT160" t="s">
        <v>1521</v>
      </c>
      <c r="BU160">
        <f t="shared" si="5"/>
        <v>17</v>
      </c>
      <c r="BV160">
        <f t="shared" si="6"/>
        <v>1</v>
      </c>
    </row>
    <row r="161" spans="2:74" hidden="1" x14ac:dyDescent="0.25">
      <c r="B161" t="s">
        <v>881</v>
      </c>
      <c r="C161" t="s">
        <v>1157</v>
      </c>
      <c r="D161" t="s">
        <v>2391</v>
      </c>
      <c r="E161" t="s">
        <v>1347</v>
      </c>
      <c r="F161">
        <v>0</v>
      </c>
      <c r="H161">
        <v>2185000</v>
      </c>
      <c r="I161">
        <v>2185000</v>
      </c>
      <c r="J161">
        <v>2185000</v>
      </c>
      <c r="L161">
        <v>2185000</v>
      </c>
      <c r="N161">
        <v>2185000</v>
      </c>
      <c r="O161">
        <v>2185000</v>
      </c>
      <c r="Q161">
        <v>2185000</v>
      </c>
      <c r="R161">
        <v>2185000</v>
      </c>
      <c r="S161">
        <v>2185000</v>
      </c>
      <c r="T161">
        <v>2185000</v>
      </c>
      <c r="W161">
        <v>2185000</v>
      </c>
      <c r="X161">
        <v>2185000</v>
      </c>
      <c r="Y161">
        <v>2185000</v>
      </c>
      <c r="Z161">
        <v>2185000</v>
      </c>
      <c r="AB161">
        <v>2185000</v>
      </c>
      <c r="AE161">
        <v>2185000</v>
      </c>
      <c r="AF161">
        <v>2185000</v>
      </c>
      <c r="AH161">
        <v>1201750</v>
      </c>
      <c r="AI161">
        <v>1201750</v>
      </c>
      <c r="AJ161">
        <v>1201750</v>
      </c>
      <c r="AL161">
        <v>1201750</v>
      </c>
      <c r="AN161">
        <v>1201750</v>
      </c>
      <c r="AO161">
        <v>1201750</v>
      </c>
      <c r="AQ161">
        <v>1201750</v>
      </c>
      <c r="AR161">
        <v>1201750</v>
      </c>
      <c r="AS161">
        <v>1201750</v>
      </c>
      <c r="AT161">
        <v>1201750</v>
      </c>
      <c r="AW161">
        <v>1201750</v>
      </c>
      <c r="AX161">
        <v>1201750</v>
      </c>
      <c r="AY161">
        <v>1201750</v>
      </c>
      <c r="AZ161">
        <v>1201750</v>
      </c>
      <c r="BB161">
        <v>1201750</v>
      </c>
      <c r="BE161">
        <v>1201750</v>
      </c>
      <c r="BF161">
        <v>1201750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O161">
        <v>0</v>
      </c>
      <c r="BP161">
        <v>0</v>
      </c>
      <c r="BQ161">
        <v>0</v>
      </c>
      <c r="BS161">
        <v>0</v>
      </c>
      <c r="BT161" t="s">
        <v>1537</v>
      </c>
      <c r="BU161">
        <f t="shared" si="5"/>
        <v>17</v>
      </c>
      <c r="BV161">
        <f t="shared" si="6"/>
        <v>1</v>
      </c>
    </row>
    <row r="162" spans="2:74" x14ac:dyDescent="0.25">
      <c r="B162" t="s">
        <v>443</v>
      </c>
      <c r="C162" t="s">
        <v>1280</v>
      </c>
      <c r="D162" t="s">
        <v>2425</v>
      </c>
      <c r="E162" t="s">
        <v>1341</v>
      </c>
      <c r="F162">
        <v>0</v>
      </c>
      <c r="G162">
        <v>300000</v>
      </c>
      <c r="H162">
        <v>300000</v>
      </c>
      <c r="I162">
        <v>300000</v>
      </c>
      <c r="J162">
        <v>300000</v>
      </c>
      <c r="K162">
        <v>300000</v>
      </c>
      <c r="L162">
        <v>300000</v>
      </c>
      <c r="M162">
        <v>300000</v>
      </c>
      <c r="N162">
        <v>300000</v>
      </c>
      <c r="O162">
        <v>300000</v>
      </c>
      <c r="P162">
        <v>300000</v>
      </c>
      <c r="Q162">
        <v>300000</v>
      </c>
      <c r="S162">
        <v>300000</v>
      </c>
      <c r="U162">
        <v>300000</v>
      </c>
      <c r="W162">
        <v>300000</v>
      </c>
      <c r="Y162">
        <v>300000</v>
      </c>
      <c r="AA162">
        <v>300000</v>
      </c>
      <c r="AC162">
        <v>300000</v>
      </c>
      <c r="AG162">
        <v>225000</v>
      </c>
      <c r="AH162">
        <v>225000</v>
      </c>
      <c r="AI162">
        <v>225000</v>
      </c>
      <c r="AJ162">
        <v>225000</v>
      </c>
      <c r="AK162">
        <v>225000</v>
      </c>
      <c r="AL162">
        <v>225000</v>
      </c>
      <c r="AM162">
        <v>225000</v>
      </c>
      <c r="AN162">
        <v>225000</v>
      </c>
      <c r="AO162">
        <v>225000</v>
      </c>
      <c r="AP162">
        <v>225000</v>
      </c>
      <c r="AQ162">
        <v>225000</v>
      </c>
      <c r="AS162">
        <v>225000</v>
      </c>
      <c r="AU162">
        <v>225000</v>
      </c>
      <c r="AW162">
        <v>225000</v>
      </c>
      <c r="AY162">
        <v>225000</v>
      </c>
      <c r="BA162">
        <v>225000</v>
      </c>
      <c r="BC162">
        <v>225000</v>
      </c>
      <c r="BG162">
        <v>8.8000000000000007</v>
      </c>
      <c r="BH162">
        <v>8.8000000000000007</v>
      </c>
      <c r="BI162">
        <v>8.8000000000000007</v>
      </c>
      <c r="BJ162">
        <v>8.6999999999999993</v>
      </c>
      <c r="BK162">
        <v>8.6999999999999993</v>
      </c>
      <c r="BL162">
        <v>8.6999999999999993</v>
      </c>
      <c r="BM162">
        <v>8.6999999999999993</v>
      </c>
      <c r="BN162">
        <v>8.6999999999999993</v>
      </c>
      <c r="BO162">
        <v>8.6999999999999993</v>
      </c>
      <c r="BP162">
        <v>8.6999999999999993</v>
      </c>
      <c r="BQ162">
        <v>8.8000000000000007</v>
      </c>
      <c r="BR162">
        <v>8.8000000000000007</v>
      </c>
      <c r="BT162" t="s">
        <v>1520</v>
      </c>
      <c r="BU162">
        <f t="shared" si="5"/>
        <v>17</v>
      </c>
      <c r="BV162">
        <f t="shared" si="6"/>
        <v>1</v>
      </c>
    </row>
    <row r="163" spans="2:74" x14ac:dyDescent="0.25">
      <c r="B163" t="s">
        <v>266</v>
      </c>
      <c r="C163" t="s">
        <v>1165</v>
      </c>
      <c r="D163" t="s">
        <v>1360</v>
      </c>
      <c r="E163" t="s">
        <v>1341</v>
      </c>
      <c r="F163">
        <v>4</v>
      </c>
      <c r="G163">
        <v>698000</v>
      </c>
      <c r="H163">
        <v>698000</v>
      </c>
      <c r="J163">
        <v>698000</v>
      </c>
      <c r="K163">
        <v>583450</v>
      </c>
      <c r="M163">
        <v>641749</v>
      </c>
      <c r="N163">
        <v>707704</v>
      </c>
      <c r="O163">
        <v>562802</v>
      </c>
      <c r="P163">
        <v>698000</v>
      </c>
      <c r="W163">
        <v>697900</v>
      </c>
      <c r="X163">
        <v>567960</v>
      </c>
      <c r="Y163">
        <v>697900</v>
      </c>
      <c r="Z163">
        <v>565361</v>
      </c>
      <c r="AA163">
        <v>580526</v>
      </c>
      <c r="AB163">
        <v>677611</v>
      </c>
      <c r="AC163">
        <v>700000</v>
      </c>
      <c r="AD163">
        <v>700000</v>
      </c>
      <c r="AE163">
        <v>1450000</v>
      </c>
      <c r="AF163">
        <v>700000</v>
      </c>
      <c r="AG163">
        <v>488600</v>
      </c>
      <c r="AH163">
        <v>488600</v>
      </c>
      <c r="AJ163">
        <v>488600</v>
      </c>
      <c r="AK163">
        <v>422843</v>
      </c>
      <c r="AM163">
        <v>464929</v>
      </c>
      <c r="AN163">
        <v>512806</v>
      </c>
      <c r="AO163">
        <v>407872</v>
      </c>
      <c r="AP163">
        <v>488600</v>
      </c>
      <c r="AW163">
        <v>488530</v>
      </c>
      <c r="AX163">
        <v>411569</v>
      </c>
      <c r="AY163">
        <v>488530</v>
      </c>
      <c r="AZ163">
        <v>409741</v>
      </c>
      <c r="BA163">
        <v>420513</v>
      </c>
      <c r="BB163">
        <v>490953</v>
      </c>
      <c r="BC163">
        <v>490000</v>
      </c>
      <c r="BD163">
        <v>490000</v>
      </c>
      <c r="BE163">
        <v>1015000</v>
      </c>
      <c r="BF163">
        <v>490000</v>
      </c>
      <c r="BG163">
        <v>8.6</v>
      </c>
      <c r="BH163">
        <v>8.6</v>
      </c>
      <c r="BI163">
        <v>8.6</v>
      </c>
      <c r="BJ163">
        <v>8.6</v>
      </c>
      <c r="BK163">
        <v>8.6</v>
      </c>
      <c r="BO163">
        <v>8.6</v>
      </c>
      <c r="BP163">
        <v>8.6</v>
      </c>
      <c r="BQ163">
        <v>8.6</v>
      </c>
      <c r="BR163">
        <v>8.6</v>
      </c>
      <c r="BS163">
        <v>8.6</v>
      </c>
      <c r="BT163" t="s">
        <v>1526</v>
      </c>
      <c r="BU163">
        <f t="shared" si="5"/>
        <v>18</v>
      </c>
      <c r="BV163">
        <f t="shared" si="6"/>
        <v>1</v>
      </c>
    </row>
    <row r="164" spans="2:74" x14ac:dyDescent="0.25">
      <c r="B164" t="s">
        <v>726</v>
      </c>
      <c r="C164" t="s">
        <v>1184</v>
      </c>
      <c r="D164" t="s">
        <v>1388</v>
      </c>
      <c r="E164" t="s">
        <v>1341</v>
      </c>
      <c r="F164">
        <v>1</v>
      </c>
      <c r="G164">
        <v>562667</v>
      </c>
      <c r="H164">
        <v>562667</v>
      </c>
      <c r="I164">
        <v>562667</v>
      </c>
      <c r="J164">
        <v>562667</v>
      </c>
      <c r="K164">
        <v>562667</v>
      </c>
      <c r="M164">
        <v>562667</v>
      </c>
      <c r="N164">
        <v>562667</v>
      </c>
      <c r="O164">
        <v>562667</v>
      </c>
      <c r="P164">
        <v>562667</v>
      </c>
      <c r="Q164">
        <v>562667</v>
      </c>
      <c r="R164">
        <v>562667</v>
      </c>
      <c r="T164">
        <v>562667</v>
      </c>
      <c r="V164">
        <v>562667</v>
      </c>
      <c r="X164">
        <v>562667</v>
      </c>
      <c r="Z164">
        <v>562667</v>
      </c>
      <c r="AB164">
        <v>562667</v>
      </c>
      <c r="AD164">
        <v>562667</v>
      </c>
      <c r="AF164">
        <v>562667</v>
      </c>
      <c r="AG164">
        <v>422000</v>
      </c>
      <c r="AH164">
        <v>422000</v>
      </c>
      <c r="AI164">
        <v>422000</v>
      </c>
      <c r="AJ164">
        <v>422000</v>
      </c>
      <c r="AK164">
        <v>422000</v>
      </c>
      <c r="AM164">
        <v>422000</v>
      </c>
      <c r="AN164">
        <v>422000</v>
      </c>
      <c r="AO164">
        <v>422000</v>
      </c>
      <c r="AP164">
        <v>422000</v>
      </c>
      <c r="AQ164">
        <v>422000</v>
      </c>
      <c r="AR164">
        <v>422000</v>
      </c>
      <c r="AT164">
        <v>422000</v>
      </c>
      <c r="AV164">
        <v>422000</v>
      </c>
      <c r="AX164">
        <v>422000</v>
      </c>
      <c r="AZ164">
        <v>422000</v>
      </c>
      <c r="BB164">
        <v>422000</v>
      </c>
      <c r="BD164">
        <v>422000</v>
      </c>
      <c r="BF164">
        <v>422000</v>
      </c>
      <c r="BG164">
        <v>8.1999999999999993</v>
      </c>
      <c r="BH164">
        <v>8.1999999999999993</v>
      </c>
      <c r="BI164">
        <v>8.1999999999999993</v>
      </c>
      <c r="BJ164">
        <v>8.1999999999999993</v>
      </c>
      <c r="BK164">
        <v>8.1999999999999993</v>
      </c>
      <c r="BL164">
        <v>8.1999999999999993</v>
      </c>
      <c r="BM164">
        <v>8.1999999999999993</v>
      </c>
      <c r="BN164">
        <v>8.1999999999999993</v>
      </c>
      <c r="BO164">
        <v>8.1999999999999993</v>
      </c>
      <c r="BP164">
        <v>8.1999999999999993</v>
      </c>
      <c r="BQ164">
        <v>8.1999999999999993</v>
      </c>
      <c r="BR164">
        <v>8.1999999999999993</v>
      </c>
      <c r="BS164">
        <v>8.1999999999999993</v>
      </c>
      <c r="BT164" t="s">
        <v>1513</v>
      </c>
      <c r="BU164">
        <f t="shared" si="5"/>
        <v>18</v>
      </c>
      <c r="BV164">
        <f t="shared" si="6"/>
        <v>1</v>
      </c>
    </row>
    <row r="165" spans="2:74" hidden="1" x14ac:dyDescent="0.25">
      <c r="B165" t="s">
        <v>949</v>
      </c>
      <c r="C165" t="s">
        <v>1191</v>
      </c>
      <c r="D165" t="s">
        <v>1403</v>
      </c>
      <c r="E165" t="s">
        <v>1356</v>
      </c>
      <c r="F165">
        <v>0</v>
      </c>
      <c r="H165">
        <v>266667</v>
      </c>
      <c r="J165">
        <v>266667</v>
      </c>
      <c r="L165">
        <v>266667</v>
      </c>
      <c r="N165">
        <v>266667</v>
      </c>
      <c r="P165">
        <v>266667</v>
      </c>
      <c r="Q165">
        <v>266667</v>
      </c>
      <c r="R165">
        <v>266667</v>
      </c>
      <c r="S165">
        <v>266667</v>
      </c>
      <c r="T165">
        <v>266667</v>
      </c>
      <c r="U165">
        <v>266667</v>
      </c>
      <c r="V165">
        <v>266667</v>
      </c>
      <c r="W165">
        <v>266667</v>
      </c>
      <c r="X165">
        <v>266667</v>
      </c>
      <c r="Z165">
        <v>266667</v>
      </c>
      <c r="AB165">
        <v>266667</v>
      </c>
      <c r="AC165">
        <v>266667</v>
      </c>
      <c r="AD165">
        <v>266667</v>
      </c>
      <c r="AF165">
        <v>266667</v>
      </c>
      <c r="AH165">
        <v>200000</v>
      </c>
      <c r="AJ165">
        <v>200000</v>
      </c>
      <c r="AL165">
        <v>200000</v>
      </c>
      <c r="AN165">
        <v>200000</v>
      </c>
      <c r="AP165">
        <v>200000</v>
      </c>
      <c r="AQ165">
        <v>200000</v>
      </c>
      <c r="AR165">
        <v>200000</v>
      </c>
      <c r="AS165">
        <v>200000</v>
      </c>
      <c r="AT165">
        <v>200000</v>
      </c>
      <c r="AU165">
        <v>200000</v>
      </c>
      <c r="AV165">
        <v>200000</v>
      </c>
      <c r="AW165">
        <v>200000</v>
      </c>
      <c r="AX165">
        <v>200000</v>
      </c>
      <c r="AZ165">
        <v>200000</v>
      </c>
      <c r="BB165">
        <v>200000</v>
      </c>
      <c r="BC165">
        <v>200000</v>
      </c>
      <c r="BD165">
        <v>200000</v>
      </c>
      <c r="BF165">
        <v>200000</v>
      </c>
      <c r="BG165">
        <v>9.3000000000000007</v>
      </c>
      <c r="BH165">
        <v>9.3000000000000007</v>
      </c>
      <c r="BI165">
        <v>9.3000000000000007</v>
      </c>
      <c r="BJ165">
        <v>9.3000000000000007</v>
      </c>
      <c r="BK165">
        <v>9.3000000000000007</v>
      </c>
      <c r="BL165">
        <v>9.3000000000000007</v>
      </c>
      <c r="BM165">
        <v>9.3000000000000007</v>
      </c>
      <c r="BN165">
        <v>9.3000000000000007</v>
      </c>
      <c r="BO165">
        <v>9.3000000000000007</v>
      </c>
      <c r="BP165">
        <v>9.3000000000000007</v>
      </c>
      <c r="BQ165">
        <v>9.3000000000000007</v>
      </c>
      <c r="BR165">
        <v>9.3000000000000007</v>
      </c>
      <c r="BS165">
        <v>9.3000000000000007</v>
      </c>
      <c r="BT165" t="s">
        <v>1520</v>
      </c>
      <c r="BU165">
        <f t="shared" si="5"/>
        <v>18</v>
      </c>
      <c r="BV165">
        <f t="shared" si="6"/>
        <v>1</v>
      </c>
    </row>
    <row r="166" spans="2:74" x14ac:dyDescent="0.25">
      <c r="B166" t="s">
        <v>1087</v>
      </c>
      <c r="C166" t="s">
        <v>1196</v>
      </c>
      <c r="D166" t="s">
        <v>1413</v>
      </c>
      <c r="E166" t="s">
        <v>1341</v>
      </c>
      <c r="F166">
        <v>1</v>
      </c>
      <c r="I166">
        <v>1133333</v>
      </c>
      <c r="J166">
        <v>1133333</v>
      </c>
      <c r="K166">
        <v>1133333</v>
      </c>
      <c r="L166">
        <v>1133333</v>
      </c>
      <c r="M166">
        <v>1133333</v>
      </c>
      <c r="N166">
        <v>1133333</v>
      </c>
      <c r="O166">
        <v>1133333</v>
      </c>
      <c r="P166">
        <v>1133333</v>
      </c>
      <c r="S166">
        <v>1133333</v>
      </c>
      <c r="T166">
        <v>1133333</v>
      </c>
      <c r="Y166">
        <v>1133333</v>
      </c>
      <c r="Z166">
        <v>1133333</v>
      </c>
      <c r="AA166">
        <v>1133333</v>
      </c>
      <c r="AB166">
        <v>1133333</v>
      </c>
      <c r="AC166">
        <v>1133333</v>
      </c>
      <c r="AD166">
        <v>1133333</v>
      </c>
      <c r="AE166">
        <v>1133333</v>
      </c>
      <c r="AF166">
        <v>1133333</v>
      </c>
      <c r="AI166">
        <v>850000</v>
      </c>
      <c r="AJ166">
        <v>850000</v>
      </c>
      <c r="AK166">
        <v>850000</v>
      </c>
      <c r="AL166">
        <v>850000</v>
      </c>
      <c r="AM166">
        <v>850000</v>
      </c>
      <c r="AN166">
        <v>850000</v>
      </c>
      <c r="AO166">
        <v>850000</v>
      </c>
      <c r="AP166">
        <v>850000</v>
      </c>
      <c r="AS166">
        <v>850000</v>
      </c>
      <c r="AT166">
        <v>850000</v>
      </c>
      <c r="AY166">
        <v>850000</v>
      </c>
      <c r="AZ166">
        <v>850000</v>
      </c>
      <c r="BA166">
        <v>850000</v>
      </c>
      <c r="BB166">
        <v>850000</v>
      </c>
      <c r="BC166">
        <v>850000</v>
      </c>
      <c r="BD166">
        <v>850000</v>
      </c>
      <c r="BE166">
        <v>850000</v>
      </c>
      <c r="BF166">
        <v>850000</v>
      </c>
      <c r="BH166">
        <v>7.1</v>
      </c>
      <c r="BI166">
        <v>7.1</v>
      </c>
      <c r="BJ166">
        <v>7.1</v>
      </c>
      <c r="BK166">
        <v>7.1</v>
      </c>
      <c r="BM166">
        <v>7.1</v>
      </c>
      <c r="BP166">
        <v>7.1</v>
      </c>
      <c r="BQ166">
        <v>7.1</v>
      </c>
      <c r="BR166">
        <v>7.1</v>
      </c>
      <c r="BS166">
        <v>7.1</v>
      </c>
      <c r="BT166" t="s">
        <v>1535</v>
      </c>
      <c r="BU166">
        <f t="shared" si="5"/>
        <v>18</v>
      </c>
      <c r="BV166">
        <f t="shared" si="6"/>
        <v>1</v>
      </c>
    </row>
    <row r="167" spans="2:74" hidden="1" x14ac:dyDescent="0.25">
      <c r="B167" t="s">
        <v>1126</v>
      </c>
      <c r="C167" t="s">
        <v>1197</v>
      </c>
      <c r="D167" t="s">
        <v>1441</v>
      </c>
      <c r="E167" t="s">
        <v>1397</v>
      </c>
      <c r="F167">
        <v>0</v>
      </c>
      <c r="O167">
        <v>333333</v>
      </c>
      <c r="P167">
        <v>333333</v>
      </c>
      <c r="Q167">
        <v>333333</v>
      </c>
      <c r="R167">
        <v>333333</v>
      </c>
      <c r="S167">
        <v>333333</v>
      </c>
      <c r="T167">
        <v>333333</v>
      </c>
      <c r="U167">
        <v>333333</v>
      </c>
      <c r="V167">
        <v>333333</v>
      </c>
      <c r="W167">
        <v>333333</v>
      </c>
      <c r="X167">
        <v>333333</v>
      </c>
      <c r="Y167">
        <v>333333</v>
      </c>
      <c r="Z167">
        <v>333333</v>
      </c>
      <c r="AA167">
        <v>333333</v>
      </c>
      <c r="AB167">
        <v>333333</v>
      </c>
      <c r="AC167">
        <v>333333</v>
      </c>
      <c r="AD167">
        <v>333333</v>
      </c>
      <c r="AE167">
        <v>333333</v>
      </c>
      <c r="AF167">
        <v>333333</v>
      </c>
      <c r="AO167">
        <v>250000</v>
      </c>
      <c r="AP167">
        <v>250000</v>
      </c>
      <c r="AQ167">
        <v>250000</v>
      </c>
      <c r="AR167">
        <v>250000</v>
      </c>
      <c r="AS167">
        <v>250000</v>
      </c>
      <c r="AT167">
        <v>250000</v>
      </c>
      <c r="AU167">
        <v>250000</v>
      </c>
      <c r="AV167">
        <v>250000</v>
      </c>
      <c r="AW167">
        <v>250000</v>
      </c>
      <c r="AX167">
        <v>250000</v>
      </c>
      <c r="AY167">
        <v>250000</v>
      </c>
      <c r="AZ167">
        <v>250000</v>
      </c>
      <c r="BA167">
        <v>250000</v>
      </c>
      <c r="BB167">
        <v>250000</v>
      </c>
      <c r="BC167">
        <v>250000</v>
      </c>
      <c r="BD167">
        <v>250000</v>
      </c>
      <c r="BE167">
        <v>250000</v>
      </c>
      <c r="BF167">
        <v>250000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 t="s">
        <v>1524</v>
      </c>
      <c r="BU167">
        <f t="shared" si="5"/>
        <v>18</v>
      </c>
      <c r="BV167">
        <f t="shared" si="6"/>
        <v>1</v>
      </c>
    </row>
    <row r="168" spans="2:74" hidden="1" x14ac:dyDescent="0.25">
      <c r="B168" t="s">
        <v>458</v>
      </c>
      <c r="C168" t="s">
        <v>1163</v>
      </c>
      <c r="D168" t="s">
        <v>1449</v>
      </c>
      <c r="E168" t="s">
        <v>1356</v>
      </c>
      <c r="F168">
        <v>0</v>
      </c>
      <c r="G168">
        <v>400399</v>
      </c>
      <c r="H168">
        <v>400399</v>
      </c>
      <c r="I168">
        <v>400399</v>
      </c>
      <c r="N168">
        <v>566667</v>
      </c>
      <c r="O168">
        <v>400399</v>
      </c>
      <c r="P168">
        <v>400399</v>
      </c>
      <c r="Q168">
        <v>400399</v>
      </c>
      <c r="R168">
        <v>400399</v>
      </c>
      <c r="S168">
        <v>400399</v>
      </c>
      <c r="T168">
        <v>400399</v>
      </c>
      <c r="U168">
        <v>532532</v>
      </c>
      <c r="V168">
        <v>400399</v>
      </c>
      <c r="X168">
        <v>532000</v>
      </c>
      <c r="Z168">
        <v>400399</v>
      </c>
      <c r="AC168">
        <v>509842</v>
      </c>
      <c r="AD168">
        <v>509842</v>
      </c>
      <c r="AE168">
        <v>509842</v>
      </c>
      <c r="AF168">
        <v>509842</v>
      </c>
      <c r="AG168">
        <v>300299</v>
      </c>
      <c r="AH168">
        <v>300299</v>
      </c>
      <c r="AI168">
        <v>300299</v>
      </c>
      <c r="AN168">
        <v>425000</v>
      </c>
      <c r="AO168">
        <v>300299</v>
      </c>
      <c r="AP168">
        <v>300299</v>
      </c>
      <c r="AQ168">
        <v>300299</v>
      </c>
      <c r="AR168">
        <v>300299</v>
      </c>
      <c r="AS168">
        <v>300299</v>
      </c>
      <c r="AT168">
        <v>300299</v>
      </c>
      <c r="AU168">
        <v>399399</v>
      </c>
      <c r="AV168">
        <v>300299</v>
      </c>
      <c r="AX168">
        <v>399000</v>
      </c>
      <c r="AZ168">
        <v>300299</v>
      </c>
      <c r="BC168">
        <v>382382</v>
      </c>
      <c r="BD168">
        <v>382382</v>
      </c>
      <c r="BE168">
        <v>382382</v>
      </c>
      <c r="BF168">
        <v>382382</v>
      </c>
      <c r="BG168">
        <v>8.6</v>
      </c>
      <c r="BH168">
        <v>8.6</v>
      </c>
      <c r="BJ168">
        <v>8.6</v>
      </c>
      <c r="BK168">
        <v>8.6</v>
      </c>
      <c r="BL168">
        <v>8.6</v>
      </c>
      <c r="BM168">
        <v>8.6</v>
      </c>
      <c r="BN168">
        <v>8.6</v>
      </c>
      <c r="BO168">
        <v>8.6</v>
      </c>
      <c r="BP168">
        <v>8.6</v>
      </c>
      <c r="BR168">
        <v>8.6</v>
      </c>
      <c r="BS168">
        <v>8.6</v>
      </c>
      <c r="BT168" t="s">
        <v>1528</v>
      </c>
      <c r="BU168">
        <f t="shared" si="5"/>
        <v>18</v>
      </c>
      <c r="BV168">
        <f t="shared" si="6"/>
        <v>1</v>
      </c>
    </row>
    <row r="169" spans="2:74" hidden="1" x14ac:dyDescent="0.25">
      <c r="B169" t="s">
        <v>616</v>
      </c>
      <c r="C169" t="s">
        <v>1155</v>
      </c>
      <c r="D169" t="s">
        <v>1472</v>
      </c>
      <c r="E169" t="s">
        <v>1356</v>
      </c>
      <c r="F169">
        <v>0</v>
      </c>
      <c r="G169">
        <v>133332</v>
      </c>
      <c r="H169">
        <v>133332</v>
      </c>
      <c r="I169">
        <v>133332</v>
      </c>
      <c r="J169">
        <v>133332</v>
      </c>
      <c r="K169">
        <v>133332</v>
      </c>
      <c r="L169">
        <v>133332</v>
      </c>
      <c r="M169">
        <v>133332</v>
      </c>
      <c r="N169">
        <v>133332</v>
      </c>
      <c r="O169">
        <v>133332</v>
      </c>
      <c r="P169">
        <v>133332</v>
      </c>
      <c r="S169">
        <v>133332</v>
      </c>
      <c r="U169">
        <v>133332</v>
      </c>
      <c r="W169">
        <v>133332</v>
      </c>
      <c r="Y169">
        <v>133332</v>
      </c>
      <c r="AA169">
        <v>133332</v>
      </c>
      <c r="AC169">
        <v>133332</v>
      </c>
      <c r="AE169">
        <v>132000</v>
      </c>
      <c r="AF169">
        <v>132000</v>
      </c>
      <c r="AG169">
        <v>99999</v>
      </c>
      <c r="AH169">
        <v>99999</v>
      </c>
      <c r="AI169">
        <v>99999</v>
      </c>
      <c r="AJ169">
        <v>99999</v>
      </c>
      <c r="AK169">
        <v>99999</v>
      </c>
      <c r="AL169">
        <v>99999</v>
      </c>
      <c r="AM169">
        <v>99999</v>
      </c>
      <c r="AN169">
        <v>99999</v>
      </c>
      <c r="AO169">
        <v>99999</v>
      </c>
      <c r="AP169">
        <v>99999</v>
      </c>
      <c r="AS169">
        <v>99999</v>
      </c>
      <c r="AU169">
        <v>99999</v>
      </c>
      <c r="AW169">
        <v>99999</v>
      </c>
      <c r="AY169">
        <v>99999</v>
      </c>
      <c r="BA169">
        <v>99999</v>
      </c>
      <c r="BC169">
        <v>99999</v>
      </c>
      <c r="BE169">
        <v>99000</v>
      </c>
      <c r="BF169">
        <v>99000</v>
      </c>
      <c r="BG169">
        <v>8.5</v>
      </c>
      <c r="BH169">
        <v>8.5</v>
      </c>
      <c r="BI169">
        <v>8.5</v>
      </c>
      <c r="BJ169">
        <v>8.5</v>
      </c>
      <c r="BK169">
        <v>8.5</v>
      </c>
      <c r="BM169">
        <v>8.5</v>
      </c>
      <c r="BN169">
        <v>8.5</v>
      </c>
      <c r="BO169">
        <v>8.5</v>
      </c>
      <c r="BP169">
        <v>8.5</v>
      </c>
      <c r="BQ169">
        <v>8.5</v>
      </c>
      <c r="BR169">
        <v>8.5</v>
      </c>
      <c r="BS169">
        <v>8.5</v>
      </c>
      <c r="BT169" t="s">
        <v>1516</v>
      </c>
      <c r="BU169">
        <f t="shared" si="5"/>
        <v>18</v>
      </c>
      <c r="BV169">
        <f t="shared" si="6"/>
        <v>1</v>
      </c>
    </row>
    <row r="170" spans="2:74" x14ac:dyDescent="0.25">
      <c r="B170" t="s">
        <v>714</v>
      </c>
      <c r="C170" t="s">
        <v>1216</v>
      </c>
      <c r="D170" t="s">
        <v>1479</v>
      </c>
      <c r="E170" t="s">
        <v>1341</v>
      </c>
      <c r="F170">
        <v>0</v>
      </c>
      <c r="G170">
        <v>173332</v>
      </c>
      <c r="H170">
        <v>173332</v>
      </c>
      <c r="I170">
        <v>173332</v>
      </c>
      <c r="J170">
        <v>173332</v>
      </c>
      <c r="K170">
        <v>173332</v>
      </c>
      <c r="L170">
        <v>173332</v>
      </c>
      <c r="Q170">
        <v>173332</v>
      </c>
      <c r="R170">
        <v>173332</v>
      </c>
      <c r="S170">
        <v>173332</v>
      </c>
      <c r="T170">
        <v>173332</v>
      </c>
      <c r="U170">
        <v>173332</v>
      </c>
      <c r="V170">
        <v>173332</v>
      </c>
      <c r="W170">
        <v>173332</v>
      </c>
      <c r="X170">
        <v>173332</v>
      </c>
      <c r="Y170">
        <v>173332</v>
      </c>
      <c r="Z170">
        <v>173332</v>
      </c>
      <c r="AE170">
        <v>173332</v>
      </c>
      <c r="AF170">
        <v>173332</v>
      </c>
      <c r="AG170">
        <v>129999</v>
      </c>
      <c r="AH170">
        <v>129999</v>
      </c>
      <c r="AI170">
        <v>129999</v>
      </c>
      <c r="AJ170">
        <v>129999</v>
      </c>
      <c r="AK170">
        <v>129999</v>
      </c>
      <c r="AL170">
        <v>129999</v>
      </c>
      <c r="AQ170">
        <v>129999</v>
      </c>
      <c r="AR170">
        <v>129999</v>
      </c>
      <c r="AS170">
        <v>129999</v>
      </c>
      <c r="AT170">
        <v>129999</v>
      </c>
      <c r="AU170">
        <v>129999</v>
      </c>
      <c r="AV170">
        <v>129999</v>
      </c>
      <c r="AW170">
        <v>129999</v>
      </c>
      <c r="AX170">
        <v>129999</v>
      </c>
      <c r="AY170">
        <v>129999</v>
      </c>
      <c r="AZ170">
        <v>129999</v>
      </c>
      <c r="BE170">
        <v>129999</v>
      </c>
      <c r="BF170">
        <v>129999</v>
      </c>
      <c r="BG170">
        <v>6.9</v>
      </c>
      <c r="BH170">
        <v>6.9</v>
      </c>
      <c r="BI170">
        <v>6.9</v>
      </c>
      <c r="BL170">
        <v>6.9</v>
      </c>
      <c r="BM170">
        <v>6.9</v>
      </c>
      <c r="BN170">
        <v>6.9</v>
      </c>
      <c r="BO170">
        <v>6.9</v>
      </c>
      <c r="BP170">
        <v>6.9</v>
      </c>
      <c r="BS170">
        <v>6.9</v>
      </c>
      <c r="BT170" t="s">
        <v>1535</v>
      </c>
      <c r="BU170">
        <f t="shared" si="5"/>
        <v>18</v>
      </c>
      <c r="BV170">
        <f t="shared" si="6"/>
        <v>1</v>
      </c>
    </row>
    <row r="171" spans="2:74" x14ac:dyDescent="0.25">
      <c r="B171" t="s">
        <v>1026</v>
      </c>
      <c r="C171" t="s">
        <v>1246</v>
      </c>
      <c r="D171" t="s">
        <v>1605</v>
      </c>
      <c r="E171" t="s">
        <v>1341</v>
      </c>
      <c r="F171">
        <v>0</v>
      </c>
      <c r="G171">
        <v>240000</v>
      </c>
      <c r="I171">
        <v>240000</v>
      </c>
      <c r="J171">
        <v>240000</v>
      </c>
      <c r="K171">
        <v>240000</v>
      </c>
      <c r="L171">
        <v>240000</v>
      </c>
      <c r="N171">
        <v>240000</v>
      </c>
      <c r="O171">
        <v>240000</v>
      </c>
      <c r="P171">
        <v>240000</v>
      </c>
      <c r="Q171">
        <v>240000</v>
      </c>
      <c r="S171">
        <v>240000</v>
      </c>
      <c r="U171">
        <v>240000</v>
      </c>
      <c r="W171">
        <v>240000</v>
      </c>
      <c r="Y171">
        <v>240000</v>
      </c>
      <c r="AA171">
        <v>240000</v>
      </c>
      <c r="AB171">
        <v>266668</v>
      </c>
      <c r="AC171">
        <v>240000</v>
      </c>
      <c r="AE171">
        <v>286667</v>
      </c>
      <c r="AF171">
        <v>286667</v>
      </c>
      <c r="AG171">
        <v>168000</v>
      </c>
      <c r="AI171">
        <v>168000</v>
      </c>
      <c r="AJ171">
        <v>168000</v>
      </c>
      <c r="AK171">
        <v>168000</v>
      </c>
      <c r="AL171">
        <v>168000</v>
      </c>
      <c r="AN171">
        <v>168000</v>
      </c>
      <c r="AO171">
        <v>168000</v>
      </c>
      <c r="AP171">
        <v>168000</v>
      </c>
      <c r="AQ171">
        <v>168000</v>
      </c>
      <c r="AS171">
        <v>168000</v>
      </c>
      <c r="AU171">
        <v>168000</v>
      </c>
      <c r="AW171">
        <v>168000</v>
      </c>
      <c r="AY171">
        <v>168000</v>
      </c>
      <c r="BA171">
        <v>168000</v>
      </c>
      <c r="BB171">
        <v>200001</v>
      </c>
      <c r="BC171">
        <v>168000</v>
      </c>
      <c r="BE171">
        <v>215000</v>
      </c>
      <c r="BF171">
        <v>215000</v>
      </c>
      <c r="BG171">
        <v>8.4</v>
      </c>
      <c r="BH171">
        <v>8.4</v>
      </c>
      <c r="BI171">
        <v>8.4</v>
      </c>
      <c r="BJ171">
        <v>8.4</v>
      </c>
      <c r="BK171">
        <v>8.4</v>
      </c>
      <c r="BL171">
        <v>8.4</v>
      </c>
      <c r="BM171">
        <v>8.4</v>
      </c>
      <c r="BN171">
        <v>8.4</v>
      </c>
      <c r="BO171">
        <v>8.4</v>
      </c>
      <c r="BP171">
        <v>8.4</v>
      </c>
      <c r="BQ171">
        <v>8.4</v>
      </c>
      <c r="BR171">
        <v>8.4</v>
      </c>
      <c r="BS171">
        <v>8.4</v>
      </c>
      <c r="BT171" t="s">
        <v>1520</v>
      </c>
      <c r="BU171">
        <f t="shared" si="5"/>
        <v>18</v>
      </c>
      <c r="BV171">
        <f t="shared" si="6"/>
        <v>1</v>
      </c>
    </row>
    <row r="172" spans="2:74" x14ac:dyDescent="0.25">
      <c r="B172" t="s">
        <v>1109</v>
      </c>
      <c r="C172" t="s">
        <v>1248</v>
      </c>
      <c r="D172" t="s">
        <v>1609</v>
      </c>
      <c r="E172" t="s">
        <v>1341</v>
      </c>
      <c r="F172">
        <v>2</v>
      </c>
      <c r="G172">
        <v>440000</v>
      </c>
      <c r="I172">
        <v>440000</v>
      </c>
      <c r="K172">
        <v>440000</v>
      </c>
      <c r="M172">
        <v>440000</v>
      </c>
      <c r="N172">
        <v>480000</v>
      </c>
      <c r="O172">
        <v>440000</v>
      </c>
      <c r="P172">
        <v>480000</v>
      </c>
      <c r="Q172">
        <v>440000</v>
      </c>
      <c r="R172">
        <v>440000</v>
      </c>
      <c r="S172">
        <v>440000</v>
      </c>
      <c r="T172">
        <v>440000</v>
      </c>
      <c r="V172">
        <v>440000</v>
      </c>
      <c r="X172">
        <v>440000</v>
      </c>
      <c r="Z172">
        <v>440000</v>
      </c>
      <c r="AB172">
        <v>440000</v>
      </c>
      <c r="AD172">
        <v>440000</v>
      </c>
      <c r="AE172">
        <v>440000</v>
      </c>
      <c r="AF172">
        <v>440000</v>
      </c>
      <c r="AG172">
        <v>330000</v>
      </c>
      <c r="AI172">
        <v>330000</v>
      </c>
      <c r="AK172">
        <v>330000</v>
      </c>
      <c r="AM172">
        <v>330000</v>
      </c>
      <c r="AN172">
        <v>360000</v>
      </c>
      <c r="AO172">
        <v>330000</v>
      </c>
      <c r="AP172">
        <v>360000</v>
      </c>
      <c r="AQ172">
        <v>330000</v>
      </c>
      <c r="AR172">
        <v>330000</v>
      </c>
      <c r="AS172">
        <v>330000</v>
      </c>
      <c r="AT172">
        <v>330000</v>
      </c>
      <c r="AV172">
        <v>330000</v>
      </c>
      <c r="AX172">
        <v>330000</v>
      </c>
      <c r="AZ172">
        <v>330000</v>
      </c>
      <c r="BB172">
        <v>330000</v>
      </c>
      <c r="BD172">
        <v>330000</v>
      </c>
      <c r="BE172">
        <v>330000</v>
      </c>
      <c r="BF172">
        <v>330000</v>
      </c>
      <c r="BG172">
        <v>8.5</v>
      </c>
      <c r="BH172">
        <v>8.5</v>
      </c>
      <c r="BI172">
        <v>8.5</v>
      </c>
      <c r="BJ172">
        <v>8.5</v>
      </c>
      <c r="BK172">
        <v>8.5</v>
      </c>
      <c r="BL172">
        <v>8.5</v>
      </c>
      <c r="BM172">
        <v>8.5</v>
      </c>
      <c r="BN172">
        <v>8.5</v>
      </c>
      <c r="BO172">
        <v>8.5</v>
      </c>
      <c r="BP172">
        <v>8.5</v>
      </c>
      <c r="BQ172">
        <v>8.5</v>
      </c>
      <c r="BR172">
        <v>8.5</v>
      </c>
      <c r="BS172">
        <v>8.5</v>
      </c>
      <c r="BT172" t="s">
        <v>2433</v>
      </c>
      <c r="BU172">
        <f t="shared" si="5"/>
        <v>18</v>
      </c>
      <c r="BV172">
        <f t="shared" si="6"/>
        <v>1</v>
      </c>
    </row>
    <row r="173" spans="2:74" hidden="1" x14ac:dyDescent="0.25">
      <c r="B173" t="s">
        <v>1127</v>
      </c>
      <c r="C173" t="s">
        <v>1250</v>
      </c>
      <c r="D173" t="s">
        <v>1612</v>
      </c>
      <c r="E173" t="s">
        <v>1354</v>
      </c>
      <c r="F173">
        <v>0</v>
      </c>
      <c r="G173">
        <v>800000</v>
      </c>
      <c r="I173">
        <v>800000</v>
      </c>
      <c r="K173">
        <v>800000</v>
      </c>
      <c r="M173">
        <v>800000</v>
      </c>
      <c r="O173">
        <v>800000</v>
      </c>
      <c r="P173">
        <v>800000</v>
      </c>
      <c r="Q173">
        <v>800000</v>
      </c>
      <c r="R173">
        <v>800000</v>
      </c>
      <c r="S173">
        <v>800000</v>
      </c>
      <c r="T173">
        <v>800000</v>
      </c>
      <c r="V173">
        <v>800000</v>
      </c>
      <c r="X173">
        <v>800000</v>
      </c>
      <c r="Z173">
        <v>800000</v>
      </c>
      <c r="AB173">
        <v>800000</v>
      </c>
      <c r="AC173">
        <v>800000</v>
      </c>
      <c r="AD173">
        <v>800000</v>
      </c>
      <c r="AE173">
        <v>800000</v>
      </c>
      <c r="AF173">
        <v>800000</v>
      </c>
      <c r="AG173">
        <v>600000</v>
      </c>
      <c r="AI173">
        <v>600000</v>
      </c>
      <c r="AK173">
        <v>600000</v>
      </c>
      <c r="AM173">
        <v>600000</v>
      </c>
      <c r="AO173">
        <v>600000</v>
      </c>
      <c r="AP173">
        <v>600000</v>
      </c>
      <c r="AQ173">
        <v>600000</v>
      </c>
      <c r="AR173">
        <v>600000</v>
      </c>
      <c r="AS173">
        <v>600000</v>
      </c>
      <c r="AT173">
        <v>600000</v>
      </c>
      <c r="AV173">
        <v>600000</v>
      </c>
      <c r="AX173">
        <v>600000</v>
      </c>
      <c r="AZ173">
        <v>600000</v>
      </c>
      <c r="BB173">
        <v>600000</v>
      </c>
      <c r="BC173">
        <v>600000</v>
      </c>
      <c r="BD173">
        <v>600000</v>
      </c>
      <c r="BE173">
        <v>600000</v>
      </c>
      <c r="BF173">
        <v>600000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 t="s">
        <v>1527</v>
      </c>
      <c r="BU173">
        <f t="shared" si="5"/>
        <v>18</v>
      </c>
      <c r="BV173">
        <f t="shared" si="6"/>
        <v>1</v>
      </c>
    </row>
    <row r="174" spans="2:74" x14ac:dyDescent="0.25">
      <c r="B174" t="s">
        <v>438</v>
      </c>
      <c r="C174" t="s">
        <v>1181</v>
      </c>
      <c r="D174" t="s">
        <v>1634</v>
      </c>
      <c r="E174" t="s">
        <v>1341</v>
      </c>
      <c r="F174">
        <v>2</v>
      </c>
      <c r="G174">
        <v>253333</v>
      </c>
      <c r="H174">
        <v>333333</v>
      </c>
      <c r="I174">
        <v>253333</v>
      </c>
      <c r="J174">
        <v>333333</v>
      </c>
      <c r="K174">
        <v>253333</v>
      </c>
      <c r="L174">
        <v>253333</v>
      </c>
      <c r="M174">
        <v>253333</v>
      </c>
      <c r="N174">
        <v>253333</v>
      </c>
      <c r="O174">
        <v>253333</v>
      </c>
      <c r="P174">
        <v>253333</v>
      </c>
      <c r="Q174">
        <v>253333</v>
      </c>
      <c r="S174">
        <v>253333</v>
      </c>
      <c r="U174">
        <v>253333</v>
      </c>
      <c r="Y174">
        <v>253333</v>
      </c>
      <c r="AC174">
        <v>266667</v>
      </c>
      <c r="AD174">
        <v>306667</v>
      </c>
      <c r="AE174">
        <v>306667</v>
      </c>
      <c r="AF174">
        <v>306667</v>
      </c>
      <c r="AG174">
        <v>190000</v>
      </c>
      <c r="AH174">
        <v>250000</v>
      </c>
      <c r="AI174">
        <v>190000</v>
      </c>
      <c r="AJ174">
        <v>250000</v>
      </c>
      <c r="AK174">
        <v>190000</v>
      </c>
      <c r="AL174">
        <v>190000</v>
      </c>
      <c r="AM174">
        <v>190000</v>
      </c>
      <c r="AN174">
        <v>190000</v>
      </c>
      <c r="AO174">
        <v>190000</v>
      </c>
      <c r="AP174">
        <v>190000</v>
      </c>
      <c r="AQ174">
        <v>190000</v>
      </c>
      <c r="AS174">
        <v>190000</v>
      </c>
      <c r="AU174">
        <v>190000</v>
      </c>
      <c r="AY174">
        <v>190000</v>
      </c>
      <c r="BC174">
        <v>200000</v>
      </c>
      <c r="BD174">
        <v>230000</v>
      </c>
      <c r="BE174">
        <v>230000</v>
      </c>
      <c r="BF174">
        <v>230000</v>
      </c>
      <c r="BG174">
        <v>7.7</v>
      </c>
      <c r="BH174">
        <v>7.7</v>
      </c>
      <c r="BI174">
        <v>7.7</v>
      </c>
      <c r="BJ174">
        <v>7.7</v>
      </c>
      <c r="BK174">
        <v>7.7</v>
      </c>
      <c r="BL174">
        <v>7.7</v>
      </c>
      <c r="BM174">
        <v>7.7</v>
      </c>
      <c r="BN174">
        <v>7.7</v>
      </c>
      <c r="BP174">
        <v>7.7</v>
      </c>
      <c r="BR174">
        <v>7.7</v>
      </c>
      <c r="BS174">
        <v>7.7</v>
      </c>
      <c r="BT174" t="s">
        <v>1513</v>
      </c>
      <c r="BU174">
        <f t="shared" si="5"/>
        <v>18</v>
      </c>
      <c r="BV174">
        <f t="shared" si="6"/>
        <v>1</v>
      </c>
    </row>
    <row r="175" spans="2:74" x14ac:dyDescent="0.25">
      <c r="B175" t="s">
        <v>223</v>
      </c>
      <c r="C175" t="s">
        <v>1221</v>
      </c>
      <c r="D175" t="s">
        <v>1638</v>
      </c>
      <c r="E175" t="s">
        <v>1341</v>
      </c>
      <c r="F175">
        <v>3</v>
      </c>
      <c r="G175">
        <v>735000</v>
      </c>
      <c r="H175">
        <v>601333</v>
      </c>
      <c r="J175">
        <v>633333</v>
      </c>
      <c r="L175">
        <v>661600</v>
      </c>
      <c r="N175">
        <v>661600</v>
      </c>
      <c r="P175">
        <v>601333</v>
      </c>
      <c r="Q175">
        <v>786667</v>
      </c>
      <c r="R175">
        <v>601333</v>
      </c>
      <c r="S175">
        <v>786667</v>
      </c>
      <c r="T175">
        <v>601333</v>
      </c>
      <c r="U175">
        <v>601333</v>
      </c>
      <c r="V175">
        <v>601333</v>
      </c>
      <c r="W175">
        <v>633333</v>
      </c>
      <c r="X175">
        <v>601333</v>
      </c>
      <c r="Z175">
        <v>601333</v>
      </c>
      <c r="AB175">
        <v>601333</v>
      </c>
      <c r="AD175">
        <v>601333</v>
      </c>
      <c r="AF175">
        <v>601333</v>
      </c>
      <c r="AG175">
        <v>551250</v>
      </c>
      <c r="AH175">
        <v>451000</v>
      </c>
      <c r="AJ175">
        <v>475000</v>
      </c>
      <c r="AL175">
        <v>496200</v>
      </c>
      <c r="AN175">
        <v>496200</v>
      </c>
      <c r="AP175">
        <v>451000</v>
      </c>
      <c r="AQ175">
        <v>590000</v>
      </c>
      <c r="AR175">
        <v>451000</v>
      </c>
      <c r="AS175">
        <v>590000</v>
      </c>
      <c r="AT175">
        <v>451000</v>
      </c>
      <c r="AU175">
        <v>451000</v>
      </c>
      <c r="AV175">
        <v>451000</v>
      </c>
      <c r="AW175">
        <v>475000</v>
      </c>
      <c r="AX175">
        <v>451000</v>
      </c>
      <c r="AZ175">
        <v>451000</v>
      </c>
      <c r="BB175">
        <v>451000</v>
      </c>
      <c r="BD175">
        <v>451000</v>
      </c>
      <c r="BF175">
        <v>451000</v>
      </c>
      <c r="BG175">
        <v>8.3000000000000007</v>
      </c>
      <c r="BH175">
        <v>8.3000000000000007</v>
      </c>
      <c r="BI175">
        <v>8.3000000000000007</v>
      </c>
      <c r="BJ175">
        <v>8.3000000000000007</v>
      </c>
      <c r="BK175">
        <v>8.3000000000000007</v>
      </c>
      <c r="BL175">
        <v>8.3000000000000007</v>
      </c>
      <c r="BM175">
        <v>8.3000000000000007</v>
      </c>
      <c r="BN175">
        <v>8.3000000000000007</v>
      </c>
      <c r="BO175">
        <v>8.3000000000000007</v>
      </c>
      <c r="BP175">
        <v>8.3000000000000007</v>
      </c>
      <c r="BQ175">
        <v>8.3000000000000007</v>
      </c>
      <c r="BR175">
        <v>8.3000000000000007</v>
      </c>
      <c r="BS175">
        <v>8.3000000000000007</v>
      </c>
      <c r="BT175" t="s">
        <v>1529</v>
      </c>
      <c r="BU175">
        <f t="shared" si="5"/>
        <v>18</v>
      </c>
      <c r="BV175">
        <f t="shared" si="6"/>
        <v>1</v>
      </c>
    </row>
    <row r="176" spans="2:74" x14ac:dyDescent="0.25">
      <c r="B176" t="s">
        <v>123</v>
      </c>
      <c r="C176" t="s">
        <v>1243</v>
      </c>
      <c r="D176" t="s">
        <v>1650</v>
      </c>
      <c r="E176" t="s">
        <v>1341</v>
      </c>
      <c r="F176">
        <v>3</v>
      </c>
      <c r="G176">
        <v>255000</v>
      </c>
      <c r="H176">
        <v>280000</v>
      </c>
      <c r="I176">
        <v>255000</v>
      </c>
      <c r="J176">
        <v>280000</v>
      </c>
      <c r="K176">
        <v>280000</v>
      </c>
      <c r="L176">
        <v>280000</v>
      </c>
      <c r="M176">
        <v>285000</v>
      </c>
      <c r="N176">
        <v>280000</v>
      </c>
      <c r="O176">
        <v>280000</v>
      </c>
      <c r="P176">
        <v>280000</v>
      </c>
      <c r="Q176">
        <v>245000</v>
      </c>
      <c r="S176">
        <v>280000</v>
      </c>
      <c r="U176">
        <v>280000</v>
      </c>
      <c r="W176">
        <v>230000</v>
      </c>
      <c r="Y176">
        <v>280000</v>
      </c>
      <c r="AB176">
        <v>373333</v>
      </c>
      <c r="AC176">
        <v>230000</v>
      </c>
      <c r="AF176">
        <v>373333</v>
      </c>
      <c r="AG176">
        <v>242250</v>
      </c>
      <c r="AH176">
        <v>266000</v>
      </c>
      <c r="AI176">
        <v>242250</v>
      </c>
      <c r="AJ176">
        <v>266000</v>
      </c>
      <c r="AK176">
        <v>266000</v>
      </c>
      <c r="AL176">
        <v>266000</v>
      </c>
      <c r="AM176">
        <v>270750</v>
      </c>
      <c r="AN176">
        <v>266000</v>
      </c>
      <c r="AO176">
        <v>260400</v>
      </c>
      <c r="AP176">
        <v>260400</v>
      </c>
      <c r="AQ176">
        <v>227850</v>
      </c>
      <c r="AS176">
        <v>266000</v>
      </c>
      <c r="AU176">
        <v>266000</v>
      </c>
      <c r="AW176">
        <v>218500</v>
      </c>
      <c r="AY176">
        <v>266000</v>
      </c>
      <c r="BB176">
        <v>280000</v>
      </c>
      <c r="BC176">
        <v>213900</v>
      </c>
      <c r="BF176">
        <v>280000</v>
      </c>
      <c r="BG176">
        <v>7.7</v>
      </c>
      <c r="BH176">
        <v>7.7</v>
      </c>
      <c r="BI176">
        <v>7.7</v>
      </c>
      <c r="BJ176">
        <v>7.7</v>
      </c>
      <c r="BK176">
        <v>7.7</v>
      </c>
      <c r="BL176">
        <v>7.7</v>
      </c>
      <c r="BM176">
        <v>7.7</v>
      </c>
      <c r="BN176">
        <v>7.7</v>
      </c>
      <c r="BO176">
        <v>7.7</v>
      </c>
      <c r="BP176">
        <v>7.7</v>
      </c>
      <c r="BQ176">
        <v>7.7</v>
      </c>
      <c r="BR176">
        <v>7.7</v>
      </c>
      <c r="BS176">
        <v>7.7</v>
      </c>
      <c r="BT176" t="s">
        <v>1529</v>
      </c>
      <c r="BU176">
        <f t="shared" si="5"/>
        <v>18</v>
      </c>
      <c r="BV176">
        <f t="shared" si="6"/>
        <v>1</v>
      </c>
    </row>
    <row r="177" spans="2:74" x14ac:dyDescent="0.25">
      <c r="B177" t="s">
        <v>1121</v>
      </c>
      <c r="C177" t="s">
        <v>1164</v>
      </c>
      <c r="D177" t="s">
        <v>1689</v>
      </c>
      <c r="E177" t="s">
        <v>1341</v>
      </c>
      <c r="F177">
        <v>1</v>
      </c>
      <c r="O177">
        <v>280000</v>
      </c>
      <c r="P177">
        <v>280000</v>
      </c>
      <c r="Q177">
        <v>280000</v>
      </c>
      <c r="R177">
        <v>280000</v>
      </c>
      <c r="S177">
        <v>280000</v>
      </c>
      <c r="T177">
        <v>280000</v>
      </c>
      <c r="U177">
        <v>240000</v>
      </c>
      <c r="V177">
        <v>280000</v>
      </c>
      <c r="W177">
        <v>240000</v>
      </c>
      <c r="X177">
        <v>280000</v>
      </c>
      <c r="Y177">
        <v>280000</v>
      </c>
      <c r="Z177">
        <v>280000</v>
      </c>
      <c r="AA177">
        <v>280000</v>
      </c>
      <c r="AB177">
        <v>280000</v>
      </c>
      <c r="AC177">
        <v>260000</v>
      </c>
      <c r="AD177">
        <v>280000</v>
      </c>
      <c r="AE177">
        <v>280000</v>
      </c>
      <c r="AF177">
        <v>280000</v>
      </c>
      <c r="AO177">
        <v>210000</v>
      </c>
      <c r="AP177">
        <v>210000</v>
      </c>
      <c r="AQ177">
        <v>210000</v>
      </c>
      <c r="AR177">
        <v>210000</v>
      </c>
      <c r="AS177">
        <v>210000</v>
      </c>
      <c r="AT177">
        <v>210000</v>
      </c>
      <c r="AU177">
        <v>180000</v>
      </c>
      <c r="AV177">
        <v>210000</v>
      </c>
      <c r="AW177">
        <v>180000</v>
      </c>
      <c r="AX177">
        <v>210000</v>
      </c>
      <c r="AY177">
        <v>210000</v>
      </c>
      <c r="AZ177">
        <v>210000</v>
      </c>
      <c r="BA177">
        <v>210000</v>
      </c>
      <c r="BB177">
        <v>210000</v>
      </c>
      <c r="BC177">
        <v>195000</v>
      </c>
      <c r="BD177">
        <v>210000</v>
      </c>
      <c r="BE177">
        <v>210000</v>
      </c>
      <c r="BF177">
        <v>210000</v>
      </c>
      <c r="BK177">
        <v>8.4</v>
      </c>
      <c r="BL177">
        <v>8.4</v>
      </c>
      <c r="BM177">
        <v>8.4</v>
      </c>
      <c r="BN177">
        <v>8.4</v>
      </c>
      <c r="BO177">
        <v>8.4</v>
      </c>
      <c r="BP177">
        <v>8.4</v>
      </c>
      <c r="BQ177">
        <v>8.4</v>
      </c>
      <c r="BR177">
        <v>8.4</v>
      </c>
      <c r="BS177">
        <v>8.4</v>
      </c>
      <c r="BT177" t="s">
        <v>1520</v>
      </c>
      <c r="BU177">
        <f t="shared" si="5"/>
        <v>18</v>
      </c>
      <c r="BV177">
        <f t="shared" si="6"/>
        <v>1</v>
      </c>
    </row>
    <row r="178" spans="2:74" hidden="1" x14ac:dyDescent="0.25">
      <c r="B178" t="s">
        <v>1124</v>
      </c>
      <c r="C178" t="s">
        <v>1162</v>
      </c>
      <c r="D178" t="s">
        <v>1717</v>
      </c>
      <c r="E178" t="s">
        <v>1345</v>
      </c>
      <c r="F178">
        <v>0</v>
      </c>
      <c r="M178">
        <v>933333</v>
      </c>
      <c r="O178">
        <v>933333</v>
      </c>
      <c r="P178">
        <v>933333</v>
      </c>
      <c r="Q178">
        <v>933333</v>
      </c>
      <c r="R178">
        <v>933333</v>
      </c>
      <c r="S178">
        <v>933333</v>
      </c>
      <c r="T178">
        <v>933333</v>
      </c>
      <c r="U178">
        <v>933333</v>
      </c>
      <c r="V178">
        <v>933333</v>
      </c>
      <c r="W178">
        <v>933333</v>
      </c>
      <c r="X178">
        <v>933333</v>
      </c>
      <c r="Y178">
        <v>933333</v>
      </c>
      <c r="Z178">
        <v>933333</v>
      </c>
      <c r="AA178">
        <v>933333</v>
      </c>
      <c r="AC178">
        <v>933333</v>
      </c>
      <c r="AD178">
        <v>933333</v>
      </c>
      <c r="AE178">
        <v>933333</v>
      </c>
      <c r="AF178">
        <v>933333</v>
      </c>
      <c r="AM178">
        <v>700000</v>
      </c>
      <c r="AO178">
        <v>700000</v>
      </c>
      <c r="AP178">
        <v>700000</v>
      </c>
      <c r="AQ178">
        <v>700000</v>
      </c>
      <c r="AR178">
        <v>700000</v>
      </c>
      <c r="AS178">
        <v>700000</v>
      </c>
      <c r="AT178">
        <v>700000</v>
      </c>
      <c r="AU178">
        <v>700000</v>
      </c>
      <c r="AV178">
        <v>700000</v>
      </c>
      <c r="AW178">
        <v>700000</v>
      </c>
      <c r="AX178">
        <v>700000</v>
      </c>
      <c r="AY178">
        <v>700000</v>
      </c>
      <c r="AZ178">
        <v>700000</v>
      </c>
      <c r="BA178">
        <v>700000</v>
      </c>
      <c r="BC178">
        <v>700000</v>
      </c>
      <c r="BD178">
        <v>700000</v>
      </c>
      <c r="BE178">
        <v>700000</v>
      </c>
      <c r="BF178">
        <v>700000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 t="s">
        <v>1535</v>
      </c>
      <c r="BU178">
        <f t="shared" si="5"/>
        <v>18</v>
      </c>
      <c r="BV178">
        <f t="shared" si="6"/>
        <v>1</v>
      </c>
    </row>
    <row r="179" spans="2:74" x14ac:dyDescent="0.25">
      <c r="B179" t="s">
        <v>553</v>
      </c>
      <c r="C179" t="s">
        <v>1166</v>
      </c>
      <c r="D179" t="s">
        <v>1765</v>
      </c>
      <c r="E179" t="s">
        <v>1341</v>
      </c>
      <c r="F179">
        <v>3</v>
      </c>
      <c r="G179">
        <v>326667</v>
      </c>
      <c r="H179">
        <v>326667</v>
      </c>
      <c r="I179">
        <v>326667</v>
      </c>
      <c r="J179">
        <v>326667</v>
      </c>
      <c r="L179">
        <v>340000</v>
      </c>
      <c r="N179">
        <v>340000</v>
      </c>
      <c r="O179">
        <v>326667</v>
      </c>
      <c r="P179">
        <v>326667</v>
      </c>
      <c r="W179">
        <v>400000</v>
      </c>
      <c r="X179">
        <v>293333</v>
      </c>
      <c r="Y179">
        <v>420000</v>
      </c>
      <c r="Z179">
        <v>293333</v>
      </c>
      <c r="AA179">
        <v>340000</v>
      </c>
      <c r="AB179">
        <v>458497</v>
      </c>
      <c r="AC179">
        <v>326667</v>
      </c>
      <c r="AD179">
        <v>400000</v>
      </c>
      <c r="AE179">
        <v>533333</v>
      </c>
      <c r="AF179">
        <v>400000</v>
      </c>
      <c r="AG179">
        <v>245000</v>
      </c>
      <c r="AH179">
        <v>245000</v>
      </c>
      <c r="AI179">
        <v>245000</v>
      </c>
      <c r="AJ179">
        <v>245000</v>
      </c>
      <c r="AL179">
        <v>255000</v>
      </c>
      <c r="AN179">
        <v>255000</v>
      </c>
      <c r="AO179">
        <v>245000</v>
      </c>
      <c r="AP179">
        <v>245000</v>
      </c>
      <c r="AW179">
        <v>300000</v>
      </c>
      <c r="AX179">
        <v>220000</v>
      </c>
      <c r="AY179">
        <v>315000</v>
      </c>
      <c r="AZ179">
        <v>220000</v>
      </c>
      <c r="BA179">
        <v>255000</v>
      </c>
      <c r="BB179">
        <v>343837</v>
      </c>
      <c r="BC179">
        <v>245000</v>
      </c>
      <c r="BD179">
        <v>300000</v>
      </c>
      <c r="BE179">
        <v>400000</v>
      </c>
      <c r="BF179">
        <v>300000</v>
      </c>
      <c r="BG179">
        <v>8.3000000000000007</v>
      </c>
      <c r="BH179">
        <v>8.3000000000000007</v>
      </c>
      <c r="BI179">
        <v>8.3000000000000007</v>
      </c>
      <c r="BJ179">
        <v>8.3000000000000007</v>
      </c>
      <c r="BK179">
        <v>8.3000000000000007</v>
      </c>
      <c r="BO179">
        <v>8.3000000000000007</v>
      </c>
      <c r="BP179">
        <v>8.3000000000000007</v>
      </c>
      <c r="BQ179">
        <v>8.3000000000000007</v>
      </c>
      <c r="BR179">
        <v>8.3000000000000007</v>
      </c>
      <c r="BS179">
        <v>8.3000000000000007</v>
      </c>
      <c r="BT179" t="s">
        <v>1513</v>
      </c>
      <c r="BU179">
        <f t="shared" si="5"/>
        <v>18</v>
      </c>
      <c r="BV179">
        <f t="shared" si="6"/>
        <v>1</v>
      </c>
    </row>
    <row r="180" spans="2:74" x14ac:dyDescent="0.25">
      <c r="B180" t="s">
        <v>222</v>
      </c>
      <c r="C180" t="s">
        <v>1177</v>
      </c>
      <c r="D180" t="s">
        <v>1798</v>
      </c>
      <c r="E180" t="s">
        <v>1341</v>
      </c>
      <c r="F180">
        <v>2</v>
      </c>
      <c r="G180">
        <v>1550000</v>
      </c>
      <c r="H180">
        <v>1550000</v>
      </c>
      <c r="J180">
        <v>1550000</v>
      </c>
      <c r="K180">
        <v>3050000</v>
      </c>
      <c r="M180">
        <v>5050000</v>
      </c>
      <c r="O180">
        <v>1550000</v>
      </c>
      <c r="P180">
        <v>1550000</v>
      </c>
      <c r="Q180">
        <v>1550000</v>
      </c>
      <c r="R180">
        <v>1550000</v>
      </c>
      <c r="S180">
        <v>3050000</v>
      </c>
      <c r="T180">
        <v>1550000</v>
      </c>
      <c r="U180">
        <v>1550000</v>
      </c>
      <c r="V180">
        <v>1550000</v>
      </c>
      <c r="W180">
        <v>1550000</v>
      </c>
      <c r="AC180">
        <v>1550000</v>
      </c>
      <c r="AD180">
        <v>1550000</v>
      </c>
      <c r="AE180">
        <v>1550000</v>
      </c>
      <c r="AF180">
        <v>1550000</v>
      </c>
      <c r="AG180">
        <v>465000</v>
      </c>
      <c r="AH180">
        <v>465000</v>
      </c>
      <c r="AJ180">
        <v>465000</v>
      </c>
      <c r="AK180">
        <v>915000</v>
      </c>
      <c r="AM180">
        <v>1515000</v>
      </c>
      <c r="AO180">
        <v>465000</v>
      </c>
      <c r="AP180">
        <v>465000</v>
      </c>
      <c r="AQ180">
        <v>465000</v>
      </c>
      <c r="AR180">
        <v>465000</v>
      </c>
      <c r="AS180">
        <v>915000</v>
      </c>
      <c r="AT180">
        <v>465000</v>
      </c>
      <c r="AU180">
        <v>465000</v>
      </c>
      <c r="AV180">
        <v>465000</v>
      </c>
      <c r="AW180">
        <v>465000</v>
      </c>
      <c r="BC180">
        <v>465000</v>
      </c>
      <c r="BD180">
        <v>465000</v>
      </c>
      <c r="BE180">
        <v>465000</v>
      </c>
      <c r="BF180">
        <v>465000</v>
      </c>
      <c r="BG180">
        <v>8.3000000000000007</v>
      </c>
      <c r="BH180">
        <v>8.3000000000000007</v>
      </c>
      <c r="BI180">
        <v>8.3000000000000007</v>
      </c>
      <c r="BJ180">
        <v>8.3000000000000007</v>
      </c>
      <c r="BK180">
        <v>8.3000000000000007</v>
      </c>
      <c r="BL180">
        <v>8.3000000000000007</v>
      </c>
      <c r="BM180">
        <v>8.3000000000000007</v>
      </c>
      <c r="BN180">
        <v>8.3000000000000007</v>
      </c>
      <c r="BO180">
        <v>8.3000000000000007</v>
      </c>
      <c r="BR180">
        <v>8.3000000000000007</v>
      </c>
      <c r="BS180">
        <v>8.3000000000000007</v>
      </c>
      <c r="BT180" t="s">
        <v>2437</v>
      </c>
      <c r="BU180">
        <f t="shared" si="5"/>
        <v>18</v>
      </c>
      <c r="BV180">
        <f t="shared" si="6"/>
        <v>1</v>
      </c>
    </row>
    <row r="181" spans="2:74" hidden="1" x14ac:dyDescent="0.25">
      <c r="B181" t="s">
        <v>446</v>
      </c>
      <c r="C181" t="s">
        <v>1163</v>
      </c>
      <c r="D181" t="s">
        <v>1817</v>
      </c>
      <c r="E181" t="s">
        <v>1383</v>
      </c>
      <c r="F181">
        <v>0</v>
      </c>
      <c r="H181">
        <v>4800000</v>
      </c>
      <c r="J181">
        <v>4800000</v>
      </c>
      <c r="K181">
        <v>6000000</v>
      </c>
      <c r="L181">
        <v>4800000</v>
      </c>
      <c r="M181">
        <v>4800000</v>
      </c>
      <c r="N181">
        <v>4800000</v>
      </c>
      <c r="O181">
        <v>6000000</v>
      </c>
      <c r="R181">
        <v>4800000</v>
      </c>
      <c r="T181">
        <v>4800000</v>
      </c>
      <c r="U181">
        <v>4800000</v>
      </c>
      <c r="V181">
        <v>4800000</v>
      </c>
      <c r="X181">
        <v>4800000</v>
      </c>
      <c r="Y181">
        <v>4800000</v>
      </c>
      <c r="Z181">
        <v>4800000</v>
      </c>
      <c r="AB181">
        <v>4800000</v>
      </c>
      <c r="AD181">
        <v>4800000</v>
      </c>
      <c r="AE181">
        <v>4800000</v>
      </c>
      <c r="AF181">
        <v>4800000</v>
      </c>
      <c r="AH181">
        <v>3600000</v>
      </c>
      <c r="AJ181">
        <v>3600000</v>
      </c>
      <c r="AK181">
        <v>4500000</v>
      </c>
      <c r="AL181">
        <v>3600000</v>
      </c>
      <c r="AM181">
        <v>3600000</v>
      </c>
      <c r="AN181">
        <v>3600000</v>
      </c>
      <c r="AO181">
        <v>4500000</v>
      </c>
      <c r="AR181">
        <v>3600000</v>
      </c>
      <c r="AT181">
        <v>3600000</v>
      </c>
      <c r="AU181">
        <v>3600000</v>
      </c>
      <c r="AV181">
        <v>3600000</v>
      </c>
      <c r="AX181">
        <v>3600000</v>
      </c>
      <c r="AY181">
        <v>3600000</v>
      </c>
      <c r="AZ181">
        <v>3600000</v>
      </c>
      <c r="BB181">
        <v>3600000</v>
      </c>
      <c r="BD181">
        <v>3600000</v>
      </c>
      <c r="BE181">
        <v>3600000</v>
      </c>
      <c r="BF181">
        <v>3600000</v>
      </c>
      <c r="BG181">
        <v>9.1</v>
      </c>
      <c r="BH181">
        <v>9.1</v>
      </c>
      <c r="BI181">
        <v>9.1</v>
      </c>
      <c r="BJ181">
        <v>9.1</v>
      </c>
      <c r="BK181">
        <v>9.1</v>
      </c>
      <c r="BL181">
        <v>9.1</v>
      </c>
      <c r="BM181">
        <v>9.1</v>
      </c>
      <c r="BN181">
        <v>9.1</v>
      </c>
      <c r="BO181">
        <v>9.1</v>
      </c>
      <c r="BP181">
        <v>9.1</v>
      </c>
      <c r="BQ181">
        <v>9.1</v>
      </c>
      <c r="BR181">
        <v>9.1</v>
      </c>
      <c r="BS181">
        <v>9.1</v>
      </c>
      <c r="BT181" t="s">
        <v>1524</v>
      </c>
      <c r="BU181">
        <f t="shared" si="5"/>
        <v>18</v>
      </c>
      <c r="BV181">
        <f t="shared" si="6"/>
        <v>1</v>
      </c>
    </row>
    <row r="182" spans="2:74" x14ac:dyDescent="0.25">
      <c r="B182" t="s">
        <v>110</v>
      </c>
      <c r="C182" t="s">
        <v>1187</v>
      </c>
      <c r="D182" t="s">
        <v>1937</v>
      </c>
      <c r="E182" t="s">
        <v>1341</v>
      </c>
      <c r="F182">
        <v>4</v>
      </c>
      <c r="G182">
        <v>500000</v>
      </c>
      <c r="H182">
        <v>500000</v>
      </c>
      <c r="L182">
        <v>500000</v>
      </c>
      <c r="N182">
        <v>633333</v>
      </c>
      <c r="O182">
        <v>500000</v>
      </c>
      <c r="P182">
        <v>500000</v>
      </c>
      <c r="Q182">
        <v>500000</v>
      </c>
      <c r="R182">
        <v>500000</v>
      </c>
      <c r="T182">
        <v>500000</v>
      </c>
      <c r="U182">
        <v>499999</v>
      </c>
      <c r="V182">
        <v>500000</v>
      </c>
      <c r="X182">
        <v>500000</v>
      </c>
      <c r="Z182">
        <v>633333</v>
      </c>
      <c r="AB182">
        <v>500000</v>
      </c>
      <c r="AC182">
        <v>500000</v>
      </c>
      <c r="AD182">
        <v>500000</v>
      </c>
      <c r="AE182">
        <v>500000</v>
      </c>
      <c r="AF182">
        <v>500000</v>
      </c>
      <c r="AG182">
        <v>375000</v>
      </c>
      <c r="AH182">
        <v>375000</v>
      </c>
      <c r="AL182">
        <v>375000</v>
      </c>
      <c r="AN182">
        <v>475000</v>
      </c>
      <c r="AO182">
        <v>375000</v>
      </c>
      <c r="AP182">
        <v>375000</v>
      </c>
      <c r="AQ182">
        <v>375000</v>
      </c>
      <c r="AR182">
        <v>375000</v>
      </c>
      <c r="AT182">
        <v>375000</v>
      </c>
      <c r="AU182">
        <v>374999</v>
      </c>
      <c r="AV182">
        <v>375000</v>
      </c>
      <c r="AX182">
        <v>375000</v>
      </c>
      <c r="AZ182">
        <v>475000</v>
      </c>
      <c r="BB182">
        <v>375000</v>
      </c>
      <c r="BC182">
        <v>375000</v>
      </c>
      <c r="BD182">
        <v>375000</v>
      </c>
      <c r="BE182">
        <v>375000</v>
      </c>
      <c r="BF182">
        <v>375000</v>
      </c>
      <c r="BG182">
        <v>8.5</v>
      </c>
      <c r="BI182">
        <v>8.5</v>
      </c>
      <c r="BJ182">
        <v>8.5</v>
      </c>
      <c r="BK182">
        <v>8.5</v>
      </c>
      <c r="BL182">
        <v>8.5</v>
      </c>
      <c r="BM182">
        <v>8.5</v>
      </c>
      <c r="BN182">
        <v>8.5</v>
      </c>
      <c r="BO182">
        <v>8.5</v>
      </c>
      <c r="BP182">
        <v>8.5</v>
      </c>
      <c r="BQ182">
        <v>8.5</v>
      </c>
      <c r="BR182">
        <v>8.5</v>
      </c>
      <c r="BS182">
        <v>8.5</v>
      </c>
      <c r="BT182" t="s">
        <v>1526</v>
      </c>
      <c r="BU182">
        <f t="shared" si="5"/>
        <v>18</v>
      </c>
      <c r="BV182">
        <f t="shared" si="6"/>
        <v>1</v>
      </c>
    </row>
    <row r="183" spans="2:74" hidden="1" x14ac:dyDescent="0.25">
      <c r="B183" t="s">
        <v>232</v>
      </c>
      <c r="C183" t="s">
        <v>1163</v>
      </c>
      <c r="D183" t="s">
        <v>1954</v>
      </c>
      <c r="E183" t="s">
        <v>1383</v>
      </c>
      <c r="F183">
        <v>3</v>
      </c>
      <c r="G183">
        <v>1933333</v>
      </c>
      <c r="H183">
        <v>1933333</v>
      </c>
      <c r="I183">
        <v>1933333</v>
      </c>
      <c r="K183">
        <v>1933333</v>
      </c>
      <c r="M183">
        <v>1933333</v>
      </c>
      <c r="Q183">
        <v>1933333</v>
      </c>
      <c r="R183">
        <v>1933333</v>
      </c>
      <c r="S183">
        <v>1933333</v>
      </c>
      <c r="T183">
        <v>1933333</v>
      </c>
      <c r="U183">
        <v>1933333</v>
      </c>
      <c r="V183">
        <v>1933333</v>
      </c>
      <c r="W183">
        <v>1933333</v>
      </c>
      <c r="X183">
        <v>1933333</v>
      </c>
      <c r="Z183">
        <v>2733333</v>
      </c>
      <c r="AB183">
        <v>2733333</v>
      </c>
      <c r="AD183">
        <v>1933333</v>
      </c>
      <c r="AE183">
        <v>1933333</v>
      </c>
      <c r="AF183">
        <v>1933333</v>
      </c>
      <c r="AG183">
        <v>1450000</v>
      </c>
      <c r="AH183">
        <v>1450000</v>
      </c>
      <c r="AI183">
        <v>1450000</v>
      </c>
      <c r="AK183">
        <v>1450000</v>
      </c>
      <c r="AM183">
        <v>1450000</v>
      </c>
      <c r="AQ183">
        <v>1450000</v>
      </c>
      <c r="AR183">
        <v>1450000</v>
      </c>
      <c r="AS183">
        <v>1450000</v>
      </c>
      <c r="AT183">
        <v>1450000</v>
      </c>
      <c r="AU183">
        <v>1450000</v>
      </c>
      <c r="AV183">
        <v>1450000</v>
      </c>
      <c r="AW183">
        <v>1450000</v>
      </c>
      <c r="AX183">
        <v>1450000</v>
      </c>
      <c r="AZ183">
        <v>2050000</v>
      </c>
      <c r="BB183">
        <v>2050000</v>
      </c>
      <c r="BD183">
        <v>1450000</v>
      </c>
      <c r="BE183">
        <v>1450000</v>
      </c>
      <c r="BF183">
        <v>1450000</v>
      </c>
      <c r="BG183">
        <v>8.9</v>
      </c>
      <c r="BH183">
        <v>8.9</v>
      </c>
      <c r="BI183">
        <v>8.9</v>
      </c>
      <c r="BJ183">
        <v>8.9</v>
      </c>
      <c r="BL183">
        <v>8.9</v>
      </c>
      <c r="BM183">
        <v>8.9</v>
      </c>
      <c r="BN183">
        <v>8.9</v>
      </c>
      <c r="BO183">
        <v>8.9</v>
      </c>
      <c r="BP183">
        <v>8.9</v>
      </c>
      <c r="BQ183">
        <v>8.9</v>
      </c>
      <c r="BR183">
        <v>8.9</v>
      </c>
      <c r="BS183">
        <v>8.9</v>
      </c>
      <c r="BT183" t="s">
        <v>1528</v>
      </c>
      <c r="BU183">
        <f t="shared" si="5"/>
        <v>18</v>
      </c>
      <c r="BV183">
        <f t="shared" si="6"/>
        <v>1</v>
      </c>
    </row>
    <row r="184" spans="2:74" x14ac:dyDescent="0.25">
      <c r="B184" t="s">
        <v>383</v>
      </c>
      <c r="C184" t="s">
        <v>1164</v>
      </c>
      <c r="D184" t="s">
        <v>2198</v>
      </c>
      <c r="E184" t="s">
        <v>1341</v>
      </c>
      <c r="F184">
        <v>0</v>
      </c>
      <c r="G184">
        <v>465333</v>
      </c>
      <c r="H184">
        <v>465333</v>
      </c>
      <c r="I184">
        <v>465333</v>
      </c>
      <c r="J184">
        <v>465333</v>
      </c>
      <c r="L184">
        <v>465333</v>
      </c>
      <c r="P184">
        <v>465333</v>
      </c>
      <c r="Q184">
        <v>918667</v>
      </c>
      <c r="S184">
        <v>465333</v>
      </c>
      <c r="T184">
        <v>465333</v>
      </c>
      <c r="U184">
        <v>465333</v>
      </c>
      <c r="V184">
        <v>465333</v>
      </c>
      <c r="W184">
        <v>465333</v>
      </c>
      <c r="X184">
        <v>465333</v>
      </c>
      <c r="Z184">
        <v>465333</v>
      </c>
      <c r="AC184">
        <v>465333</v>
      </c>
      <c r="AD184">
        <v>465333</v>
      </c>
      <c r="AE184">
        <v>465333</v>
      </c>
      <c r="AF184">
        <v>465333</v>
      </c>
      <c r="AG184">
        <v>349000</v>
      </c>
      <c r="AH184">
        <v>349000</v>
      </c>
      <c r="AI184">
        <v>349000</v>
      </c>
      <c r="AJ184">
        <v>349000</v>
      </c>
      <c r="AL184">
        <v>349000</v>
      </c>
      <c r="AP184">
        <v>349000</v>
      </c>
      <c r="AQ184">
        <v>689000</v>
      </c>
      <c r="AS184">
        <v>349000</v>
      </c>
      <c r="AT184">
        <v>349000</v>
      </c>
      <c r="AU184">
        <v>349000</v>
      </c>
      <c r="AV184">
        <v>349000</v>
      </c>
      <c r="AW184">
        <v>349000</v>
      </c>
      <c r="AX184">
        <v>349000</v>
      </c>
      <c r="AZ184">
        <v>349000</v>
      </c>
      <c r="BC184">
        <v>349000</v>
      </c>
      <c r="BD184">
        <v>349000</v>
      </c>
      <c r="BE184">
        <v>349000</v>
      </c>
      <c r="BF184">
        <v>349000</v>
      </c>
      <c r="BG184">
        <v>8.4</v>
      </c>
      <c r="BH184">
        <v>8.4</v>
      </c>
      <c r="BI184">
        <v>8.4</v>
      </c>
      <c r="BK184">
        <v>8.4</v>
      </c>
      <c r="BL184">
        <v>8.4</v>
      </c>
      <c r="BM184">
        <v>8.4</v>
      </c>
      <c r="BN184">
        <v>8.4</v>
      </c>
      <c r="BO184">
        <v>8.4</v>
      </c>
      <c r="BP184">
        <v>8.4</v>
      </c>
      <c r="BR184">
        <v>8.6</v>
      </c>
      <c r="BS184">
        <v>8.6</v>
      </c>
      <c r="BT184" t="s">
        <v>2455</v>
      </c>
      <c r="BU184">
        <f t="shared" si="5"/>
        <v>18</v>
      </c>
      <c r="BV184">
        <f t="shared" si="6"/>
        <v>1</v>
      </c>
    </row>
    <row r="185" spans="2:74" x14ac:dyDescent="0.25">
      <c r="B185" t="s">
        <v>750</v>
      </c>
      <c r="C185" t="s">
        <v>1163</v>
      </c>
      <c r="D185" t="s">
        <v>2344</v>
      </c>
      <c r="E185" t="s">
        <v>1341</v>
      </c>
      <c r="F185">
        <v>1</v>
      </c>
      <c r="G185">
        <v>313636</v>
      </c>
      <c r="H185">
        <v>313636</v>
      </c>
      <c r="I185">
        <v>313636</v>
      </c>
      <c r="J185">
        <v>313636</v>
      </c>
      <c r="K185">
        <v>313636</v>
      </c>
      <c r="L185">
        <v>313636</v>
      </c>
      <c r="M185">
        <v>313636</v>
      </c>
      <c r="N185">
        <v>313636</v>
      </c>
      <c r="O185">
        <v>313636</v>
      </c>
      <c r="P185">
        <v>313636</v>
      </c>
      <c r="Q185">
        <v>313636</v>
      </c>
      <c r="R185">
        <v>313636</v>
      </c>
      <c r="T185">
        <v>313636</v>
      </c>
      <c r="V185">
        <v>313636</v>
      </c>
      <c r="Z185">
        <v>313636</v>
      </c>
      <c r="AB185">
        <v>313636</v>
      </c>
      <c r="AD185">
        <v>313636</v>
      </c>
      <c r="AF185">
        <v>313636</v>
      </c>
      <c r="AG185">
        <v>178773</v>
      </c>
      <c r="AH185">
        <v>175636</v>
      </c>
      <c r="AI185">
        <v>178773</v>
      </c>
      <c r="AJ185">
        <v>175636</v>
      </c>
      <c r="AK185">
        <v>178773</v>
      </c>
      <c r="AL185">
        <v>175636</v>
      </c>
      <c r="AM185">
        <v>178773</v>
      </c>
      <c r="AN185">
        <v>175636</v>
      </c>
      <c r="AO185">
        <v>178773</v>
      </c>
      <c r="AP185">
        <v>175636</v>
      </c>
      <c r="AQ185">
        <v>178773</v>
      </c>
      <c r="AR185">
        <v>175636</v>
      </c>
      <c r="AT185">
        <v>175636</v>
      </c>
      <c r="AV185">
        <v>175636</v>
      </c>
      <c r="AZ185">
        <v>175636</v>
      </c>
      <c r="BB185">
        <v>175636</v>
      </c>
      <c r="BD185">
        <v>175636</v>
      </c>
      <c r="BF185">
        <v>175636</v>
      </c>
      <c r="BG185">
        <v>7.5</v>
      </c>
      <c r="BH185">
        <v>7.5</v>
      </c>
      <c r="BI185">
        <v>7.5</v>
      </c>
      <c r="BJ185">
        <v>7.5</v>
      </c>
      <c r="BK185">
        <v>7.5</v>
      </c>
      <c r="BL185">
        <v>7.5</v>
      </c>
      <c r="BM185">
        <v>7.5</v>
      </c>
      <c r="BN185">
        <v>7.5</v>
      </c>
      <c r="BP185">
        <v>7.5</v>
      </c>
      <c r="BQ185">
        <v>7.5</v>
      </c>
      <c r="BR185">
        <v>7.5</v>
      </c>
      <c r="BS185">
        <v>7.5</v>
      </c>
      <c r="BT185" t="s">
        <v>1540</v>
      </c>
      <c r="BU185">
        <f t="shared" si="5"/>
        <v>18</v>
      </c>
      <c r="BV185">
        <f t="shared" si="6"/>
        <v>1</v>
      </c>
    </row>
    <row r="186" spans="2:74" hidden="1" x14ac:dyDescent="0.25">
      <c r="B186" t="s">
        <v>891</v>
      </c>
      <c r="C186" t="s">
        <v>1157</v>
      </c>
      <c r="D186" t="s">
        <v>2390</v>
      </c>
      <c r="E186" t="s">
        <v>1347</v>
      </c>
      <c r="F186">
        <v>0</v>
      </c>
      <c r="H186">
        <v>2035000</v>
      </c>
      <c r="I186">
        <v>2035000</v>
      </c>
      <c r="J186">
        <v>2035000</v>
      </c>
      <c r="L186">
        <v>2035000</v>
      </c>
      <c r="N186">
        <v>2035000</v>
      </c>
      <c r="O186">
        <v>2035000</v>
      </c>
      <c r="P186">
        <v>2035000</v>
      </c>
      <c r="Q186">
        <v>2713333</v>
      </c>
      <c r="R186">
        <v>2713333</v>
      </c>
      <c r="S186">
        <v>2035000</v>
      </c>
      <c r="T186">
        <v>2035000</v>
      </c>
      <c r="W186">
        <v>2035000</v>
      </c>
      <c r="Y186">
        <v>2035000</v>
      </c>
      <c r="Z186">
        <v>2035000</v>
      </c>
      <c r="AB186">
        <v>2035000</v>
      </c>
      <c r="AC186">
        <v>2035000</v>
      </c>
      <c r="AE186">
        <v>2035000</v>
      </c>
      <c r="AF186">
        <v>2035000</v>
      </c>
      <c r="AH186">
        <v>1119250</v>
      </c>
      <c r="AI186">
        <v>1119250</v>
      </c>
      <c r="AJ186">
        <v>1119250</v>
      </c>
      <c r="AL186">
        <v>1119250</v>
      </c>
      <c r="AN186">
        <v>1119250</v>
      </c>
      <c r="AO186">
        <v>1119250</v>
      </c>
      <c r="AP186">
        <v>1119250</v>
      </c>
      <c r="AQ186">
        <v>2035000</v>
      </c>
      <c r="AR186">
        <v>2035000</v>
      </c>
      <c r="AS186">
        <v>1119250</v>
      </c>
      <c r="AT186">
        <v>1119250</v>
      </c>
      <c r="AW186">
        <v>1119250</v>
      </c>
      <c r="AY186">
        <v>1119250</v>
      </c>
      <c r="AZ186">
        <v>1119250</v>
      </c>
      <c r="BB186">
        <v>1119250</v>
      </c>
      <c r="BC186">
        <v>1119250</v>
      </c>
      <c r="BE186">
        <v>1119250</v>
      </c>
      <c r="BF186">
        <v>1119250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 t="s">
        <v>1537</v>
      </c>
      <c r="BU186">
        <f t="shared" si="5"/>
        <v>18</v>
      </c>
      <c r="BV186">
        <f t="shared" si="6"/>
        <v>1</v>
      </c>
    </row>
    <row r="187" spans="2:74" hidden="1" x14ac:dyDescent="0.25">
      <c r="B187" t="s">
        <v>460</v>
      </c>
      <c r="C187" t="s">
        <v>1211</v>
      </c>
      <c r="D187" t="s">
        <v>2394</v>
      </c>
      <c r="E187" t="s">
        <v>1347</v>
      </c>
      <c r="F187">
        <v>3</v>
      </c>
      <c r="H187">
        <v>733333</v>
      </c>
      <c r="J187">
        <v>733333</v>
      </c>
      <c r="K187">
        <v>766667</v>
      </c>
      <c r="L187">
        <v>733333</v>
      </c>
      <c r="N187">
        <v>800000</v>
      </c>
      <c r="P187">
        <v>733333</v>
      </c>
      <c r="R187">
        <v>800000</v>
      </c>
      <c r="T187">
        <v>800000</v>
      </c>
      <c r="U187">
        <v>733333</v>
      </c>
      <c r="V187">
        <v>800000</v>
      </c>
      <c r="W187">
        <v>733333</v>
      </c>
      <c r="X187">
        <v>800000</v>
      </c>
      <c r="Y187">
        <v>733333</v>
      </c>
      <c r="Z187">
        <v>800000</v>
      </c>
      <c r="AC187">
        <v>733333</v>
      </c>
      <c r="AD187">
        <v>800000</v>
      </c>
      <c r="AE187">
        <v>800000</v>
      </c>
      <c r="AF187">
        <v>800000</v>
      </c>
      <c r="AH187">
        <v>550000</v>
      </c>
      <c r="AJ187">
        <v>550000</v>
      </c>
      <c r="AK187">
        <v>575000</v>
      </c>
      <c r="AL187">
        <v>550000</v>
      </c>
      <c r="AN187">
        <v>600000</v>
      </c>
      <c r="AP187">
        <v>550000</v>
      </c>
      <c r="AR187">
        <v>600000</v>
      </c>
      <c r="AT187">
        <v>600000</v>
      </c>
      <c r="AU187">
        <v>550000</v>
      </c>
      <c r="AV187">
        <v>600000</v>
      </c>
      <c r="AW187">
        <v>550000</v>
      </c>
      <c r="AX187">
        <v>600000</v>
      </c>
      <c r="AY187">
        <v>550000</v>
      </c>
      <c r="AZ187">
        <v>600000</v>
      </c>
      <c r="BC187">
        <v>550000</v>
      </c>
      <c r="BD187">
        <v>600000</v>
      </c>
      <c r="BE187">
        <v>600000</v>
      </c>
      <c r="BF187">
        <v>600000</v>
      </c>
      <c r="BG187">
        <v>8.6</v>
      </c>
      <c r="BH187">
        <v>8.6</v>
      </c>
      <c r="BI187">
        <v>8.6</v>
      </c>
      <c r="BJ187">
        <v>8.6</v>
      </c>
      <c r="BK187">
        <v>8.6</v>
      </c>
      <c r="BL187">
        <v>8.6</v>
      </c>
      <c r="BM187">
        <v>8.6</v>
      </c>
      <c r="BN187">
        <v>8.6</v>
      </c>
      <c r="BO187">
        <v>8.6</v>
      </c>
      <c r="BP187">
        <v>8.6</v>
      </c>
      <c r="BR187">
        <v>8.6</v>
      </c>
      <c r="BS187">
        <v>8.6</v>
      </c>
      <c r="BT187" t="s">
        <v>1548</v>
      </c>
      <c r="BU187">
        <f t="shared" si="5"/>
        <v>18</v>
      </c>
      <c r="BV187">
        <f t="shared" si="6"/>
        <v>1</v>
      </c>
    </row>
    <row r="188" spans="2:74" x14ac:dyDescent="0.25">
      <c r="B188" t="s">
        <v>356</v>
      </c>
      <c r="C188" t="s">
        <v>1276</v>
      </c>
      <c r="D188" t="s">
        <v>2400</v>
      </c>
      <c r="E188" t="s">
        <v>1341</v>
      </c>
      <c r="F188">
        <v>0</v>
      </c>
      <c r="G188">
        <v>386667</v>
      </c>
      <c r="H188">
        <v>386667</v>
      </c>
      <c r="J188">
        <v>386667</v>
      </c>
      <c r="L188">
        <v>386667</v>
      </c>
      <c r="N188">
        <v>386667</v>
      </c>
      <c r="O188">
        <v>386667</v>
      </c>
      <c r="P188">
        <v>386667</v>
      </c>
      <c r="Q188">
        <v>290000</v>
      </c>
      <c r="R188">
        <v>366667</v>
      </c>
      <c r="S188">
        <v>386667</v>
      </c>
      <c r="T188">
        <v>366667</v>
      </c>
      <c r="U188">
        <v>386667</v>
      </c>
      <c r="V188">
        <v>366667</v>
      </c>
      <c r="X188">
        <v>366667</v>
      </c>
      <c r="Z188">
        <v>366667</v>
      </c>
      <c r="AD188">
        <v>366667</v>
      </c>
      <c r="AE188">
        <v>386667</v>
      </c>
      <c r="AF188">
        <v>386667</v>
      </c>
      <c r="AG188">
        <v>290000</v>
      </c>
      <c r="AH188">
        <v>290000</v>
      </c>
      <c r="AJ188">
        <v>290000</v>
      </c>
      <c r="AL188">
        <v>290000</v>
      </c>
      <c r="AN188">
        <v>290000</v>
      </c>
      <c r="AO188">
        <v>290000</v>
      </c>
      <c r="AP188">
        <v>290000</v>
      </c>
      <c r="AQ188">
        <v>232000</v>
      </c>
      <c r="AR188">
        <v>275000</v>
      </c>
      <c r="AS188">
        <v>290000</v>
      </c>
      <c r="AT188">
        <v>275000</v>
      </c>
      <c r="AU188">
        <v>290000</v>
      </c>
      <c r="AV188">
        <v>275000</v>
      </c>
      <c r="AX188">
        <v>275000</v>
      </c>
      <c r="AZ188">
        <v>275000</v>
      </c>
      <c r="BD188">
        <v>275000</v>
      </c>
      <c r="BE188">
        <v>290000</v>
      </c>
      <c r="BF188">
        <v>290000</v>
      </c>
      <c r="BG188">
        <v>8.6</v>
      </c>
      <c r="BH188">
        <v>8.6</v>
      </c>
      <c r="BI188">
        <v>8.6</v>
      </c>
      <c r="BJ188">
        <v>8.6</v>
      </c>
      <c r="BK188">
        <v>8.6</v>
      </c>
      <c r="BL188">
        <v>8.6</v>
      </c>
      <c r="BM188">
        <v>8.6</v>
      </c>
      <c r="BN188">
        <v>8.6</v>
      </c>
      <c r="BO188">
        <v>8.6</v>
      </c>
      <c r="BP188">
        <v>8.6</v>
      </c>
      <c r="BR188">
        <v>8.6</v>
      </c>
      <c r="BS188">
        <v>8.6</v>
      </c>
      <c r="BT188" t="s">
        <v>1517</v>
      </c>
      <c r="BU188">
        <f t="shared" si="5"/>
        <v>18</v>
      </c>
      <c r="BV188">
        <f t="shared" si="6"/>
        <v>1</v>
      </c>
    </row>
    <row r="189" spans="2:74" hidden="1" x14ac:dyDescent="0.25">
      <c r="B189" t="s">
        <v>1066</v>
      </c>
      <c r="C189" t="s">
        <v>1161</v>
      </c>
      <c r="D189" t="s">
        <v>1355</v>
      </c>
      <c r="E189" t="s">
        <v>1356</v>
      </c>
      <c r="F189">
        <v>3</v>
      </c>
      <c r="G189">
        <v>1670496</v>
      </c>
      <c r="I189">
        <v>1670496</v>
      </c>
      <c r="J189">
        <v>2266666</v>
      </c>
      <c r="L189">
        <v>2266666</v>
      </c>
      <c r="O189">
        <v>2266666</v>
      </c>
      <c r="P189">
        <v>2266666</v>
      </c>
      <c r="Q189">
        <v>2266666</v>
      </c>
      <c r="R189">
        <v>2266666</v>
      </c>
      <c r="S189">
        <v>2266666</v>
      </c>
      <c r="T189">
        <v>2266666</v>
      </c>
      <c r="V189">
        <v>2266666</v>
      </c>
      <c r="W189">
        <v>2266666</v>
      </c>
      <c r="X189">
        <v>2266666</v>
      </c>
      <c r="Z189">
        <v>2266666</v>
      </c>
      <c r="AB189">
        <v>2266666</v>
      </c>
      <c r="AC189">
        <v>2266666</v>
      </c>
      <c r="AD189">
        <v>2266666</v>
      </c>
      <c r="AE189">
        <v>2266666</v>
      </c>
      <c r="AF189">
        <v>2266666</v>
      </c>
      <c r="AG189">
        <v>1530000</v>
      </c>
      <c r="AI189">
        <v>1530000</v>
      </c>
      <c r="AJ189">
        <v>1699999</v>
      </c>
      <c r="AL189">
        <v>1699999</v>
      </c>
      <c r="AO189">
        <v>1699999</v>
      </c>
      <c r="AP189">
        <v>1699999</v>
      </c>
      <c r="AQ189">
        <v>1699999</v>
      </c>
      <c r="AR189">
        <v>1699999</v>
      </c>
      <c r="AS189">
        <v>1699999</v>
      </c>
      <c r="AT189">
        <v>1699999</v>
      </c>
      <c r="AV189">
        <v>1699999</v>
      </c>
      <c r="AW189">
        <v>1699999</v>
      </c>
      <c r="AX189">
        <v>1699999</v>
      </c>
      <c r="AZ189">
        <v>1699999</v>
      </c>
      <c r="BB189">
        <v>1699999</v>
      </c>
      <c r="BC189">
        <v>1699999</v>
      </c>
      <c r="BD189">
        <v>1699999</v>
      </c>
      <c r="BE189">
        <v>1699999</v>
      </c>
      <c r="BF189">
        <v>1699999</v>
      </c>
      <c r="BG189">
        <v>8.1999999999999993</v>
      </c>
      <c r="BH189">
        <v>7.8</v>
      </c>
      <c r="BI189">
        <v>7.8</v>
      </c>
      <c r="BK189">
        <v>7.8</v>
      </c>
      <c r="BL189">
        <v>7.8</v>
      </c>
      <c r="BM189">
        <v>7.8</v>
      </c>
      <c r="BN189">
        <v>7.8</v>
      </c>
      <c r="BO189">
        <v>7.8</v>
      </c>
      <c r="BP189">
        <v>7.8</v>
      </c>
      <c r="BQ189">
        <v>7.8</v>
      </c>
      <c r="BR189">
        <v>7.8</v>
      </c>
      <c r="BS189">
        <v>7.8</v>
      </c>
      <c r="BT189" t="s">
        <v>1522</v>
      </c>
      <c r="BU189">
        <f t="shared" si="5"/>
        <v>19</v>
      </c>
      <c r="BV189">
        <f t="shared" si="6"/>
        <v>1</v>
      </c>
    </row>
    <row r="190" spans="2:74" hidden="1" x14ac:dyDescent="0.25">
      <c r="B190" t="s">
        <v>942</v>
      </c>
      <c r="C190" t="s">
        <v>1166</v>
      </c>
      <c r="D190" t="s">
        <v>1361</v>
      </c>
      <c r="E190" t="s">
        <v>1345</v>
      </c>
      <c r="F190">
        <v>0</v>
      </c>
      <c r="G190">
        <v>321284</v>
      </c>
      <c r="H190">
        <v>321284</v>
      </c>
      <c r="K190">
        <v>321284</v>
      </c>
      <c r="L190">
        <v>321284</v>
      </c>
      <c r="M190">
        <v>321284</v>
      </c>
      <c r="N190">
        <v>321284</v>
      </c>
      <c r="O190">
        <v>321284</v>
      </c>
      <c r="P190">
        <v>321284</v>
      </c>
      <c r="R190">
        <v>321284</v>
      </c>
      <c r="S190">
        <v>321284</v>
      </c>
      <c r="T190">
        <v>321284</v>
      </c>
      <c r="W190">
        <v>321284</v>
      </c>
      <c r="X190">
        <v>321284</v>
      </c>
      <c r="Y190">
        <v>321284</v>
      </c>
      <c r="Z190">
        <v>321284</v>
      </c>
      <c r="AA190">
        <v>321284</v>
      </c>
      <c r="AB190">
        <v>321284</v>
      </c>
      <c r="AD190">
        <v>321284</v>
      </c>
      <c r="AF190">
        <v>321284</v>
      </c>
      <c r="AG190">
        <v>240963</v>
      </c>
      <c r="AH190">
        <v>240963</v>
      </c>
      <c r="AK190">
        <v>240963</v>
      </c>
      <c r="AL190">
        <v>240963</v>
      </c>
      <c r="AM190">
        <v>240963</v>
      </c>
      <c r="AN190">
        <v>240963</v>
      </c>
      <c r="AO190">
        <v>240963</v>
      </c>
      <c r="AP190">
        <v>240963</v>
      </c>
      <c r="AR190">
        <v>240963</v>
      </c>
      <c r="AS190">
        <v>240963</v>
      </c>
      <c r="AT190">
        <v>240963</v>
      </c>
      <c r="AW190">
        <v>240963</v>
      </c>
      <c r="AX190">
        <v>240963</v>
      </c>
      <c r="AY190">
        <v>240963</v>
      </c>
      <c r="AZ190">
        <v>240963</v>
      </c>
      <c r="BA190">
        <v>240963</v>
      </c>
      <c r="BB190">
        <v>240963</v>
      </c>
      <c r="BD190">
        <v>240963</v>
      </c>
      <c r="BF190">
        <v>240963</v>
      </c>
      <c r="BG190">
        <v>8</v>
      </c>
      <c r="BI190">
        <v>8</v>
      </c>
      <c r="BJ190">
        <v>8</v>
      </c>
      <c r="BK190">
        <v>8</v>
      </c>
      <c r="BL190">
        <v>8</v>
      </c>
      <c r="BM190">
        <v>8</v>
      </c>
      <c r="BO190">
        <v>8</v>
      </c>
      <c r="BP190">
        <v>8</v>
      </c>
      <c r="BQ190">
        <v>8</v>
      </c>
      <c r="BR190">
        <v>8</v>
      </c>
      <c r="BS190">
        <v>8</v>
      </c>
      <c r="BT190" t="s">
        <v>1527</v>
      </c>
      <c r="BU190">
        <f t="shared" si="5"/>
        <v>19</v>
      </c>
      <c r="BV190">
        <f t="shared" si="6"/>
        <v>1</v>
      </c>
    </row>
    <row r="191" spans="2:74" hidden="1" x14ac:dyDescent="0.25">
      <c r="B191" t="s">
        <v>265</v>
      </c>
      <c r="C191" t="s">
        <v>1163</v>
      </c>
      <c r="D191" t="s">
        <v>1382</v>
      </c>
      <c r="E191" t="s">
        <v>1383</v>
      </c>
      <c r="F191">
        <v>4</v>
      </c>
      <c r="G191">
        <v>900000</v>
      </c>
      <c r="H191">
        <v>900000</v>
      </c>
      <c r="J191">
        <v>900000</v>
      </c>
      <c r="L191">
        <v>1250000</v>
      </c>
      <c r="N191">
        <v>1500000</v>
      </c>
      <c r="O191">
        <v>1200000</v>
      </c>
      <c r="P191">
        <v>1250000</v>
      </c>
      <c r="Q191">
        <v>1250000</v>
      </c>
      <c r="R191">
        <v>1200000</v>
      </c>
      <c r="S191">
        <v>1250000</v>
      </c>
      <c r="T191">
        <v>1200000</v>
      </c>
      <c r="V191">
        <v>1267935</v>
      </c>
      <c r="W191">
        <v>1666667</v>
      </c>
      <c r="X191">
        <v>1267935</v>
      </c>
      <c r="Z191">
        <v>1200000</v>
      </c>
      <c r="AC191">
        <v>1666667</v>
      </c>
      <c r="AD191">
        <v>1666667</v>
      </c>
      <c r="AE191">
        <v>1200000</v>
      </c>
      <c r="AF191">
        <v>1200000</v>
      </c>
      <c r="AG191">
        <v>765000</v>
      </c>
      <c r="AH191">
        <v>765000</v>
      </c>
      <c r="AJ191">
        <v>765000</v>
      </c>
      <c r="AL191">
        <v>1062500</v>
      </c>
      <c r="AN191">
        <v>1275000</v>
      </c>
      <c r="AO191">
        <v>900000</v>
      </c>
      <c r="AP191">
        <v>1062500</v>
      </c>
      <c r="AQ191">
        <v>1062500</v>
      </c>
      <c r="AR191">
        <v>900000</v>
      </c>
      <c r="AS191">
        <v>1062500</v>
      </c>
      <c r="AT191">
        <v>900000</v>
      </c>
      <c r="AV191">
        <v>950951</v>
      </c>
      <c r="AW191">
        <v>1250000</v>
      </c>
      <c r="AX191">
        <v>950951</v>
      </c>
      <c r="AZ191">
        <v>900000</v>
      </c>
      <c r="BC191">
        <v>1250000</v>
      </c>
      <c r="BD191">
        <v>1250000</v>
      </c>
      <c r="BE191">
        <v>900000</v>
      </c>
      <c r="BF191">
        <v>900000</v>
      </c>
      <c r="BG191">
        <v>9.1</v>
      </c>
      <c r="BH191">
        <v>9.1</v>
      </c>
      <c r="BI191">
        <v>9.1</v>
      </c>
      <c r="BJ191">
        <v>9.1</v>
      </c>
      <c r="BK191">
        <v>9.1</v>
      </c>
      <c r="BL191">
        <v>9.1</v>
      </c>
      <c r="BM191">
        <v>9.1</v>
      </c>
      <c r="BN191">
        <v>9.1</v>
      </c>
      <c r="BO191">
        <v>9.1</v>
      </c>
      <c r="BP191">
        <v>9.1</v>
      </c>
      <c r="BR191">
        <v>9.1</v>
      </c>
      <c r="BS191">
        <v>9.1</v>
      </c>
      <c r="BT191" t="s">
        <v>1519</v>
      </c>
      <c r="BU191">
        <f t="shared" si="5"/>
        <v>19</v>
      </c>
      <c r="BV191">
        <f t="shared" si="6"/>
        <v>1</v>
      </c>
    </row>
    <row r="192" spans="2:74" x14ac:dyDescent="0.25">
      <c r="B192" t="s">
        <v>215</v>
      </c>
      <c r="C192" t="s">
        <v>1183</v>
      </c>
      <c r="D192" t="s">
        <v>1385</v>
      </c>
      <c r="E192" t="s">
        <v>1341</v>
      </c>
      <c r="F192">
        <v>0</v>
      </c>
      <c r="G192">
        <v>373333</v>
      </c>
      <c r="H192">
        <v>373333</v>
      </c>
      <c r="I192">
        <v>373333</v>
      </c>
      <c r="J192">
        <v>373333</v>
      </c>
      <c r="K192">
        <v>373333</v>
      </c>
      <c r="L192">
        <v>373333</v>
      </c>
      <c r="M192">
        <v>400000</v>
      </c>
      <c r="N192">
        <v>400000</v>
      </c>
      <c r="O192">
        <v>373333</v>
      </c>
      <c r="P192">
        <v>373333</v>
      </c>
      <c r="Q192">
        <v>373333</v>
      </c>
      <c r="S192">
        <v>373333</v>
      </c>
      <c r="U192">
        <v>373333</v>
      </c>
      <c r="W192">
        <v>373333</v>
      </c>
      <c r="Y192">
        <v>373333</v>
      </c>
      <c r="AA192">
        <v>400000</v>
      </c>
      <c r="AC192">
        <v>666667</v>
      </c>
      <c r="AE192">
        <v>666667</v>
      </c>
      <c r="AF192">
        <v>666667</v>
      </c>
      <c r="AG192">
        <v>280000</v>
      </c>
      <c r="AH192">
        <v>280000</v>
      </c>
      <c r="AI192">
        <v>280000</v>
      </c>
      <c r="AJ192">
        <v>280000</v>
      </c>
      <c r="AK192">
        <v>280000</v>
      </c>
      <c r="AL192">
        <v>280000</v>
      </c>
      <c r="AM192">
        <v>300000</v>
      </c>
      <c r="AN192">
        <v>300000</v>
      </c>
      <c r="AO192">
        <v>280000</v>
      </c>
      <c r="AP192">
        <v>280000</v>
      </c>
      <c r="AQ192">
        <v>280000</v>
      </c>
      <c r="AS192">
        <v>280000</v>
      </c>
      <c r="AU192">
        <v>280000</v>
      </c>
      <c r="AW192">
        <v>280000</v>
      </c>
      <c r="AY192">
        <v>280000</v>
      </c>
      <c r="BA192">
        <v>300000</v>
      </c>
      <c r="BC192">
        <v>500000</v>
      </c>
      <c r="BE192">
        <v>500000</v>
      </c>
      <c r="BF192">
        <v>500000</v>
      </c>
      <c r="BG192">
        <v>8.1999999999999993</v>
      </c>
      <c r="BH192">
        <v>8.1999999999999993</v>
      </c>
      <c r="BI192">
        <v>8.1999999999999993</v>
      </c>
      <c r="BJ192">
        <v>8.1999999999999993</v>
      </c>
      <c r="BK192">
        <v>8.1999999999999993</v>
      </c>
      <c r="BL192">
        <v>8.1999999999999993</v>
      </c>
      <c r="BM192">
        <v>8.1999999999999993</v>
      </c>
      <c r="BN192">
        <v>8.1999999999999993</v>
      </c>
      <c r="BO192">
        <v>8.1999999999999993</v>
      </c>
      <c r="BP192">
        <v>8.1999999999999993</v>
      </c>
      <c r="BQ192">
        <v>8.1999999999999993</v>
      </c>
      <c r="BR192">
        <v>8.1999999999999993</v>
      </c>
      <c r="BS192">
        <v>8.1999999999999993</v>
      </c>
      <c r="BT192" t="s">
        <v>1512</v>
      </c>
      <c r="BU192">
        <f t="shared" si="5"/>
        <v>19</v>
      </c>
      <c r="BV192">
        <f t="shared" si="6"/>
        <v>1</v>
      </c>
    </row>
    <row r="193" spans="2:74" x14ac:dyDescent="0.25">
      <c r="B193" t="s">
        <v>24</v>
      </c>
      <c r="C193" t="s">
        <v>1195</v>
      </c>
      <c r="D193" t="s">
        <v>1411</v>
      </c>
      <c r="E193" t="s">
        <v>1341</v>
      </c>
      <c r="F193">
        <v>4</v>
      </c>
      <c r="G193">
        <v>701867</v>
      </c>
      <c r="H193">
        <v>701867</v>
      </c>
      <c r="J193">
        <v>701867</v>
      </c>
      <c r="L193">
        <v>701867</v>
      </c>
      <c r="N193">
        <v>701867</v>
      </c>
      <c r="O193">
        <v>657067</v>
      </c>
      <c r="P193">
        <v>619733</v>
      </c>
      <c r="Q193">
        <v>679467</v>
      </c>
      <c r="R193">
        <v>619733</v>
      </c>
      <c r="S193">
        <v>724267</v>
      </c>
      <c r="T193">
        <v>619733</v>
      </c>
      <c r="V193">
        <v>1036000</v>
      </c>
      <c r="X193">
        <v>679467</v>
      </c>
      <c r="Z193">
        <v>679467</v>
      </c>
      <c r="AB193">
        <v>701867</v>
      </c>
      <c r="AC193">
        <v>657067</v>
      </c>
      <c r="AD193">
        <v>657067</v>
      </c>
      <c r="AE193">
        <v>724267</v>
      </c>
      <c r="AF193">
        <v>701867</v>
      </c>
      <c r="AG193">
        <v>526400</v>
      </c>
      <c r="AH193">
        <v>526400</v>
      </c>
      <c r="AJ193">
        <v>526400</v>
      </c>
      <c r="AL193">
        <v>526400</v>
      </c>
      <c r="AN193">
        <v>526400</v>
      </c>
      <c r="AO193">
        <v>492800</v>
      </c>
      <c r="AP193">
        <v>464800</v>
      </c>
      <c r="AQ193">
        <v>509600</v>
      </c>
      <c r="AR193">
        <v>464800</v>
      </c>
      <c r="AS193">
        <v>543200</v>
      </c>
      <c r="AT193">
        <v>464800</v>
      </c>
      <c r="AV193">
        <v>621600</v>
      </c>
      <c r="AX193">
        <v>509600</v>
      </c>
      <c r="AZ193">
        <v>509600</v>
      </c>
      <c r="BB193">
        <v>526400</v>
      </c>
      <c r="BC193">
        <v>492800</v>
      </c>
      <c r="BD193">
        <v>492800</v>
      </c>
      <c r="BE193">
        <v>543200</v>
      </c>
      <c r="BF193">
        <v>526400</v>
      </c>
      <c r="BG193">
        <v>8.8000000000000007</v>
      </c>
      <c r="BH193">
        <v>8.8000000000000007</v>
      </c>
      <c r="BI193">
        <v>8.8000000000000007</v>
      </c>
      <c r="BJ193">
        <v>8.8000000000000007</v>
      </c>
      <c r="BK193">
        <v>8.8000000000000007</v>
      </c>
      <c r="BL193">
        <v>8.8000000000000007</v>
      </c>
      <c r="BM193">
        <v>8.8000000000000007</v>
      </c>
      <c r="BN193">
        <v>8.8000000000000007</v>
      </c>
      <c r="BO193">
        <v>8.8000000000000007</v>
      </c>
      <c r="BP193">
        <v>8.8000000000000007</v>
      </c>
      <c r="BQ193">
        <v>8.8000000000000007</v>
      </c>
      <c r="BR193">
        <v>8.8000000000000007</v>
      </c>
      <c r="BS193">
        <v>8.8000000000000007</v>
      </c>
      <c r="BT193" t="s">
        <v>1529</v>
      </c>
      <c r="BU193">
        <f t="shared" si="5"/>
        <v>19</v>
      </c>
      <c r="BV193">
        <f t="shared" si="6"/>
        <v>1</v>
      </c>
    </row>
    <row r="194" spans="2:74" x14ac:dyDescent="0.25">
      <c r="B194" t="s">
        <v>765</v>
      </c>
      <c r="C194" t="s">
        <v>1163</v>
      </c>
      <c r="D194" t="s">
        <v>1427</v>
      </c>
      <c r="E194" t="s">
        <v>1341</v>
      </c>
      <c r="F194">
        <v>0</v>
      </c>
      <c r="G194">
        <v>806420</v>
      </c>
      <c r="H194">
        <v>841482</v>
      </c>
      <c r="I194">
        <v>806420</v>
      </c>
      <c r="J194">
        <v>841482</v>
      </c>
      <c r="K194">
        <v>806420</v>
      </c>
      <c r="M194">
        <v>806420</v>
      </c>
      <c r="O194">
        <v>806420</v>
      </c>
      <c r="Q194">
        <v>806420</v>
      </c>
      <c r="R194">
        <v>841482</v>
      </c>
      <c r="S194">
        <v>806420</v>
      </c>
      <c r="T194">
        <v>841482</v>
      </c>
      <c r="U194">
        <v>806420</v>
      </c>
      <c r="V194">
        <v>841482</v>
      </c>
      <c r="X194">
        <v>841482</v>
      </c>
      <c r="Z194">
        <v>841482</v>
      </c>
      <c r="AB194">
        <v>841482</v>
      </c>
      <c r="AD194">
        <v>841482</v>
      </c>
      <c r="AE194">
        <v>806420</v>
      </c>
      <c r="AF194">
        <v>841482</v>
      </c>
      <c r="AG194">
        <v>499980</v>
      </c>
      <c r="AH194">
        <v>504889</v>
      </c>
      <c r="AI194">
        <v>499980</v>
      </c>
      <c r="AJ194">
        <v>504889</v>
      </c>
      <c r="AK194">
        <v>499980</v>
      </c>
      <c r="AM194">
        <v>499980</v>
      </c>
      <c r="AO194">
        <v>499980</v>
      </c>
      <c r="AQ194">
        <v>499980</v>
      </c>
      <c r="AR194">
        <v>504889</v>
      </c>
      <c r="AS194">
        <v>499980</v>
      </c>
      <c r="AT194">
        <v>504889</v>
      </c>
      <c r="AU194">
        <v>499980</v>
      </c>
      <c r="AV194">
        <v>504889</v>
      </c>
      <c r="AX194">
        <v>504889</v>
      </c>
      <c r="AZ194">
        <v>504889</v>
      </c>
      <c r="BB194">
        <v>504889</v>
      </c>
      <c r="BD194">
        <v>504889</v>
      </c>
      <c r="BE194">
        <v>499980</v>
      </c>
      <c r="BF194">
        <v>504889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 t="s">
        <v>1528</v>
      </c>
      <c r="BU194">
        <f t="shared" si="5"/>
        <v>19</v>
      </c>
      <c r="BV194">
        <f t="shared" si="6"/>
        <v>1</v>
      </c>
    </row>
    <row r="195" spans="2:74" hidden="1" x14ac:dyDescent="0.25">
      <c r="B195" t="s">
        <v>571</v>
      </c>
      <c r="C195" t="s">
        <v>1163</v>
      </c>
      <c r="D195" t="s">
        <v>1431</v>
      </c>
      <c r="E195" t="s">
        <v>1345</v>
      </c>
      <c r="F195">
        <v>0</v>
      </c>
      <c r="G195">
        <v>1200000</v>
      </c>
      <c r="H195">
        <v>1200000</v>
      </c>
      <c r="I195">
        <v>1200000</v>
      </c>
      <c r="J195">
        <v>1200000</v>
      </c>
      <c r="L195">
        <v>1200000</v>
      </c>
      <c r="M195">
        <v>1200000</v>
      </c>
      <c r="N195">
        <v>1200000</v>
      </c>
      <c r="O195">
        <v>1200000</v>
      </c>
      <c r="P195">
        <v>1200000</v>
      </c>
      <c r="Q195">
        <v>1200000</v>
      </c>
      <c r="R195">
        <v>1200000</v>
      </c>
      <c r="S195">
        <v>1200000</v>
      </c>
      <c r="T195">
        <v>1200000</v>
      </c>
      <c r="V195">
        <v>1200000</v>
      </c>
      <c r="X195">
        <v>1200000</v>
      </c>
      <c r="Z195">
        <v>1200000</v>
      </c>
      <c r="AD195">
        <v>1200000</v>
      </c>
      <c r="AE195">
        <v>1200000</v>
      </c>
      <c r="AF195">
        <v>1200000</v>
      </c>
      <c r="AG195">
        <v>900000</v>
      </c>
      <c r="AH195">
        <v>900000</v>
      </c>
      <c r="AI195">
        <v>900000</v>
      </c>
      <c r="AJ195">
        <v>900000</v>
      </c>
      <c r="AL195">
        <v>900000</v>
      </c>
      <c r="AM195">
        <v>900000</v>
      </c>
      <c r="AN195">
        <v>900000</v>
      </c>
      <c r="AO195">
        <v>900000</v>
      </c>
      <c r="AP195">
        <v>900000</v>
      </c>
      <c r="AQ195">
        <v>900000</v>
      </c>
      <c r="AR195">
        <v>900000</v>
      </c>
      <c r="AS195">
        <v>900000</v>
      </c>
      <c r="AT195">
        <v>900000</v>
      </c>
      <c r="AV195">
        <v>900000</v>
      </c>
      <c r="AX195">
        <v>900000</v>
      </c>
      <c r="AZ195">
        <v>900000</v>
      </c>
      <c r="BD195">
        <v>900000</v>
      </c>
      <c r="BE195">
        <v>900000</v>
      </c>
      <c r="BF195">
        <v>900000</v>
      </c>
      <c r="BG195">
        <v>8.5</v>
      </c>
      <c r="BH195">
        <v>8.5</v>
      </c>
      <c r="BI195">
        <v>8.5</v>
      </c>
      <c r="BJ195">
        <v>8.5</v>
      </c>
      <c r="BK195">
        <v>8.5</v>
      </c>
      <c r="BL195">
        <v>8.5</v>
      </c>
      <c r="BM195">
        <v>8.5</v>
      </c>
      <c r="BN195">
        <v>8.5</v>
      </c>
      <c r="BO195">
        <v>8.5</v>
      </c>
      <c r="BP195">
        <v>8.5</v>
      </c>
      <c r="BR195">
        <v>8.5</v>
      </c>
      <c r="BS195">
        <v>8.5</v>
      </c>
      <c r="BT195" t="s">
        <v>1528</v>
      </c>
      <c r="BU195">
        <f t="shared" si="5"/>
        <v>19</v>
      </c>
      <c r="BV195">
        <f t="shared" si="6"/>
        <v>1</v>
      </c>
    </row>
    <row r="196" spans="2:74" hidden="1" x14ac:dyDescent="0.25">
      <c r="B196" t="s">
        <v>680</v>
      </c>
      <c r="C196" t="s">
        <v>1211</v>
      </c>
      <c r="D196" t="s">
        <v>1460</v>
      </c>
      <c r="E196" t="s">
        <v>1345</v>
      </c>
      <c r="F196">
        <v>0</v>
      </c>
      <c r="G196">
        <v>161333</v>
      </c>
      <c r="H196">
        <v>161333</v>
      </c>
      <c r="I196">
        <v>161333</v>
      </c>
      <c r="J196">
        <v>161333</v>
      </c>
      <c r="K196">
        <v>161333</v>
      </c>
      <c r="L196">
        <v>161333</v>
      </c>
      <c r="N196">
        <v>161333</v>
      </c>
      <c r="P196">
        <v>161333</v>
      </c>
      <c r="R196">
        <v>161333</v>
      </c>
      <c r="T196">
        <v>161333</v>
      </c>
      <c r="V196">
        <v>161333</v>
      </c>
      <c r="X196">
        <v>161333</v>
      </c>
      <c r="Z196">
        <v>161333</v>
      </c>
      <c r="AA196">
        <v>161333</v>
      </c>
      <c r="AB196">
        <v>161333</v>
      </c>
      <c r="AC196">
        <v>161333</v>
      </c>
      <c r="AD196">
        <v>161333</v>
      </c>
      <c r="AE196">
        <v>161333</v>
      </c>
      <c r="AF196">
        <v>161333</v>
      </c>
      <c r="AG196">
        <v>121000</v>
      </c>
      <c r="AH196">
        <v>121000</v>
      </c>
      <c r="AI196">
        <v>121000</v>
      </c>
      <c r="AJ196">
        <v>121000</v>
      </c>
      <c r="AK196">
        <v>121000</v>
      </c>
      <c r="AL196">
        <v>121000</v>
      </c>
      <c r="AN196">
        <v>121000</v>
      </c>
      <c r="AP196">
        <v>121000</v>
      </c>
      <c r="AR196">
        <v>121000</v>
      </c>
      <c r="AT196">
        <v>121000</v>
      </c>
      <c r="AV196">
        <v>121000</v>
      </c>
      <c r="AX196">
        <v>121000</v>
      </c>
      <c r="AZ196">
        <v>121000</v>
      </c>
      <c r="BA196">
        <v>121000</v>
      </c>
      <c r="BB196">
        <v>121000</v>
      </c>
      <c r="BC196">
        <v>121000</v>
      </c>
      <c r="BD196">
        <v>121000</v>
      </c>
      <c r="BE196">
        <v>121000</v>
      </c>
      <c r="BF196">
        <v>121000</v>
      </c>
      <c r="BG196">
        <v>8.3000000000000007</v>
      </c>
      <c r="BH196">
        <v>8.3000000000000007</v>
      </c>
      <c r="BI196">
        <v>8.3000000000000007</v>
      </c>
      <c r="BJ196">
        <v>8.3000000000000007</v>
      </c>
      <c r="BK196">
        <v>8.3000000000000007</v>
      </c>
      <c r="BL196">
        <v>8.3000000000000007</v>
      </c>
      <c r="BM196">
        <v>8.3000000000000007</v>
      </c>
      <c r="BN196">
        <v>8.3000000000000007</v>
      </c>
      <c r="BO196">
        <v>8.3000000000000007</v>
      </c>
      <c r="BP196">
        <v>8.3000000000000007</v>
      </c>
      <c r="BQ196">
        <v>8.3000000000000007</v>
      </c>
      <c r="BR196">
        <v>8.3000000000000007</v>
      </c>
      <c r="BS196">
        <v>8.3000000000000007</v>
      </c>
      <c r="BT196" t="s">
        <v>1521</v>
      </c>
      <c r="BU196">
        <f t="shared" ref="BU196:BU259" si="7">COUNTA(AG196:BF196)</f>
        <v>19</v>
      </c>
      <c r="BV196">
        <f t="shared" ref="BV196:BV259" si="8">COUNTA(E196)</f>
        <v>1</v>
      </c>
    </row>
    <row r="197" spans="2:74" hidden="1" x14ac:dyDescent="0.25">
      <c r="B197" t="s">
        <v>1114</v>
      </c>
      <c r="C197" t="s">
        <v>1212</v>
      </c>
      <c r="D197" t="s">
        <v>1486</v>
      </c>
      <c r="E197" t="s">
        <v>1345</v>
      </c>
      <c r="F197">
        <v>0</v>
      </c>
      <c r="G197">
        <v>321285</v>
      </c>
      <c r="I197">
        <v>321285</v>
      </c>
      <c r="K197">
        <v>321285</v>
      </c>
      <c r="M197">
        <v>321285</v>
      </c>
      <c r="N197">
        <v>321285</v>
      </c>
      <c r="O197">
        <v>321285</v>
      </c>
      <c r="P197">
        <v>321285</v>
      </c>
      <c r="Q197">
        <v>321285</v>
      </c>
      <c r="R197">
        <v>321285</v>
      </c>
      <c r="S197">
        <v>321285</v>
      </c>
      <c r="T197">
        <v>321285</v>
      </c>
      <c r="V197">
        <v>321285</v>
      </c>
      <c r="X197">
        <v>321285</v>
      </c>
      <c r="Z197">
        <v>321285</v>
      </c>
      <c r="AB197">
        <v>321285</v>
      </c>
      <c r="AC197">
        <v>321285</v>
      </c>
      <c r="AD197">
        <v>321285</v>
      </c>
      <c r="AE197">
        <v>321285</v>
      </c>
      <c r="AF197">
        <v>321285</v>
      </c>
      <c r="AG197">
        <v>240964</v>
      </c>
      <c r="AI197">
        <v>240964</v>
      </c>
      <c r="AK197">
        <v>240964</v>
      </c>
      <c r="AM197">
        <v>240964</v>
      </c>
      <c r="AN197">
        <v>240964</v>
      </c>
      <c r="AO197">
        <v>240964</v>
      </c>
      <c r="AP197">
        <v>240964</v>
      </c>
      <c r="AQ197">
        <v>240964</v>
      </c>
      <c r="AR197">
        <v>240964</v>
      </c>
      <c r="AS197">
        <v>240964</v>
      </c>
      <c r="AT197">
        <v>240964</v>
      </c>
      <c r="AV197">
        <v>240964</v>
      </c>
      <c r="AX197">
        <v>240964</v>
      </c>
      <c r="AZ197">
        <v>240964</v>
      </c>
      <c r="BB197">
        <v>240964</v>
      </c>
      <c r="BC197">
        <v>240964</v>
      </c>
      <c r="BD197">
        <v>240964</v>
      </c>
      <c r="BE197">
        <v>240964</v>
      </c>
      <c r="BF197">
        <v>240964</v>
      </c>
      <c r="BG197">
        <v>8</v>
      </c>
      <c r="BH197">
        <v>8</v>
      </c>
      <c r="BI197">
        <v>8</v>
      </c>
      <c r="BJ197">
        <v>8</v>
      </c>
      <c r="BK197">
        <v>8</v>
      </c>
      <c r="BL197">
        <v>8</v>
      </c>
      <c r="BM197">
        <v>8</v>
      </c>
      <c r="BN197">
        <v>8</v>
      </c>
      <c r="BO197">
        <v>8</v>
      </c>
      <c r="BP197">
        <v>8</v>
      </c>
      <c r="BQ197">
        <v>8</v>
      </c>
      <c r="BR197">
        <v>8</v>
      </c>
      <c r="BS197">
        <v>8</v>
      </c>
      <c r="BU197">
        <f t="shared" si="7"/>
        <v>19</v>
      </c>
      <c r="BV197">
        <f t="shared" si="8"/>
        <v>1</v>
      </c>
    </row>
    <row r="198" spans="2:74" hidden="1" x14ac:dyDescent="0.25">
      <c r="B198" t="s">
        <v>678</v>
      </c>
      <c r="C198" t="s">
        <v>1212</v>
      </c>
      <c r="D198" t="s">
        <v>1486</v>
      </c>
      <c r="E198" t="s">
        <v>1345</v>
      </c>
      <c r="F198">
        <v>0</v>
      </c>
      <c r="G198">
        <v>428381</v>
      </c>
      <c r="H198">
        <v>428381</v>
      </c>
      <c r="I198">
        <v>428381</v>
      </c>
      <c r="K198">
        <v>428381</v>
      </c>
      <c r="M198">
        <v>428381</v>
      </c>
      <c r="O198">
        <v>428381</v>
      </c>
      <c r="P198">
        <v>428381</v>
      </c>
      <c r="Q198">
        <v>428381</v>
      </c>
      <c r="R198">
        <v>428381</v>
      </c>
      <c r="S198">
        <v>428381</v>
      </c>
      <c r="T198">
        <v>428381</v>
      </c>
      <c r="V198">
        <v>428381</v>
      </c>
      <c r="X198">
        <v>428381</v>
      </c>
      <c r="Z198">
        <v>428381</v>
      </c>
      <c r="AB198">
        <v>428381</v>
      </c>
      <c r="AC198">
        <v>428381</v>
      </c>
      <c r="AD198">
        <v>428381</v>
      </c>
      <c r="AE198">
        <v>428381</v>
      </c>
      <c r="AF198">
        <v>428381</v>
      </c>
      <c r="AG198">
        <v>321286</v>
      </c>
      <c r="AH198">
        <v>321286</v>
      </c>
      <c r="AI198">
        <v>321286</v>
      </c>
      <c r="AK198">
        <v>321286</v>
      </c>
      <c r="AM198">
        <v>321286</v>
      </c>
      <c r="AO198">
        <v>321286</v>
      </c>
      <c r="AP198">
        <v>321286</v>
      </c>
      <c r="AQ198">
        <v>321286</v>
      </c>
      <c r="AR198">
        <v>321286</v>
      </c>
      <c r="AS198">
        <v>321286</v>
      </c>
      <c r="AT198">
        <v>321286</v>
      </c>
      <c r="AV198">
        <v>321286</v>
      </c>
      <c r="AX198">
        <v>321286</v>
      </c>
      <c r="AZ198">
        <v>321286</v>
      </c>
      <c r="BB198">
        <v>321286</v>
      </c>
      <c r="BC198">
        <v>321286</v>
      </c>
      <c r="BD198">
        <v>321286</v>
      </c>
      <c r="BE198">
        <v>321286</v>
      </c>
      <c r="BF198">
        <v>321286</v>
      </c>
      <c r="BG198">
        <v>7.4</v>
      </c>
      <c r="BH198">
        <v>7.4</v>
      </c>
      <c r="BI198">
        <v>7.4</v>
      </c>
      <c r="BJ198">
        <v>7.4</v>
      </c>
      <c r="BK198">
        <v>7.4</v>
      </c>
      <c r="BL198">
        <v>7.4</v>
      </c>
      <c r="BM198">
        <v>7.4</v>
      </c>
      <c r="BN198">
        <v>7.4</v>
      </c>
      <c r="BO198">
        <v>7.4</v>
      </c>
      <c r="BP198">
        <v>7.4</v>
      </c>
      <c r="BQ198">
        <v>7.4</v>
      </c>
      <c r="BR198">
        <v>7.4</v>
      </c>
      <c r="BS198">
        <v>7.4</v>
      </c>
      <c r="BU198">
        <f t="shared" si="7"/>
        <v>19</v>
      </c>
      <c r="BV198">
        <f t="shared" si="8"/>
        <v>1</v>
      </c>
    </row>
    <row r="199" spans="2:74" x14ac:dyDescent="0.25">
      <c r="B199" t="s">
        <v>182</v>
      </c>
      <c r="C199" t="s">
        <v>1233</v>
      </c>
      <c r="D199" t="s">
        <v>1601</v>
      </c>
      <c r="E199" t="s">
        <v>1341</v>
      </c>
      <c r="F199">
        <v>2</v>
      </c>
      <c r="G199">
        <v>225333</v>
      </c>
      <c r="H199">
        <v>225333</v>
      </c>
      <c r="I199">
        <v>260000</v>
      </c>
      <c r="J199">
        <v>225333</v>
      </c>
      <c r="K199">
        <v>238667</v>
      </c>
      <c r="L199">
        <v>225333</v>
      </c>
      <c r="M199">
        <v>273333</v>
      </c>
      <c r="N199">
        <v>225333</v>
      </c>
      <c r="O199">
        <v>225333</v>
      </c>
      <c r="P199">
        <v>225333</v>
      </c>
      <c r="Q199">
        <v>225333</v>
      </c>
      <c r="S199">
        <v>225333</v>
      </c>
      <c r="U199">
        <v>225333</v>
      </c>
      <c r="W199">
        <v>225333</v>
      </c>
      <c r="Y199">
        <v>273333</v>
      </c>
      <c r="AA199">
        <v>246667</v>
      </c>
      <c r="AC199">
        <v>225333</v>
      </c>
      <c r="AE199">
        <v>238667</v>
      </c>
      <c r="AF199">
        <v>225333</v>
      </c>
      <c r="AG199">
        <v>169000</v>
      </c>
      <c r="AH199">
        <v>169000</v>
      </c>
      <c r="AI199">
        <v>195000</v>
      </c>
      <c r="AJ199">
        <v>169000</v>
      </c>
      <c r="AK199">
        <v>179000</v>
      </c>
      <c r="AL199">
        <v>169000</v>
      </c>
      <c r="AM199">
        <v>205000</v>
      </c>
      <c r="AN199">
        <v>169000</v>
      </c>
      <c r="AO199">
        <v>169000</v>
      </c>
      <c r="AP199">
        <v>169000</v>
      </c>
      <c r="AQ199">
        <v>169000</v>
      </c>
      <c r="AS199">
        <v>169000</v>
      </c>
      <c r="AU199">
        <v>169000</v>
      </c>
      <c r="AW199">
        <v>169000</v>
      </c>
      <c r="AY199">
        <v>205000</v>
      </c>
      <c r="BA199">
        <v>185000</v>
      </c>
      <c r="BC199">
        <v>169000</v>
      </c>
      <c r="BE199">
        <v>179000</v>
      </c>
      <c r="BF199">
        <v>169000</v>
      </c>
      <c r="BG199">
        <v>8.3000000000000007</v>
      </c>
      <c r="BH199">
        <v>8.3000000000000007</v>
      </c>
      <c r="BI199">
        <v>8.3000000000000007</v>
      </c>
      <c r="BJ199">
        <v>8.3000000000000007</v>
      </c>
      <c r="BK199">
        <v>8.3000000000000007</v>
      </c>
      <c r="BL199">
        <v>8.3000000000000007</v>
      </c>
      <c r="BM199">
        <v>8.3000000000000007</v>
      </c>
      <c r="BN199">
        <v>8.3000000000000007</v>
      </c>
      <c r="BO199">
        <v>8.3000000000000007</v>
      </c>
      <c r="BP199">
        <v>8.3000000000000007</v>
      </c>
      <c r="BQ199">
        <v>8.3000000000000007</v>
      </c>
      <c r="BR199">
        <v>8.3000000000000007</v>
      </c>
      <c r="BS199">
        <v>8.3000000000000007</v>
      </c>
      <c r="BT199" t="s">
        <v>1513</v>
      </c>
      <c r="BU199">
        <f t="shared" si="7"/>
        <v>19</v>
      </c>
      <c r="BV199">
        <f t="shared" si="8"/>
        <v>1</v>
      </c>
    </row>
    <row r="200" spans="2:74" hidden="1" x14ac:dyDescent="0.25">
      <c r="B200" t="s">
        <v>666</v>
      </c>
      <c r="C200" t="s">
        <v>1163</v>
      </c>
      <c r="D200" t="s">
        <v>1700</v>
      </c>
      <c r="E200" t="s">
        <v>1356</v>
      </c>
      <c r="F200">
        <v>0</v>
      </c>
      <c r="G200">
        <v>166667</v>
      </c>
      <c r="H200">
        <v>166667</v>
      </c>
      <c r="I200">
        <v>166667</v>
      </c>
      <c r="J200">
        <v>166667</v>
      </c>
      <c r="K200">
        <v>166667</v>
      </c>
      <c r="M200">
        <v>166667</v>
      </c>
      <c r="O200">
        <v>166667</v>
      </c>
      <c r="P200">
        <v>166667</v>
      </c>
      <c r="Q200">
        <v>166667</v>
      </c>
      <c r="R200">
        <v>166667</v>
      </c>
      <c r="T200">
        <v>166667</v>
      </c>
      <c r="V200">
        <v>166667</v>
      </c>
      <c r="X200">
        <v>166667</v>
      </c>
      <c r="Y200">
        <v>213333</v>
      </c>
      <c r="AB200">
        <v>166667</v>
      </c>
      <c r="AC200">
        <v>213333</v>
      </c>
      <c r="AD200">
        <v>166667</v>
      </c>
      <c r="AE200">
        <v>166667</v>
      </c>
      <c r="AF200">
        <v>166667</v>
      </c>
      <c r="AG200">
        <v>125000</v>
      </c>
      <c r="AH200">
        <v>125000</v>
      </c>
      <c r="AI200">
        <v>125000</v>
      </c>
      <c r="AJ200">
        <v>125000</v>
      </c>
      <c r="AK200">
        <v>125000</v>
      </c>
      <c r="AM200">
        <v>125000</v>
      </c>
      <c r="AO200">
        <v>125000</v>
      </c>
      <c r="AP200">
        <v>125000</v>
      </c>
      <c r="AQ200">
        <v>125000</v>
      </c>
      <c r="AR200">
        <v>125000</v>
      </c>
      <c r="AT200">
        <v>125000</v>
      </c>
      <c r="AV200">
        <v>125000</v>
      </c>
      <c r="AX200">
        <v>125000</v>
      </c>
      <c r="AY200">
        <v>160000</v>
      </c>
      <c r="BB200">
        <v>125000</v>
      </c>
      <c r="BC200">
        <v>160000</v>
      </c>
      <c r="BD200">
        <v>125000</v>
      </c>
      <c r="BE200">
        <v>125000</v>
      </c>
      <c r="BF200">
        <v>125000</v>
      </c>
      <c r="BG200">
        <v>9</v>
      </c>
      <c r="BH200">
        <v>9</v>
      </c>
      <c r="BI200">
        <v>9</v>
      </c>
      <c r="BJ200">
        <v>9</v>
      </c>
      <c r="BK200">
        <v>9</v>
      </c>
      <c r="BL200">
        <v>9</v>
      </c>
      <c r="BM200">
        <v>9</v>
      </c>
      <c r="BN200">
        <v>9</v>
      </c>
      <c r="BO200">
        <v>9</v>
      </c>
      <c r="BP200">
        <v>9</v>
      </c>
      <c r="BQ200">
        <v>9</v>
      </c>
      <c r="BR200">
        <v>9</v>
      </c>
      <c r="BS200">
        <v>9</v>
      </c>
      <c r="BT200" t="s">
        <v>1528</v>
      </c>
      <c r="BU200">
        <f t="shared" si="7"/>
        <v>19</v>
      </c>
      <c r="BV200">
        <f t="shared" si="8"/>
        <v>1</v>
      </c>
    </row>
    <row r="201" spans="2:74" hidden="1" x14ac:dyDescent="0.25">
      <c r="B201" t="s">
        <v>786</v>
      </c>
      <c r="C201" t="s">
        <v>1163</v>
      </c>
      <c r="D201" t="s">
        <v>1719</v>
      </c>
      <c r="E201" t="s">
        <v>1345</v>
      </c>
      <c r="F201">
        <v>0</v>
      </c>
      <c r="G201">
        <v>264000</v>
      </c>
      <c r="H201">
        <v>264000</v>
      </c>
      <c r="I201">
        <v>264000</v>
      </c>
      <c r="J201">
        <v>264000</v>
      </c>
      <c r="K201">
        <v>264000</v>
      </c>
      <c r="L201">
        <v>264000</v>
      </c>
      <c r="M201">
        <v>264000</v>
      </c>
      <c r="N201">
        <v>264000</v>
      </c>
      <c r="O201">
        <v>264000</v>
      </c>
      <c r="P201">
        <v>264000</v>
      </c>
      <c r="R201">
        <v>264000</v>
      </c>
      <c r="T201">
        <v>264000</v>
      </c>
      <c r="V201">
        <v>264000</v>
      </c>
      <c r="X201">
        <v>264000</v>
      </c>
      <c r="Z201">
        <v>264000</v>
      </c>
      <c r="AB201">
        <v>264000</v>
      </c>
      <c r="AD201">
        <v>264000</v>
      </c>
      <c r="AE201">
        <v>264000</v>
      </c>
      <c r="AF201">
        <v>264000</v>
      </c>
      <c r="AG201">
        <v>198000</v>
      </c>
      <c r="AH201">
        <v>198000</v>
      </c>
      <c r="AI201">
        <v>198000</v>
      </c>
      <c r="AJ201">
        <v>198000</v>
      </c>
      <c r="AK201">
        <v>198000</v>
      </c>
      <c r="AL201">
        <v>198000</v>
      </c>
      <c r="AM201">
        <v>198000</v>
      </c>
      <c r="AN201">
        <v>198000</v>
      </c>
      <c r="AO201">
        <v>198000</v>
      </c>
      <c r="AP201">
        <v>198000</v>
      </c>
      <c r="AR201">
        <v>198000</v>
      </c>
      <c r="AT201">
        <v>198000</v>
      </c>
      <c r="AV201">
        <v>198000</v>
      </c>
      <c r="AX201">
        <v>198000</v>
      </c>
      <c r="AZ201">
        <v>198000</v>
      </c>
      <c r="BB201">
        <v>198000</v>
      </c>
      <c r="BD201">
        <v>198000</v>
      </c>
      <c r="BE201">
        <v>198000</v>
      </c>
      <c r="BF201">
        <v>198000</v>
      </c>
      <c r="BG201">
        <v>8.5</v>
      </c>
      <c r="BH201">
        <v>8.5</v>
      </c>
      <c r="BI201">
        <v>8.5</v>
      </c>
      <c r="BJ201">
        <v>8.5</v>
      </c>
      <c r="BK201">
        <v>8.5</v>
      </c>
      <c r="BL201">
        <v>8.5</v>
      </c>
      <c r="BM201">
        <v>8.5</v>
      </c>
      <c r="BN201">
        <v>8.5</v>
      </c>
      <c r="BO201">
        <v>8.5</v>
      </c>
      <c r="BP201">
        <v>8.5</v>
      </c>
      <c r="BQ201">
        <v>8.5</v>
      </c>
      <c r="BR201">
        <v>8.5</v>
      </c>
      <c r="BS201">
        <v>8.5</v>
      </c>
      <c r="BT201" t="s">
        <v>1520</v>
      </c>
      <c r="BU201">
        <f t="shared" si="7"/>
        <v>19</v>
      </c>
      <c r="BV201">
        <f t="shared" si="8"/>
        <v>1</v>
      </c>
    </row>
    <row r="202" spans="2:74" x14ac:dyDescent="0.25">
      <c r="B202" t="s">
        <v>196</v>
      </c>
      <c r="C202" t="s">
        <v>1202</v>
      </c>
      <c r="D202" t="s">
        <v>1737</v>
      </c>
      <c r="E202" t="s">
        <v>1341</v>
      </c>
      <c r="F202">
        <v>3</v>
      </c>
      <c r="H202">
        <v>442631</v>
      </c>
      <c r="J202">
        <v>442631</v>
      </c>
      <c r="L202">
        <v>441564</v>
      </c>
      <c r="N202">
        <v>443039</v>
      </c>
      <c r="P202">
        <v>443039</v>
      </c>
      <c r="R202">
        <v>640000</v>
      </c>
      <c r="T202">
        <v>443039</v>
      </c>
      <c r="U202">
        <v>450000</v>
      </c>
      <c r="V202">
        <v>480000</v>
      </c>
      <c r="W202">
        <v>400000</v>
      </c>
      <c r="X202">
        <v>480000</v>
      </c>
      <c r="Y202">
        <v>444607</v>
      </c>
      <c r="Z202">
        <v>444607</v>
      </c>
      <c r="AA202">
        <v>444607</v>
      </c>
      <c r="AB202">
        <v>444607</v>
      </c>
      <c r="AC202">
        <v>600000</v>
      </c>
      <c r="AD202">
        <v>444607</v>
      </c>
      <c r="AE202">
        <v>640000</v>
      </c>
      <c r="AF202">
        <v>444450</v>
      </c>
      <c r="AH202">
        <v>332008</v>
      </c>
      <c r="AJ202">
        <v>332008</v>
      </c>
      <c r="AL202">
        <v>331208</v>
      </c>
      <c r="AN202">
        <v>332314</v>
      </c>
      <c r="AP202">
        <v>332314</v>
      </c>
      <c r="AR202">
        <v>480000</v>
      </c>
      <c r="AT202">
        <v>332314</v>
      </c>
      <c r="AU202">
        <v>360000</v>
      </c>
      <c r="AV202">
        <v>384000</v>
      </c>
      <c r="AW202">
        <v>320000</v>
      </c>
      <c r="AX202">
        <v>384000</v>
      </c>
      <c r="AY202">
        <v>333491</v>
      </c>
      <c r="AZ202">
        <v>333491</v>
      </c>
      <c r="BA202">
        <v>333491</v>
      </c>
      <c r="BB202">
        <v>333491</v>
      </c>
      <c r="BC202">
        <v>450000</v>
      </c>
      <c r="BD202">
        <v>333491</v>
      </c>
      <c r="BE202">
        <v>480000</v>
      </c>
      <c r="BF202">
        <v>333373</v>
      </c>
      <c r="BG202">
        <v>7.9</v>
      </c>
      <c r="BH202">
        <v>7.9</v>
      </c>
      <c r="BI202">
        <v>7.9</v>
      </c>
      <c r="BJ202">
        <v>7.9</v>
      </c>
      <c r="BK202">
        <v>7.9</v>
      </c>
      <c r="BL202">
        <v>7.9</v>
      </c>
      <c r="BM202">
        <v>7.9</v>
      </c>
      <c r="BN202">
        <v>7.9</v>
      </c>
      <c r="BO202">
        <v>7.9</v>
      </c>
      <c r="BP202">
        <v>7.9</v>
      </c>
      <c r="BQ202">
        <v>7.9</v>
      </c>
      <c r="BR202">
        <v>7.9</v>
      </c>
      <c r="BS202">
        <v>7.9</v>
      </c>
      <c r="BT202" t="s">
        <v>1512</v>
      </c>
      <c r="BU202">
        <f t="shared" si="7"/>
        <v>19</v>
      </c>
      <c r="BV202">
        <f t="shared" si="8"/>
        <v>1</v>
      </c>
    </row>
    <row r="203" spans="2:74" x14ac:dyDescent="0.25">
      <c r="B203" t="s">
        <v>181</v>
      </c>
      <c r="C203" t="s">
        <v>1203</v>
      </c>
      <c r="D203" t="s">
        <v>1780</v>
      </c>
      <c r="E203" t="s">
        <v>1341</v>
      </c>
      <c r="F203">
        <v>0</v>
      </c>
      <c r="G203">
        <v>305221</v>
      </c>
      <c r="H203">
        <v>305221</v>
      </c>
      <c r="I203">
        <v>305221</v>
      </c>
      <c r="J203">
        <v>305221</v>
      </c>
      <c r="K203">
        <v>305221</v>
      </c>
      <c r="L203">
        <v>305221</v>
      </c>
      <c r="M203">
        <v>329317</v>
      </c>
      <c r="N203">
        <v>329317</v>
      </c>
      <c r="O203">
        <v>305221</v>
      </c>
      <c r="P203">
        <v>305221</v>
      </c>
      <c r="Q203">
        <v>305221</v>
      </c>
      <c r="S203">
        <v>305221</v>
      </c>
      <c r="U203">
        <v>305221</v>
      </c>
      <c r="W203">
        <v>305221</v>
      </c>
      <c r="Y203">
        <v>305221</v>
      </c>
      <c r="AA203">
        <v>329317</v>
      </c>
      <c r="AC203">
        <v>305221</v>
      </c>
      <c r="AE203">
        <v>313253</v>
      </c>
      <c r="AF203">
        <v>313253</v>
      </c>
      <c r="AG203">
        <v>228916</v>
      </c>
      <c r="AH203">
        <v>228916</v>
      </c>
      <c r="AI203">
        <v>228916</v>
      </c>
      <c r="AJ203">
        <v>228916</v>
      </c>
      <c r="AK203">
        <v>228916</v>
      </c>
      <c r="AL203">
        <v>228916</v>
      </c>
      <c r="AM203">
        <v>246988</v>
      </c>
      <c r="AN203">
        <v>246988</v>
      </c>
      <c r="AO203">
        <v>228916</v>
      </c>
      <c r="AP203">
        <v>228916</v>
      </c>
      <c r="AQ203">
        <v>228916</v>
      </c>
      <c r="AS203">
        <v>228916</v>
      </c>
      <c r="AU203">
        <v>228916</v>
      </c>
      <c r="AW203">
        <v>228916</v>
      </c>
      <c r="AY203">
        <v>228916</v>
      </c>
      <c r="BA203">
        <v>246988</v>
      </c>
      <c r="BC203">
        <v>228916</v>
      </c>
      <c r="BE203">
        <v>234940</v>
      </c>
      <c r="BF203">
        <v>234940</v>
      </c>
      <c r="BG203">
        <v>8.1999999999999993</v>
      </c>
      <c r="BH203">
        <v>8.1999999999999993</v>
      </c>
      <c r="BI203">
        <v>8.1999999999999993</v>
      </c>
      <c r="BJ203">
        <v>8.1999999999999993</v>
      </c>
      <c r="BK203">
        <v>8.1999999999999993</v>
      </c>
      <c r="BL203">
        <v>8.1999999999999993</v>
      </c>
      <c r="BM203">
        <v>8.1999999999999993</v>
      </c>
      <c r="BN203">
        <v>8.1999999999999993</v>
      </c>
      <c r="BO203">
        <v>8.1999999999999993</v>
      </c>
      <c r="BP203">
        <v>8.1999999999999993</v>
      </c>
      <c r="BQ203">
        <v>8.1999999999999993</v>
      </c>
      <c r="BR203">
        <v>8.1999999999999993</v>
      </c>
      <c r="BS203">
        <v>8.1999999999999993</v>
      </c>
      <c r="BT203" t="s">
        <v>1512</v>
      </c>
      <c r="BU203">
        <f t="shared" si="7"/>
        <v>19</v>
      </c>
      <c r="BV203">
        <f t="shared" si="8"/>
        <v>1</v>
      </c>
    </row>
    <row r="204" spans="2:74" x14ac:dyDescent="0.25">
      <c r="B204" t="s">
        <v>304</v>
      </c>
      <c r="C204" t="s">
        <v>1245</v>
      </c>
      <c r="D204" t="s">
        <v>1789</v>
      </c>
      <c r="E204" t="s">
        <v>1341</v>
      </c>
      <c r="F204">
        <v>0</v>
      </c>
      <c r="G204">
        <v>393333</v>
      </c>
      <c r="H204">
        <v>393333</v>
      </c>
      <c r="I204">
        <v>393333</v>
      </c>
      <c r="J204">
        <v>393333</v>
      </c>
      <c r="K204">
        <v>393333</v>
      </c>
      <c r="L204">
        <v>393333</v>
      </c>
      <c r="M204">
        <v>393333</v>
      </c>
      <c r="N204">
        <v>393333</v>
      </c>
      <c r="O204">
        <v>393333</v>
      </c>
      <c r="P204">
        <v>393333</v>
      </c>
      <c r="Q204">
        <v>393333</v>
      </c>
      <c r="S204">
        <v>393333</v>
      </c>
      <c r="U204">
        <v>393333</v>
      </c>
      <c r="W204">
        <v>393333</v>
      </c>
      <c r="Y204">
        <v>393333</v>
      </c>
      <c r="AA204">
        <v>393333</v>
      </c>
      <c r="AC204">
        <v>393333</v>
      </c>
      <c r="AE204">
        <v>393333</v>
      </c>
      <c r="AF204">
        <v>393333</v>
      </c>
      <c r="AG204">
        <v>295000</v>
      </c>
      <c r="AH204">
        <v>295000</v>
      </c>
      <c r="AI204">
        <v>295000</v>
      </c>
      <c r="AJ204">
        <v>295000</v>
      </c>
      <c r="AK204">
        <v>295000</v>
      </c>
      <c r="AL204">
        <v>295000</v>
      </c>
      <c r="AM204">
        <v>295000</v>
      </c>
      <c r="AN204">
        <v>295000</v>
      </c>
      <c r="AO204">
        <v>295000</v>
      </c>
      <c r="AP204">
        <v>295000</v>
      </c>
      <c r="AQ204">
        <v>295000</v>
      </c>
      <c r="AS204">
        <v>295000</v>
      </c>
      <c r="AU204">
        <v>295000</v>
      </c>
      <c r="AW204">
        <v>295000</v>
      </c>
      <c r="AY204">
        <v>295000</v>
      </c>
      <c r="BA204">
        <v>295000</v>
      </c>
      <c r="BC204">
        <v>295000</v>
      </c>
      <c r="BE204">
        <v>295000</v>
      </c>
      <c r="BF204">
        <v>295000</v>
      </c>
      <c r="BG204">
        <v>8.6999999999999993</v>
      </c>
      <c r="BH204">
        <v>8.6999999999999993</v>
      </c>
      <c r="BI204">
        <v>8.6999999999999993</v>
      </c>
      <c r="BJ204">
        <v>8.6999999999999993</v>
      </c>
      <c r="BK204">
        <v>8.6999999999999993</v>
      </c>
      <c r="BL204">
        <v>8.6999999999999993</v>
      </c>
      <c r="BM204">
        <v>8.6999999999999993</v>
      </c>
      <c r="BN204">
        <v>8.6999999999999993</v>
      </c>
      <c r="BO204">
        <v>8.6999999999999993</v>
      </c>
      <c r="BP204">
        <v>8.6999999999999993</v>
      </c>
      <c r="BQ204">
        <v>8.6999999999999993</v>
      </c>
      <c r="BR204">
        <v>8.6999999999999993</v>
      </c>
      <c r="BS204">
        <v>8.6999999999999993</v>
      </c>
      <c r="BT204" t="s">
        <v>2448</v>
      </c>
      <c r="BU204">
        <f t="shared" si="7"/>
        <v>19</v>
      </c>
      <c r="BV204">
        <f t="shared" si="8"/>
        <v>1</v>
      </c>
    </row>
    <row r="205" spans="2:74" x14ac:dyDescent="0.25">
      <c r="B205" t="s">
        <v>1059</v>
      </c>
      <c r="C205" t="s">
        <v>1231</v>
      </c>
      <c r="D205" t="s">
        <v>1790</v>
      </c>
      <c r="E205" t="s">
        <v>1341</v>
      </c>
      <c r="F205">
        <v>3</v>
      </c>
      <c r="G205">
        <v>300000</v>
      </c>
      <c r="I205">
        <v>300000</v>
      </c>
      <c r="J205">
        <v>300000</v>
      </c>
      <c r="K205">
        <v>300000</v>
      </c>
      <c r="L205">
        <v>300000</v>
      </c>
      <c r="M205">
        <v>300000</v>
      </c>
      <c r="N205">
        <v>300000</v>
      </c>
      <c r="O205">
        <v>300000</v>
      </c>
      <c r="P205">
        <v>300000</v>
      </c>
      <c r="Q205">
        <v>300000</v>
      </c>
      <c r="S205">
        <v>300000</v>
      </c>
      <c r="U205">
        <v>300000</v>
      </c>
      <c r="W205">
        <v>300000</v>
      </c>
      <c r="Y205">
        <v>300000</v>
      </c>
      <c r="AA205">
        <v>300000</v>
      </c>
      <c r="AC205">
        <v>300000</v>
      </c>
      <c r="AD205">
        <v>300000</v>
      </c>
      <c r="AE205">
        <v>300000</v>
      </c>
      <c r="AF205">
        <v>300000</v>
      </c>
      <c r="AG205">
        <v>225000</v>
      </c>
      <c r="AI205">
        <v>225000</v>
      </c>
      <c r="AJ205">
        <v>225000</v>
      </c>
      <c r="AK205">
        <v>225000</v>
      </c>
      <c r="AL205">
        <v>225000</v>
      </c>
      <c r="AM205">
        <v>225000</v>
      </c>
      <c r="AN205">
        <v>225000</v>
      </c>
      <c r="AO205">
        <v>225000</v>
      </c>
      <c r="AP205">
        <v>225000</v>
      </c>
      <c r="AQ205">
        <v>225000</v>
      </c>
      <c r="AS205">
        <v>225000</v>
      </c>
      <c r="AU205">
        <v>225000</v>
      </c>
      <c r="AW205">
        <v>225000</v>
      </c>
      <c r="AY205">
        <v>225000</v>
      </c>
      <c r="BA205">
        <v>225000</v>
      </c>
      <c r="BC205">
        <v>225000</v>
      </c>
      <c r="BD205">
        <v>225000</v>
      </c>
      <c r="BE205">
        <v>225000</v>
      </c>
      <c r="BF205">
        <v>225000</v>
      </c>
      <c r="BG205">
        <v>7.1</v>
      </c>
      <c r="BH205">
        <v>7.1</v>
      </c>
      <c r="BI205">
        <v>7.1</v>
      </c>
      <c r="BJ205">
        <v>7.1</v>
      </c>
      <c r="BK205">
        <v>7.1</v>
      </c>
      <c r="BL205">
        <v>7.1</v>
      </c>
      <c r="BM205">
        <v>7.1</v>
      </c>
      <c r="BN205">
        <v>7.1</v>
      </c>
      <c r="BO205">
        <v>7.1</v>
      </c>
      <c r="BP205">
        <v>7.1</v>
      </c>
      <c r="BQ205">
        <v>7.1</v>
      </c>
      <c r="BR205">
        <v>7.1</v>
      </c>
      <c r="BS205">
        <v>7.1</v>
      </c>
      <c r="BT205" t="s">
        <v>1513</v>
      </c>
      <c r="BU205">
        <f t="shared" si="7"/>
        <v>19</v>
      </c>
      <c r="BV205">
        <f t="shared" si="8"/>
        <v>1</v>
      </c>
    </row>
    <row r="206" spans="2:74" hidden="1" x14ac:dyDescent="0.25">
      <c r="B206" t="s">
        <v>250</v>
      </c>
      <c r="C206" t="s">
        <v>1279</v>
      </c>
      <c r="D206" t="s">
        <v>1799</v>
      </c>
      <c r="E206" t="s">
        <v>1383</v>
      </c>
      <c r="F206">
        <v>3</v>
      </c>
      <c r="H206">
        <v>440000</v>
      </c>
      <c r="J206">
        <v>440000</v>
      </c>
      <c r="M206">
        <v>1033333</v>
      </c>
      <c r="O206">
        <v>666667</v>
      </c>
      <c r="P206">
        <v>440000</v>
      </c>
      <c r="Q206">
        <v>440000</v>
      </c>
      <c r="R206">
        <v>440000</v>
      </c>
      <c r="S206">
        <v>733333</v>
      </c>
      <c r="T206">
        <v>440000</v>
      </c>
      <c r="U206">
        <v>733333</v>
      </c>
      <c r="V206">
        <v>666667</v>
      </c>
      <c r="W206">
        <v>440000</v>
      </c>
      <c r="X206">
        <v>666667</v>
      </c>
      <c r="Z206">
        <v>900000</v>
      </c>
      <c r="AB206">
        <v>1706667</v>
      </c>
      <c r="AC206">
        <v>666667</v>
      </c>
      <c r="AD206">
        <v>440000</v>
      </c>
      <c r="AE206">
        <v>440000</v>
      </c>
      <c r="AF206">
        <v>440000</v>
      </c>
      <c r="AH206">
        <v>330000</v>
      </c>
      <c r="AJ206">
        <v>330000</v>
      </c>
      <c r="AM206">
        <v>775000</v>
      </c>
      <c r="AO206">
        <v>500000</v>
      </c>
      <c r="AP206">
        <v>330000</v>
      </c>
      <c r="AQ206">
        <v>330000</v>
      </c>
      <c r="AR206">
        <v>330000</v>
      </c>
      <c r="AS206">
        <v>550000</v>
      </c>
      <c r="AT206">
        <v>330000</v>
      </c>
      <c r="AU206">
        <v>550000</v>
      </c>
      <c r="AV206">
        <v>500000</v>
      </c>
      <c r="AW206">
        <v>330000</v>
      </c>
      <c r="AX206">
        <v>500000</v>
      </c>
      <c r="AZ206">
        <v>675000</v>
      </c>
      <c r="BB206">
        <v>1280000</v>
      </c>
      <c r="BC206">
        <v>500000</v>
      </c>
      <c r="BD206">
        <v>330000</v>
      </c>
      <c r="BE206">
        <v>330000</v>
      </c>
      <c r="BF206">
        <v>330000</v>
      </c>
      <c r="BG206">
        <v>8.3000000000000007</v>
      </c>
      <c r="BH206">
        <v>8.3000000000000007</v>
      </c>
      <c r="BJ206">
        <v>8.3000000000000007</v>
      </c>
      <c r="BK206">
        <v>8.3000000000000007</v>
      </c>
      <c r="BL206">
        <v>8.3000000000000007</v>
      </c>
      <c r="BM206">
        <v>8.3000000000000007</v>
      </c>
      <c r="BN206">
        <v>8.3000000000000007</v>
      </c>
      <c r="BO206">
        <v>8.3000000000000007</v>
      </c>
      <c r="BP206">
        <v>8.3000000000000007</v>
      </c>
      <c r="BQ206">
        <v>8.3000000000000007</v>
      </c>
      <c r="BR206">
        <v>8.3000000000000007</v>
      </c>
      <c r="BS206">
        <v>8.3000000000000007</v>
      </c>
      <c r="BT206" t="s">
        <v>1519</v>
      </c>
      <c r="BU206">
        <f t="shared" si="7"/>
        <v>19</v>
      </c>
      <c r="BV206">
        <f t="shared" si="8"/>
        <v>1</v>
      </c>
    </row>
    <row r="207" spans="2:74" x14ac:dyDescent="0.25">
      <c r="B207" t="s">
        <v>197</v>
      </c>
      <c r="C207" t="s">
        <v>1163</v>
      </c>
      <c r="D207" t="s">
        <v>1809</v>
      </c>
      <c r="E207" t="s">
        <v>1341</v>
      </c>
      <c r="F207">
        <v>0</v>
      </c>
      <c r="G207">
        <v>933333</v>
      </c>
      <c r="H207">
        <v>933333</v>
      </c>
      <c r="I207">
        <v>933333</v>
      </c>
      <c r="J207">
        <v>1066667</v>
      </c>
      <c r="K207">
        <v>933333</v>
      </c>
      <c r="L207">
        <v>933333</v>
      </c>
      <c r="M207">
        <v>933333</v>
      </c>
      <c r="N207">
        <v>933333</v>
      </c>
      <c r="O207">
        <v>933333</v>
      </c>
      <c r="P207">
        <v>933333</v>
      </c>
      <c r="Q207">
        <v>933333</v>
      </c>
      <c r="R207">
        <v>933333</v>
      </c>
      <c r="S207">
        <v>933333</v>
      </c>
      <c r="U207">
        <v>933333</v>
      </c>
      <c r="W207">
        <v>1066667</v>
      </c>
      <c r="AA207">
        <v>933333</v>
      </c>
      <c r="AC207">
        <v>1066667</v>
      </c>
      <c r="AE207">
        <v>933333</v>
      </c>
      <c r="AF207">
        <v>933333</v>
      </c>
      <c r="AG207">
        <v>700000</v>
      </c>
      <c r="AH207">
        <v>700000</v>
      </c>
      <c r="AI207">
        <v>700000</v>
      </c>
      <c r="AJ207">
        <v>800000</v>
      </c>
      <c r="AK207">
        <v>700000</v>
      </c>
      <c r="AL207">
        <v>700000</v>
      </c>
      <c r="AM207">
        <v>700000</v>
      </c>
      <c r="AN207">
        <v>700000</v>
      </c>
      <c r="AO207">
        <v>700000</v>
      </c>
      <c r="AP207">
        <v>700000</v>
      </c>
      <c r="AQ207">
        <v>700000</v>
      </c>
      <c r="AR207">
        <v>700000</v>
      </c>
      <c r="AS207">
        <v>700000</v>
      </c>
      <c r="AU207">
        <v>700000</v>
      </c>
      <c r="AW207">
        <v>800000</v>
      </c>
      <c r="BA207">
        <v>700000</v>
      </c>
      <c r="BC207">
        <v>800000</v>
      </c>
      <c r="BE207">
        <v>700000</v>
      </c>
      <c r="BF207">
        <v>700000</v>
      </c>
      <c r="BG207">
        <v>8.6</v>
      </c>
      <c r="BH207">
        <v>8.6</v>
      </c>
      <c r="BI207">
        <v>8.6</v>
      </c>
      <c r="BJ207">
        <v>8.6</v>
      </c>
      <c r="BK207">
        <v>8.6</v>
      </c>
      <c r="BL207">
        <v>8.6</v>
      </c>
      <c r="BM207">
        <v>8.6</v>
      </c>
      <c r="BN207">
        <v>8.6</v>
      </c>
      <c r="BO207">
        <v>8.6</v>
      </c>
      <c r="BQ207">
        <v>8.6</v>
      </c>
      <c r="BR207">
        <v>8.6</v>
      </c>
      <c r="BS207">
        <v>8.6</v>
      </c>
      <c r="BT207" t="s">
        <v>1519</v>
      </c>
      <c r="BU207">
        <f t="shared" si="7"/>
        <v>19</v>
      </c>
      <c r="BV207">
        <f t="shared" si="8"/>
        <v>1</v>
      </c>
    </row>
    <row r="208" spans="2:74" x14ac:dyDescent="0.25">
      <c r="B208" t="s">
        <v>1096</v>
      </c>
      <c r="C208" t="s">
        <v>1295</v>
      </c>
      <c r="D208" t="s">
        <v>1896</v>
      </c>
      <c r="E208" t="s">
        <v>1341</v>
      </c>
      <c r="F208">
        <v>3</v>
      </c>
      <c r="G208">
        <v>1000000</v>
      </c>
      <c r="I208">
        <v>1000000</v>
      </c>
      <c r="K208">
        <v>1000000</v>
      </c>
      <c r="L208">
        <v>1000000</v>
      </c>
      <c r="M208">
        <v>1000000</v>
      </c>
      <c r="N208">
        <v>1000000</v>
      </c>
      <c r="O208">
        <v>1000000</v>
      </c>
      <c r="P208">
        <v>1000000</v>
      </c>
      <c r="Q208">
        <v>1000000</v>
      </c>
      <c r="U208">
        <v>1000000</v>
      </c>
      <c r="W208">
        <v>1000000</v>
      </c>
      <c r="X208">
        <v>920000</v>
      </c>
      <c r="Y208">
        <v>1000000</v>
      </c>
      <c r="Z208">
        <v>920000</v>
      </c>
      <c r="AA208">
        <v>1000000</v>
      </c>
      <c r="AB208">
        <v>920000</v>
      </c>
      <c r="AC208">
        <v>1000000</v>
      </c>
      <c r="AD208">
        <v>920000</v>
      </c>
      <c r="AF208">
        <v>920000</v>
      </c>
      <c r="AG208">
        <v>300000</v>
      </c>
      <c r="AI208">
        <v>300000</v>
      </c>
      <c r="AK208">
        <v>300000</v>
      </c>
      <c r="AL208">
        <v>300000</v>
      </c>
      <c r="AM208">
        <v>300000</v>
      </c>
      <c r="AN208">
        <v>300000</v>
      </c>
      <c r="AO208">
        <v>300000</v>
      </c>
      <c r="AP208">
        <v>300000</v>
      </c>
      <c r="AQ208">
        <v>300000</v>
      </c>
      <c r="AU208">
        <v>300000</v>
      </c>
      <c r="AW208">
        <v>300000</v>
      </c>
      <c r="AX208">
        <v>276000</v>
      </c>
      <c r="AY208">
        <v>300000</v>
      </c>
      <c r="AZ208">
        <v>276000</v>
      </c>
      <c r="BA208">
        <v>300000</v>
      </c>
      <c r="BB208">
        <v>276000</v>
      </c>
      <c r="BC208">
        <v>300000</v>
      </c>
      <c r="BD208">
        <v>276000</v>
      </c>
      <c r="BF208">
        <v>276000</v>
      </c>
      <c r="BG208">
        <v>8.1999999999999993</v>
      </c>
      <c r="BH208">
        <v>8.1999999999999993</v>
      </c>
      <c r="BI208">
        <v>8.1999999999999993</v>
      </c>
      <c r="BJ208">
        <v>8.1999999999999993</v>
      </c>
      <c r="BK208">
        <v>8.1999999999999993</v>
      </c>
      <c r="BL208">
        <v>8.1999999999999993</v>
      </c>
      <c r="BN208">
        <v>8.1999999999999993</v>
      </c>
      <c r="BO208">
        <v>8.1999999999999993</v>
      </c>
      <c r="BP208">
        <v>8.1999999999999993</v>
      </c>
      <c r="BQ208">
        <v>8.1999999999999993</v>
      </c>
      <c r="BR208">
        <v>8.1999999999999993</v>
      </c>
      <c r="BS208">
        <v>8.1999999999999993</v>
      </c>
      <c r="BT208" t="s">
        <v>1512</v>
      </c>
      <c r="BU208">
        <f t="shared" si="7"/>
        <v>19</v>
      </c>
      <c r="BV208">
        <f t="shared" si="8"/>
        <v>1</v>
      </c>
    </row>
    <row r="209" spans="2:74" hidden="1" x14ac:dyDescent="0.25">
      <c r="B209" t="s">
        <v>242</v>
      </c>
      <c r="C209" t="s">
        <v>1297</v>
      </c>
      <c r="D209" t="s">
        <v>1905</v>
      </c>
      <c r="E209" t="s">
        <v>1383</v>
      </c>
      <c r="F209">
        <v>0</v>
      </c>
      <c r="H209">
        <v>465333</v>
      </c>
      <c r="I209">
        <v>532000</v>
      </c>
      <c r="J209">
        <v>465333</v>
      </c>
      <c r="L209">
        <v>465333</v>
      </c>
      <c r="N209">
        <v>966667</v>
      </c>
      <c r="P209">
        <v>465333</v>
      </c>
      <c r="Q209">
        <v>798667</v>
      </c>
      <c r="R209">
        <v>500000</v>
      </c>
      <c r="S209">
        <v>798667</v>
      </c>
      <c r="T209">
        <v>500000</v>
      </c>
      <c r="U209">
        <v>532000</v>
      </c>
      <c r="V209">
        <v>500000</v>
      </c>
      <c r="W209">
        <v>465333</v>
      </c>
      <c r="X209">
        <v>500000</v>
      </c>
      <c r="Z209">
        <v>465333</v>
      </c>
      <c r="AB209">
        <v>566667</v>
      </c>
      <c r="AD209">
        <v>500000</v>
      </c>
      <c r="AE209">
        <v>833333</v>
      </c>
      <c r="AF209">
        <v>500000</v>
      </c>
      <c r="AH209">
        <v>349000</v>
      </c>
      <c r="AI209">
        <v>399000</v>
      </c>
      <c r="AJ209">
        <v>349000</v>
      </c>
      <c r="AL209">
        <v>349000</v>
      </c>
      <c r="AN209">
        <v>725000</v>
      </c>
      <c r="AP209">
        <v>349000</v>
      </c>
      <c r="AQ209">
        <v>599000</v>
      </c>
      <c r="AR209">
        <v>375000</v>
      </c>
      <c r="AS209">
        <v>599000</v>
      </c>
      <c r="AT209">
        <v>375000</v>
      </c>
      <c r="AU209">
        <v>399000</v>
      </c>
      <c r="AV209">
        <v>375000</v>
      </c>
      <c r="AW209">
        <v>349000</v>
      </c>
      <c r="AX209">
        <v>375000</v>
      </c>
      <c r="AZ209">
        <v>349000</v>
      </c>
      <c r="BB209">
        <v>425000</v>
      </c>
      <c r="BD209">
        <v>375000</v>
      </c>
      <c r="BE209">
        <v>625000</v>
      </c>
      <c r="BF209">
        <v>375000</v>
      </c>
      <c r="BG209">
        <v>8.3000000000000007</v>
      </c>
      <c r="BH209">
        <v>8.3000000000000007</v>
      </c>
      <c r="BI209">
        <v>8.3000000000000007</v>
      </c>
      <c r="BJ209">
        <v>8.3000000000000007</v>
      </c>
      <c r="BK209">
        <v>8.3000000000000007</v>
      </c>
      <c r="BL209">
        <v>8.3000000000000007</v>
      </c>
      <c r="BM209">
        <v>8.3000000000000007</v>
      </c>
      <c r="BN209">
        <v>8.3000000000000007</v>
      </c>
      <c r="BO209">
        <v>8.3000000000000007</v>
      </c>
      <c r="BP209">
        <v>8.3000000000000007</v>
      </c>
      <c r="BQ209">
        <v>8.3000000000000007</v>
      </c>
      <c r="BR209">
        <v>8.3000000000000007</v>
      </c>
      <c r="BS209">
        <v>8.3000000000000007</v>
      </c>
      <c r="BT209" t="s">
        <v>2451</v>
      </c>
      <c r="BU209">
        <f t="shared" si="7"/>
        <v>19</v>
      </c>
      <c r="BV209">
        <f t="shared" si="8"/>
        <v>1</v>
      </c>
    </row>
    <row r="210" spans="2:74" x14ac:dyDescent="0.25">
      <c r="B210" t="s">
        <v>972</v>
      </c>
      <c r="C210" t="s">
        <v>1155</v>
      </c>
      <c r="D210" t="s">
        <v>1966</v>
      </c>
      <c r="E210" t="s">
        <v>1341</v>
      </c>
      <c r="F210">
        <v>4</v>
      </c>
      <c r="G210">
        <v>491229</v>
      </c>
      <c r="J210">
        <v>491229</v>
      </c>
      <c r="K210">
        <v>561404</v>
      </c>
      <c r="L210">
        <v>491229</v>
      </c>
      <c r="M210">
        <v>491229</v>
      </c>
      <c r="N210">
        <v>491229</v>
      </c>
      <c r="P210">
        <v>421053</v>
      </c>
      <c r="R210">
        <v>491229</v>
      </c>
      <c r="T210">
        <v>491229</v>
      </c>
      <c r="V210">
        <v>491229</v>
      </c>
      <c r="X210">
        <v>491229</v>
      </c>
      <c r="Y210">
        <v>421053</v>
      </c>
      <c r="Z210">
        <v>491229</v>
      </c>
      <c r="AA210">
        <v>771930</v>
      </c>
      <c r="AB210">
        <v>491229</v>
      </c>
      <c r="AC210">
        <v>421053</v>
      </c>
      <c r="AD210">
        <v>491229</v>
      </c>
      <c r="AE210">
        <v>491229</v>
      </c>
      <c r="AF210">
        <v>701755</v>
      </c>
      <c r="AG210">
        <v>368422</v>
      </c>
      <c r="AJ210">
        <v>368422</v>
      </c>
      <c r="AK210">
        <v>421053</v>
      </c>
      <c r="AL210">
        <v>368422</v>
      </c>
      <c r="AM210">
        <v>368422</v>
      </c>
      <c r="AN210">
        <v>368422</v>
      </c>
      <c r="AP210">
        <v>315790</v>
      </c>
      <c r="AR210">
        <v>368422</v>
      </c>
      <c r="AT210">
        <v>368422</v>
      </c>
      <c r="AV210">
        <v>368422</v>
      </c>
      <c r="AX210">
        <v>368422</v>
      </c>
      <c r="AY210">
        <v>315790</v>
      </c>
      <c r="AZ210">
        <v>368422</v>
      </c>
      <c r="BA210">
        <v>578947</v>
      </c>
      <c r="BB210">
        <v>368422</v>
      </c>
      <c r="BC210">
        <v>315790</v>
      </c>
      <c r="BD210">
        <v>368422</v>
      </c>
      <c r="BE210">
        <v>368422</v>
      </c>
      <c r="BF210">
        <v>526316</v>
      </c>
      <c r="BG210">
        <v>8.5</v>
      </c>
      <c r="BH210">
        <v>8.5</v>
      </c>
      <c r="BI210">
        <v>8.5</v>
      </c>
      <c r="BJ210">
        <v>8.5</v>
      </c>
      <c r="BK210">
        <v>8.5</v>
      </c>
      <c r="BL210">
        <v>8.5</v>
      </c>
      <c r="BM210">
        <v>8.5</v>
      </c>
      <c r="BN210">
        <v>8.5</v>
      </c>
      <c r="BO210">
        <v>8.5</v>
      </c>
      <c r="BP210">
        <v>8.5</v>
      </c>
      <c r="BQ210">
        <v>8.5</v>
      </c>
      <c r="BR210">
        <v>8.5</v>
      </c>
      <c r="BS210">
        <v>8.5</v>
      </c>
      <c r="BT210" t="s">
        <v>1529</v>
      </c>
      <c r="BU210">
        <f t="shared" si="7"/>
        <v>19</v>
      </c>
      <c r="BV210">
        <f t="shared" si="8"/>
        <v>1</v>
      </c>
    </row>
    <row r="211" spans="2:74" hidden="1" x14ac:dyDescent="0.25">
      <c r="B211" t="s">
        <v>542</v>
      </c>
      <c r="C211" t="s">
        <v>1197</v>
      </c>
      <c r="D211" t="s">
        <v>2013</v>
      </c>
      <c r="E211" t="s">
        <v>1356</v>
      </c>
      <c r="F211">
        <v>3</v>
      </c>
      <c r="H211">
        <v>916667</v>
      </c>
      <c r="J211">
        <v>1041667</v>
      </c>
      <c r="L211">
        <v>1041667</v>
      </c>
      <c r="N211">
        <v>1041667</v>
      </c>
      <c r="O211">
        <v>916667</v>
      </c>
      <c r="P211">
        <v>916667</v>
      </c>
      <c r="Q211">
        <v>1250000</v>
      </c>
      <c r="R211">
        <v>916667</v>
      </c>
      <c r="S211">
        <v>916667</v>
      </c>
      <c r="T211">
        <v>916667</v>
      </c>
      <c r="U211">
        <v>916667</v>
      </c>
      <c r="V211">
        <v>916667</v>
      </c>
      <c r="W211">
        <v>1041667</v>
      </c>
      <c r="X211">
        <v>1041667</v>
      </c>
      <c r="Y211">
        <v>1041667</v>
      </c>
      <c r="Z211">
        <v>1933333</v>
      </c>
      <c r="AD211">
        <v>916667</v>
      </c>
      <c r="AE211">
        <v>916667</v>
      </c>
      <c r="AF211">
        <v>916667</v>
      </c>
      <c r="AH211">
        <v>687500</v>
      </c>
      <c r="AJ211">
        <v>781250</v>
      </c>
      <c r="AL211">
        <v>781250</v>
      </c>
      <c r="AN211">
        <v>781250</v>
      </c>
      <c r="AO211">
        <v>687500</v>
      </c>
      <c r="AP211">
        <v>687500</v>
      </c>
      <c r="AQ211">
        <v>937500</v>
      </c>
      <c r="AR211">
        <v>687500</v>
      </c>
      <c r="AS211">
        <v>687500</v>
      </c>
      <c r="AT211">
        <v>687500</v>
      </c>
      <c r="AU211">
        <v>687500</v>
      </c>
      <c r="AV211">
        <v>687500</v>
      </c>
      <c r="AW211">
        <v>781250</v>
      </c>
      <c r="AX211">
        <v>781250</v>
      </c>
      <c r="AY211">
        <v>781250</v>
      </c>
      <c r="AZ211">
        <v>1450000</v>
      </c>
      <c r="BD211">
        <v>687500</v>
      </c>
      <c r="BE211">
        <v>687500</v>
      </c>
      <c r="BF211">
        <v>687500</v>
      </c>
      <c r="BG211">
        <v>9</v>
      </c>
      <c r="BH211">
        <v>9</v>
      </c>
      <c r="BI211">
        <v>9</v>
      </c>
      <c r="BJ211">
        <v>9</v>
      </c>
      <c r="BK211">
        <v>9</v>
      </c>
      <c r="BL211">
        <v>9</v>
      </c>
      <c r="BM211">
        <v>9</v>
      </c>
      <c r="BN211">
        <v>9</v>
      </c>
      <c r="BO211">
        <v>9</v>
      </c>
      <c r="BP211">
        <v>9</v>
      </c>
      <c r="BR211">
        <v>9</v>
      </c>
      <c r="BS211">
        <v>9</v>
      </c>
      <c r="BT211" t="s">
        <v>1528</v>
      </c>
      <c r="BU211">
        <f t="shared" si="7"/>
        <v>19</v>
      </c>
      <c r="BV211">
        <f t="shared" si="8"/>
        <v>1</v>
      </c>
    </row>
    <row r="212" spans="2:74" x14ac:dyDescent="0.25">
      <c r="B212" t="s">
        <v>1099</v>
      </c>
      <c r="C212" t="s">
        <v>1212</v>
      </c>
      <c r="D212" t="s">
        <v>2026</v>
      </c>
      <c r="E212" t="s">
        <v>1341</v>
      </c>
      <c r="F212">
        <v>1</v>
      </c>
      <c r="G212">
        <v>583333</v>
      </c>
      <c r="I212">
        <v>583333</v>
      </c>
      <c r="K212">
        <v>583333</v>
      </c>
      <c r="L212">
        <v>583333</v>
      </c>
      <c r="M212">
        <v>583333</v>
      </c>
      <c r="N212">
        <v>583333</v>
      </c>
      <c r="O212">
        <v>583333</v>
      </c>
      <c r="P212">
        <v>583333</v>
      </c>
      <c r="Q212">
        <v>583333</v>
      </c>
      <c r="R212">
        <v>583333</v>
      </c>
      <c r="T212">
        <v>583333</v>
      </c>
      <c r="V212">
        <v>583333</v>
      </c>
      <c r="X212">
        <v>583333</v>
      </c>
      <c r="Z212">
        <v>583333</v>
      </c>
      <c r="AB212">
        <v>583333</v>
      </c>
      <c r="AC212">
        <v>583333</v>
      </c>
      <c r="AD212">
        <v>583333</v>
      </c>
      <c r="AE212">
        <v>583333</v>
      </c>
      <c r="AF212">
        <v>583333</v>
      </c>
      <c r="AG212">
        <v>437500</v>
      </c>
      <c r="AI212">
        <v>437500</v>
      </c>
      <c r="AK212">
        <v>437500</v>
      </c>
      <c r="AL212">
        <v>437500</v>
      </c>
      <c r="AM212">
        <v>437500</v>
      </c>
      <c r="AN212">
        <v>437500</v>
      </c>
      <c r="AO212">
        <v>437500</v>
      </c>
      <c r="AP212">
        <v>437500</v>
      </c>
      <c r="AQ212">
        <v>437500</v>
      </c>
      <c r="AR212">
        <v>437500</v>
      </c>
      <c r="AT212">
        <v>437500</v>
      </c>
      <c r="AV212">
        <v>437500</v>
      </c>
      <c r="AX212">
        <v>437500</v>
      </c>
      <c r="AZ212">
        <v>437500</v>
      </c>
      <c r="BB212">
        <v>437500</v>
      </c>
      <c r="BC212">
        <v>437500</v>
      </c>
      <c r="BD212">
        <v>437500</v>
      </c>
      <c r="BE212">
        <v>437500</v>
      </c>
      <c r="BF212">
        <v>437500</v>
      </c>
      <c r="BG212">
        <v>7.8</v>
      </c>
      <c r="BH212">
        <v>7.8</v>
      </c>
      <c r="BI212">
        <v>7.8</v>
      </c>
      <c r="BJ212">
        <v>7.8</v>
      </c>
      <c r="BK212">
        <v>7.8</v>
      </c>
      <c r="BL212">
        <v>7.8</v>
      </c>
      <c r="BM212">
        <v>7.8</v>
      </c>
      <c r="BN212">
        <v>7.8</v>
      </c>
      <c r="BO212">
        <v>7.8</v>
      </c>
      <c r="BP212">
        <v>7.8</v>
      </c>
      <c r="BQ212">
        <v>7.8</v>
      </c>
      <c r="BR212">
        <v>7.8</v>
      </c>
      <c r="BS212">
        <v>7.8</v>
      </c>
      <c r="BT212" t="s">
        <v>1513</v>
      </c>
      <c r="BU212">
        <f t="shared" si="7"/>
        <v>19</v>
      </c>
      <c r="BV212">
        <f t="shared" si="8"/>
        <v>1</v>
      </c>
    </row>
    <row r="213" spans="2:74" hidden="1" x14ac:dyDescent="0.25">
      <c r="B213" t="s">
        <v>1100</v>
      </c>
      <c r="C213" t="s">
        <v>1212</v>
      </c>
      <c r="D213" t="s">
        <v>2068</v>
      </c>
      <c r="E213" t="s">
        <v>1356</v>
      </c>
      <c r="F213">
        <v>1</v>
      </c>
      <c r="G213">
        <v>283135</v>
      </c>
      <c r="I213">
        <v>306001</v>
      </c>
      <c r="K213">
        <v>297375</v>
      </c>
      <c r="L213">
        <v>660836</v>
      </c>
      <c r="M213">
        <v>296815</v>
      </c>
      <c r="N213">
        <v>660836</v>
      </c>
      <c r="O213">
        <v>332931</v>
      </c>
      <c r="P213">
        <v>346938</v>
      </c>
      <c r="Q213">
        <v>391934</v>
      </c>
      <c r="R213">
        <v>509308</v>
      </c>
      <c r="S213">
        <v>585912</v>
      </c>
      <c r="T213">
        <v>406557</v>
      </c>
      <c r="V213">
        <v>356757</v>
      </c>
      <c r="X213">
        <v>175534</v>
      </c>
      <c r="Z213">
        <v>175534</v>
      </c>
      <c r="AB213">
        <v>334407</v>
      </c>
      <c r="AC213">
        <v>422442</v>
      </c>
      <c r="AD213">
        <v>210640</v>
      </c>
      <c r="AF213">
        <v>210640</v>
      </c>
      <c r="AG213">
        <v>220845</v>
      </c>
      <c r="AI213">
        <v>238681</v>
      </c>
      <c r="AK213">
        <v>231953</v>
      </c>
      <c r="AL213">
        <v>515452</v>
      </c>
      <c r="AM213">
        <v>231516</v>
      </c>
      <c r="AN213">
        <v>515452</v>
      </c>
      <c r="AO213">
        <v>259686</v>
      </c>
      <c r="AP213">
        <v>270612</v>
      </c>
      <c r="AQ213">
        <v>305709</v>
      </c>
      <c r="AR213">
        <v>397260</v>
      </c>
      <c r="AS213">
        <v>457011</v>
      </c>
      <c r="AT213">
        <v>317114</v>
      </c>
      <c r="AV213">
        <v>278270</v>
      </c>
      <c r="AX213">
        <v>136917</v>
      </c>
      <c r="AZ213">
        <v>136917</v>
      </c>
      <c r="BB213">
        <v>260837</v>
      </c>
      <c r="BC213">
        <v>329505</v>
      </c>
      <c r="BD213">
        <v>164299</v>
      </c>
      <c r="BF213">
        <v>164299</v>
      </c>
      <c r="BG213">
        <v>8</v>
      </c>
      <c r="BH213">
        <v>8</v>
      </c>
      <c r="BI213">
        <v>8</v>
      </c>
      <c r="BJ213">
        <v>8</v>
      </c>
      <c r="BK213">
        <v>8</v>
      </c>
      <c r="BL213">
        <v>8</v>
      </c>
      <c r="BM213">
        <v>8</v>
      </c>
      <c r="BN213">
        <v>8</v>
      </c>
      <c r="BO213">
        <v>7.9</v>
      </c>
      <c r="BP213">
        <v>7.9</v>
      </c>
      <c r="BQ213">
        <v>7.9</v>
      </c>
      <c r="BR213">
        <v>7.9</v>
      </c>
      <c r="BS213">
        <v>7.9</v>
      </c>
      <c r="BT213" t="s">
        <v>1520</v>
      </c>
      <c r="BU213">
        <f t="shared" si="7"/>
        <v>19</v>
      </c>
      <c r="BV213">
        <f t="shared" si="8"/>
        <v>1</v>
      </c>
    </row>
    <row r="214" spans="2:74" hidden="1" x14ac:dyDescent="0.25">
      <c r="B214" t="s">
        <v>1074</v>
      </c>
      <c r="C214" t="s">
        <v>1176</v>
      </c>
      <c r="D214" t="s">
        <v>2220</v>
      </c>
      <c r="E214" t="s">
        <v>1345</v>
      </c>
      <c r="F214">
        <v>0</v>
      </c>
      <c r="J214">
        <v>380000</v>
      </c>
      <c r="K214">
        <v>380000</v>
      </c>
      <c r="M214">
        <v>380000</v>
      </c>
      <c r="O214">
        <v>380000</v>
      </c>
      <c r="P214">
        <v>380000</v>
      </c>
      <c r="Q214">
        <v>380000</v>
      </c>
      <c r="R214">
        <v>380000</v>
      </c>
      <c r="S214">
        <v>380000</v>
      </c>
      <c r="T214">
        <v>380000</v>
      </c>
      <c r="U214">
        <v>380000</v>
      </c>
      <c r="V214">
        <v>380000</v>
      </c>
      <c r="W214">
        <v>380000</v>
      </c>
      <c r="X214">
        <v>380000</v>
      </c>
      <c r="Z214">
        <v>380000</v>
      </c>
      <c r="AB214">
        <v>380000</v>
      </c>
      <c r="AC214">
        <v>380000</v>
      </c>
      <c r="AD214">
        <v>380000</v>
      </c>
      <c r="AE214">
        <v>380000</v>
      </c>
      <c r="AF214">
        <v>380000</v>
      </c>
      <c r="AJ214">
        <v>285000</v>
      </c>
      <c r="AK214">
        <v>285000</v>
      </c>
      <c r="AM214">
        <v>285000</v>
      </c>
      <c r="AO214">
        <v>285000</v>
      </c>
      <c r="AP214">
        <v>285000</v>
      </c>
      <c r="AQ214">
        <v>285000</v>
      </c>
      <c r="AR214">
        <v>285000</v>
      </c>
      <c r="AS214">
        <v>285000</v>
      </c>
      <c r="AT214">
        <v>285000</v>
      </c>
      <c r="AU214">
        <v>285000</v>
      </c>
      <c r="AV214">
        <v>285000</v>
      </c>
      <c r="AW214">
        <v>285000</v>
      </c>
      <c r="AX214">
        <v>285000</v>
      </c>
      <c r="AZ214">
        <v>285000</v>
      </c>
      <c r="BB214">
        <v>285000</v>
      </c>
      <c r="BC214">
        <v>285000</v>
      </c>
      <c r="BD214">
        <v>285000</v>
      </c>
      <c r="BE214">
        <v>285000</v>
      </c>
      <c r="BF214">
        <v>285000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 t="s">
        <v>1524</v>
      </c>
      <c r="BU214">
        <f t="shared" si="7"/>
        <v>19</v>
      </c>
      <c r="BV214">
        <f t="shared" si="8"/>
        <v>1</v>
      </c>
    </row>
    <row r="215" spans="2:74" x14ac:dyDescent="0.25">
      <c r="B215" t="s">
        <v>1108</v>
      </c>
      <c r="C215" t="s">
        <v>1199</v>
      </c>
      <c r="D215" t="s">
        <v>2227</v>
      </c>
      <c r="E215" t="s">
        <v>1341</v>
      </c>
      <c r="F215">
        <v>3</v>
      </c>
      <c r="G215">
        <v>506667</v>
      </c>
      <c r="I215">
        <v>466667</v>
      </c>
      <c r="K215">
        <v>466667</v>
      </c>
      <c r="M215">
        <v>466667</v>
      </c>
      <c r="N215">
        <v>546667</v>
      </c>
      <c r="O215">
        <v>466667</v>
      </c>
      <c r="P215">
        <v>506667</v>
      </c>
      <c r="Q215">
        <v>480000</v>
      </c>
      <c r="R215">
        <v>433333</v>
      </c>
      <c r="S215">
        <v>1333333</v>
      </c>
      <c r="T215">
        <v>433333</v>
      </c>
      <c r="V215">
        <v>433333</v>
      </c>
      <c r="X215">
        <v>433333</v>
      </c>
      <c r="Z215">
        <v>433333</v>
      </c>
      <c r="AB215">
        <v>433333</v>
      </c>
      <c r="AC215">
        <v>453333</v>
      </c>
      <c r="AD215">
        <v>433333</v>
      </c>
      <c r="AE215">
        <v>453333</v>
      </c>
      <c r="AF215">
        <v>433333</v>
      </c>
      <c r="AG215">
        <v>380000</v>
      </c>
      <c r="AI215">
        <v>350000</v>
      </c>
      <c r="AK215">
        <v>350000</v>
      </c>
      <c r="AM215">
        <v>350000</v>
      </c>
      <c r="AN215">
        <v>410000</v>
      </c>
      <c r="AO215">
        <v>350000</v>
      </c>
      <c r="AP215">
        <v>380000</v>
      </c>
      <c r="AQ215">
        <v>360000</v>
      </c>
      <c r="AR215">
        <v>325000</v>
      </c>
      <c r="AS215">
        <v>1000000</v>
      </c>
      <c r="AT215">
        <v>325000</v>
      </c>
      <c r="AV215">
        <v>325000</v>
      </c>
      <c r="AX215">
        <v>325000</v>
      </c>
      <c r="AZ215">
        <v>325000</v>
      </c>
      <c r="BB215">
        <v>325000</v>
      </c>
      <c r="BC215">
        <v>340000</v>
      </c>
      <c r="BD215">
        <v>325000</v>
      </c>
      <c r="BE215">
        <v>340000</v>
      </c>
      <c r="BF215">
        <v>325000</v>
      </c>
      <c r="BG215">
        <v>8.3000000000000007</v>
      </c>
      <c r="BH215">
        <v>8.3000000000000007</v>
      </c>
      <c r="BI215">
        <v>8.3000000000000007</v>
      </c>
      <c r="BJ215">
        <v>8.3000000000000007</v>
      </c>
      <c r="BK215">
        <v>8.3000000000000007</v>
      </c>
      <c r="BL215">
        <v>8.3000000000000007</v>
      </c>
      <c r="BM215">
        <v>8.3000000000000007</v>
      </c>
      <c r="BN215">
        <v>8.3000000000000007</v>
      </c>
      <c r="BO215">
        <v>8.3000000000000007</v>
      </c>
      <c r="BP215">
        <v>8.3000000000000007</v>
      </c>
      <c r="BQ215">
        <v>8.3000000000000007</v>
      </c>
      <c r="BR215">
        <v>8.3000000000000007</v>
      </c>
      <c r="BS215">
        <v>8.3000000000000007</v>
      </c>
      <c r="BT215" t="s">
        <v>1512</v>
      </c>
      <c r="BU215">
        <f t="shared" si="7"/>
        <v>19</v>
      </c>
      <c r="BV215">
        <f t="shared" si="8"/>
        <v>1</v>
      </c>
    </row>
    <row r="216" spans="2:74" hidden="1" x14ac:dyDescent="0.25">
      <c r="B216" t="s">
        <v>153</v>
      </c>
      <c r="C216" t="s">
        <v>1204</v>
      </c>
      <c r="D216" t="s">
        <v>2239</v>
      </c>
      <c r="E216" t="s">
        <v>1347</v>
      </c>
      <c r="F216">
        <v>0</v>
      </c>
      <c r="G216">
        <v>457831</v>
      </c>
      <c r="H216">
        <v>626667</v>
      </c>
      <c r="I216">
        <v>457831</v>
      </c>
      <c r="J216">
        <v>626667</v>
      </c>
      <c r="K216">
        <v>434939</v>
      </c>
      <c r="L216">
        <v>800000</v>
      </c>
      <c r="O216">
        <v>434939</v>
      </c>
      <c r="Q216">
        <v>626667</v>
      </c>
      <c r="R216">
        <v>626667</v>
      </c>
      <c r="S216">
        <v>626667</v>
      </c>
      <c r="T216">
        <v>626667</v>
      </c>
      <c r="U216">
        <v>626667</v>
      </c>
      <c r="V216">
        <v>626667</v>
      </c>
      <c r="W216">
        <v>626667</v>
      </c>
      <c r="X216">
        <v>626667</v>
      </c>
      <c r="Z216">
        <v>686667</v>
      </c>
      <c r="AD216">
        <v>626667</v>
      </c>
      <c r="AE216">
        <v>626667</v>
      </c>
      <c r="AF216">
        <v>626667</v>
      </c>
      <c r="AG216">
        <v>343373</v>
      </c>
      <c r="AH216">
        <v>470000</v>
      </c>
      <c r="AI216">
        <v>343373</v>
      </c>
      <c r="AJ216">
        <v>470000</v>
      </c>
      <c r="AK216">
        <v>326204</v>
      </c>
      <c r="AL216">
        <v>600000</v>
      </c>
      <c r="AO216">
        <v>326204</v>
      </c>
      <c r="AQ216">
        <v>470000</v>
      </c>
      <c r="AR216">
        <v>470000</v>
      </c>
      <c r="AS216">
        <v>470000</v>
      </c>
      <c r="AT216">
        <v>470000</v>
      </c>
      <c r="AU216">
        <v>470000</v>
      </c>
      <c r="AV216">
        <v>470000</v>
      </c>
      <c r="AW216">
        <v>470000</v>
      </c>
      <c r="AX216">
        <v>470000</v>
      </c>
      <c r="AZ216">
        <v>515000</v>
      </c>
      <c r="BD216">
        <v>470000</v>
      </c>
      <c r="BE216">
        <v>470000</v>
      </c>
      <c r="BF216">
        <v>470000</v>
      </c>
      <c r="BG216">
        <v>8.1</v>
      </c>
      <c r="BH216">
        <v>8.1</v>
      </c>
      <c r="BI216">
        <v>8.1</v>
      </c>
      <c r="BK216">
        <v>8.1</v>
      </c>
      <c r="BL216">
        <v>8.1</v>
      </c>
      <c r="BM216">
        <v>8.1</v>
      </c>
      <c r="BN216">
        <v>8.1</v>
      </c>
      <c r="BO216">
        <v>8.1</v>
      </c>
      <c r="BP216">
        <v>8.1</v>
      </c>
      <c r="BR216">
        <v>8.1</v>
      </c>
      <c r="BS216">
        <v>8.1</v>
      </c>
      <c r="BT216" t="s">
        <v>1528</v>
      </c>
      <c r="BU216">
        <f t="shared" si="7"/>
        <v>19</v>
      </c>
      <c r="BV216">
        <f t="shared" si="8"/>
        <v>1</v>
      </c>
    </row>
    <row r="217" spans="2:74" hidden="1" x14ac:dyDescent="0.25">
      <c r="B217" t="s">
        <v>941</v>
      </c>
      <c r="C217" t="s">
        <v>1163</v>
      </c>
      <c r="D217" t="s">
        <v>2253</v>
      </c>
      <c r="E217" t="s">
        <v>1345</v>
      </c>
      <c r="F217">
        <v>0</v>
      </c>
      <c r="G217">
        <v>266667</v>
      </c>
      <c r="H217">
        <v>266667</v>
      </c>
      <c r="I217">
        <v>266667</v>
      </c>
      <c r="J217">
        <v>266667</v>
      </c>
      <c r="K217">
        <v>266667</v>
      </c>
      <c r="L217">
        <v>266667</v>
      </c>
      <c r="M217">
        <v>266667</v>
      </c>
      <c r="N217">
        <v>266667</v>
      </c>
      <c r="O217">
        <v>266667</v>
      </c>
      <c r="P217">
        <v>266667</v>
      </c>
      <c r="R217">
        <v>266667</v>
      </c>
      <c r="T217">
        <v>266667</v>
      </c>
      <c r="V217">
        <v>266667</v>
      </c>
      <c r="X217">
        <v>266667</v>
      </c>
      <c r="Z217">
        <v>266667</v>
      </c>
      <c r="AB217">
        <v>266667</v>
      </c>
      <c r="AD217">
        <v>266667</v>
      </c>
      <c r="AE217">
        <v>266667</v>
      </c>
      <c r="AF217">
        <v>266667</v>
      </c>
      <c r="AG217">
        <v>200000</v>
      </c>
      <c r="AH217">
        <v>200000</v>
      </c>
      <c r="AI217">
        <v>200000</v>
      </c>
      <c r="AJ217">
        <v>200000</v>
      </c>
      <c r="AK217">
        <v>200000</v>
      </c>
      <c r="AL217">
        <v>200000</v>
      </c>
      <c r="AM217">
        <v>200000</v>
      </c>
      <c r="AN217">
        <v>200000</v>
      </c>
      <c r="AO217">
        <v>200000</v>
      </c>
      <c r="AP217">
        <v>200000</v>
      </c>
      <c r="AR217">
        <v>200000</v>
      </c>
      <c r="AT217">
        <v>200000</v>
      </c>
      <c r="AV217">
        <v>200000</v>
      </c>
      <c r="AX217">
        <v>200000</v>
      </c>
      <c r="AZ217">
        <v>200000</v>
      </c>
      <c r="BB217">
        <v>200000</v>
      </c>
      <c r="BD217">
        <v>200000</v>
      </c>
      <c r="BE217">
        <v>200000</v>
      </c>
      <c r="BF217">
        <v>200000</v>
      </c>
      <c r="BG217">
        <v>8.3000000000000007</v>
      </c>
      <c r="BH217">
        <v>8.3000000000000007</v>
      </c>
      <c r="BI217">
        <v>8.3000000000000007</v>
      </c>
      <c r="BJ217">
        <v>8.3000000000000007</v>
      </c>
      <c r="BK217">
        <v>8.3000000000000007</v>
      </c>
      <c r="BL217">
        <v>8.3000000000000007</v>
      </c>
      <c r="BM217">
        <v>8.3000000000000007</v>
      </c>
      <c r="BN217">
        <v>8.3000000000000007</v>
      </c>
      <c r="BO217">
        <v>8.3000000000000007</v>
      </c>
      <c r="BP217">
        <v>8.3000000000000007</v>
      </c>
      <c r="BQ217">
        <v>8.3000000000000007</v>
      </c>
      <c r="BR217">
        <v>8.3000000000000007</v>
      </c>
      <c r="BS217">
        <v>8.3000000000000007</v>
      </c>
      <c r="BT217" t="s">
        <v>1521</v>
      </c>
      <c r="BU217">
        <f t="shared" si="7"/>
        <v>19</v>
      </c>
      <c r="BV217">
        <f t="shared" si="8"/>
        <v>1</v>
      </c>
    </row>
    <row r="218" spans="2:74" hidden="1" x14ac:dyDescent="0.25">
      <c r="B218" t="s">
        <v>588</v>
      </c>
      <c r="C218" t="s">
        <v>1174</v>
      </c>
      <c r="D218" t="s">
        <v>2256</v>
      </c>
      <c r="E218" t="s">
        <v>1347</v>
      </c>
      <c r="F218">
        <v>0</v>
      </c>
      <c r="G218">
        <v>2160000</v>
      </c>
      <c r="H218">
        <v>2160000</v>
      </c>
      <c r="I218">
        <v>2160000</v>
      </c>
      <c r="J218">
        <v>2160000</v>
      </c>
      <c r="N218">
        <v>2160000</v>
      </c>
      <c r="Q218">
        <v>2880000</v>
      </c>
      <c r="R218">
        <v>2880000</v>
      </c>
      <c r="S218">
        <v>2160000</v>
      </c>
      <c r="T218">
        <v>2160000</v>
      </c>
      <c r="U218">
        <v>2160000</v>
      </c>
      <c r="V218">
        <v>2160000</v>
      </c>
      <c r="W218">
        <v>2160000</v>
      </c>
      <c r="X218">
        <v>2160000</v>
      </c>
      <c r="Y218">
        <v>2160000</v>
      </c>
      <c r="Z218">
        <v>2160000</v>
      </c>
      <c r="AB218">
        <v>2160000</v>
      </c>
      <c r="AD218">
        <v>2160000</v>
      </c>
      <c r="AE218">
        <v>2160000</v>
      </c>
      <c r="AF218">
        <v>2160000</v>
      </c>
      <c r="AG218">
        <v>1188000</v>
      </c>
      <c r="AH218">
        <v>1188000</v>
      </c>
      <c r="AI218">
        <v>1188000</v>
      </c>
      <c r="AJ218">
        <v>1188000</v>
      </c>
      <c r="AN218">
        <v>1188000</v>
      </c>
      <c r="AQ218">
        <v>2160000</v>
      </c>
      <c r="AR218">
        <v>2160000</v>
      </c>
      <c r="AS218">
        <v>1188000</v>
      </c>
      <c r="AT218">
        <v>1188000</v>
      </c>
      <c r="AU218">
        <v>1188000</v>
      </c>
      <c r="AV218">
        <v>1188000</v>
      </c>
      <c r="AW218">
        <v>1188000</v>
      </c>
      <c r="AX218">
        <v>1188000</v>
      </c>
      <c r="AY218">
        <v>1188000</v>
      </c>
      <c r="AZ218">
        <v>1188000</v>
      </c>
      <c r="BB218">
        <v>1188000</v>
      </c>
      <c r="BD218">
        <v>1188000</v>
      </c>
      <c r="BE218">
        <v>1188000</v>
      </c>
      <c r="BF218">
        <v>1188000</v>
      </c>
      <c r="BG218">
        <v>8.9</v>
      </c>
      <c r="BH218">
        <v>8.9</v>
      </c>
      <c r="BJ218">
        <v>8.9</v>
      </c>
      <c r="BL218">
        <v>8.9</v>
      </c>
      <c r="BM218">
        <v>8.9</v>
      </c>
      <c r="BN218">
        <v>8.9</v>
      </c>
      <c r="BO218">
        <v>8.9</v>
      </c>
      <c r="BP218">
        <v>8.9</v>
      </c>
      <c r="BQ218">
        <v>8.9</v>
      </c>
      <c r="BR218">
        <v>8.9</v>
      </c>
      <c r="BS218">
        <v>8.9</v>
      </c>
      <c r="BT218" t="s">
        <v>1520</v>
      </c>
      <c r="BU218">
        <f t="shared" si="7"/>
        <v>19</v>
      </c>
      <c r="BV218">
        <f t="shared" si="8"/>
        <v>1</v>
      </c>
    </row>
    <row r="219" spans="2:74" hidden="1" x14ac:dyDescent="0.25">
      <c r="B219" t="s">
        <v>1075</v>
      </c>
      <c r="C219" t="s">
        <v>1157</v>
      </c>
      <c r="D219" t="s">
        <v>1346</v>
      </c>
      <c r="E219" t="s">
        <v>1347</v>
      </c>
      <c r="F219">
        <v>0</v>
      </c>
      <c r="I219">
        <v>2266667</v>
      </c>
      <c r="J219">
        <v>2266667</v>
      </c>
      <c r="K219">
        <v>2266667</v>
      </c>
      <c r="L219">
        <v>2266667</v>
      </c>
      <c r="O219">
        <v>2266667</v>
      </c>
      <c r="P219">
        <v>2266667</v>
      </c>
      <c r="Q219">
        <v>2266667</v>
      </c>
      <c r="R219">
        <v>2266667</v>
      </c>
      <c r="S219">
        <v>2266667</v>
      </c>
      <c r="T219">
        <v>2266667</v>
      </c>
      <c r="U219">
        <v>2266667</v>
      </c>
      <c r="V219">
        <v>2266667</v>
      </c>
      <c r="Y219">
        <v>2266667</v>
      </c>
      <c r="Z219">
        <v>2266667</v>
      </c>
      <c r="AB219">
        <v>2266667</v>
      </c>
      <c r="AC219">
        <v>2266667</v>
      </c>
      <c r="AD219">
        <v>2266667</v>
      </c>
      <c r="AE219">
        <v>2266667</v>
      </c>
      <c r="AF219">
        <v>2266667</v>
      </c>
      <c r="AI219">
        <v>1700000</v>
      </c>
      <c r="AJ219">
        <v>1700000</v>
      </c>
      <c r="AK219">
        <v>1700000</v>
      </c>
      <c r="AL219">
        <v>1700000</v>
      </c>
      <c r="AO219">
        <v>1700000</v>
      </c>
      <c r="AP219">
        <v>1700000</v>
      </c>
      <c r="AQ219">
        <v>1700000</v>
      </c>
      <c r="AR219">
        <v>1700000</v>
      </c>
      <c r="AS219">
        <v>1700000</v>
      </c>
      <c r="AT219">
        <v>1700000</v>
      </c>
      <c r="AU219">
        <v>1700000</v>
      </c>
      <c r="AV219">
        <v>1700000</v>
      </c>
      <c r="AY219">
        <v>1700000</v>
      </c>
      <c r="AZ219">
        <v>1700000</v>
      </c>
      <c r="BB219">
        <v>1700000</v>
      </c>
      <c r="BC219">
        <v>1700000</v>
      </c>
      <c r="BD219">
        <v>1700000</v>
      </c>
      <c r="BE219">
        <v>1700000</v>
      </c>
      <c r="BF219">
        <v>1700000</v>
      </c>
      <c r="BH219">
        <v>0</v>
      </c>
      <c r="BI219">
        <v>0</v>
      </c>
      <c r="BK219">
        <v>0</v>
      </c>
      <c r="BL219">
        <v>0</v>
      </c>
      <c r="BM219">
        <v>0</v>
      </c>
      <c r="BN219">
        <v>0</v>
      </c>
      <c r="BP219">
        <v>0</v>
      </c>
      <c r="BQ219">
        <v>0</v>
      </c>
      <c r="BR219">
        <v>0</v>
      </c>
      <c r="BS219">
        <v>0</v>
      </c>
      <c r="BT219" t="s">
        <v>1519</v>
      </c>
      <c r="BU219">
        <f t="shared" si="7"/>
        <v>19</v>
      </c>
      <c r="BV219">
        <f t="shared" si="8"/>
        <v>1</v>
      </c>
    </row>
    <row r="220" spans="2:74" hidden="1" x14ac:dyDescent="0.25">
      <c r="B220" t="s">
        <v>1081</v>
      </c>
      <c r="C220" t="s">
        <v>1166</v>
      </c>
      <c r="D220" t="s">
        <v>2312</v>
      </c>
      <c r="E220" t="s">
        <v>1348</v>
      </c>
      <c r="F220">
        <v>0</v>
      </c>
      <c r="I220">
        <v>400000</v>
      </c>
      <c r="J220">
        <v>400000</v>
      </c>
      <c r="K220">
        <v>400000</v>
      </c>
      <c r="L220">
        <v>400000</v>
      </c>
      <c r="M220">
        <v>400000</v>
      </c>
      <c r="N220">
        <v>400000</v>
      </c>
      <c r="O220">
        <v>400000</v>
      </c>
      <c r="P220">
        <v>400000</v>
      </c>
      <c r="R220">
        <v>400000</v>
      </c>
      <c r="S220">
        <v>400000</v>
      </c>
      <c r="T220">
        <v>400000</v>
      </c>
      <c r="U220">
        <v>400000</v>
      </c>
      <c r="V220">
        <v>400000</v>
      </c>
      <c r="Y220">
        <v>400000</v>
      </c>
      <c r="Z220">
        <v>400000</v>
      </c>
      <c r="AA220">
        <v>400000</v>
      </c>
      <c r="AB220">
        <v>400000</v>
      </c>
      <c r="AD220">
        <v>220000</v>
      </c>
      <c r="AF220">
        <v>220000</v>
      </c>
      <c r="AI220">
        <v>300000</v>
      </c>
      <c r="AJ220">
        <v>300000</v>
      </c>
      <c r="AK220">
        <v>300000</v>
      </c>
      <c r="AL220">
        <v>300000</v>
      </c>
      <c r="AM220">
        <v>300000</v>
      </c>
      <c r="AN220">
        <v>300000</v>
      </c>
      <c r="AO220">
        <v>300000</v>
      </c>
      <c r="AP220">
        <v>300000</v>
      </c>
      <c r="AR220">
        <v>300000</v>
      </c>
      <c r="AS220">
        <v>300000</v>
      </c>
      <c r="AT220">
        <v>300000</v>
      </c>
      <c r="AU220">
        <v>300000</v>
      </c>
      <c r="AV220">
        <v>300000</v>
      </c>
      <c r="AY220">
        <v>300000</v>
      </c>
      <c r="AZ220">
        <v>300000</v>
      </c>
      <c r="BA220">
        <v>300000</v>
      </c>
      <c r="BB220">
        <v>300000</v>
      </c>
      <c r="BD220">
        <v>165000</v>
      </c>
      <c r="BF220">
        <v>165000</v>
      </c>
      <c r="BH220">
        <v>9</v>
      </c>
      <c r="BI220">
        <v>9</v>
      </c>
      <c r="BJ220">
        <v>9</v>
      </c>
      <c r="BK220">
        <v>9</v>
      </c>
      <c r="BL220">
        <v>9</v>
      </c>
      <c r="BM220">
        <v>9</v>
      </c>
      <c r="BN220">
        <v>9</v>
      </c>
      <c r="BP220">
        <v>9</v>
      </c>
      <c r="BQ220">
        <v>9</v>
      </c>
      <c r="BR220">
        <v>9</v>
      </c>
      <c r="BS220">
        <v>9</v>
      </c>
      <c r="BT220" t="s">
        <v>1516</v>
      </c>
      <c r="BU220">
        <f t="shared" si="7"/>
        <v>19</v>
      </c>
      <c r="BV220">
        <f t="shared" si="8"/>
        <v>1</v>
      </c>
    </row>
    <row r="221" spans="2:74" x14ac:dyDescent="0.25">
      <c r="B221" t="s">
        <v>384</v>
      </c>
      <c r="C221" t="s">
        <v>1157</v>
      </c>
      <c r="D221" t="s">
        <v>2318</v>
      </c>
      <c r="E221" t="s">
        <v>1341</v>
      </c>
      <c r="F221">
        <v>3</v>
      </c>
      <c r="H221">
        <v>666667</v>
      </c>
      <c r="I221">
        <v>666667</v>
      </c>
      <c r="J221">
        <v>666667</v>
      </c>
      <c r="L221">
        <v>666667</v>
      </c>
      <c r="N221">
        <v>666667</v>
      </c>
      <c r="O221">
        <v>666667</v>
      </c>
      <c r="P221">
        <v>666667</v>
      </c>
      <c r="Q221">
        <v>666667</v>
      </c>
      <c r="R221">
        <v>666667</v>
      </c>
      <c r="S221">
        <v>666667</v>
      </c>
      <c r="T221">
        <v>666667</v>
      </c>
      <c r="U221">
        <v>666667</v>
      </c>
      <c r="V221">
        <v>666667</v>
      </c>
      <c r="W221">
        <v>666667</v>
      </c>
      <c r="X221">
        <v>666667</v>
      </c>
      <c r="Y221">
        <v>666667</v>
      </c>
      <c r="AD221">
        <v>666667</v>
      </c>
      <c r="AE221">
        <v>666667</v>
      </c>
      <c r="AF221">
        <v>666667</v>
      </c>
      <c r="AH221">
        <v>500000</v>
      </c>
      <c r="AI221">
        <v>500000</v>
      </c>
      <c r="AJ221">
        <v>500000</v>
      </c>
      <c r="AL221">
        <v>500000</v>
      </c>
      <c r="AN221">
        <v>500000</v>
      </c>
      <c r="AO221">
        <v>500000</v>
      </c>
      <c r="AP221">
        <v>500000</v>
      </c>
      <c r="AQ221">
        <v>500000</v>
      </c>
      <c r="AR221">
        <v>500000</v>
      </c>
      <c r="AS221">
        <v>500000</v>
      </c>
      <c r="AT221">
        <v>500000</v>
      </c>
      <c r="AU221">
        <v>500000</v>
      </c>
      <c r="AV221">
        <v>500000</v>
      </c>
      <c r="AW221">
        <v>500000</v>
      </c>
      <c r="AX221">
        <v>500000</v>
      </c>
      <c r="AY221">
        <v>500000</v>
      </c>
      <c r="BD221">
        <v>500000</v>
      </c>
      <c r="BE221">
        <v>500000</v>
      </c>
      <c r="BF221">
        <v>500000</v>
      </c>
      <c r="BG221">
        <v>8.5</v>
      </c>
      <c r="BH221">
        <v>8.5</v>
      </c>
      <c r="BI221">
        <v>8.5</v>
      </c>
      <c r="BJ221">
        <v>8.5</v>
      </c>
      <c r="BK221">
        <v>8.5</v>
      </c>
      <c r="BL221">
        <v>8.5</v>
      </c>
      <c r="BM221">
        <v>8.5</v>
      </c>
      <c r="BN221">
        <v>8.5</v>
      </c>
      <c r="BO221">
        <v>8.5</v>
      </c>
      <c r="BP221">
        <v>8.5</v>
      </c>
      <c r="BR221">
        <v>8.5</v>
      </c>
      <c r="BS221">
        <v>8.5</v>
      </c>
      <c r="BT221" t="s">
        <v>1513</v>
      </c>
      <c r="BU221">
        <f t="shared" si="7"/>
        <v>19</v>
      </c>
      <c r="BV221">
        <f t="shared" si="8"/>
        <v>1</v>
      </c>
    </row>
    <row r="222" spans="2:74" x14ac:dyDescent="0.25">
      <c r="B222" t="s">
        <v>108</v>
      </c>
      <c r="C222" t="s">
        <v>1300</v>
      </c>
      <c r="D222" t="s">
        <v>2352</v>
      </c>
      <c r="E222" t="s">
        <v>1341</v>
      </c>
      <c r="F222">
        <v>5</v>
      </c>
      <c r="G222">
        <v>600000</v>
      </c>
      <c r="H222">
        <v>510000</v>
      </c>
      <c r="I222">
        <v>822800</v>
      </c>
      <c r="J222">
        <v>510000</v>
      </c>
      <c r="M222">
        <v>726000</v>
      </c>
      <c r="O222">
        <v>600001</v>
      </c>
      <c r="P222">
        <v>510001</v>
      </c>
      <c r="Q222">
        <v>600000</v>
      </c>
      <c r="R222">
        <v>602581</v>
      </c>
      <c r="S222">
        <v>600000</v>
      </c>
      <c r="T222">
        <v>726000</v>
      </c>
      <c r="V222">
        <v>726000</v>
      </c>
      <c r="X222">
        <v>602581</v>
      </c>
      <c r="Z222">
        <v>685668</v>
      </c>
      <c r="AB222">
        <v>602581</v>
      </c>
      <c r="AC222">
        <v>600001</v>
      </c>
      <c r="AD222">
        <v>602581</v>
      </c>
      <c r="AE222">
        <v>726000</v>
      </c>
      <c r="AF222">
        <v>602581</v>
      </c>
      <c r="AG222">
        <v>450000</v>
      </c>
      <c r="AH222">
        <v>382500</v>
      </c>
      <c r="AI222">
        <v>617100</v>
      </c>
      <c r="AJ222">
        <v>382500</v>
      </c>
      <c r="AM222">
        <v>544500</v>
      </c>
      <c r="AO222">
        <v>450001</v>
      </c>
      <c r="AP222">
        <v>382501</v>
      </c>
      <c r="AQ222">
        <v>450000</v>
      </c>
      <c r="AR222">
        <v>451936</v>
      </c>
      <c r="AS222">
        <v>450000</v>
      </c>
      <c r="AT222">
        <v>544500</v>
      </c>
      <c r="AV222">
        <v>544500</v>
      </c>
      <c r="AX222">
        <v>451936</v>
      </c>
      <c r="AZ222">
        <v>514251</v>
      </c>
      <c r="BB222">
        <v>451936</v>
      </c>
      <c r="BC222">
        <v>450001</v>
      </c>
      <c r="BD222">
        <v>451936</v>
      </c>
      <c r="BE222">
        <v>544500</v>
      </c>
      <c r="BF222">
        <v>451936</v>
      </c>
      <c r="BG222">
        <v>8.5</v>
      </c>
      <c r="BH222">
        <v>8.5</v>
      </c>
      <c r="BJ222">
        <v>8.5</v>
      </c>
      <c r="BK222">
        <v>8.5</v>
      </c>
      <c r="BL222">
        <v>8.5</v>
      </c>
      <c r="BM222">
        <v>8.5</v>
      </c>
      <c r="BN222">
        <v>8.5</v>
      </c>
      <c r="BO222">
        <v>8.5</v>
      </c>
      <c r="BP222">
        <v>8.5</v>
      </c>
      <c r="BQ222">
        <v>8.5</v>
      </c>
      <c r="BR222">
        <v>8.5</v>
      </c>
      <c r="BS222">
        <v>8.5</v>
      </c>
      <c r="BT222" t="s">
        <v>2463</v>
      </c>
      <c r="BU222">
        <f t="shared" si="7"/>
        <v>19</v>
      </c>
      <c r="BV222">
        <f t="shared" si="8"/>
        <v>1</v>
      </c>
    </row>
    <row r="223" spans="2:74" x14ac:dyDescent="0.25">
      <c r="B223" t="s">
        <v>1053</v>
      </c>
      <c r="C223" t="s">
        <v>1280</v>
      </c>
      <c r="D223" t="s">
        <v>2358</v>
      </c>
      <c r="E223" t="s">
        <v>1341</v>
      </c>
      <c r="F223">
        <v>1</v>
      </c>
      <c r="G223">
        <v>133333</v>
      </c>
      <c r="I223">
        <v>186667</v>
      </c>
      <c r="J223">
        <v>186667</v>
      </c>
      <c r="K223">
        <v>186667</v>
      </c>
      <c r="M223">
        <v>186667</v>
      </c>
      <c r="N223">
        <v>186667</v>
      </c>
      <c r="O223">
        <v>186667</v>
      </c>
      <c r="P223">
        <v>186667</v>
      </c>
      <c r="R223">
        <v>186667</v>
      </c>
      <c r="S223">
        <v>186667</v>
      </c>
      <c r="T223">
        <v>186667</v>
      </c>
      <c r="U223">
        <v>186667</v>
      </c>
      <c r="V223">
        <v>186667</v>
      </c>
      <c r="X223">
        <v>186667</v>
      </c>
      <c r="Z223">
        <v>186667</v>
      </c>
      <c r="AB223">
        <v>186667</v>
      </c>
      <c r="AD223">
        <v>186667</v>
      </c>
      <c r="AE223">
        <v>186667</v>
      </c>
      <c r="AF223">
        <v>186667</v>
      </c>
      <c r="AG223">
        <v>100000</v>
      </c>
      <c r="AI223">
        <v>140000</v>
      </c>
      <c r="AJ223">
        <v>140000</v>
      </c>
      <c r="AK223">
        <v>140000</v>
      </c>
      <c r="AM223">
        <v>140000</v>
      </c>
      <c r="AN223">
        <v>140000</v>
      </c>
      <c r="AO223">
        <v>140000</v>
      </c>
      <c r="AP223">
        <v>140000</v>
      </c>
      <c r="AR223">
        <v>140000</v>
      </c>
      <c r="AS223">
        <v>140000</v>
      </c>
      <c r="AT223">
        <v>140000</v>
      </c>
      <c r="AU223">
        <v>140000</v>
      </c>
      <c r="AV223">
        <v>140000</v>
      </c>
      <c r="AX223">
        <v>140000</v>
      </c>
      <c r="AZ223">
        <v>140000</v>
      </c>
      <c r="BB223">
        <v>140000</v>
      </c>
      <c r="BD223">
        <v>140000</v>
      </c>
      <c r="BE223">
        <v>140000</v>
      </c>
      <c r="BF223">
        <v>140000</v>
      </c>
      <c r="BG223">
        <v>7.9</v>
      </c>
      <c r="BH223">
        <v>7.9</v>
      </c>
      <c r="BI223">
        <v>7.9</v>
      </c>
      <c r="BJ223">
        <v>7.9</v>
      </c>
      <c r="BK223">
        <v>7.9</v>
      </c>
      <c r="BL223">
        <v>7.9</v>
      </c>
      <c r="BM223">
        <v>7.9</v>
      </c>
      <c r="BN223">
        <v>7.9</v>
      </c>
      <c r="BO223">
        <v>7.9</v>
      </c>
      <c r="BP223">
        <v>7.9</v>
      </c>
      <c r="BQ223">
        <v>7.9</v>
      </c>
      <c r="BR223">
        <v>7.9</v>
      </c>
      <c r="BS223">
        <v>7.9</v>
      </c>
      <c r="BT223" t="s">
        <v>1520</v>
      </c>
      <c r="BU223">
        <f t="shared" si="7"/>
        <v>19</v>
      </c>
      <c r="BV223">
        <f t="shared" si="8"/>
        <v>1</v>
      </c>
    </row>
    <row r="224" spans="2:74" x14ac:dyDescent="0.25">
      <c r="B224" t="s">
        <v>415</v>
      </c>
      <c r="C224" t="s">
        <v>1166</v>
      </c>
      <c r="D224" t="s">
        <v>2380</v>
      </c>
      <c r="E224" t="s">
        <v>1341</v>
      </c>
      <c r="F224">
        <v>2</v>
      </c>
      <c r="G224">
        <v>146667</v>
      </c>
      <c r="H224">
        <v>146667</v>
      </c>
      <c r="I224">
        <v>146667</v>
      </c>
      <c r="J224">
        <v>146667</v>
      </c>
      <c r="K224">
        <v>146667</v>
      </c>
      <c r="M224">
        <v>146667</v>
      </c>
      <c r="O224">
        <v>146667</v>
      </c>
      <c r="Q224">
        <v>146667</v>
      </c>
      <c r="R224">
        <v>146667</v>
      </c>
      <c r="S224">
        <v>146667</v>
      </c>
      <c r="T224">
        <v>146667</v>
      </c>
      <c r="U224">
        <v>146667</v>
      </c>
      <c r="V224">
        <v>146667</v>
      </c>
      <c r="W224">
        <v>146667</v>
      </c>
      <c r="X224">
        <v>146667</v>
      </c>
      <c r="AC224">
        <v>146667</v>
      </c>
      <c r="AD224">
        <v>146667</v>
      </c>
      <c r="AE224">
        <v>146667</v>
      </c>
      <c r="AF224">
        <v>146667</v>
      </c>
      <c r="AG224">
        <v>110000</v>
      </c>
      <c r="AH224">
        <v>110000</v>
      </c>
      <c r="AI224">
        <v>110000</v>
      </c>
      <c r="AJ224">
        <v>110000</v>
      </c>
      <c r="AK224">
        <v>110000</v>
      </c>
      <c r="AM224">
        <v>110000</v>
      </c>
      <c r="AO224">
        <v>110000</v>
      </c>
      <c r="AQ224">
        <v>110000</v>
      </c>
      <c r="AR224">
        <v>110000</v>
      </c>
      <c r="AS224">
        <v>110000</v>
      </c>
      <c r="AT224">
        <v>110000</v>
      </c>
      <c r="AU224">
        <v>110000</v>
      </c>
      <c r="AV224">
        <v>110000</v>
      </c>
      <c r="AW224">
        <v>110000</v>
      </c>
      <c r="AX224">
        <v>110000</v>
      </c>
      <c r="BC224">
        <v>110000</v>
      </c>
      <c r="BD224">
        <v>110000</v>
      </c>
      <c r="BE224">
        <v>110000</v>
      </c>
      <c r="BF224">
        <v>110000</v>
      </c>
      <c r="BG224">
        <v>8.1999999999999993</v>
      </c>
      <c r="BH224">
        <v>8.1999999999999993</v>
      </c>
      <c r="BI224">
        <v>8.1999999999999993</v>
      </c>
      <c r="BJ224">
        <v>8.1999999999999993</v>
      </c>
      <c r="BK224">
        <v>8.1999999999999993</v>
      </c>
      <c r="BL224">
        <v>8.1999999999999993</v>
      </c>
      <c r="BM224">
        <v>8.1999999999999993</v>
      </c>
      <c r="BN224">
        <v>8.1999999999999993</v>
      </c>
      <c r="BO224">
        <v>8.1999999999999993</v>
      </c>
      <c r="BR224">
        <v>8.3000000000000007</v>
      </c>
      <c r="BS224">
        <v>8.3000000000000007</v>
      </c>
      <c r="BT224" t="s">
        <v>1535</v>
      </c>
      <c r="BU224">
        <f t="shared" si="7"/>
        <v>19</v>
      </c>
      <c r="BV224">
        <f t="shared" si="8"/>
        <v>1</v>
      </c>
    </row>
    <row r="225" spans="2:74" hidden="1" x14ac:dyDescent="0.25">
      <c r="B225" t="s">
        <v>967</v>
      </c>
      <c r="C225" t="s">
        <v>1205</v>
      </c>
      <c r="D225" t="s">
        <v>1437</v>
      </c>
      <c r="E225" t="s">
        <v>1347</v>
      </c>
      <c r="F225">
        <v>0</v>
      </c>
      <c r="H225">
        <v>3200000</v>
      </c>
      <c r="I225">
        <v>3200000</v>
      </c>
      <c r="J225">
        <v>3200000</v>
      </c>
      <c r="N225">
        <v>3200000</v>
      </c>
      <c r="O225">
        <v>3200000</v>
      </c>
      <c r="P225">
        <v>3200000</v>
      </c>
      <c r="Q225">
        <v>3200000</v>
      </c>
      <c r="R225">
        <v>3200000</v>
      </c>
      <c r="S225">
        <v>3200000</v>
      </c>
      <c r="T225">
        <v>3200000</v>
      </c>
      <c r="U225">
        <v>3200000</v>
      </c>
      <c r="V225">
        <v>3200000</v>
      </c>
      <c r="W225">
        <v>3200000</v>
      </c>
      <c r="X225">
        <v>3200000</v>
      </c>
      <c r="Z225">
        <v>3200000</v>
      </c>
      <c r="AC225">
        <v>3200000</v>
      </c>
      <c r="AD225">
        <v>3200000</v>
      </c>
      <c r="AE225">
        <v>3200000</v>
      </c>
      <c r="AF225">
        <v>3200000</v>
      </c>
      <c r="AH225">
        <v>2400000</v>
      </c>
      <c r="AI225">
        <v>2400000</v>
      </c>
      <c r="AJ225">
        <v>2400000</v>
      </c>
      <c r="AN225">
        <v>2400000</v>
      </c>
      <c r="AO225">
        <v>2400000</v>
      </c>
      <c r="AP225">
        <v>2400000</v>
      </c>
      <c r="AQ225">
        <v>2400000</v>
      </c>
      <c r="AR225">
        <v>2400000</v>
      </c>
      <c r="AS225">
        <v>2400000</v>
      </c>
      <c r="AT225">
        <v>2400000</v>
      </c>
      <c r="AU225">
        <v>2400000</v>
      </c>
      <c r="AV225">
        <v>2400000</v>
      </c>
      <c r="AW225">
        <v>2400000</v>
      </c>
      <c r="AX225">
        <v>2400000</v>
      </c>
      <c r="AZ225">
        <v>2400000</v>
      </c>
      <c r="BC225">
        <v>2400000</v>
      </c>
      <c r="BD225">
        <v>2400000</v>
      </c>
      <c r="BE225">
        <v>2400000</v>
      </c>
      <c r="BF225">
        <v>2400000</v>
      </c>
      <c r="BG225">
        <v>0</v>
      </c>
      <c r="BH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R225">
        <v>0</v>
      </c>
      <c r="BS225">
        <v>0</v>
      </c>
      <c r="BT225" t="s">
        <v>1513</v>
      </c>
      <c r="BU225">
        <f t="shared" si="7"/>
        <v>19</v>
      </c>
      <c r="BV225">
        <f t="shared" si="8"/>
        <v>1</v>
      </c>
    </row>
    <row r="226" spans="2:74" hidden="1" x14ac:dyDescent="0.25">
      <c r="B226" t="s">
        <v>550</v>
      </c>
      <c r="C226" t="s">
        <v>1155</v>
      </c>
      <c r="D226" t="s">
        <v>1350</v>
      </c>
      <c r="E226" t="s">
        <v>1348</v>
      </c>
      <c r="F226">
        <v>0</v>
      </c>
      <c r="G226">
        <v>642667</v>
      </c>
      <c r="H226">
        <v>642667</v>
      </c>
      <c r="I226">
        <v>642667</v>
      </c>
      <c r="J226">
        <v>642667</v>
      </c>
      <c r="K226">
        <v>724000</v>
      </c>
      <c r="L226">
        <v>724000</v>
      </c>
      <c r="M226">
        <v>724000</v>
      </c>
      <c r="N226">
        <v>724000</v>
      </c>
      <c r="O226">
        <v>642667</v>
      </c>
      <c r="P226">
        <v>642667</v>
      </c>
      <c r="R226">
        <v>642667</v>
      </c>
      <c r="T226">
        <v>642667</v>
      </c>
      <c r="V226">
        <v>642667</v>
      </c>
      <c r="X226">
        <v>642667</v>
      </c>
      <c r="Z226">
        <v>724000</v>
      </c>
      <c r="AB226">
        <v>724000</v>
      </c>
      <c r="AC226">
        <v>642667</v>
      </c>
      <c r="AD226">
        <v>642667</v>
      </c>
      <c r="AE226">
        <v>642667</v>
      </c>
      <c r="AF226">
        <v>642667</v>
      </c>
      <c r="AG226">
        <v>482000</v>
      </c>
      <c r="AH226">
        <v>482000</v>
      </c>
      <c r="AI226">
        <v>482000</v>
      </c>
      <c r="AJ226">
        <v>482000</v>
      </c>
      <c r="AK226">
        <v>543000</v>
      </c>
      <c r="AL226">
        <v>543000</v>
      </c>
      <c r="AM226">
        <v>543000</v>
      </c>
      <c r="AN226">
        <v>543000</v>
      </c>
      <c r="AO226">
        <v>482000</v>
      </c>
      <c r="AP226">
        <v>482000</v>
      </c>
      <c r="AR226">
        <v>482000</v>
      </c>
      <c r="AT226">
        <v>482000</v>
      </c>
      <c r="AV226">
        <v>482000</v>
      </c>
      <c r="AX226">
        <v>482000</v>
      </c>
      <c r="AZ226">
        <v>543000</v>
      </c>
      <c r="BB226">
        <v>543000</v>
      </c>
      <c r="BC226">
        <v>482000</v>
      </c>
      <c r="BD226">
        <v>482000</v>
      </c>
      <c r="BE226">
        <v>482000</v>
      </c>
      <c r="BF226">
        <v>482000</v>
      </c>
      <c r="BG226">
        <v>7.4</v>
      </c>
      <c r="BH226">
        <v>7.4</v>
      </c>
      <c r="BI226">
        <v>7.4</v>
      </c>
      <c r="BJ226">
        <v>7.4</v>
      </c>
      <c r="BK226">
        <v>7.4</v>
      </c>
      <c r="BL226">
        <v>7.3</v>
      </c>
      <c r="BM226">
        <v>7.3</v>
      </c>
      <c r="BN226">
        <v>7.3</v>
      </c>
      <c r="BO226">
        <v>7.3</v>
      </c>
      <c r="BP226">
        <v>7.3</v>
      </c>
      <c r="BQ226">
        <v>7.3</v>
      </c>
      <c r="BR226">
        <v>7.3</v>
      </c>
      <c r="BS226">
        <v>7.3</v>
      </c>
      <c r="BT226" t="s">
        <v>1518</v>
      </c>
      <c r="BU226">
        <f t="shared" si="7"/>
        <v>20</v>
      </c>
      <c r="BV226">
        <f t="shared" si="8"/>
        <v>1</v>
      </c>
    </row>
    <row r="227" spans="2:74" hidden="1" x14ac:dyDescent="0.25">
      <c r="B227" t="s">
        <v>812</v>
      </c>
      <c r="C227" t="s">
        <v>1163</v>
      </c>
      <c r="D227" t="s">
        <v>1358</v>
      </c>
      <c r="E227" t="s">
        <v>1345</v>
      </c>
      <c r="F227">
        <v>0</v>
      </c>
      <c r="G227">
        <v>333333</v>
      </c>
      <c r="H227">
        <v>333333</v>
      </c>
      <c r="K227">
        <v>333333</v>
      </c>
      <c r="L227">
        <v>333333</v>
      </c>
      <c r="M227">
        <v>333333</v>
      </c>
      <c r="O227">
        <v>333333</v>
      </c>
      <c r="P227">
        <v>333333</v>
      </c>
      <c r="Q227">
        <v>333333</v>
      </c>
      <c r="R227">
        <v>333333</v>
      </c>
      <c r="S227">
        <v>250000</v>
      </c>
      <c r="T227">
        <v>250000</v>
      </c>
      <c r="W227">
        <v>250000</v>
      </c>
      <c r="X227">
        <v>250000</v>
      </c>
      <c r="Y227">
        <v>250000</v>
      </c>
      <c r="Z227">
        <v>250000</v>
      </c>
      <c r="AB227">
        <v>250000</v>
      </c>
      <c r="AC227">
        <v>250000</v>
      </c>
      <c r="AD227">
        <v>250000</v>
      </c>
      <c r="AE227">
        <v>250000</v>
      </c>
      <c r="AF227">
        <v>250000</v>
      </c>
      <c r="AG227">
        <v>250000</v>
      </c>
      <c r="AH227">
        <v>250000</v>
      </c>
      <c r="AK227">
        <v>250000</v>
      </c>
      <c r="AL227">
        <v>250000</v>
      </c>
      <c r="AM227">
        <v>250000</v>
      </c>
      <c r="AO227">
        <v>250000</v>
      </c>
      <c r="AP227">
        <v>250000</v>
      </c>
      <c r="AQ227">
        <v>250000</v>
      </c>
      <c r="AR227">
        <v>250000</v>
      </c>
      <c r="AS227">
        <v>200000</v>
      </c>
      <c r="AT227">
        <v>200000</v>
      </c>
      <c r="AW227">
        <v>200000</v>
      </c>
      <c r="AX227">
        <v>200000</v>
      </c>
      <c r="AY227">
        <v>200000</v>
      </c>
      <c r="AZ227">
        <v>200000</v>
      </c>
      <c r="BB227">
        <v>200000</v>
      </c>
      <c r="BC227">
        <v>200000</v>
      </c>
      <c r="BD227">
        <v>200000</v>
      </c>
      <c r="BE227">
        <v>200000</v>
      </c>
      <c r="BF227">
        <v>200000</v>
      </c>
      <c r="BG227">
        <v>8.6999999999999993</v>
      </c>
      <c r="BI227">
        <v>8.6999999999999993</v>
      </c>
      <c r="BJ227">
        <v>8.6999999999999993</v>
      </c>
      <c r="BK227">
        <v>8.6999999999999993</v>
      </c>
      <c r="BL227">
        <v>8.6999999999999993</v>
      </c>
      <c r="BM227">
        <v>8.6999999999999993</v>
      </c>
      <c r="BO227">
        <v>8.6999999999999993</v>
      </c>
      <c r="BP227">
        <v>8.6999999999999993</v>
      </c>
      <c r="BQ227">
        <v>8.6999999999999993</v>
      </c>
      <c r="BR227">
        <v>8.6999999999999993</v>
      </c>
      <c r="BS227">
        <v>8.6999999999999993</v>
      </c>
      <c r="BT227" t="s">
        <v>1524</v>
      </c>
      <c r="BU227">
        <f t="shared" si="7"/>
        <v>20</v>
      </c>
      <c r="BV227">
        <f t="shared" si="8"/>
        <v>1</v>
      </c>
    </row>
    <row r="228" spans="2:74" hidden="1" x14ac:dyDescent="0.25">
      <c r="B228" t="s">
        <v>578</v>
      </c>
      <c r="C228" t="s">
        <v>1155</v>
      </c>
      <c r="D228" t="s">
        <v>1394</v>
      </c>
      <c r="E228" t="s">
        <v>1348</v>
      </c>
      <c r="F228">
        <v>0</v>
      </c>
      <c r="H228">
        <v>600000</v>
      </c>
      <c r="J228">
        <v>600000</v>
      </c>
      <c r="K228">
        <v>600000</v>
      </c>
      <c r="M228">
        <v>600000</v>
      </c>
      <c r="N228">
        <v>600000</v>
      </c>
      <c r="O228">
        <v>600000</v>
      </c>
      <c r="P228">
        <v>600000</v>
      </c>
      <c r="Q228">
        <v>600000</v>
      </c>
      <c r="R228">
        <v>600000</v>
      </c>
      <c r="S228">
        <v>600000</v>
      </c>
      <c r="T228">
        <v>600000</v>
      </c>
      <c r="U228">
        <v>600000</v>
      </c>
      <c r="V228">
        <v>600000</v>
      </c>
      <c r="W228">
        <v>600000</v>
      </c>
      <c r="X228">
        <v>600000</v>
      </c>
      <c r="Z228">
        <v>600000</v>
      </c>
      <c r="AC228">
        <v>600000</v>
      </c>
      <c r="AD228">
        <v>600000</v>
      </c>
      <c r="AE228">
        <v>600000</v>
      </c>
      <c r="AF228">
        <v>600000</v>
      </c>
      <c r="AH228">
        <v>450000</v>
      </c>
      <c r="AJ228">
        <v>450000</v>
      </c>
      <c r="AK228">
        <v>450000</v>
      </c>
      <c r="AM228">
        <v>450000</v>
      </c>
      <c r="AN228">
        <v>450000</v>
      </c>
      <c r="AO228">
        <v>450000</v>
      </c>
      <c r="AP228">
        <v>450000</v>
      </c>
      <c r="AQ228">
        <v>450000</v>
      </c>
      <c r="AR228">
        <v>450000</v>
      </c>
      <c r="AS228">
        <v>450000</v>
      </c>
      <c r="AT228">
        <v>450000</v>
      </c>
      <c r="AU228">
        <v>450000</v>
      </c>
      <c r="AV228">
        <v>450000</v>
      </c>
      <c r="AW228">
        <v>450000</v>
      </c>
      <c r="AX228">
        <v>450000</v>
      </c>
      <c r="AZ228">
        <v>450000</v>
      </c>
      <c r="BC228">
        <v>450000</v>
      </c>
      <c r="BD228">
        <v>450000</v>
      </c>
      <c r="BE228">
        <v>450000</v>
      </c>
      <c r="BF228">
        <v>450000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R228">
        <v>0</v>
      </c>
      <c r="BS228">
        <v>0</v>
      </c>
      <c r="BU228">
        <f t="shared" si="7"/>
        <v>20</v>
      </c>
      <c r="BV228">
        <f t="shared" si="8"/>
        <v>1</v>
      </c>
    </row>
    <row r="229" spans="2:74" x14ac:dyDescent="0.25">
      <c r="B229" t="s">
        <v>330</v>
      </c>
      <c r="C229" t="s">
        <v>1189</v>
      </c>
      <c r="D229" t="s">
        <v>1401</v>
      </c>
      <c r="E229" t="s">
        <v>1341</v>
      </c>
      <c r="F229">
        <v>0</v>
      </c>
      <c r="G229">
        <v>466667</v>
      </c>
      <c r="H229">
        <v>466667</v>
      </c>
      <c r="I229">
        <v>466667</v>
      </c>
      <c r="J229">
        <v>466667</v>
      </c>
      <c r="K229">
        <v>532000</v>
      </c>
      <c r="M229">
        <v>466667</v>
      </c>
      <c r="O229">
        <v>466667</v>
      </c>
      <c r="Q229">
        <v>260000</v>
      </c>
      <c r="R229">
        <v>260000</v>
      </c>
      <c r="S229">
        <v>260000</v>
      </c>
      <c r="T229">
        <v>260000</v>
      </c>
      <c r="U229">
        <v>260000</v>
      </c>
      <c r="V229">
        <v>260000</v>
      </c>
      <c r="W229">
        <v>313333</v>
      </c>
      <c r="X229">
        <v>260000</v>
      </c>
      <c r="Z229">
        <v>313333</v>
      </c>
      <c r="AB229">
        <v>313333</v>
      </c>
      <c r="AD229">
        <v>260000</v>
      </c>
      <c r="AE229">
        <v>260000</v>
      </c>
      <c r="AF229">
        <v>260000</v>
      </c>
      <c r="AG229">
        <v>350000</v>
      </c>
      <c r="AH229">
        <v>350000</v>
      </c>
      <c r="AI229">
        <v>350000</v>
      </c>
      <c r="AJ229">
        <v>350000</v>
      </c>
      <c r="AK229">
        <v>399000</v>
      </c>
      <c r="AM229">
        <v>350000</v>
      </c>
      <c r="AO229">
        <v>350000</v>
      </c>
      <c r="AQ229">
        <v>195000</v>
      </c>
      <c r="AR229">
        <v>195000</v>
      </c>
      <c r="AS229">
        <v>195000</v>
      </c>
      <c r="AT229">
        <v>195000</v>
      </c>
      <c r="AU229">
        <v>195000</v>
      </c>
      <c r="AV229">
        <v>195000</v>
      </c>
      <c r="AW229">
        <v>235000</v>
      </c>
      <c r="AX229">
        <v>195000</v>
      </c>
      <c r="AZ229">
        <v>235000</v>
      </c>
      <c r="BB229">
        <v>235000</v>
      </c>
      <c r="BD229">
        <v>195000</v>
      </c>
      <c r="BE229">
        <v>195000</v>
      </c>
      <c r="BF229">
        <v>195000</v>
      </c>
      <c r="BG229">
        <v>8.5</v>
      </c>
      <c r="BH229">
        <v>8.5</v>
      </c>
      <c r="BI229">
        <v>8.5</v>
      </c>
      <c r="BJ229">
        <v>8.5</v>
      </c>
      <c r="BK229">
        <v>8.5</v>
      </c>
      <c r="BL229">
        <v>8.5</v>
      </c>
      <c r="BM229">
        <v>8.5</v>
      </c>
      <c r="BN229">
        <v>8.5</v>
      </c>
      <c r="BO229">
        <v>8.5</v>
      </c>
      <c r="BP229">
        <v>8.5</v>
      </c>
      <c r="BQ229">
        <v>8.5</v>
      </c>
      <c r="BR229">
        <v>8.5</v>
      </c>
      <c r="BS229">
        <v>8.5</v>
      </c>
      <c r="BT229" t="s">
        <v>1513</v>
      </c>
      <c r="BU229">
        <f t="shared" si="7"/>
        <v>20</v>
      </c>
      <c r="BV229">
        <f t="shared" si="8"/>
        <v>1</v>
      </c>
    </row>
    <row r="230" spans="2:74" hidden="1" x14ac:dyDescent="0.25">
      <c r="B230" t="s">
        <v>1093</v>
      </c>
      <c r="C230" t="s">
        <v>1197</v>
      </c>
      <c r="D230" t="s">
        <v>1414</v>
      </c>
      <c r="E230" t="s">
        <v>1364</v>
      </c>
      <c r="F230">
        <v>1</v>
      </c>
      <c r="I230">
        <v>373332</v>
      </c>
      <c r="J230">
        <v>373332</v>
      </c>
      <c r="K230">
        <v>373332</v>
      </c>
      <c r="L230">
        <v>373332</v>
      </c>
      <c r="M230">
        <v>373332</v>
      </c>
      <c r="N230">
        <v>373332</v>
      </c>
      <c r="O230">
        <v>373332</v>
      </c>
      <c r="P230">
        <v>373332</v>
      </c>
      <c r="Q230">
        <v>373332</v>
      </c>
      <c r="R230">
        <v>373332</v>
      </c>
      <c r="S230">
        <v>373332</v>
      </c>
      <c r="T230">
        <v>373332</v>
      </c>
      <c r="Y230">
        <v>373332</v>
      </c>
      <c r="Z230">
        <v>373332</v>
      </c>
      <c r="AA230">
        <v>373332</v>
      </c>
      <c r="AB230">
        <v>373332</v>
      </c>
      <c r="AC230">
        <v>373332</v>
      </c>
      <c r="AD230">
        <v>373332</v>
      </c>
      <c r="AE230">
        <v>373332</v>
      </c>
      <c r="AF230">
        <v>373332</v>
      </c>
      <c r="AI230">
        <v>279999</v>
      </c>
      <c r="AJ230">
        <v>279999</v>
      </c>
      <c r="AK230">
        <v>279999</v>
      </c>
      <c r="AL230">
        <v>279999</v>
      </c>
      <c r="AM230">
        <v>279999</v>
      </c>
      <c r="AN230">
        <v>279999</v>
      </c>
      <c r="AO230">
        <v>279999</v>
      </c>
      <c r="AP230">
        <v>279999</v>
      </c>
      <c r="AQ230">
        <v>279999</v>
      </c>
      <c r="AR230">
        <v>279999</v>
      </c>
      <c r="AS230">
        <v>279999</v>
      </c>
      <c r="AT230">
        <v>279999</v>
      </c>
      <c r="AY230">
        <v>279999</v>
      </c>
      <c r="AZ230">
        <v>279999</v>
      </c>
      <c r="BA230">
        <v>279999</v>
      </c>
      <c r="BB230">
        <v>279999</v>
      </c>
      <c r="BC230">
        <v>279999</v>
      </c>
      <c r="BD230">
        <v>279999</v>
      </c>
      <c r="BE230">
        <v>279999</v>
      </c>
      <c r="BF230">
        <v>279999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P230">
        <v>0</v>
      </c>
      <c r="BQ230">
        <v>0</v>
      </c>
      <c r="BR230">
        <v>0</v>
      </c>
      <c r="BS230">
        <v>0</v>
      </c>
      <c r="BT230" t="s">
        <v>1536</v>
      </c>
      <c r="BU230">
        <f t="shared" si="7"/>
        <v>20</v>
      </c>
      <c r="BV230">
        <f t="shared" si="8"/>
        <v>1</v>
      </c>
    </row>
    <row r="231" spans="2:74" hidden="1" x14ac:dyDescent="0.25">
      <c r="B231" t="s">
        <v>624</v>
      </c>
      <c r="C231" t="s">
        <v>1158</v>
      </c>
      <c r="D231" t="s">
        <v>1464</v>
      </c>
      <c r="E231" t="s">
        <v>1345</v>
      </c>
      <c r="F231">
        <v>0</v>
      </c>
      <c r="G231">
        <v>120000</v>
      </c>
      <c r="H231">
        <v>120000</v>
      </c>
      <c r="I231">
        <v>120000</v>
      </c>
      <c r="J231">
        <v>120000</v>
      </c>
      <c r="K231">
        <v>120000</v>
      </c>
      <c r="L231">
        <v>120000</v>
      </c>
      <c r="M231">
        <v>120000</v>
      </c>
      <c r="N231">
        <v>120000</v>
      </c>
      <c r="O231">
        <v>120000</v>
      </c>
      <c r="P231">
        <v>120000</v>
      </c>
      <c r="Q231">
        <v>120000</v>
      </c>
      <c r="S231">
        <v>120000</v>
      </c>
      <c r="U231">
        <v>120000</v>
      </c>
      <c r="W231">
        <v>120000</v>
      </c>
      <c r="Y231">
        <v>120000</v>
      </c>
      <c r="AA231">
        <v>120000</v>
      </c>
      <c r="AC231">
        <v>120000</v>
      </c>
      <c r="AD231">
        <v>120000</v>
      </c>
      <c r="AE231">
        <v>120000</v>
      </c>
      <c r="AF231">
        <v>120000</v>
      </c>
      <c r="AG231">
        <v>90000</v>
      </c>
      <c r="AH231">
        <v>90000</v>
      </c>
      <c r="AI231">
        <v>90000</v>
      </c>
      <c r="AJ231">
        <v>90000</v>
      </c>
      <c r="AK231">
        <v>90000</v>
      </c>
      <c r="AL231">
        <v>90000</v>
      </c>
      <c r="AM231">
        <v>90000</v>
      </c>
      <c r="AN231">
        <v>90000</v>
      </c>
      <c r="AO231">
        <v>90000</v>
      </c>
      <c r="AP231">
        <v>90000</v>
      </c>
      <c r="AQ231">
        <v>90000</v>
      </c>
      <c r="AS231">
        <v>90000</v>
      </c>
      <c r="AU231">
        <v>90000</v>
      </c>
      <c r="AW231">
        <v>90000</v>
      </c>
      <c r="AY231">
        <v>90000</v>
      </c>
      <c r="BA231">
        <v>90000</v>
      </c>
      <c r="BC231">
        <v>90000</v>
      </c>
      <c r="BD231">
        <v>90000</v>
      </c>
      <c r="BE231">
        <v>90000</v>
      </c>
      <c r="BF231">
        <v>90000</v>
      </c>
      <c r="BG231">
        <v>7.6</v>
      </c>
      <c r="BH231">
        <v>7.6</v>
      </c>
      <c r="BI231">
        <v>7.6</v>
      </c>
      <c r="BJ231">
        <v>7.6</v>
      </c>
      <c r="BK231">
        <v>7.6</v>
      </c>
      <c r="BL231">
        <v>7.6</v>
      </c>
      <c r="BM231">
        <v>7.6</v>
      </c>
      <c r="BN231">
        <v>7.6</v>
      </c>
      <c r="BO231">
        <v>7.6</v>
      </c>
      <c r="BP231">
        <v>7.6</v>
      </c>
      <c r="BQ231">
        <v>7.6</v>
      </c>
      <c r="BR231">
        <v>7.6</v>
      </c>
      <c r="BS231">
        <v>7.6</v>
      </c>
      <c r="BT231" t="s">
        <v>1540</v>
      </c>
      <c r="BU231">
        <f t="shared" si="7"/>
        <v>20</v>
      </c>
      <c r="BV231">
        <f t="shared" si="8"/>
        <v>1</v>
      </c>
    </row>
    <row r="232" spans="2:74" hidden="1" x14ac:dyDescent="0.25">
      <c r="B232" t="s">
        <v>675</v>
      </c>
      <c r="C232" t="s">
        <v>1162</v>
      </c>
      <c r="D232" t="s">
        <v>1478</v>
      </c>
      <c r="E232" t="s">
        <v>1345</v>
      </c>
      <c r="F232">
        <v>0</v>
      </c>
      <c r="G232">
        <v>800000</v>
      </c>
      <c r="H232">
        <v>800000</v>
      </c>
      <c r="J232">
        <v>800000</v>
      </c>
      <c r="K232">
        <v>800000</v>
      </c>
      <c r="L232">
        <v>800000</v>
      </c>
      <c r="M232">
        <v>853333</v>
      </c>
      <c r="N232">
        <v>853333</v>
      </c>
      <c r="O232">
        <v>800000</v>
      </c>
      <c r="Q232">
        <v>800000</v>
      </c>
      <c r="S232">
        <v>800000</v>
      </c>
      <c r="T232">
        <v>800000</v>
      </c>
      <c r="U232">
        <v>800000</v>
      </c>
      <c r="V232">
        <v>800000</v>
      </c>
      <c r="W232">
        <v>800000</v>
      </c>
      <c r="X232">
        <v>800000</v>
      </c>
      <c r="Y232">
        <v>800000</v>
      </c>
      <c r="Z232">
        <v>800000</v>
      </c>
      <c r="AC232">
        <v>800000</v>
      </c>
      <c r="AD232">
        <v>800000</v>
      </c>
      <c r="AF232">
        <v>800000</v>
      </c>
      <c r="AG232">
        <v>600000</v>
      </c>
      <c r="AH232">
        <v>600000</v>
      </c>
      <c r="AJ232">
        <v>600000</v>
      </c>
      <c r="AK232">
        <v>600000</v>
      </c>
      <c r="AL232">
        <v>600000</v>
      </c>
      <c r="AM232">
        <v>640000</v>
      </c>
      <c r="AN232">
        <v>640000</v>
      </c>
      <c r="AO232">
        <v>600000</v>
      </c>
      <c r="AQ232">
        <v>600000</v>
      </c>
      <c r="AS232">
        <v>600000</v>
      </c>
      <c r="AT232">
        <v>600000</v>
      </c>
      <c r="AU232">
        <v>600000</v>
      </c>
      <c r="AV232">
        <v>600000</v>
      </c>
      <c r="AW232">
        <v>600000</v>
      </c>
      <c r="AX232">
        <v>600000</v>
      </c>
      <c r="AY232">
        <v>600000</v>
      </c>
      <c r="AZ232">
        <v>600000</v>
      </c>
      <c r="BC232">
        <v>600000</v>
      </c>
      <c r="BD232">
        <v>600000</v>
      </c>
      <c r="BF232">
        <v>600000</v>
      </c>
      <c r="BG232">
        <v>9</v>
      </c>
      <c r="BH232">
        <v>9</v>
      </c>
      <c r="BI232">
        <v>9</v>
      </c>
      <c r="BJ232">
        <v>9</v>
      </c>
      <c r="BK232">
        <v>9</v>
      </c>
      <c r="BL232">
        <v>9</v>
      </c>
      <c r="BM232">
        <v>9</v>
      </c>
      <c r="BN232">
        <v>9</v>
      </c>
      <c r="BO232">
        <v>9</v>
      </c>
      <c r="BP232">
        <v>9</v>
      </c>
      <c r="BR232">
        <v>9</v>
      </c>
      <c r="BS232">
        <v>9</v>
      </c>
      <c r="BT232" t="s">
        <v>1527</v>
      </c>
      <c r="BU232">
        <f t="shared" si="7"/>
        <v>20</v>
      </c>
      <c r="BV232">
        <f t="shared" si="8"/>
        <v>1</v>
      </c>
    </row>
    <row r="233" spans="2:74" x14ac:dyDescent="0.25">
      <c r="B233" t="s">
        <v>1107</v>
      </c>
      <c r="C233" t="s">
        <v>1199</v>
      </c>
      <c r="D233" t="s">
        <v>1483</v>
      </c>
      <c r="E233" t="s">
        <v>1341</v>
      </c>
      <c r="F233">
        <v>1</v>
      </c>
      <c r="G233">
        <v>420000</v>
      </c>
      <c r="I233">
        <v>420000</v>
      </c>
      <c r="K233">
        <v>453333</v>
      </c>
      <c r="M233">
        <v>453333</v>
      </c>
      <c r="N233">
        <v>453333</v>
      </c>
      <c r="O233">
        <v>420000</v>
      </c>
      <c r="P233">
        <v>420000</v>
      </c>
      <c r="Q233">
        <v>420000</v>
      </c>
      <c r="R233">
        <v>420000</v>
      </c>
      <c r="S233">
        <v>420000</v>
      </c>
      <c r="T233">
        <v>420000</v>
      </c>
      <c r="V233">
        <v>420000</v>
      </c>
      <c r="X233">
        <v>420000</v>
      </c>
      <c r="Z233">
        <v>453333</v>
      </c>
      <c r="AA233">
        <v>800000</v>
      </c>
      <c r="AB233">
        <v>453333</v>
      </c>
      <c r="AC233">
        <v>630000</v>
      </c>
      <c r="AD233">
        <v>420000</v>
      </c>
      <c r="AE233">
        <v>420000</v>
      </c>
      <c r="AF233">
        <v>420000</v>
      </c>
      <c r="AG233">
        <v>315000</v>
      </c>
      <c r="AI233">
        <v>315000</v>
      </c>
      <c r="AK233">
        <v>340000</v>
      </c>
      <c r="AM233">
        <v>340000</v>
      </c>
      <c r="AN233">
        <v>340000</v>
      </c>
      <c r="AO233">
        <v>315000</v>
      </c>
      <c r="AP233">
        <v>315000</v>
      </c>
      <c r="AQ233">
        <v>315000</v>
      </c>
      <c r="AR233">
        <v>315000</v>
      </c>
      <c r="AS233">
        <v>315000</v>
      </c>
      <c r="AT233">
        <v>315000</v>
      </c>
      <c r="AV233">
        <v>315000</v>
      </c>
      <c r="AX233">
        <v>315000</v>
      </c>
      <c r="AZ233">
        <v>340000</v>
      </c>
      <c r="BA233">
        <v>600000</v>
      </c>
      <c r="BB233">
        <v>340000</v>
      </c>
      <c r="BC233">
        <v>472500</v>
      </c>
      <c r="BD233">
        <v>315000</v>
      </c>
      <c r="BE233">
        <v>315000</v>
      </c>
      <c r="BF233">
        <v>315000</v>
      </c>
      <c r="BG233">
        <v>8.1999999999999993</v>
      </c>
      <c r="BH233">
        <v>8.1999999999999993</v>
      </c>
      <c r="BI233">
        <v>8.1999999999999993</v>
      </c>
      <c r="BJ233">
        <v>8.1999999999999993</v>
      </c>
      <c r="BK233">
        <v>8.1999999999999993</v>
      </c>
      <c r="BL233">
        <v>8.1999999999999993</v>
      </c>
      <c r="BM233">
        <v>8.1999999999999993</v>
      </c>
      <c r="BN233">
        <v>8.1999999999999993</v>
      </c>
      <c r="BO233">
        <v>8.1999999999999993</v>
      </c>
      <c r="BP233">
        <v>8.1999999999999993</v>
      </c>
      <c r="BQ233">
        <v>8.1999999999999993</v>
      </c>
      <c r="BR233">
        <v>8.1999999999999993</v>
      </c>
      <c r="BS233">
        <v>8.1999999999999993</v>
      </c>
      <c r="BT233" t="s">
        <v>1512</v>
      </c>
      <c r="BU233">
        <f t="shared" si="7"/>
        <v>20</v>
      </c>
      <c r="BV233">
        <f t="shared" si="8"/>
        <v>1</v>
      </c>
    </row>
    <row r="234" spans="2:74" hidden="1" x14ac:dyDescent="0.25">
      <c r="B234" t="s">
        <v>799</v>
      </c>
      <c r="C234" t="s">
        <v>1211</v>
      </c>
      <c r="D234" t="s">
        <v>1508</v>
      </c>
      <c r="E234" t="s">
        <v>1356</v>
      </c>
      <c r="F234">
        <v>0</v>
      </c>
      <c r="G234">
        <v>480000</v>
      </c>
      <c r="H234">
        <v>480000</v>
      </c>
      <c r="K234">
        <v>533333</v>
      </c>
      <c r="L234">
        <v>480000</v>
      </c>
      <c r="M234">
        <v>500000</v>
      </c>
      <c r="N234">
        <v>480000</v>
      </c>
      <c r="O234">
        <v>520000</v>
      </c>
      <c r="P234">
        <v>480000</v>
      </c>
      <c r="Q234">
        <v>513333</v>
      </c>
      <c r="R234">
        <v>493333</v>
      </c>
      <c r="S234">
        <v>513333</v>
      </c>
      <c r="T234">
        <v>493333</v>
      </c>
      <c r="Y234">
        <v>493333</v>
      </c>
      <c r="Z234">
        <v>493333</v>
      </c>
      <c r="AA234">
        <v>493333</v>
      </c>
      <c r="AB234">
        <v>493333</v>
      </c>
      <c r="AC234">
        <v>493333</v>
      </c>
      <c r="AD234">
        <v>493333</v>
      </c>
      <c r="AE234">
        <v>493333</v>
      </c>
      <c r="AF234">
        <v>493333</v>
      </c>
      <c r="AG234">
        <v>360000</v>
      </c>
      <c r="AH234">
        <v>360000</v>
      </c>
      <c r="AK234">
        <v>400000</v>
      </c>
      <c r="AL234">
        <v>360000</v>
      </c>
      <c r="AM234">
        <v>375000</v>
      </c>
      <c r="AN234">
        <v>360000</v>
      </c>
      <c r="AO234">
        <v>390000</v>
      </c>
      <c r="AP234">
        <v>360000</v>
      </c>
      <c r="AQ234">
        <v>385000</v>
      </c>
      <c r="AR234">
        <v>370000</v>
      </c>
      <c r="AS234">
        <v>385000</v>
      </c>
      <c r="AT234">
        <v>370000</v>
      </c>
      <c r="AY234">
        <v>370000</v>
      </c>
      <c r="AZ234">
        <v>370000</v>
      </c>
      <c r="BA234">
        <v>370000</v>
      </c>
      <c r="BB234">
        <v>370000</v>
      </c>
      <c r="BC234">
        <v>370000</v>
      </c>
      <c r="BD234">
        <v>370000</v>
      </c>
      <c r="BE234">
        <v>370000</v>
      </c>
      <c r="BF234">
        <v>370000</v>
      </c>
      <c r="BG234">
        <v>7.8</v>
      </c>
      <c r="BI234">
        <v>7.8</v>
      </c>
      <c r="BJ234">
        <v>7.8</v>
      </c>
      <c r="BK234">
        <v>7.8</v>
      </c>
      <c r="BL234">
        <v>7.8</v>
      </c>
      <c r="BM234">
        <v>7.8</v>
      </c>
      <c r="BP234">
        <v>7.8</v>
      </c>
      <c r="BQ234">
        <v>7.8</v>
      </c>
      <c r="BR234">
        <v>7.8</v>
      </c>
      <c r="BS234">
        <v>7.8</v>
      </c>
      <c r="BT234" t="s">
        <v>1528</v>
      </c>
      <c r="BU234">
        <f t="shared" si="7"/>
        <v>20</v>
      </c>
      <c r="BV234">
        <f t="shared" si="8"/>
        <v>1</v>
      </c>
    </row>
    <row r="235" spans="2:74" hidden="1" x14ac:dyDescent="0.25">
      <c r="B235" t="s">
        <v>932</v>
      </c>
      <c r="C235" t="s">
        <v>1157</v>
      </c>
      <c r="D235" t="s">
        <v>1346</v>
      </c>
      <c r="E235" t="s">
        <v>1347</v>
      </c>
      <c r="F235">
        <v>0</v>
      </c>
      <c r="G235">
        <v>1133333</v>
      </c>
      <c r="H235">
        <v>1133333</v>
      </c>
      <c r="I235">
        <v>1133333</v>
      </c>
      <c r="J235">
        <v>1133333</v>
      </c>
      <c r="K235">
        <v>1133333</v>
      </c>
      <c r="L235">
        <v>1133333</v>
      </c>
      <c r="O235">
        <v>1133333</v>
      </c>
      <c r="P235">
        <v>1133333</v>
      </c>
      <c r="Q235">
        <v>1133333</v>
      </c>
      <c r="R235">
        <v>1133333</v>
      </c>
      <c r="S235">
        <v>1133333</v>
      </c>
      <c r="T235">
        <v>1133333</v>
      </c>
      <c r="W235">
        <v>1133333</v>
      </c>
      <c r="X235">
        <v>1133333</v>
      </c>
      <c r="Y235">
        <v>1133333</v>
      </c>
      <c r="Z235">
        <v>1133333</v>
      </c>
      <c r="AC235">
        <v>1133333</v>
      </c>
      <c r="AD235">
        <v>1133333</v>
      </c>
      <c r="AE235">
        <v>1133333</v>
      </c>
      <c r="AF235">
        <v>1133333</v>
      </c>
      <c r="AG235">
        <v>850000</v>
      </c>
      <c r="AH235">
        <v>850000</v>
      </c>
      <c r="AI235">
        <v>850000</v>
      </c>
      <c r="AJ235">
        <v>850000</v>
      </c>
      <c r="AK235">
        <v>850000</v>
      </c>
      <c r="AL235">
        <v>850000</v>
      </c>
      <c r="AO235">
        <v>850000</v>
      </c>
      <c r="AP235">
        <v>850000</v>
      </c>
      <c r="AQ235">
        <v>850000</v>
      </c>
      <c r="AR235">
        <v>850000</v>
      </c>
      <c r="AS235">
        <v>850000</v>
      </c>
      <c r="AT235">
        <v>850000</v>
      </c>
      <c r="AW235">
        <v>850000</v>
      </c>
      <c r="AX235">
        <v>850000</v>
      </c>
      <c r="AY235">
        <v>850000</v>
      </c>
      <c r="AZ235">
        <v>850000</v>
      </c>
      <c r="BC235">
        <v>850000</v>
      </c>
      <c r="BD235">
        <v>850000</v>
      </c>
      <c r="BE235">
        <v>850000</v>
      </c>
      <c r="BF235">
        <v>850000</v>
      </c>
      <c r="BG235">
        <v>0</v>
      </c>
      <c r="BH235">
        <v>0</v>
      </c>
      <c r="BI235">
        <v>0</v>
      </c>
      <c r="BK235">
        <v>0</v>
      </c>
      <c r="BL235">
        <v>0</v>
      </c>
      <c r="BM235">
        <v>0</v>
      </c>
      <c r="BO235">
        <v>0</v>
      </c>
      <c r="BP235">
        <v>0</v>
      </c>
      <c r="BR235">
        <v>0</v>
      </c>
      <c r="BS235">
        <v>0</v>
      </c>
      <c r="BT235" t="s">
        <v>1519</v>
      </c>
      <c r="BU235">
        <f t="shared" si="7"/>
        <v>20</v>
      </c>
      <c r="BV235">
        <f t="shared" si="8"/>
        <v>1</v>
      </c>
    </row>
    <row r="236" spans="2:74" x14ac:dyDescent="0.25">
      <c r="B236" t="s">
        <v>147</v>
      </c>
      <c r="C236" t="s">
        <v>1161</v>
      </c>
      <c r="D236" t="s">
        <v>1606</v>
      </c>
      <c r="E236" t="s">
        <v>1341</v>
      </c>
      <c r="F236">
        <v>3</v>
      </c>
      <c r="G236">
        <v>600000</v>
      </c>
      <c r="H236">
        <v>600000</v>
      </c>
      <c r="I236">
        <v>600000</v>
      </c>
      <c r="J236">
        <v>600000</v>
      </c>
      <c r="M236">
        <v>653333</v>
      </c>
      <c r="O236">
        <v>600000</v>
      </c>
      <c r="P236">
        <v>600000</v>
      </c>
      <c r="Q236">
        <v>600000</v>
      </c>
      <c r="R236">
        <v>600000</v>
      </c>
      <c r="S236">
        <v>626667</v>
      </c>
      <c r="T236">
        <v>600000</v>
      </c>
      <c r="U236">
        <v>600000</v>
      </c>
      <c r="V236">
        <v>600000</v>
      </c>
      <c r="W236">
        <v>606667</v>
      </c>
      <c r="X236">
        <v>600000</v>
      </c>
      <c r="Z236">
        <v>600000</v>
      </c>
      <c r="AB236">
        <v>600000</v>
      </c>
      <c r="AC236">
        <v>600000</v>
      </c>
      <c r="AD236">
        <v>600000</v>
      </c>
      <c r="AF236">
        <v>600000</v>
      </c>
      <c r="AG236">
        <v>450000</v>
      </c>
      <c r="AH236">
        <v>450000</v>
      </c>
      <c r="AI236">
        <v>450000</v>
      </c>
      <c r="AJ236">
        <v>450000</v>
      </c>
      <c r="AM236">
        <v>490000</v>
      </c>
      <c r="AO236">
        <v>450000</v>
      </c>
      <c r="AP236">
        <v>450000</v>
      </c>
      <c r="AQ236">
        <v>450000</v>
      </c>
      <c r="AR236">
        <v>450000</v>
      </c>
      <c r="AS236">
        <v>470000</v>
      </c>
      <c r="AT236">
        <v>450000</v>
      </c>
      <c r="AU236">
        <v>450000</v>
      </c>
      <c r="AV236">
        <v>450000</v>
      </c>
      <c r="AW236">
        <v>455000</v>
      </c>
      <c r="AX236">
        <v>450000</v>
      </c>
      <c r="AZ236">
        <v>450000</v>
      </c>
      <c r="BB236">
        <v>450000</v>
      </c>
      <c r="BC236">
        <v>450000</v>
      </c>
      <c r="BD236">
        <v>450000</v>
      </c>
      <c r="BF236">
        <v>450000</v>
      </c>
      <c r="BG236">
        <v>8.5</v>
      </c>
      <c r="BH236">
        <v>8.5</v>
      </c>
      <c r="BJ236">
        <v>8.5</v>
      </c>
      <c r="BK236">
        <v>8.5</v>
      </c>
      <c r="BL236">
        <v>8.5</v>
      </c>
      <c r="BM236">
        <v>8.5</v>
      </c>
      <c r="BN236">
        <v>8.5</v>
      </c>
      <c r="BO236">
        <v>8.4</v>
      </c>
      <c r="BP236">
        <v>8.4</v>
      </c>
      <c r="BQ236">
        <v>8.4</v>
      </c>
      <c r="BR236">
        <v>8.4</v>
      </c>
      <c r="BS236">
        <v>8.4</v>
      </c>
      <c r="BT236" t="s">
        <v>1512</v>
      </c>
      <c r="BU236">
        <f t="shared" si="7"/>
        <v>20</v>
      </c>
      <c r="BV236">
        <f t="shared" si="8"/>
        <v>1</v>
      </c>
    </row>
    <row r="237" spans="2:74" x14ac:dyDescent="0.25">
      <c r="B237" t="s">
        <v>208</v>
      </c>
      <c r="C237" t="s">
        <v>1163</v>
      </c>
      <c r="D237" t="s">
        <v>1627</v>
      </c>
      <c r="E237" t="s">
        <v>1341</v>
      </c>
      <c r="F237">
        <v>3</v>
      </c>
      <c r="G237">
        <v>670000</v>
      </c>
      <c r="H237">
        <v>670000</v>
      </c>
      <c r="J237">
        <v>670000</v>
      </c>
      <c r="L237">
        <v>670000</v>
      </c>
      <c r="M237">
        <v>670000</v>
      </c>
      <c r="N237">
        <v>670000</v>
      </c>
      <c r="O237">
        <v>670000</v>
      </c>
      <c r="P237">
        <v>670000</v>
      </c>
      <c r="Q237">
        <v>670000</v>
      </c>
      <c r="R237">
        <v>670000</v>
      </c>
      <c r="S237">
        <v>670000</v>
      </c>
      <c r="T237">
        <v>670000</v>
      </c>
      <c r="V237">
        <v>670000</v>
      </c>
      <c r="X237">
        <v>670000</v>
      </c>
      <c r="Z237">
        <v>670000</v>
      </c>
      <c r="AB237">
        <v>670000</v>
      </c>
      <c r="AC237">
        <v>670000</v>
      </c>
      <c r="AD237">
        <v>670000</v>
      </c>
      <c r="AE237">
        <v>670000</v>
      </c>
      <c r="AF237">
        <v>670000</v>
      </c>
      <c r="AG237">
        <v>536000</v>
      </c>
      <c r="AH237">
        <v>536000</v>
      </c>
      <c r="AJ237">
        <v>536000</v>
      </c>
      <c r="AL237">
        <v>536000</v>
      </c>
      <c r="AM237">
        <v>536000</v>
      </c>
      <c r="AN237">
        <v>536000</v>
      </c>
      <c r="AO237">
        <v>536000</v>
      </c>
      <c r="AP237">
        <v>536000</v>
      </c>
      <c r="AQ237">
        <v>536000</v>
      </c>
      <c r="AR237">
        <v>536000</v>
      </c>
      <c r="AS237">
        <v>536000</v>
      </c>
      <c r="AT237">
        <v>536000</v>
      </c>
      <c r="AV237">
        <v>536000</v>
      </c>
      <c r="AX237">
        <v>536000</v>
      </c>
      <c r="AZ237">
        <v>536000</v>
      </c>
      <c r="BB237">
        <v>536000</v>
      </c>
      <c r="BC237">
        <v>536000</v>
      </c>
      <c r="BD237">
        <v>536000</v>
      </c>
      <c r="BE237">
        <v>536000</v>
      </c>
      <c r="BF237">
        <v>536000</v>
      </c>
      <c r="BG237">
        <v>8.6</v>
      </c>
      <c r="BH237">
        <v>8.6</v>
      </c>
      <c r="BI237">
        <v>8.6999999999999993</v>
      </c>
      <c r="BJ237">
        <v>8.6999999999999993</v>
      </c>
      <c r="BK237">
        <v>8.6999999999999993</v>
      </c>
      <c r="BL237">
        <v>8.6999999999999993</v>
      </c>
      <c r="BM237">
        <v>8.6999999999999993</v>
      </c>
      <c r="BN237">
        <v>8.6</v>
      </c>
      <c r="BO237">
        <v>8.6</v>
      </c>
      <c r="BP237">
        <v>8.6</v>
      </c>
      <c r="BQ237">
        <v>8.6</v>
      </c>
      <c r="BR237">
        <v>8.6</v>
      </c>
      <c r="BS237">
        <v>8.6</v>
      </c>
      <c r="BT237" t="s">
        <v>1526</v>
      </c>
      <c r="BU237">
        <f t="shared" si="7"/>
        <v>20</v>
      </c>
      <c r="BV237">
        <f t="shared" si="8"/>
        <v>1</v>
      </c>
    </row>
    <row r="238" spans="2:74" x14ac:dyDescent="0.25">
      <c r="B238" t="s">
        <v>1057</v>
      </c>
      <c r="C238" t="s">
        <v>1229</v>
      </c>
      <c r="D238" t="s">
        <v>1637</v>
      </c>
      <c r="E238" t="s">
        <v>1341</v>
      </c>
      <c r="F238">
        <v>3</v>
      </c>
      <c r="G238">
        <v>1200000</v>
      </c>
      <c r="I238">
        <v>1200000</v>
      </c>
      <c r="J238">
        <v>1200000</v>
      </c>
      <c r="K238">
        <v>1200000</v>
      </c>
      <c r="L238">
        <v>1200000</v>
      </c>
      <c r="M238">
        <v>1200000</v>
      </c>
      <c r="N238">
        <v>1200000</v>
      </c>
      <c r="P238">
        <v>1200000</v>
      </c>
      <c r="R238">
        <v>866667</v>
      </c>
      <c r="T238">
        <v>866667</v>
      </c>
      <c r="U238">
        <v>1200000</v>
      </c>
      <c r="V238">
        <v>866667</v>
      </c>
      <c r="X238">
        <v>866667</v>
      </c>
      <c r="Z238">
        <v>866667</v>
      </c>
      <c r="AA238">
        <v>1200000</v>
      </c>
      <c r="AB238">
        <v>866667</v>
      </c>
      <c r="AC238">
        <v>1200000</v>
      </c>
      <c r="AD238">
        <v>866667</v>
      </c>
      <c r="AE238">
        <v>866667</v>
      </c>
      <c r="AF238">
        <v>866667</v>
      </c>
      <c r="AG238">
        <v>900000</v>
      </c>
      <c r="AI238">
        <v>900000</v>
      </c>
      <c r="AJ238">
        <v>900000</v>
      </c>
      <c r="AK238">
        <v>900000</v>
      </c>
      <c r="AL238">
        <v>900000</v>
      </c>
      <c r="AM238">
        <v>900000</v>
      </c>
      <c r="AN238">
        <v>900000</v>
      </c>
      <c r="AP238">
        <v>900000</v>
      </c>
      <c r="AR238">
        <v>650000</v>
      </c>
      <c r="AT238">
        <v>650000</v>
      </c>
      <c r="AU238">
        <v>900000</v>
      </c>
      <c r="AV238">
        <v>650000</v>
      </c>
      <c r="AX238">
        <v>650000</v>
      </c>
      <c r="AZ238">
        <v>650000</v>
      </c>
      <c r="BA238">
        <v>900000</v>
      </c>
      <c r="BB238">
        <v>650000</v>
      </c>
      <c r="BC238">
        <v>900000</v>
      </c>
      <c r="BD238">
        <v>650000</v>
      </c>
      <c r="BE238">
        <v>650000</v>
      </c>
      <c r="BF238">
        <v>650000</v>
      </c>
      <c r="BG238">
        <v>8.6</v>
      </c>
      <c r="BH238">
        <v>8.6</v>
      </c>
      <c r="BI238">
        <v>8.6</v>
      </c>
      <c r="BJ238">
        <v>8.6</v>
      </c>
      <c r="BK238">
        <v>8.6</v>
      </c>
      <c r="BL238">
        <v>8.6</v>
      </c>
      <c r="BM238">
        <v>8.6</v>
      </c>
      <c r="BN238">
        <v>8.6</v>
      </c>
      <c r="BO238">
        <v>8.6</v>
      </c>
      <c r="BP238">
        <v>8.6</v>
      </c>
      <c r="BQ238">
        <v>8.6</v>
      </c>
      <c r="BR238">
        <v>8.6</v>
      </c>
      <c r="BS238">
        <v>8.6</v>
      </c>
      <c r="BT238" t="s">
        <v>1529</v>
      </c>
      <c r="BU238">
        <f t="shared" si="7"/>
        <v>20</v>
      </c>
      <c r="BV238">
        <f t="shared" si="8"/>
        <v>1</v>
      </c>
    </row>
    <row r="239" spans="2:74" x14ac:dyDescent="0.25">
      <c r="B239" t="s">
        <v>79</v>
      </c>
      <c r="C239" t="s">
        <v>1232</v>
      </c>
      <c r="D239" t="s">
        <v>1657</v>
      </c>
      <c r="E239" t="s">
        <v>1341</v>
      </c>
      <c r="F239">
        <v>3</v>
      </c>
      <c r="G239">
        <v>506667</v>
      </c>
      <c r="H239">
        <v>506667</v>
      </c>
      <c r="J239">
        <v>506667</v>
      </c>
      <c r="L239">
        <v>506667</v>
      </c>
      <c r="M239">
        <v>2000000</v>
      </c>
      <c r="O239">
        <v>506667</v>
      </c>
      <c r="P239">
        <v>506667</v>
      </c>
      <c r="Q239">
        <v>2000000</v>
      </c>
      <c r="R239">
        <v>513333</v>
      </c>
      <c r="S239">
        <v>2666667</v>
      </c>
      <c r="T239">
        <v>513333</v>
      </c>
      <c r="V239">
        <v>513333</v>
      </c>
      <c r="X239">
        <v>513333</v>
      </c>
      <c r="Y239">
        <v>2000000</v>
      </c>
      <c r="Z239">
        <v>520000</v>
      </c>
      <c r="AB239">
        <v>513333</v>
      </c>
      <c r="AC239">
        <v>2000000</v>
      </c>
      <c r="AD239">
        <v>513333</v>
      </c>
      <c r="AE239">
        <v>513333</v>
      </c>
      <c r="AF239">
        <v>513333</v>
      </c>
      <c r="AG239">
        <v>380000</v>
      </c>
      <c r="AH239">
        <v>380000</v>
      </c>
      <c r="AJ239">
        <v>380000</v>
      </c>
      <c r="AL239">
        <v>380000</v>
      </c>
      <c r="AM239">
        <v>1500000</v>
      </c>
      <c r="AO239">
        <v>380000</v>
      </c>
      <c r="AP239">
        <v>380000</v>
      </c>
      <c r="AQ239">
        <v>1500000</v>
      </c>
      <c r="AR239">
        <v>385000</v>
      </c>
      <c r="AS239">
        <v>2000000</v>
      </c>
      <c r="AT239">
        <v>385000</v>
      </c>
      <c r="AV239">
        <v>385000</v>
      </c>
      <c r="AX239">
        <v>385000</v>
      </c>
      <c r="AY239">
        <v>1500000</v>
      </c>
      <c r="AZ239">
        <v>390000</v>
      </c>
      <c r="BB239">
        <v>385000</v>
      </c>
      <c r="BC239">
        <v>1500000</v>
      </c>
      <c r="BD239">
        <v>385000</v>
      </c>
      <c r="BE239">
        <v>385000</v>
      </c>
      <c r="BF239">
        <v>385000</v>
      </c>
      <c r="BG239">
        <v>8.3000000000000007</v>
      </c>
      <c r="BH239">
        <v>8.3000000000000007</v>
      </c>
      <c r="BI239">
        <v>8.3000000000000007</v>
      </c>
      <c r="BJ239">
        <v>8.3000000000000007</v>
      </c>
      <c r="BK239">
        <v>8.3000000000000007</v>
      </c>
      <c r="BL239">
        <v>8.3000000000000007</v>
      </c>
      <c r="BM239">
        <v>8.3000000000000007</v>
      </c>
      <c r="BN239">
        <v>8.3000000000000007</v>
      </c>
      <c r="BO239">
        <v>8.3000000000000007</v>
      </c>
      <c r="BP239">
        <v>8.3000000000000007</v>
      </c>
      <c r="BQ239">
        <v>8.3000000000000007</v>
      </c>
      <c r="BR239">
        <v>8.3000000000000007</v>
      </c>
      <c r="BS239">
        <v>8.3000000000000007</v>
      </c>
      <c r="BT239" t="s">
        <v>1529</v>
      </c>
      <c r="BU239">
        <f t="shared" si="7"/>
        <v>20</v>
      </c>
      <c r="BV239">
        <f t="shared" si="8"/>
        <v>1</v>
      </c>
    </row>
    <row r="240" spans="2:74" hidden="1" x14ac:dyDescent="0.25">
      <c r="B240" t="s">
        <v>1090</v>
      </c>
      <c r="C240" t="s">
        <v>1208</v>
      </c>
      <c r="D240" t="s">
        <v>1678</v>
      </c>
      <c r="E240" t="s">
        <v>1347</v>
      </c>
      <c r="F240">
        <v>0</v>
      </c>
      <c r="I240">
        <v>2035000</v>
      </c>
      <c r="J240">
        <v>2035000</v>
      </c>
      <c r="K240">
        <v>2035000</v>
      </c>
      <c r="L240">
        <v>2035000</v>
      </c>
      <c r="M240">
        <v>2035000</v>
      </c>
      <c r="N240">
        <v>2035000</v>
      </c>
      <c r="P240">
        <v>2035000</v>
      </c>
      <c r="Q240">
        <v>2713333</v>
      </c>
      <c r="R240">
        <v>2713333</v>
      </c>
      <c r="T240">
        <v>2035000</v>
      </c>
      <c r="U240">
        <v>2035000</v>
      </c>
      <c r="V240">
        <v>2035000</v>
      </c>
      <c r="W240">
        <v>2035000</v>
      </c>
      <c r="X240">
        <v>2035000</v>
      </c>
      <c r="Z240">
        <v>2035000</v>
      </c>
      <c r="AB240">
        <v>2035000</v>
      </c>
      <c r="AC240">
        <v>2035000</v>
      </c>
      <c r="AD240">
        <v>2035000</v>
      </c>
      <c r="AE240">
        <v>2035000</v>
      </c>
      <c r="AF240">
        <v>2035000</v>
      </c>
      <c r="AI240">
        <v>1119250</v>
      </c>
      <c r="AJ240">
        <v>1119250</v>
      </c>
      <c r="AK240">
        <v>1119250</v>
      </c>
      <c r="AL240">
        <v>1119250</v>
      </c>
      <c r="AM240">
        <v>1119250</v>
      </c>
      <c r="AN240">
        <v>1119250</v>
      </c>
      <c r="AP240">
        <v>1119250</v>
      </c>
      <c r="AQ240">
        <v>2035000</v>
      </c>
      <c r="AR240">
        <v>2035000</v>
      </c>
      <c r="AT240">
        <v>1119250</v>
      </c>
      <c r="AU240">
        <v>1119250</v>
      </c>
      <c r="AV240">
        <v>1119250</v>
      </c>
      <c r="AW240">
        <v>1119250</v>
      </c>
      <c r="AX240">
        <v>1119250</v>
      </c>
      <c r="AZ240">
        <v>1119250</v>
      </c>
      <c r="BB240">
        <v>1119250</v>
      </c>
      <c r="BC240">
        <v>1119250</v>
      </c>
      <c r="BD240">
        <v>1119250</v>
      </c>
      <c r="BE240">
        <v>1119250</v>
      </c>
      <c r="BF240">
        <v>1119250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 t="s">
        <v>1520</v>
      </c>
      <c r="BU240">
        <f t="shared" si="7"/>
        <v>20</v>
      </c>
      <c r="BV240">
        <f t="shared" si="8"/>
        <v>1</v>
      </c>
    </row>
    <row r="241" spans="2:74" hidden="1" x14ac:dyDescent="0.25">
      <c r="B241" t="s">
        <v>1110</v>
      </c>
      <c r="C241" t="s">
        <v>1159</v>
      </c>
      <c r="D241" t="s">
        <v>1688</v>
      </c>
      <c r="E241" t="s">
        <v>1356</v>
      </c>
      <c r="F241">
        <v>0</v>
      </c>
      <c r="M241">
        <v>200000</v>
      </c>
      <c r="N241">
        <v>186667</v>
      </c>
      <c r="O241">
        <v>186667</v>
      </c>
      <c r="P241">
        <v>186667</v>
      </c>
      <c r="Q241">
        <v>186667</v>
      </c>
      <c r="R241">
        <v>186667</v>
      </c>
      <c r="S241">
        <v>186667</v>
      </c>
      <c r="T241">
        <v>186667</v>
      </c>
      <c r="U241">
        <v>186667</v>
      </c>
      <c r="V241">
        <v>186667</v>
      </c>
      <c r="W241">
        <v>186667</v>
      </c>
      <c r="X241">
        <v>186667</v>
      </c>
      <c r="Y241">
        <v>186667</v>
      </c>
      <c r="Z241">
        <v>186667</v>
      </c>
      <c r="AA241">
        <v>200000</v>
      </c>
      <c r="AB241">
        <v>186667</v>
      </c>
      <c r="AC241">
        <v>186667</v>
      </c>
      <c r="AD241">
        <v>186667</v>
      </c>
      <c r="AE241">
        <v>186667</v>
      </c>
      <c r="AF241">
        <v>186667</v>
      </c>
      <c r="AM241">
        <v>150000</v>
      </c>
      <c r="AN241">
        <v>140000</v>
      </c>
      <c r="AO241">
        <v>140000</v>
      </c>
      <c r="AP241">
        <v>140000</v>
      </c>
      <c r="AQ241">
        <v>140000</v>
      </c>
      <c r="AR241">
        <v>140000</v>
      </c>
      <c r="AS241">
        <v>140000</v>
      </c>
      <c r="AT241">
        <v>140000</v>
      </c>
      <c r="AU241">
        <v>140000</v>
      </c>
      <c r="AV241">
        <v>140000</v>
      </c>
      <c r="AW241">
        <v>140000</v>
      </c>
      <c r="AX241">
        <v>140000</v>
      </c>
      <c r="AY241">
        <v>140000</v>
      </c>
      <c r="AZ241">
        <v>140000</v>
      </c>
      <c r="BA241">
        <v>150000</v>
      </c>
      <c r="BB241">
        <v>140000</v>
      </c>
      <c r="BC241">
        <v>140000</v>
      </c>
      <c r="BD241">
        <v>140000</v>
      </c>
      <c r="BE241">
        <v>140000</v>
      </c>
      <c r="BF241">
        <v>140000</v>
      </c>
      <c r="BJ241">
        <v>8.9</v>
      </c>
      <c r="BK241">
        <v>8.9</v>
      </c>
      <c r="BL241">
        <v>8.9</v>
      </c>
      <c r="BM241">
        <v>8.9</v>
      </c>
      <c r="BN241">
        <v>8.9</v>
      </c>
      <c r="BO241">
        <v>8.9</v>
      </c>
      <c r="BP241">
        <v>8.9</v>
      </c>
      <c r="BQ241">
        <v>8.9</v>
      </c>
      <c r="BR241">
        <v>8.9</v>
      </c>
      <c r="BS241">
        <v>8.9</v>
      </c>
      <c r="BT241" t="s">
        <v>1535</v>
      </c>
      <c r="BU241">
        <f t="shared" si="7"/>
        <v>20</v>
      </c>
      <c r="BV241">
        <f t="shared" si="8"/>
        <v>1</v>
      </c>
    </row>
    <row r="242" spans="2:74" hidden="1" x14ac:dyDescent="0.25">
      <c r="B242" t="s">
        <v>886</v>
      </c>
      <c r="C242" t="s">
        <v>1163</v>
      </c>
      <c r="D242" t="s">
        <v>1724</v>
      </c>
      <c r="E242" t="s">
        <v>1356</v>
      </c>
      <c r="F242">
        <v>0</v>
      </c>
      <c r="G242">
        <v>416667</v>
      </c>
      <c r="H242">
        <v>416667</v>
      </c>
      <c r="I242">
        <v>416667</v>
      </c>
      <c r="J242">
        <v>416667</v>
      </c>
      <c r="K242">
        <v>416667</v>
      </c>
      <c r="L242">
        <v>416667</v>
      </c>
      <c r="M242">
        <v>416667</v>
      </c>
      <c r="N242">
        <v>416667</v>
      </c>
      <c r="O242">
        <v>416667</v>
      </c>
      <c r="P242">
        <v>416667</v>
      </c>
      <c r="Q242">
        <v>416667</v>
      </c>
      <c r="R242">
        <v>416667</v>
      </c>
      <c r="S242">
        <v>416667</v>
      </c>
      <c r="T242">
        <v>416667</v>
      </c>
      <c r="U242">
        <v>416667</v>
      </c>
      <c r="V242">
        <v>416667</v>
      </c>
      <c r="W242">
        <v>416667</v>
      </c>
      <c r="X242">
        <v>416667</v>
      </c>
      <c r="AE242">
        <v>416667</v>
      </c>
      <c r="AF242">
        <v>416667</v>
      </c>
      <c r="AG242">
        <v>258334</v>
      </c>
      <c r="AH242">
        <v>250000</v>
      </c>
      <c r="AI242">
        <v>258334</v>
      </c>
      <c r="AJ242">
        <v>250000</v>
      </c>
      <c r="AK242">
        <v>258334</v>
      </c>
      <c r="AL242">
        <v>250000</v>
      </c>
      <c r="AM242">
        <v>258334</v>
      </c>
      <c r="AN242">
        <v>250000</v>
      </c>
      <c r="AO242">
        <v>258334</v>
      </c>
      <c r="AP242">
        <v>250000</v>
      </c>
      <c r="AQ242">
        <v>258334</v>
      </c>
      <c r="AR242">
        <v>250000</v>
      </c>
      <c r="AS242">
        <v>258334</v>
      </c>
      <c r="AT242">
        <v>250000</v>
      </c>
      <c r="AU242">
        <v>258334</v>
      </c>
      <c r="AV242">
        <v>250000</v>
      </c>
      <c r="AW242">
        <v>258334</v>
      </c>
      <c r="AX242">
        <v>250000</v>
      </c>
      <c r="BE242">
        <v>258334</v>
      </c>
      <c r="BF242">
        <v>250000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S242">
        <v>0</v>
      </c>
      <c r="BT242" t="s">
        <v>1535</v>
      </c>
      <c r="BU242">
        <f t="shared" si="7"/>
        <v>20</v>
      </c>
      <c r="BV242">
        <f t="shared" si="8"/>
        <v>1</v>
      </c>
    </row>
    <row r="243" spans="2:74" x14ac:dyDescent="0.25">
      <c r="B243" t="s">
        <v>236</v>
      </c>
      <c r="C243" t="s">
        <v>1153</v>
      </c>
      <c r="D243" t="s">
        <v>1802</v>
      </c>
      <c r="E243" t="s">
        <v>1341</v>
      </c>
      <c r="F243">
        <v>2</v>
      </c>
      <c r="G243">
        <v>466667</v>
      </c>
      <c r="H243">
        <v>466667</v>
      </c>
      <c r="I243">
        <v>466667</v>
      </c>
      <c r="J243">
        <v>466667</v>
      </c>
      <c r="K243">
        <v>466667</v>
      </c>
      <c r="L243">
        <v>466667</v>
      </c>
      <c r="M243">
        <v>466667</v>
      </c>
      <c r="O243">
        <v>466667</v>
      </c>
      <c r="Q243">
        <v>466667</v>
      </c>
      <c r="S243">
        <v>466667</v>
      </c>
      <c r="T243">
        <v>466667</v>
      </c>
      <c r="V243">
        <v>466667</v>
      </c>
      <c r="W243">
        <v>466667</v>
      </c>
      <c r="X243">
        <v>466667</v>
      </c>
      <c r="Y243">
        <v>466667</v>
      </c>
      <c r="Z243">
        <v>466667</v>
      </c>
      <c r="AA243">
        <v>466667</v>
      </c>
      <c r="AB243">
        <v>466667</v>
      </c>
      <c r="AC243">
        <v>466667</v>
      </c>
      <c r="AD243">
        <v>466667</v>
      </c>
      <c r="AG243">
        <v>350000</v>
      </c>
      <c r="AH243">
        <v>350000</v>
      </c>
      <c r="AI243">
        <v>350000</v>
      </c>
      <c r="AJ243">
        <v>350000</v>
      </c>
      <c r="AK243">
        <v>350000</v>
      </c>
      <c r="AL243">
        <v>350000</v>
      </c>
      <c r="AM243">
        <v>350000</v>
      </c>
      <c r="AO243">
        <v>350000</v>
      </c>
      <c r="AQ243">
        <v>350000</v>
      </c>
      <c r="AS243">
        <v>350000</v>
      </c>
      <c r="AT243">
        <v>350000</v>
      </c>
      <c r="AV243">
        <v>350000</v>
      </c>
      <c r="AW243">
        <v>350000</v>
      </c>
      <c r="AX243">
        <v>350000</v>
      </c>
      <c r="AY243">
        <v>350000</v>
      </c>
      <c r="AZ243">
        <v>350000</v>
      </c>
      <c r="BA243">
        <v>350000</v>
      </c>
      <c r="BB243">
        <v>350000</v>
      </c>
      <c r="BC243">
        <v>350000</v>
      </c>
      <c r="BD243">
        <v>350000</v>
      </c>
      <c r="BG243">
        <v>8.1999999999999993</v>
      </c>
      <c r="BH243">
        <v>8.1999999999999993</v>
      </c>
      <c r="BI243">
        <v>8.1999999999999993</v>
      </c>
      <c r="BJ243">
        <v>8.1999999999999993</v>
      </c>
      <c r="BK243">
        <v>8.1999999999999993</v>
      </c>
      <c r="BL243">
        <v>8.1999999999999993</v>
      </c>
      <c r="BM243">
        <v>8.1999999999999993</v>
      </c>
      <c r="BN243">
        <v>8.1999999999999993</v>
      </c>
      <c r="BO243">
        <v>8.1999999999999993</v>
      </c>
      <c r="BP243">
        <v>8.1999999999999993</v>
      </c>
      <c r="BQ243">
        <v>8.1999999999999993</v>
      </c>
      <c r="BR243">
        <v>8.1999999999999993</v>
      </c>
      <c r="BT243" t="s">
        <v>1512</v>
      </c>
      <c r="BU243">
        <f t="shared" si="7"/>
        <v>20</v>
      </c>
      <c r="BV243">
        <f t="shared" si="8"/>
        <v>1</v>
      </c>
    </row>
    <row r="244" spans="2:74" hidden="1" x14ac:dyDescent="0.25">
      <c r="B244" t="s">
        <v>989</v>
      </c>
      <c r="C244" t="s">
        <v>1177</v>
      </c>
      <c r="D244" t="s">
        <v>1914</v>
      </c>
      <c r="E244" t="s">
        <v>1347</v>
      </c>
      <c r="F244">
        <v>0</v>
      </c>
      <c r="G244">
        <v>3613333</v>
      </c>
      <c r="J244">
        <v>3613333</v>
      </c>
      <c r="K244">
        <v>4013333</v>
      </c>
      <c r="L244">
        <v>4013333</v>
      </c>
      <c r="O244">
        <v>3613333</v>
      </c>
      <c r="P244">
        <v>3613333</v>
      </c>
      <c r="Q244">
        <v>3613333</v>
      </c>
      <c r="R244">
        <v>3613333</v>
      </c>
      <c r="S244">
        <v>3613333</v>
      </c>
      <c r="T244">
        <v>3613333</v>
      </c>
      <c r="U244">
        <v>3613333</v>
      </c>
      <c r="V244">
        <v>3613333</v>
      </c>
      <c r="W244">
        <v>3613333</v>
      </c>
      <c r="X244">
        <v>3613333</v>
      </c>
      <c r="Y244">
        <v>4013333</v>
      </c>
      <c r="Z244">
        <v>4013333</v>
      </c>
      <c r="AC244">
        <v>3613333</v>
      </c>
      <c r="AD244">
        <v>3613333</v>
      </c>
      <c r="AE244">
        <v>3613333</v>
      </c>
      <c r="AF244">
        <v>3613333</v>
      </c>
      <c r="AG244">
        <v>2710000</v>
      </c>
      <c r="AJ244">
        <v>2710000</v>
      </c>
      <c r="AK244">
        <v>3010000</v>
      </c>
      <c r="AL244">
        <v>3010000</v>
      </c>
      <c r="AO244">
        <v>2710000</v>
      </c>
      <c r="AP244">
        <v>2710000</v>
      </c>
      <c r="AQ244">
        <v>2710000</v>
      </c>
      <c r="AR244">
        <v>2710000</v>
      </c>
      <c r="AS244">
        <v>2710000</v>
      </c>
      <c r="AT244">
        <v>2710000</v>
      </c>
      <c r="AU244">
        <v>2710000</v>
      </c>
      <c r="AV244">
        <v>2710000</v>
      </c>
      <c r="AW244">
        <v>2710000</v>
      </c>
      <c r="AX244">
        <v>2710000</v>
      </c>
      <c r="AY244">
        <v>3010000</v>
      </c>
      <c r="AZ244">
        <v>3010000</v>
      </c>
      <c r="BC244">
        <v>2710000</v>
      </c>
      <c r="BD244">
        <v>2710000</v>
      </c>
      <c r="BE244">
        <v>2710000</v>
      </c>
      <c r="BF244">
        <v>2710000</v>
      </c>
      <c r="BG244">
        <v>9.1999999999999993</v>
      </c>
      <c r="BH244">
        <v>9.1999999999999993</v>
      </c>
      <c r="BI244">
        <v>9.1999999999999993</v>
      </c>
      <c r="BK244">
        <v>9.1999999999999993</v>
      </c>
      <c r="BL244">
        <v>9.1999999999999993</v>
      </c>
      <c r="BM244">
        <v>9.1999999999999993</v>
      </c>
      <c r="BN244">
        <v>9.1999999999999993</v>
      </c>
      <c r="BO244">
        <v>9.1999999999999993</v>
      </c>
      <c r="BP244">
        <v>9.1999999999999993</v>
      </c>
      <c r="BR244">
        <v>9.1999999999999993</v>
      </c>
      <c r="BS244">
        <v>9.1999999999999993</v>
      </c>
      <c r="BT244" t="s">
        <v>1521</v>
      </c>
      <c r="BU244">
        <f t="shared" si="7"/>
        <v>20</v>
      </c>
      <c r="BV244">
        <f t="shared" si="8"/>
        <v>1</v>
      </c>
    </row>
    <row r="245" spans="2:74" hidden="1" x14ac:dyDescent="0.25">
      <c r="B245" t="s">
        <v>1115</v>
      </c>
      <c r="C245" t="s">
        <v>1243</v>
      </c>
      <c r="D245" t="s">
        <v>1923</v>
      </c>
      <c r="E245" t="s">
        <v>1345</v>
      </c>
      <c r="F245">
        <v>0</v>
      </c>
      <c r="M245">
        <v>213333</v>
      </c>
      <c r="N245">
        <v>213333</v>
      </c>
      <c r="O245">
        <v>213333</v>
      </c>
      <c r="P245">
        <v>213333</v>
      </c>
      <c r="Q245">
        <v>213333</v>
      </c>
      <c r="R245">
        <v>213333</v>
      </c>
      <c r="S245">
        <v>213333</v>
      </c>
      <c r="T245">
        <v>213333</v>
      </c>
      <c r="U245">
        <v>213333</v>
      </c>
      <c r="V245">
        <v>213333</v>
      </c>
      <c r="W245">
        <v>213333</v>
      </c>
      <c r="X245">
        <v>213333</v>
      </c>
      <c r="Y245">
        <v>213333</v>
      </c>
      <c r="Z245">
        <v>213333</v>
      </c>
      <c r="AA245">
        <v>213333</v>
      </c>
      <c r="AB245">
        <v>213333</v>
      </c>
      <c r="AC245">
        <v>213333</v>
      </c>
      <c r="AD245">
        <v>213333</v>
      </c>
      <c r="AE245">
        <v>213333</v>
      </c>
      <c r="AF245">
        <v>213333</v>
      </c>
      <c r="AM245">
        <v>160000</v>
      </c>
      <c r="AN245">
        <v>160000</v>
      </c>
      <c r="AO245">
        <v>160000</v>
      </c>
      <c r="AP245">
        <v>160000</v>
      </c>
      <c r="AQ245">
        <v>160000</v>
      </c>
      <c r="AR245">
        <v>160000</v>
      </c>
      <c r="AS245">
        <v>160000</v>
      </c>
      <c r="AT245">
        <v>160000</v>
      </c>
      <c r="AU245">
        <v>160000</v>
      </c>
      <c r="AV245">
        <v>160000</v>
      </c>
      <c r="AW245">
        <v>160000</v>
      </c>
      <c r="AX245">
        <v>160000</v>
      </c>
      <c r="AY245">
        <v>160000</v>
      </c>
      <c r="AZ245">
        <v>160000</v>
      </c>
      <c r="BA245">
        <v>160000</v>
      </c>
      <c r="BB245">
        <v>160000</v>
      </c>
      <c r="BC245">
        <v>160000</v>
      </c>
      <c r="BD245">
        <v>160000</v>
      </c>
      <c r="BE245">
        <v>160000</v>
      </c>
      <c r="BF245">
        <v>160000</v>
      </c>
      <c r="BJ245">
        <v>8.1999999999999993</v>
      </c>
      <c r="BK245">
        <v>8.1999999999999993</v>
      </c>
      <c r="BL245">
        <v>8.1999999999999993</v>
      </c>
      <c r="BM245">
        <v>8.1999999999999993</v>
      </c>
      <c r="BN245">
        <v>8.1999999999999993</v>
      </c>
      <c r="BO245">
        <v>8.1999999999999993</v>
      </c>
      <c r="BP245">
        <v>8.1999999999999993</v>
      </c>
      <c r="BQ245">
        <v>8.1999999999999993</v>
      </c>
      <c r="BR245">
        <v>8.1999999999999993</v>
      </c>
      <c r="BS245">
        <v>8.1999999999999993</v>
      </c>
      <c r="BT245" t="s">
        <v>1524</v>
      </c>
      <c r="BU245">
        <f t="shared" si="7"/>
        <v>20</v>
      </c>
      <c r="BV245">
        <f t="shared" si="8"/>
        <v>1</v>
      </c>
    </row>
    <row r="246" spans="2:74" hidden="1" x14ac:dyDescent="0.25">
      <c r="B246" t="s">
        <v>217</v>
      </c>
      <c r="C246" t="s">
        <v>1204</v>
      </c>
      <c r="D246" t="s">
        <v>1943</v>
      </c>
      <c r="E246" t="s">
        <v>1383</v>
      </c>
      <c r="F246">
        <v>0</v>
      </c>
      <c r="H246">
        <v>1107333</v>
      </c>
      <c r="I246">
        <v>1107333</v>
      </c>
      <c r="J246">
        <v>1107333</v>
      </c>
      <c r="K246">
        <v>1107333</v>
      </c>
      <c r="L246">
        <v>1107333</v>
      </c>
      <c r="N246">
        <v>1107333</v>
      </c>
      <c r="O246">
        <v>1107333</v>
      </c>
      <c r="P246">
        <v>1107333</v>
      </c>
      <c r="Q246">
        <v>1107333</v>
      </c>
      <c r="S246">
        <v>1107333</v>
      </c>
      <c r="U246">
        <v>1107333</v>
      </c>
      <c r="V246">
        <v>1107333</v>
      </c>
      <c r="W246">
        <v>1107333</v>
      </c>
      <c r="X246">
        <v>1107333</v>
      </c>
      <c r="Y246">
        <v>1107333</v>
      </c>
      <c r="Z246">
        <v>1107333</v>
      </c>
      <c r="AB246">
        <v>1641200</v>
      </c>
      <c r="AC246">
        <v>1107333</v>
      </c>
      <c r="AD246">
        <v>1107333</v>
      </c>
      <c r="AF246">
        <v>1107333</v>
      </c>
      <c r="AH246">
        <v>830500</v>
      </c>
      <c r="AI246">
        <v>830500</v>
      </c>
      <c r="AJ246">
        <v>830500</v>
      </c>
      <c r="AK246">
        <v>830500</v>
      </c>
      <c r="AL246">
        <v>830500</v>
      </c>
      <c r="AN246">
        <v>830500</v>
      </c>
      <c r="AO246">
        <v>830500</v>
      </c>
      <c r="AP246">
        <v>830500</v>
      </c>
      <c r="AQ246">
        <v>830500</v>
      </c>
      <c r="AS246">
        <v>830500</v>
      </c>
      <c r="AU246">
        <v>830500</v>
      </c>
      <c r="AV246">
        <v>830500</v>
      </c>
      <c r="AW246">
        <v>830500</v>
      </c>
      <c r="AX246">
        <v>830500</v>
      </c>
      <c r="AY246">
        <v>830500</v>
      </c>
      <c r="AZ246">
        <v>830500</v>
      </c>
      <c r="BB246">
        <v>1230900</v>
      </c>
      <c r="BC246">
        <v>830500</v>
      </c>
      <c r="BD246">
        <v>830500</v>
      </c>
      <c r="BF246">
        <v>830500</v>
      </c>
      <c r="BG246">
        <v>8.4</v>
      </c>
      <c r="BH246">
        <v>8.4</v>
      </c>
      <c r="BI246">
        <v>8.4</v>
      </c>
      <c r="BJ246">
        <v>8.5</v>
      </c>
      <c r="BK246">
        <v>8.5</v>
      </c>
      <c r="BL246">
        <v>8.5</v>
      </c>
      <c r="BM246">
        <v>8.5</v>
      </c>
      <c r="BN246">
        <v>8.5</v>
      </c>
      <c r="BO246">
        <v>8.5</v>
      </c>
      <c r="BP246">
        <v>8.5</v>
      </c>
      <c r="BQ246">
        <v>8.5</v>
      </c>
      <c r="BR246">
        <v>8.6</v>
      </c>
      <c r="BS246">
        <v>8.6</v>
      </c>
      <c r="BT246" t="s">
        <v>1548</v>
      </c>
      <c r="BU246">
        <f t="shared" si="7"/>
        <v>20</v>
      </c>
      <c r="BV246">
        <f t="shared" si="8"/>
        <v>1</v>
      </c>
    </row>
    <row r="247" spans="2:74" hidden="1" x14ac:dyDescent="0.25">
      <c r="B247" t="s">
        <v>496</v>
      </c>
      <c r="C247" t="s">
        <v>1304</v>
      </c>
      <c r="D247" t="s">
        <v>1974</v>
      </c>
      <c r="E247" t="s">
        <v>1356</v>
      </c>
      <c r="F247">
        <v>0</v>
      </c>
      <c r="G247">
        <v>220000</v>
      </c>
      <c r="H247">
        <v>220000</v>
      </c>
      <c r="I247">
        <v>220000</v>
      </c>
      <c r="J247">
        <v>220000</v>
      </c>
      <c r="K247">
        <v>260000</v>
      </c>
      <c r="L247">
        <v>260000</v>
      </c>
      <c r="M247">
        <v>260000</v>
      </c>
      <c r="N247">
        <v>260000</v>
      </c>
      <c r="O247">
        <v>260000</v>
      </c>
      <c r="P247">
        <v>260000</v>
      </c>
      <c r="Q247">
        <v>220000</v>
      </c>
      <c r="S247">
        <v>220000</v>
      </c>
      <c r="U247">
        <v>260000</v>
      </c>
      <c r="W247">
        <v>220000</v>
      </c>
      <c r="Y247">
        <v>260000</v>
      </c>
      <c r="AA247">
        <v>300000</v>
      </c>
      <c r="AC247">
        <v>260000</v>
      </c>
      <c r="AD247">
        <v>273333</v>
      </c>
      <c r="AE247">
        <v>246667</v>
      </c>
      <c r="AF247">
        <v>246667</v>
      </c>
      <c r="AG247">
        <v>165000</v>
      </c>
      <c r="AH247">
        <v>165000</v>
      </c>
      <c r="AI247">
        <v>165000</v>
      </c>
      <c r="AJ247">
        <v>165000</v>
      </c>
      <c r="AK247">
        <v>195000</v>
      </c>
      <c r="AL247">
        <v>195000</v>
      </c>
      <c r="AM247">
        <v>195000</v>
      </c>
      <c r="AN247">
        <v>195000</v>
      </c>
      <c r="AO247">
        <v>195000</v>
      </c>
      <c r="AP247">
        <v>195000</v>
      </c>
      <c r="AQ247">
        <v>165000</v>
      </c>
      <c r="AS247">
        <v>165000</v>
      </c>
      <c r="AU247">
        <v>195000</v>
      </c>
      <c r="AW247">
        <v>165000</v>
      </c>
      <c r="AY247">
        <v>195000</v>
      </c>
      <c r="BA247">
        <v>225000</v>
      </c>
      <c r="BC247">
        <v>195000</v>
      </c>
      <c r="BD247">
        <v>205000</v>
      </c>
      <c r="BE247">
        <v>185000</v>
      </c>
      <c r="BF247">
        <v>185000</v>
      </c>
      <c r="BG247">
        <v>8.9</v>
      </c>
      <c r="BH247">
        <v>8.9</v>
      </c>
      <c r="BI247">
        <v>8.9</v>
      </c>
      <c r="BJ247">
        <v>8.9</v>
      </c>
      <c r="BK247">
        <v>8.9</v>
      </c>
      <c r="BL247">
        <v>8.9</v>
      </c>
      <c r="BM247">
        <v>8.9</v>
      </c>
      <c r="BN247">
        <v>8.9</v>
      </c>
      <c r="BO247">
        <v>8.9</v>
      </c>
      <c r="BP247">
        <v>8.9</v>
      </c>
      <c r="BQ247">
        <v>8.9</v>
      </c>
      <c r="BR247">
        <v>8.9</v>
      </c>
      <c r="BS247">
        <v>8.9</v>
      </c>
      <c r="BT247" t="s">
        <v>1535</v>
      </c>
      <c r="BU247">
        <f t="shared" si="7"/>
        <v>20</v>
      </c>
      <c r="BV247">
        <f t="shared" si="8"/>
        <v>1</v>
      </c>
    </row>
    <row r="248" spans="2:74" x14ac:dyDescent="0.25">
      <c r="B248" t="s">
        <v>165</v>
      </c>
      <c r="C248" t="s">
        <v>1296</v>
      </c>
      <c r="D248" t="s">
        <v>2008</v>
      </c>
      <c r="E248" t="s">
        <v>1341</v>
      </c>
      <c r="F248">
        <v>3.5</v>
      </c>
      <c r="G248">
        <v>1125000</v>
      </c>
      <c r="H248">
        <v>1125000</v>
      </c>
      <c r="I248">
        <v>1125000</v>
      </c>
      <c r="K248">
        <v>1730000</v>
      </c>
      <c r="M248">
        <v>1730000</v>
      </c>
      <c r="N248">
        <v>1125000</v>
      </c>
      <c r="O248">
        <v>1125000</v>
      </c>
      <c r="P248">
        <v>1125000</v>
      </c>
      <c r="Q248">
        <v>1125000</v>
      </c>
      <c r="R248">
        <v>1125000</v>
      </c>
      <c r="S248">
        <v>1125000</v>
      </c>
      <c r="T248">
        <v>1125000</v>
      </c>
      <c r="V248">
        <v>1125000</v>
      </c>
      <c r="X248">
        <v>1125000</v>
      </c>
      <c r="Z248">
        <v>1125000</v>
      </c>
      <c r="AB248">
        <v>1730000</v>
      </c>
      <c r="AC248">
        <v>1125000</v>
      </c>
      <c r="AD248">
        <v>1125000</v>
      </c>
      <c r="AE248">
        <v>1125000</v>
      </c>
      <c r="AF248">
        <v>1125000</v>
      </c>
      <c r="AG248">
        <v>888750</v>
      </c>
      <c r="AH248">
        <v>787500</v>
      </c>
      <c r="AI248">
        <v>821250</v>
      </c>
      <c r="AK248">
        <v>1366700</v>
      </c>
      <c r="AM248">
        <v>1366700</v>
      </c>
      <c r="AN248">
        <v>787500</v>
      </c>
      <c r="AO248">
        <v>888750</v>
      </c>
      <c r="AP248">
        <v>787500</v>
      </c>
      <c r="AQ248">
        <v>888750</v>
      </c>
      <c r="AR248">
        <v>787500</v>
      </c>
      <c r="AS248">
        <v>888750</v>
      </c>
      <c r="AT248">
        <v>787500</v>
      </c>
      <c r="AV248">
        <v>787500</v>
      </c>
      <c r="AX248">
        <v>787500</v>
      </c>
      <c r="AZ248">
        <v>787500</v>
      </c>
      <c r="BB248">
        <v>1211000</v>
      </c>
      <c r="BC248">
        <v>888750</v>
      </c>
      <c r="BD248">
        <v>787500</v>
      </c>
      <c r="BE248">
        <v>888750</v>
      </c>
      <c r="BF248">
        <v>787500</v>
      </c>
      <c r="BG248">
        <v>8.3000000000000007</v>
      </c>
      <c r="BH248">
        <v>8.3000000000000007</v>
      </c>
      <c r="BI248">
        <v>8.4</v>
      </c>
      <c r="BJ248">
        <v>8.4</v>
      </c>
      <c r="BK248">
        <v>8.4</v>
      </c>
      <c r="BL248">
        <v>8.4</v>
      </c>
      <c r="BM248">
        <v>8.4</v>
      </c>
      <c r="BN248">
        <v>8.4</v>
      </c>
      <c r="BO248">
        <v>8.4</v>
      </c>
      <c r="BP248">
        <v>8.4</v>
      </c>
      <c r="BQ248">
        <v>8.4</v>
      </c>
      <c r="BR248">
        <v>8.4</v>
      </c>
      <c r="BS248">
        <v>8.4</v>
      </c>
      <c r="BT248" t="s">
        <v>1526</v>
      </c>
      <c r="BU248">
        <f t="shared" si="7"/>
        <v>20</v>
      </c>
      <c r="BV248">
        <f t="shared" si="8"/>
        <v>1</v>
      </c>
    </row>
    <row r="249" spans="2:74" hidden="1" x14ac:dyDescent="0.25">
      <c r="B249" t="s">
        <v>745</v>
      </c>
      <c r="C249" t="s">
        <v>1308</v>
      </c>
      <c r="D249" t="s">
        <v>2011</v>
      </c>
      <c r="E249" t="s">
        <v>1345</v>
      </c>
      <c r="F249">
        <v>0</v>
      </c>
      <c r="G249">
        <v>685333</v>
      </c>
      <c r="H249">
        <v>685333</v>
      </c>
      <c r="I249">
        <v>685333</v>
      </c>
      <c r="J249">
        <v>685333</v>
      </c>
      <c r="L249">
        <v>685333</v>
      </c>
      <c r="N249">
        <v>685333</v>
      </c>
      <c r="O249">
        <v>685333</v>
      </c>
      <c r="P249">
        <v>685333</v>
      </c>
      <c r="Q249">
        <v>685333</v>
      </c>
      <c r="R249">
        <v>685333</v>
      </c>
      <c r="S249">
        <v>685333</v>
      </c>
      <c r="T249">
        <v>685333</v>
      </c>
      <c r="U249">
        <v>685333</v>
      </c>
      <c r="V249">
        <v>685333</v>
      </c>
      <c r="W249">
        <v>685333</v>
      </c>
      <c r="Y249">
        <v>685333</v>
      </c>
      <c r="AC249">
        <v>685333</v>
      </c>
      <c r="AD249">
        <v>685333</v>
      </c>
      <c r="AE249">
        <v>685333</v>
      </c>
      <c r="AF249">
        <v>685333</v>
      </c>
      <c r="AG249">
        <v>514000</v>
      </c>
      <c r="AH249">
        <v>514000</v>
      </c>
      <c r="AI249">
        <v>514000</v>
      </c>
      <c r="AJ249">
        <v>514000</v>
      </c>
      <c r="AL249">
        <v>514000</v>
      </c>
      <c r="AN249">
        <v>514000</v>
      </c>
      <c r="AO249">
        <v>514000</v>
      </c>
      <c r="AP249">
        <v>514000</v>
      </c>
      <c r="AQ249">
        <v>514000</v>
      </c>
      <c r="AR249">
        <v>514000</v>
      </c>
      <c r="AS249">
        <v>514000</v>
      </c>
      <c r="AT249">
        <v>514000</v>
      </c>
      <c r="AU249">
        <v>514000</v>
      </c>
      <c r="AV249">
        <v>514000</v>
      </c>
      <c r="AW249">
        <v>514000</v>
      </c>
      <c r="AY249">
        <v>514000</v>
      </c>
      <c r="BC249">
        <v>514000</v>
      </c>
      <c r="BD249">
        <v>514000</v>
      </c>
      <c r="BE249">
        <v>514000</v>
      </c>
      <c r="BF249">
        <v>514000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R249">
        <v>0</v>
      </c>
      <c r="BS249">
        <v>0</v>
      </c>
      <c r="BT249" t="s">
        <v>1520</v>
      </c>
      <c r="BU249">
        <f t="shared" si="7"/>
        <v>20</v>
      </c>
      <c r="BV249">
        <f t="shared" si="8"/>
        <v>1</v>
      </c>
    </row>
    <row r="250" spans="2:74" hidden="1" x14ac:dyDescent="0.25">
      <c r="B250" t="s">
        <v>1106</v>
      </c>
      <c r="C250" t="s">
        <v>1199</v>
      </c>
      <c r="D250" t="s">
        <v>2178</v>
      </c>
      <c r="E250" t="s">
        <v>1383</v>
      </c>
      <c r="F250">
        <v>5</v>
      </c>
      <c r="G250">
        <v>3000000</v>
      </c>
      <c r="I250">
        <v>3000000</v>
      </c>
      <c r="K250">
        <v>2500000</v>
      </c>
      <c r="M250">
        <v>3733333</v>
      </c>
      <c r="N250">
        <v>1675041</v>
      </c>
      <c r="O250">
        <v>1488925</v>
      </c>
      <c r="P250">
        <v>1850000</v>
      </c>
      <c r="Q250">
        <v>1950000</v>
      </c>
      <c r="R250">
        <v>1650000</v>
      </c>
      <c r="S250">
        <v>1950000</v>
      </c>
      <c r="T250">
        <v>1650000</v>
      </c>
      <c r="V250">
        <v>1650000</v>
      </c>
      <c r="X250">
        <v>1650000</v>
      </c>
      <c r="Z250">
        <v>1872000</v>
      </c>
      <c r="AA250">
        <v>2391808</v>
      </c>
      <c r="AB250">
        <v>1872000</v>
      </c>
      <c r="AC250">
        <v>1664000</v>
      </c>
      <c r="AD250">
        <v>1650000</v>
      </c>
      <c r="AE250">
        <v>1872000</v>
      </c>
      <c r="AF250">
        <v>1650000</v>
      </c>
      <c r="AG250">
        <v>1800000</v>
      </c>
      <c r="AI250">
        <v>1800000</v>
      </c>
      <c r="AK250">
        <v>1500000</v>
      </c>
      <c r="AM250">
        <v>2800000</v>
      </c>
      <c r="AN250">
        <v>1080000</v>
      </c>
      <c r="AO250">
        <v>959999</v>
      </c>
      <c r="AP250">
        <v>832500</v>
      </c>
      <c r="AQ250">
        <v>877500</v>
      </c>
      <c r="AR250">
        <v>742500</v>
      </c>
      <c r="AS250">
        <v>877500</v>
      </c>
      <c r="AT250">
        <v>742500</v>
      </c>
      <c r="AV250">
        <v>742500</v>
      </c>
      <c r="AX250">
        <v>742500</v>
      </c>
      <c r="AZ250">
        <v>1123200</v>
      </c>
      <c r="BA250">
        <v>2044996</v>
      </c>
      <c r="BB250">
        <v>1123200</v>
      </c>
      <c r="BC250">
        <v>998400</v>
      </c>
      <c r="BD250">
        <v>742500</v>
      </c>
      <c r="BE250">
        <v>1123200</v>
      </c>
      <c r="BF250">
        <v>742500</v>
      </c>
      <c r="BG250">
        <v>8.6999999999999993</v>
      </c>
      <c r="BH250">
        <v>8.6999999999999993</v>
      </c>
      <c r="BI250">
        <v>8.6999999999999993</v>
      </c>
      <c r="BJ250">
        <v>8.6999999999999993</v>
      </c>
      <c r="BK250">
        <v>8.6999999999999993</v>
      </c>
      <c r="BL250">
        <v>8.6999999999999993</v>
      </c>
      <c r="BM250">
        <v>8.6999999999999993</v>
      </c>
      <c r="BN250">
        <v>8.6999999999999993</v>
      </c>
      <c r="BO250">
        <v>8.6999999999999993</v>
      </c>
      <c r="BP250">
        <v>8.6999999999999993</v>
      </c>
      <c r="BQ250">
        <v>8.6999999999999993</v>
      </c>
      <c r="BR250">
        <v>8.6999999999999993</v>
      </c>
      <c r="BS250">
        <v>8.6999999999999993</v>
      </c>
      <c r="BT250" t="s">
        <v>1526</v>
      </c>
      <c r="BU250">
        <f t="shared" si="7"/>
        <v>20</v>
      </c>
      <c r="BV250">
        <f t="shared" si="8"/>
        <v>1</v>
      </c>
    </row>
    <row r="251" spans="2:74" hidden="1" x14ac:dyDescent="0.25">
      <c r="B251" t="s">
        <v>1095</v>
      </c>
      <c r="C251" t="s">
        <v>1204</v>
      </c>
      <c r="D251" t="s">
        <v>2181</v>
      </c>
      <c r="E251" t="s">
        <v>1356</v>
      </c>
      <c r="F251">
        <v>0</v>
      </c>
      <c r="I251">
        <v>253333</v>
      </c>
      <c r="J251">
        <v>253333</v>
      </c>
      <c r="K251">
        <v>253333</v>
      </c>
      <c r="L251">
        <v>253333</v>
      </c>
      <c r="M251">
        <v>253333</v>
      </c>
      <c r="N251">
        <v>253333</v>
      </c>
      <c r="O251">
        <v>253333</v>
      </c>
      <c r="P251">
        <v>253333</v>
      </c>
      <c r="S251">
        <v>253333</v>
      </c>
      <c r="T251">
        <v>253333</v>
      </c>
      <c r="W251">
        <v>253333</v>
      </c>
      <c r="X251">
        <v>253333</v>
      </c>
      <c r="Y251">
        <v>253333</v>
      </c>
      <c r="Z251">
        <v>253333</v>
      </c>
      <c r="AA251">
        <v>253333</v>
      </c>
      <c r="AB251">
        <v>253333</v>
      </c>
      <c r="AC251">
        <v>253333</v>
      </c>
      <c r="AD251">
        <v>253333</v>
      </c>
      <c r="AE251">
        <v>253333</v>
      </c>
      <c r="AF251">
        <v>253333</v>
      </c>
      <c r="AI251">
        <v>190000</v>
      </c>
      <c r="AJ251">
        <v>190000</v>
      </c>
      <c r="AK251">
        <v>190000</v>
      </c>
      <c r="AL251">
        <v>190000</v>
      </c>
      <c r="AM251">
        <v>190000</v>
      </c>
      <c r="AN251">
        <v>190000</v>
      </c>
      <c r="AO251">
        <v>190000</v>
      </c>
      <c r="AP251">
        <v>190000</v>
      </c>
      <c r="AS251">
        <v>190000</v>
      </c>
      <c r="AT251">
        <v>190000</v>
      </c>
      <c r="AW251">
        <v>190000</v>
      </c>
      <c r="AX251">
        <v>190000</v>
      </c>
      <c r="AY251">
        <v>190000</v>
      </c>
      <c r="AZ251">
        <v>190000</v>
      </c>
      <c r="BA251">
        <v>190000</v>
      </c>
      <c r="BB251">
        <v>190000</v>
      </c>
      <c r="BC251">
        <v>190000</v>
      </c>
      <c r="BD251">
        <v>190000</v>
      </c>
      <c r="BE251">
        <v>190000</v>
      </c>
      <c r="BF251">
        <v>190000</v>
      </c>
      <c r="BH251">
        <v>8.4</v>
      </c>
      <c r="BI251">
        <v>8.4</v>
      </c>
      <c r="BJ251">
        <v>8.4</v>
      </c>
      <c r="BK251">
        <v>8.4</v>
      </c>
      <c r="BM251">
        <v>8.4</v>
      </c>
      <c r="BO251">
        <v>8.4</v>
      </c>
      <c r="BP251">
        <v>8.4</v>
      </c>
      <c r="BQ251">
        <v>8.4</v>
      </c>
      <c r="BR251">
        <v>8.4</v>
      </c>
      <c r="BS251">
        <v>8.4</v>
      </c>
      <c r="BT251" t="s">
        <v>1524</v>
      </c>
      <c r="BU251">
        <f t="shared" si="7"/>
        <v>20</v>
      </c>
      <c r="BV251">
        <f t="shared" si="8"/>
        <v>1</v>
      </c>
    </row>
    <row r="252" spans="2:74" x14ac:dyDescent="0.25">
      <c r="B252" t="s">
        <v>1112</v>
      </c>
      <c r="C252" t="s">
        <v>1205</v>
      </c>
      <c r="D252" t="s">
        <v>2186</v>
      </c>
      <c r="E252" t="s">
        <v>1341</v>
      </c>
      <c r="F252">
        <v>3</v>
      </c>
      <c r="G252">
        <v>524000</v>
      </c>
      <c r="I252">
        <v>524000</v>
      </c>
      <c r="K252">
        <v>524000</v>
      </c>
      <c r="N252">
        <v>524000</v>
      </c>
      <c r="O252">
        <v>524000</v>
      </c>
      <c r="P252">
        <v>524000</v>
      </c>
      <c r="Q252">
        <v>524000</v>
      </c>
      <c r="R252">
        <v>524000</v>
      </c>
      <c r="S252">
        <v>524000</v>
      </c>
      <c r="T252">
        <v>524000</v>
      </c>
      <c r="U252">
        <v>524000</v>
      </c>
      <c r="V252">
        <v>524000</v>
      </c>
      <c r="X252">
        <v>524000</v>
      </c>
      <c r="Z252">
        <v>600000</v>
      </c>
      <c r="AA252">
        <v>524000</v>
      </c>
      <c r="AB252">
        <v>600000</v>
      </c>
      <c r="AC252">
        <v>524000</v>
      </c>
      <c r="AD252">
        <v>524000</v>
      </c>
      <c r="AE252">
        <v>566667</v>
      </c>
      <c r="AF252">
        <v>566667</v>
      </c>
      <c r="AG252">
        <v>393000</v>
      </c>
      <c r="AI252">
        <v>393000</v>
      </c>
      <c r="AK252">
        <v>393000</v>
      </c>
      <c r="AN252">
        <v>393000</v>
      </c>
      <c r="AO252">
        <v>393000</v>
      </c>
      <c r="AP252">
        <v>393000</v>
      </c>
      <c r="AQ252">
        <v>393000</v>
      </c>
      <c r="AR252">
        <v>393000</v>
      </c>
      <c r="AS252">
        <v>393000</v>
      </c>
      <c r="AT252">
        <v>393000</v>
      </c>
      <c r="AU252">
        <v>393000</v>
      </c>
      <c r="AV252">
        <v>393000</v>
      </c>
      <c r="AX252">
        <v>393000</v>
      </c>
      <c r="AZ252">
        <v>450000</v>
      </c>
      <c r="BA252">
        <v>393000</v>
      </c>
      <c r="BB252">
        <v>450000</v>
      </c>
      <c r="BC252">
        <v>393000</v>
      </c>
      <c r="BD252">
        <v>393000</v>
      </c>
      <c r="BE252">
        <v>425000</v>
      </c>
      <c r="BF252">
        <v>425000</v>
      </c>
      <c r="BG252">
        <v>8.3000000000000007</v>
      </c>
      <c r="BH252">
        <v>8.3000000000000007</v>
      </c>
      <c r="BI252">
        <v>8.3000000000000007</v>
      </c>
      <c r="BJ252">
        <v>8.3000000000000007</v>
      </c>
      <c r="BK252">
        <v>8.3000000000000007</v>
      </c>
      <c r="BL252">
        <v>8.3000000000000007</v>
      </c>
      <c r="BM252">
        <v>8.3000000000000007</v>
      </c>
      <c r="BN252">
        <v>8.3000000000000007</v>
      </c>
      <c r="BO252">
        <v>8.3000000000000007</v>
      </c>
      <c r="BP252">
        <v>8.3000000000000007</v>
      </c>
      <c r="BQ252">
        <v>8.3000000000000007</v>
      </c>
      <c r="BR252">
        <v>8.3000000000000007</v>
      </c>
      <c r="BS252">
        <v>8.3000000000000007</v>
      </c>
      <c r="BT252" t="s">
        <v>1519</v>
      </c>
      <c r="BU252">
        <f t="shared" si="7"/>
        <v>20</v>
      </c>
      <c r="BV252">
        <f t="shared" si="8"/>
        <v>1</v>
      </c>
    </row>
    <row r="253" spans="2:74" x14ac:dyDescent="0.25">
      <c r="B253" t="s">
        <v>270</v>
      </c>
      <c r="C253" t="s">
        <v>1243</v>
      </c>
      <c r="D253" t="s">
        <v>2334</v>
      </c>
      <c r="E253" t="s">
        <v>1341</v>
      </c>
      <c r="F253">
        <v>3</v>
      </c>
      <c r="H253">
        <v>373333</v>
      </c>
      <c r="J253">
        <v>373333</v>
      </c>
      <c r="K253">
        <v>373333</v>
      </c>
      <c r="L253">
        <v>409333</v>
      </c>
      <c r="M253">
        <v>370000</v>
      </c>
      <c r="N253">
        <v>409333</v>
      </c>
      <c r="O253">
        <v>346667</v>
      </c>
      <c r="P253">
        <v>373333</v>
      </c>
      <c r="Q253">
        <v>373333</v>
      </c>
      <c r="S253">
        <v>280000</v>
      </c>
      <c r="U253">
        <v>280000</v>
      </c>
      <c r="W253">
        <v>280000</v>
      </c>
      <c r="Y253">
        <v>307000</v>
      </c>
      <c r="Z253">
        <v>333500</v>
      </c>
      <c r="AA253">
        <v>307000</v>
      </c>
      <c r="AB253">
        <v>302352</v>
      </c>
      <c r="AC253">
        <v>280000</v>
      </c>
      <c r="AD253">
        <v>280000</v>
      </c>
      <c r="AE253">
        <v>263000</v>
      </c>
      <c r="AF253">
        <v>280000</v>
      </c>
      <c r="AH253">
        <v>280000</v>
      </c>
      <c r="AJ253">
        <v>280000</v>
      </c>
      <c r="AK253">
        <v>280000</v>
      </c>
      <c r="AL253">
        <v>307000</v>
      </c>
      <c r="AM253">
        <v>277500</v>
      </c>
      <c r="AN253">
        <v>307000</v>
      </c>
      <c r="AO253">
        <v>260000</v>
      </c>
      <c r="AP253">
        <v>280000</v>
      </c>
      <c r="AQ253">
        <v>280000</v>
      </c>
      <c r="AS253">
        <v>277200</v>
      </c>
      <c r="AU253">
        <v>277200</v>
      </c>
      <c r="AW253">
        <v>277200</v>
      </c>
      <c r="AY253">
        <v>303930</v>
      </c>
      <c r="AZ253">
        <v>330165</v>
      </c>
      <c r="BA253">
        <v>303930</v>
      </c>
      <c r="BB253">
        <v>289749</v>
      </c>
      <c r="BC253">
        <v>277200</v>
      </c>
      <c r="BD253">
        <v>277200</v>
      </c>
      <c r="BE253">
        <v>260370</v>
      </c>
      <c r="BF253">
        <v>277200</v>
      </c>
      <c r="BG253">
        <v>8.6999999999999993</v>
      </c>
      <c r="BH253">
        <v>8.6999999999999993</v>
      </c>
      <c r="BI253">
        <v>8.6999999999999993</v>
      </c>
      <c r="BJ253">
        <v>8.6999999999999993</v>
      </c>
      <c r="BK253">
        <v>8.6999999999999993</v>
      </c>
      <c r="BL253">
        <v>8.6999999999999993</v>
      </c>
      <c r="BM253">
        <v>8.6999999999999993</v>
      </c>
      <c r="BN253">
        <v>8.6999999999999993</v>
      </c>
      <c r="BO253">
        <v>8.6999999999999993</v>
      </c>
      <c r="BP253">
        <v>8.6999999999999993</v>
      </c>
      <c r="BQ253">
        <v>8.6999999999999993</v>
      </c>
      <c r="BR253">
        <v>8.6999999999999993</v>
      </c>
      <c r="BS253">
        <v>8.6999999999999993</v>
      </c>
      <c r="BT253" t="s">
        <v>1513</v>
      </c>
      <c r="BU253">
        <f t="shared" si="7"/>
        <v>20</v>
      </c>
      <c r="BV253">
        <f t="shared" si="8"/>
        <v>1</v>
      </c>
    </row>
    <row r="254" spans="2:74" x14ac:dyDescent="0.25">
      <c r="B254" t="s">
        <v>1067</v>
      </c>
      <c r="C254" t="s">
        <v>1204</v>
      </c>
      <c r="D254" t="s">
        <v>2341</v>
      </c>
      <c r="E254" t="s">
        <v>1341</v>
      </c>
      <c r="F254">
        <v>3</v>
      </c>
      <c r="I254">
        <v>693334</v>
      </c>
      <c r="J254">
        <v>580000</v>
      </c>
      <c r="K254">
        <v>606666</v>
      </c>
      <c r="L254">
        <v>606666</v>
      </c>
      <c r="N254">
        <v>606666</v>
      </c>
      <c r="O254">
        <v>606666</v>
      </c>
      <c r="P254">
        <v>606666</v>
      </c>
      <c r="Q254">
        <v>606666</v>
      </c>
      <c r="R254">
        <v>606666</v>
      </c>
      <c r="S254">
        <v>606666</v>
      </c>
      <c r="T254">
        <v>606666</v>
      </c>
      <c r="V254">
        <v>606666</v>
      </c>
      <c r="W254">
        <v>606666</v>
      </c>
      <c r="X254">
        <v>606666</v>
      </c>
      <c r="Y254">
        <v>606666</v>
      </c>
      <c r="Z254">
        <v>606666</v>
      </c>
      <c r="AB254">
        <v>606666</v>
      </c>
      <c r="AD254">
        <v>606666</v>
      </c>
      <c r="AE254">
        <v>606666</v>
      </c>
      <c r="AF254">
        <v>606666</v>
      </c>
      <c r="AI254">
        <v>520000</v>
      </c>
      <c r="AJ254">
        <v>435000</v>
      </c>
      <c r="AK254">
        <v>455000</v>
      </c>
      <c r="AL254">
        <v>455000</v>
      </c>
      <c r="AN254">
        <v>455000</v>
      </c>
      <c r="AO254">
        <v>455000</v>
      </c>
      <c r="AP254">
        <v>455000</v>
      </c>
      <c r="AQ254">
        <v>455000</v>
      </c>
      <c r="AR254">
        <v>455000</v>
      </c>
      <c r="AS254">
        <v>455000</v>
      </c>
      <c r="AT254">
        <v>455000</v>
      </c>
      <c r="AV254">
        <v>455000</v>
      </c>
      <c r="AW254">
        <v>455000</v>
      </c>
      <c r="AX254">
        <v>455000</v>
      </c>
      <c r="AY254">
        <v>455000</v>
      </c>
      <c r="AZ254">
        <v>455000</v>
      </c>
      <c r="BB254">
        <v>455000</v>
      </c>
      <c r="BD254">
        <v>455000</v>
      </c>
      <c r="BE254">
        <v>455000</v>
      </c>
      <c r="BF254">
        <v>455000</v>
      </c>
      <c r="BH254">
        <v>8.6999999999999993</v>
      </c>
      <c r="BI254">
        <v>8.6999999999999993</v>
      </c>
      <c r="BJ254">
        <v>8.6999999999999993</v>
      </c>
      <c r="BK254">
        <v>8.6999999999999993</v>
      </c>
      <c r="BL254">
        <v>8.6999999999999993</v>
      </c>
      <c r="BM254">
        <v>8.6999999999999993</v>
      </c>
      <c r="BN254">
        <v>8.6999999999999993</v>
      </c>
      <c r="BO254">
        <v>8.6999999999999993</v>
      </c>
      <c r="BP254">
        <v>8.6999999999999993</v>
      </c>
      <c r="BQ254">
        <v>8.6999999999999993</v>
      </c>
      <c r="BR254">
        <v>8.6999999999999993</v>
      </c>
      <c r="BS254">
        <v>8.6999999999999993</v>
      </c>
      <c r="BT254" t="s">
        <v>2462</v>
      </c>
      <c r="BU254">
        <f t="shared" si="7"/>
        <v>20</v>
      </c>
      <c r="BV254">
        <f t="shared" si="8"/>
        <v>1</v>
      </c>
    </row>
    <row r="255" spans="2:74" x14ac:dyDescent="0.25">
      <c r="B255" t="s">
        <v>209</v>
      </c>
      <c r="C255" t="s">
        <v>1233</v>
      </c>
      <c r="D255" t="s">
        <v>2347</v>
      </c>
      <c r="E255" t="s">
        <v>1341</v>
      </c>
      <c r="F255">
        <v>2</v>
      </c>
      <c r="G255">
        <v>385000</v>
      </c>
      <c r="H255">
        <v>385000</v>
      </c>
      <c r="I255">
        <v>550000</v>
      </c>
      <c r="J255">
        <v>385000</v>
      </c>
      <c r="K255">
        <v>580000</v>
      </c>
      <c r="L255">
        <v>680000</v>
      </c>
      <c r="M255">
        <v>650000</v>
      </c>
      <c r="N255">
        <v>680000</v>
      </c>
      <c r="O255">
        <v>405000</v>
      </c>
      <c r="P255">
        <v>405000</v>
      </c>
      <c r="Q255">
        <v>375000</v>
      </c>
      <c r="S255">
        <v>375000</v>
      </c>
      <c r="U255">
        <v>385000</v>
      </c>
      <c r="W255">
        <v>375000</v>
      </c>
      <c r="Y255">
        <v>550000</v>
      </c>
      <c r="AA255">
        <v>700000</v>
      </c>
      <c r="AC255">
        <v>405000</v>
      </c>
      <c r="AD255">
        <v>906667</v>
      </c>
      <c r="AE255">
        <v>256000</v>
      </c>
      <c r="AF255">
        <v>906667</v>
      </c>
      <c r="AG255">
        <v>192500</v>
      </c>
      <c r="AH255">
        <v>192500</v>
      </c>
      <c r="AI255">
        <v>275000</v>
      </c>
      <c r="AJ255">
        <v>192500</v>
      </c>
      <c r="AK255">
        <v>290000</v>
      </c>
      <c r="AL255">
        <v>340000</v>
      </c>
      <c r="AM255">
        <v>325000</v>
      </c>
      <c r="AN255">
        <v>340000</v>
      </c>
      <c r="AO255">
        <v>202500</v>
      </c>
      <c r="AP255">
        <v>202500</v>
      </c>
      <c r="AQ255">
        <v>187500</v>
      </c>
      <c r="AS255">
        <v>187500</v>
      </c>
      <c r="AU255">
        <v>192500</v>
      </c>
      <c r="AW255">
        <v>187500</v>
      </c>
      <c r="AY255">
        <v>275000</v>
      </c>
      <c r="BA255">
        <v>350000</v>
      </c>
      <c r="BC255">
        <v>202500</v>
      </c>
      <c r="BD255">
        <v>680000</v>
      </c>
      <c r="BE255">
        <v>192000</v>
      </c>
      <c r="BF255">
        <v>680000</v>
      </c>
      <c r="BG255">
        <v>8.3000000000000007</v>
      </c>
      <c r="BH255">
        <v>8.3000000000000007</v>
      </c>
      <c r="BI255">
        <v>8.3000000000000007</v>
      </c>
      <c r="BJ255">
        <v>8.3000000000000007</v>
      </c>
      <c r="BK255">
        <v>8.3000000000000007</v>
      </c>
      <c r="BL255">
        <v>8.3000000000000007</v>
      </c>
      <c r="BM255">
        <v>8.3000000000000007</v>
      </c>
      <c r="BN255">
        <v>8.3000000000000007</v>
      </c>
      <c r="BO255">
        <v>8.3000000000000007</v>
      </c>
      <c r="BP255">
        <v>8.3000000000000007</v>
      </c>
      <c r="BQ255">
        <v>8.3000000000000007</v>
      </c>
      <c r="BR255">
        <v>8.3000000000000007</v>
      </c>
      <c r="BS255">
        <v>8.3000000000000007</v>
      </c>
      <c r="BT255" t="s">
        <v>1513</v>
      </c>
      <c r="BU255">
        <f t="shared" si="7"/>
        <v>20</v>
      </c>
      <c r="BV255">
        <f t="shared" si="8"/>
        <v>1</v>
      </c>
    </row>
    <row r="256" spans="2:74" x14ac:dyDescent="0.25">
      <c r="B256" t="s">
        <v>973</v>
      </c>
      <c r="C256" t="s">
        <v>1243</v>
      </c>
      <c r="D256" t="s">
        <v>2355</v>
      </c>
      <c r="E256" t="s">
        <v>1341</v>
      </c>
      <c r="F256">
        <v>4</v>
      </c>
      <c r="G256">
        <v>666667</v>
      </c>
      <c r="J256">
        <v>866668</v>
      </c>
      <c r="L256">
        <v>666667</v>
      </c>
      <c r="M256">
        <v>800000</v>
      </c>
      <c r="N256">
        <v>666667</v>
      </c>
      <c r="O256">
        <v>800000</v>
      </c>
      <c r="P256">
        <v>666667</v>
      </c>
      <c r="R256">
        <v>1066667</v>
      </c>
      <c r="T256">
        <v>1066667</v>
      </c>
      <c r="V256">
        <v>1066667</v>
      </c>
      <c r="W256">
        <v>1066667</v>
      </c>
      <c r="X256">
        <v>1066667</v>
      </c>
      <c r="Y256">
        <v>666667</v>
      </c>
      <c r="Z256">
        <v>3733333</v>
      </c>
      <c r="AA256">
        <v>666667</v>
      </c>
      <c r="AB256">
        <v>1066667</v>
      </c>
      <c r="AC256">
        <v>666667</v>
      </c>
      <c r="AD256">
        <v>666667</v>
      </c>
      <c r="AE256">
        <v>666667</v>
      </c>
      <c r="AF256">
        <v>666667</v>
      </c>
      <c r="AG256">
        <v>500000</v>
      </c>
      <c r="AJ256">
        <v>650001</v>
      </c>
      <c r="AL256">
        <v>500000</v>
      </c>
      <c r="AM256">
        <v>600000</v>
      </c>
      <c r="AN256">
        <v>500000</v>
      </c>
      <c r="AO256">
        <v>600000</v>
      </c>
      <c r="AP256">
        <v>500000</v>
      </c>
      <c r="AR256">
        <v>800000</v>
      </c>
      <c r="AT256">
        <v>800000</v>
      </c>
      <c r="AV256">
        <v>800000</v>
      </c>
      <c r="AW256">
        <v>800000</v>
      </c>
      <c r="AX256">
        <v>800000</v>
      </c>
      <c r="AY256">
        <v>500000</v>
      </c>
      <c r="AZ256">
        <v>2800000</v>
      </c>
      <c r="BA256">
        <v>500000</v>
      </c>
      <c r="BB256">
        <v>800000</v>
      </c>
      <c r="BC256">
        <v>500000</v>
      </c>
      <c r="BD256">
        <v>500000</v>
      </c>
      <c r="BE256">
        <v>500000</v>
      </c>
      <c r="BF256">
        <v>500000</v>
      </c>
      <c r="BG256">
        <v>8.6999999999999993</v>
      </c>
      <c r="BH256">
        <v>8.6999999999999993</v>
      </c>
      <c r="BI256">
        <v>8.6999999999999993</v>
      </c>
      <c r="BJ256">
        <v>8.6999999999999993</v>
      </c>
      <c r="BK256">
        <v>8.6999999999999993</v>
      </c>
      <c r="BL256">
        <v>8.6999999999999993</v>
      </c>
      <c r="BM256">
        <v>8.6999999999999993</v>
      </c>
      <c r="BN256">
        <v>8.6999999999999993</v>
      </c>
      <c r="BO256">
        <v>8.6999999999999993</v>
      </c>
      <c r="BP256">
        <v>8.6999999999999993</v>
      </c>
      <c r="BQ256">
        <v>8.6999999999999993</v>
      </c>
      <c r="BR256">
        <v>8.6999999999999993</v>
      </c>
      <c r="BS256">
        <v>8.6999999999999993</v>
      </c>
      <c r="BT256" t="s">
        <v>1526</v>
      </c>
      <c r="BU256">
        <f t="shared" si="7"/>
        <v>20</v>
      </c>
      <c r="BV256">
        <f t="shared" si="8"/>
        <v>1</v>
      </c>
    </row>
    <row r="257" spans="2:74" x14ac:dyDescent="0.25">
      <c r="B257" t="s">
        <v>1094</v>
      </c>
      <c r="C257" t="s">
        <v>1272</v>
      </c>
      <c r="D257" t="s">
        <v>2361</v>
      </c>
      <c r="E257" t="s">
        <v>1341</v>
      </c>
      <c r="F257">
        <v>0</v>
      </c>
      <c r="I257">
        <v>220000</v>
      </c>
      <c r="J257">
        <v>220000</v>
      </c>
      <c r="K257">
        <v>220000</v>
      </c>
      <c r="L257">
        <v>220000</v>
      </c>
      <c r="M257">
        <v>220000</v>
      </c>
      <c r="N257">
        <v>220000</v>
      </c>
      <c r="O257">
        <v>220000</v>
      </c>
      <c r="P257">
        <v>220000</v>
      </c>
      <c r="S257">
        <v>220000</v>
      </c>
      <c r="T257">
        <v>220000</v>
      </c>
      <c r="W257">
        <v>220000</v>
      </c>
      <c r="X257">
        <v>220000</v>
      </c>
      <c r="Y257">
        <v>220000</v>
      </c>
      <c r="Z257">
        <v>220000</v>
      </c>
      <c r="AA257">
        <v>220000</v>
      </c>
      <c r="AB257">
        <v>220000</v>
      </c>
      <c r="AC257">
        <v>220000</v>
      </c>
      <c r="AD257">
        <v>220000</v>
      </c>
      <c r="AE257">
        <v>220000</v>
      </c>
      <c r="AF257">
        <v>220000</v>
      </c>
      <c r="AI257">
        <v>165000</v>
      </c>
      <c r="AJ257">
        <v>165000</v>
      </c>
      <c r="AK257">
        <v>165000</v>
      </c>
      <c r="AL257">
        <v>165000</v>
      </c>
      <c r="AM257">
        <v>165000</v>
      </c>
      <c r="AN257">
        <v>165000</v>
      </c>
      <c r="AO257">
        <v>165000</v>
      </c>
      <c r="AP257">
        <v>165000</v>
      </c>
      <c r="AS257">
        <v>165000</v>
      </c>
      <c r="AT257">
        <v>165000</v>
      </c>
      <c r="AW257">
        <v>165000</v>
      </c>
      <c r="AX257">
        <v>165000</v>
      </c>
      <c r="AY257">
        <v>165000</v>
      </c>
      <c r="AZ257">
        <v>165000</v>
      </c>
      <c r="BA257">
        <v>165000</v>
      </c>
      <c r="BB257">
        <v>165000</v>
      </c>
      <c r="BC257">
        <v>165000</v>
      </c>
      <c r="BD257">
        <v>165000</v>
      </c>
      <c r="BE257">
        <v>165000</v>
      </c>
      <c r="BF257">
        <v>165000</v>
      </c>
      <c r="BH257">
        <v>0</v>
      </c>
      <c r="BI257">
        <v>0</v>
      </c>
      <c r="BJ257">
        <v>0</v>
      </c>
      <c r="BK257">
        <v>0</v>
      </c>
      <c r="BM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 t="s">
        <v>1528</v>
      </c>
      <c r="BU257">
        <f t="shared" si="7"/>
        <v>20</v>
      </c>
      <c r="BV257">
        <f t="shared" si="8"/>
        <v>1</v>
      </c>
    </row>
    <row r="258" spans="2:74" x14ac:dyDescent="0.25">
      <c r="B258" t="s">
        <v>976</v>
      </c>
      <c r="C258" t="s">
        <v>1268</v>
      </c>
      <c r="D258" t="s">
        <v>2366</v>
      </c>
      <c r="E258" t="s">
        <v>1341</v>
      </c>
      <c r="F258">
        <v>3</v>
      </c>
      <c r="G258">
        <v>500000</v>
      </c>
      <c r="I258">
        <v>550000</v>
      </c>
      <c r="J258">
        <v>550000</v>
      </c>
      <c r="M258">
        <v>550000</v>
      </c>
      <c r="N258">
        <v>260000</v>
      </c>
      <c r="O258">
        <v>260000</v>
      </c>
      <c r="P258">
        <v>260000</v>
      </c>
      <c r="Q258">
        <v>260000</v>
      </c>
      <c r="R258">
        <v>260000</v>
      </c>
      <c r="S258">
        <v>260000</v>
      </c>
      <c r="T258">
        <v>260000</v>
      </c>
      <c r="V258">
        <v>260000</v>
      </c>
      <c r="W258">
        <v>260000</v>
      </c>
      <c r="X258">
        <v>260000</v>
      </c>
      <c r="Z258">
        <v>260000</v>
      </c>
      <c r="AB258">
        <v>600000</v>
      </c>
      <c r="AC258">
        <v>234000</v>
      </c>
      <c r="AD258">
        <v>234000</v>
      </c>
      <c r="AE258">
        <v>234000</v>
      </c>
      <c r="AF258">
        <v>234000</v>
      </c>
      <c r="AG258">
        <v>350000</v>
      </c>
      <c r="AI258">
        <v>385000</v>
      </c>
      <c r="AJ258">
        <v>385000</v>
      </c>
      <c r="AM258">
        <v>385000</v>
      </c>
      <c r="AN258">
        <v>195000</v>
      </c>
      <c r="AO258">
        <v>195000</v>
      </c>
      <c r="AP258">
        <v>195000</v>
      </c>
      <c r="AQ258">
        <v>195000</v>
      </c>
      <c r="AR258">
        <v>195000</v>
      </c>
      <c r="AS258">
        <v>195000</v>
      </c>
      <c r="AT258">
        <v>195000</v>
      </c>
      <c r="AV258">
        <v>195000</v>
      </c>
      <c r="AW258">
        <v>195000</v>
      </c>
      <c r="AX258">
        <v>195000</v>
      </c>
      <c r="AZ258">
        <v>195000</v>
      </c>
      <c r="BB258">
        <v>420000</v>
      </c>
      <c r="BC258">
        <v>175500</v>
      </c>
      <c r="BD258">
        <v>175500</v>
      </c>
      <c r="BE258">
        <v>175500</v>
      </c>
      <c r="BF258">
        <v>175500</v>
      </c>
      <c r="BG258">
        <v>8.3000000000000007</v>
      </c>
      <c r="BH258">
        <v>8.3000000000000007</v>
      </c>
      <c r="BJ258">
        <v>8.3000000000000007</v>
      </c>
      <c r="BK258">
        <v>8.3000000000000007</v>
      </c>
      <c r="BL258">
        <v>8.3000000000000007</v>
      </c>
      <c r="BM258">
        <v>8.3000000000000007</v>
      </c>
      <c r="BN258">
        <v>8.3000000000000007</v>
      </c>
      <c r="BO258">
        <v>8.3000000000000007</v>
      </c>
      <c r="BP258">
        <v>8.3000000000000007</v>
      </c>
      <c r="BQ258">
        <v>8.3000000000000007</v>
      </c>
      <c r="BR258">
        <v>8.3000000000000007</v>
      </c>
      <c r="BS258">
        <v>8.3000000000000007</v>
      </c>
      <c r="BT258" t="s">
        <v>1512</v>
      </c>
      <c r="BU258">
        <f t="shared" si="7"/>
        <v>20</v>
      </c>
      <c r="BV258">
        <f t="shared" si="8"/>
        <v>1</v>
      </c>
    </row>
    <row r="259" spans="2:74" x14ac:dyDescent="0.25">
      <c r="B259" t="s">
        <v>224</v>
      </c>
      <c r="C259" t="s">
        <v>1266</v>
      </c>
      <c r="D259" t="s">
        <v>2372</v>
      </c>
      <c r="E259" t="s">
        <v>1341</v>
      </c>
      <c r="F259">
        <v>3</v>
      </c>
      <c r="G259">
        <v>353333</v>
      </c>
      <c r="H259">
        <v>353333</v>
      </c>
      <c r="I259">
        <v>353333</v>
      </c>
      <c r="J259">
        <v>353333</v>
      </c>
      <c r="K259">
        <v>333333</v>
      </c>
      <c r="L259">
        <v>333333</v>
      </c>
      <c r="M259">
        <v>333333</v>
      </c>
      <c r="N259">
        <v>333333</v>
      </c>
      <c r="O259">
        <v>333333</v>
      </c>
      <c r="P259">
        <v>333333</v>
      </c>
      <c r="R259">
        <v>333333</v>
      </c>
      <c r="S259">
        <v>333333</v>
      </c>
      <c r="T259">
        <v>333333</v>
      </c>
      <c r="V259">
        <v>333333</v>
      </c>
      <c r="X259">
        <v>333333</v>
      </c>
      <c r="Z259">
        <v>333333</v>
      </c>
      <c r="AB259">
        <v>333333</v>
      </c>
      <c r="AD259">
        <v>333333</v>
      </c>
      <c r="AE259">
        <v>333333</v>
      </c>
      <c r="AF259">
        <v>333333</v>
      </c>
      <c r="AG259">
        <v>265000</v>
      </c>
      <c r="AH259">
        <v>265000</v>
      </c>
      <c r="AI259">
        <v>265000</v>
      </c>
      <c r="AJ259">
        <v>265000</v>
      </c>
      <c r="AK259">
        <v>250000</v>
      </c>
      <c r="AL259">
        <v>250000</v>
      </c>
      <c r="AM259">
        <v>250000</v>
      </c>
      <c r="AN259">
        <v>250000</v>
      </c>
      <c r="AO259">
        <v>250000</v>
      </c>
      <c r="AP259">
        <v>250000</v>
      </c>
      <c r="AR259">
        <v>250000</v>
      </c>
      <c r="AS259">
        <v>250000</v>
      </c>
      <c r="AT259">
        <v>250000</v>
      </c>
      <c r="AV259">
        <v>250000</v>
      </c>
      <c r="AX259">
        <v>250000</v>
      </c>
      <c r="AZ259">
        <v>250000</v>
      </c>
      <c r="BB259">
        <v>250000</v>
      </c>
      <c r="BD259">
        <v>250000</v>
      </c>
      <c r="BE259">
        <v>250000</v>
      </c>
      <c r="BF259">
        <v>250000</v>
      </c>
      <c r="BG259">
        <v>8.1999999999999993</v>
      </c>
      <c r="BH259">
        <v>8.1999999999999993</v>
      </c>
      <c r="BI259">
        <v>8.1999999999999993</v>
      </c>
      <c r="BJ259">
        <v>8.1999999999999993</v>
      </c>
      <c r="BK259">
        <v>8.1999999999999993</v>
      </c>
      <c r="BL259">
        <v>8.1999999999999993</v>
      </c>
      <c r="BM259">
        <v>8.1999999999999993</v>
      </c>
      <c r="BN259">
        <v>8.1999999999999993</v>
      </c>
      <c r="BO259">
        <v>8.1999999999999993</v>
      </c>
      <c r="BP259">
        <v>8.1999999999999993</v>
      </c>
      <c r="BQ259">
        <v>8.1999999999999993</v>
      </c>
      <c r="BR259">
        <v>8.1999999999999993</v>
      </c>
      <c r="BS259">
        <v>8.1999999999999993</v>
      </c>
      <c r="BT259" t="s">
        <v>1512</v>
      </c>
      <c r="BU259">
        <f t="shared" si="7"/>
        <v>20</v>
      </c>
      <c r="BV259">
        <f t="shared" si="8"/>
        <v>1</v>
      </c>
    </row>
    <row r="260" spans="2:74" x14ac:dyDescent="0.25">
      <c r="B260" t="s">
        <v>345</v>
      </c>
      <c r="C260" t="s">
        <v>1322</v>
      </c>
      <c r="D260" t="s">
        <v>2375</v>
      </c>
      <c r="E260" t="s">
        <v>1341</v>
      </c>
      <c r="F260">
        <v>2</v>
      </c>
      <c r="G260">
        <v>252101</v>
      </c>
      <c r="H260">
        <v>252101</v>
      </c>
      <c r="I260">
        <v>252101</v>
      </c>
      <c r="J260">
        <v>252101</v>
      </c>
      <c r="K260">
        <v>252101</v>
      </c>
      <c r="L260">
        <v>252101</v>
      </c>
      <c r="M260">
        <v>294118</v>
      </c>
      <c r="N260">
        <v>252101</v>
      </c>
      <c r="O260">
        <v>252101</v>
      </c>
      <c r="P260">
        <v>252101</v>
      </c>
      <c r="W260">
        <v>230000</v>
      </c>
      <c r="X260">
        <v>230000</v>
      </c>
      <c r="Y260">
        <v>252101</v>
      </c>
      <c r="Z260">
        <v>252101</v>
      </c>
      <c r="AA260">
        <v>252101</v>
      </c>
      <c r="AB260">
        <v>252101</v>
      </c>
      <c r="AC260">
        <v>252101</v>
      </c>
      <c r="AD260">
        <v>252101</v>
      </c>
      <c r="AE260">
        <v>306667</v>
      </c>
      <c r="AF260">
        <v>306667</v>
      </c>
      <c r="AG260">
        <v>201681</v>
      </c>
      <c r="AH260">
        <v>201681</v>
      </c>
      <c r="AI260">
        <v>201681</v>
      </c>
      <c r="AJ260">
        <v>201681</v>
      </c>
      <c r="AK260">
        <v>201681</v>
      </c>
      <c r="AL260">
        <v>201681</v>
      </c>
      <c r="AM260">
        <v>235294</v>
      </c>
      <c r="AN260">
        <v>201681</v>
      </c>
      <c r="AO260">
        <v>201681</v>
      </c>
      <c r="AP260">
        <v>201681</v>
      </c>
      <c r="AW260">
        <v>184000</v>
      </c>
      <c r="AX260">
        <v>184000</v>
      </c>
      <c r="AY260">
        <v>201681</v>
      </c>
      <c r="AZ260">
        <v>201681</v>
      </c>
      <c r="BA260">
        <v>201681</v>
      </c>
      <c r="BB260">
        <v>201681</v>
      </c>
      <c r="BC260">
        <v>201681</v>
      </c>
      <c r="BD260">
        <v>201681</v>
      </c>
      <c r="BE260">
        <v>230000</v>
      </c>
      <c r="BF260">
        <v>230000</v>
      </c>
      <c r="BG260">
        <v>8.3000000000000007</v>
      </c>
      <c r="BH260">
        <v>8.3000000000000007</v>
      </c>
      <c r="BI260">
        <v>8.3000000000000007</v>
      </c>
      <c r="BJ260">
        <v>8.3000000000000007</v>
      </c>
      <c r="BK260">
        <v>8.3000000000000007</v>
      </c>
      <c r="BO260">
        <v>8.3000000000000007</v>
      </c>
      <c r="BP260">
        <v>8.3000000000000007</v>
      </c>
      <c r="BQ260">
        <v>8.3000000000000007</v>
      </c>
      <c r="BR260">
        <v>8.3000000000000007</v>
      </c>
      <c r="BS260">
        <v>8.3000000000000007</v>
      </c>
      <c r="BT260" t="s">
        <v>1520</v>
      </c>
      <c r="BU260">
        <f t="shared" ref="BU260:BU323" si="9">COUNTA(AG260:BF260)</f>
        <v>20</v>
      </c>
      <c r="BV260">
        <f t="shared" ref="BV260:BV323" si="10">COUNTA(E260)</f>
        <v>1</v>
      </c>
    </row>
    <row r="261" spans="2:74" hidden="1" x14ac:dyDescent="0.25">
      <c r="B261" t="s">
        <v>307</v>
      </c>
      <c r="C261" t="s">
        <v>1327</v>
      </c>
      <c r="D261" t="s">
        <v>2397</v>
      </c>
      <c r="E261" t="s">
        <v>1347</v>
      </c>
      <c r="F261">
        <v>0</v>
      </c>
      <c r="G261">
        <v>305221</v>
      </c>
      <c r="H261">
        <v>800000</v>
      </c>
      <c r="J261">
        <v>800000</v>
      </c>
      <c r="L261">
        <v>800000</v>
      </c>
      <c r="N261">
        <v>800000</v>
      </c>
      <c r="O261">
        <v>800000</v>
      </c>
      <c r="P261">
        <v>800000</v>
      </c>
      <c r="Q261">
        <v>800000</v>
      </c>
      <c r="R261">
        <v>800000</v>
      </c>
      <c r="S261">
        <v>800000</v>
      </c>
      <c r="T261">
        <v>800000</v>
      </c>
      <c r="U261">
        <v>800000</v>
      </c>
      <c r="V261">
        <v>800000</v>
      </c>
      <c r="X261">
        <v>800000</v>
      </c>
      <c r="Z261">
        <v>800000</v>
      </c>
      <c r="AB261">
        <v>305221</v>
      </c>
      <c r="AC261">
        <v>800000</v>
      </c>
      <c r="AD261">
        <v>800000</v>
      </c>
      <c r="AE261">
        <v>800000</v>
      </c>
      <c r="AF261">
        <v>800000</v>
      </c>
      <c r="AG261">
        <v>228916</v>
      </c>
      <c r="AH261">
        <v>440000</v>
      </c>
      <c r="AJ261">
        <v>440000</v>
      </c>
      <c r="AL261">
        <v>440000</v>
      </c>
      <c r="AN261">
        <v>440000</v>
      </c>
      <c r="AO261">
        <v>440000</v>
      </c>
      <c r="AP261">
        <v>440000</v>
      </c>
      <c r="AQ261">
        <v>440000</v>
      </c>
      <c r="AR261">
        <v>440000</v>
      </c>
      <c r="AS261">
        <v>440000</v>
      </c>
      <c r="AT261">
        <v>440000</v>
      </c>
      <c r="AU261">
        <v>440000</v>
      </c>
      <c r="AV261">
        <v>440000</v>
      </c>
      <c r="AX261">
        <v>440000</v>
      </c>
      <c r="AZ261">
        <v>440000</v>
      </c>
      <c r="BB261">
        <v>228916</v>
      </c>
      <c r="BC261">
        <v>440000</v>
      </c>
      <c r="BD261">
        <v>440000</v>
      </c>
      <c r="BE261">
        <v>440000</v>
      </c>
      <c r="BF261">
        <v>440000</v>
      </c>
      <c r="BG261">
        <v>8.6</v>
      </c>
      <c r="BH261">
        <v>8.6</v>
      </c>
      <c r="BI261">
        <v>8.6</v>
      </c>
      <c r="BJ261">
        <v>8.6</v>
      </c>
      <c r="BK261">
        <v>8.6</v>
      </c>
      <c r="BL261">
        <v>8.6</v>
      </c>
      <c r="BM261">
        <v>8.6</v>
      </c>
      <c r="BN261">
        <v>8.6</v>
      </c>
      <c r="BO261">
        <v>8.6</v>
      </c>
      <c r="BP261">
        <v>8.6</v>
      </c>
      <c r="BQ261">
        <v>8.6</v>
      </c>
      <c r="BR261">
        <v>8.6</v>
      </c>
      <c r="BS261">
        <v>8.6</v>
      </c>
      <c r="BT261" t="s">
        <v>1526</v>
      </c>
      <c r="BU261">
        <f t="shared" si="9"/>
        <v>20</v>
      </c>
      <c r="BV261">
        <f t="shared" si="10"/>
        <v>1</v>
      </c>
    </row>
    <row r="262" spans="2:74" hidden="1" x14ac:dyDescent="0.25">
      <c r="B262" t="s">
        <v>1008</v>
      </c>
      <c r="C262" t="s">
        <v>1163</v>
      </c>
      <c r="D262" t="s">
        <v>1369</v>
      </c>
      <c r="E262" t="s">
        <v>1356</v>
      </c>
      <c r="F262">
        <v>0</v>
      </c>
      <c r="G262">
        <v>233333</v>
      </c>
      <c r="I262">
        <v>233333</v>
      </c>
      <c r="J262">
        <v>233333</v>
      </c>
      <c r="K262">
        <v>233333</v>
      </c>
      <c r="L262">
        <v>233333</v>
      </c>
      <c r="M262">
        <v>233333</v>
      </c>
      <c r="N262">
        <v>233333</v>
      </c>
      <c r="O262">
        <v>233333</v>
      </c>
      <c r="P262">
        <v>233333</v>
      </c>
      <c r="Q262">
        <v>233333</v>
      </c>
      <c r="R262">
        <v>233333</v>
      </c>
      <c r="S262">
        <v>233333</v>
      </c>
      <c r="T262">
        <v>233333</v>
      </c>
      <c r="U262">
        <v>233333</v>
      </c>
      <c r="V262">
        <v>233333</v>
      </c>
      <c r="X262">
        <v>233333</v>
      </c>
      <c r="Z262">
        <v>233333</v>
      </c>
      <c r="AB262">
        <v>233333</v>
      </c>
      <c r="AD262">
        <v>233333</v>
      </c>
      <c r="AE262">
        <v>233333</v>
      </c>
      <c r="AF262">
        <v>233333</v>
      </c>
      <c r="AG262">
        <v>175000</v>
      </c>
      <c r="AI262">
        <v>175000</v>
      </c>
      <c r="AJ262">
        <v>175000</v>
      </c>
      <c r="AK262">
        <v>175000</v>
      </c>
      <c r="AL262">
        <v>175000</v>
      </c>
      <c r="AM262">
        <v>175000</v>
      </c>
      <c r="AN262">
        <v>175000</v>
      </c>
      <c r="AO262">
        <v>175000</v>
      </c>
      <c r="AP262">
        <v>175000</v>
      </c>
      <c r="AQ262">
        <v>175000</v>
      </c>
      <c r="AR262">
        <v>175000</v>
      </c>
      <c r="AS262">
        <v>175000</v>
      </c>
      <c r="AT262">
        <v>175000</v>
      </c>
      <c r="AU262">
        <v>175000</v>
      </c>
      <c r="AV262">
        <v>175000</v>
      </c>
      <c r="AX262">
        <v>175000</v>
      </c>
      <c r="AZ262">
        <v>175000</v>
      </c>
      <c r="BB262">
        <v>175000</v>
      </c>
      <c r="BD262">
        <v>175000</v>
      </c>
      <c r="BE262">
        <v>175000</v>
      </c>
      <c r="BF262">
        <v>175000</v>
      </c>
      <c r="BG262">
        <v>8.3000000000000007</v>
      </c>
      <c r="BH262">
        <v>8.1999999999999993</v>
      </c>
      <c r="BI262">
        <v>8.1999999999999993</v>
      </c>
      <c r="BJ262">
        <v>8.1999999999999993</v>
      </c>
      <c r="BK262">
        <v>8.1999999999999993</v>
      </c>
      <c r="BL262">
        <v>8.1999999999999993</v>
      </c>
      <c r="BM262">
        <v>8.1999999999999993</v>
      </c>
      <c r="BN262">
        <v>8.1999999999999993</v>
      </c>
      <c r="BO262">
        <v>8.1999999999999993</v>
      </c>
      <c r="BP262">
        <v>8.1999999999999993</v>
      </c>
      <c r="BQ262">
        <v>8.1</v>
      </c>
      <c r="BR262">
        <v>8</v>
      </c>
      <c r="BS262">
        <v>8</v>
      </c>
      <c r="BT262" t="s">
        <v>1513</v>
      </c>
      <c r="BU262">
        <f t="shared" si="9"/>
        <v>21</v>
      </c>
      <c r="BV262">
        <f t="shared" si="10"/>
        <v>1</v>
      </c>
    </row>
    <row r="263" spans="2:74" x14ac:dyDescent="0.25">
      <c r="B263" t="s">
        <v>971</v>
      </c>
      <c r="C263" t="s">
        <v>1155</v>
      </c>
      <c r="D263" t="s">
        <v>1410</v>
      </c>
      <c r="E263" t="s">
        <v>1341</v>
      </c>
      <c r="F263">
        <v>4</v>
      </c>
      <c r="G263">
        <v>1541333</v>
      </c>
      <c r="J263">
        <v>1541333</v>
      </c>
      <c r="K263">
        <v>1541333</v>
      </c>
      <c r="L263">
        <v>1541333</v>
      </c>
      <c r="M263">
        <v>780249</v>
      </c>
      <c r="N263">
        <v>1541333</v>
      </c>
      <c r="O263">
        <v>1541333</v>
      </c>
      <c r="P263">
        <v>1541333</v>
      </c>
      <c r="Q263">
        <v>1541333</v>
      </c>
      <c r="R263">
        <v>1541333</v>
      </c>
      <c r="S263">
        <v>1541333</v>
      </c>
      <c r="T263">
        <v>1541333</v>
      </c>
      <c r="V263">
        <v>1000000</v>
      </c>
      <c r="X263">
        <v>997333</v>
      </c>
      <c r="Z263">
        <v>1541333</v>
      </c>
      <c r="AA263">
        <v>861333</v>
      </c>
      <c r="AB263">
        <v>1541333</v>
      </c>
      <c r="AC263">
        <v>997333</v>
      </c>
      <c r="AD263">
        <v>1541333</v>
      </c>
      <c r="AE263">
        <v>1541333</v>
      </c>
      <c r="AF263">
        <v>1541333</v>
      </c>
      <c r="AG263">
        <v>1156000</v>
      </c>
      <c r="AJ263">
        <v>1156000</v>
      </c>
      <c r="AK263">
        <v>1156000</v>
      </c>
      <c r="AL263">
        <v>1156000</v>
      </c>
      <c r="AM263">
        <v>646645</v>
      </c>
      <c r="AN263">
        <v>1156000</v>
      </c>
      <c r="AO263">
        <v>1156000</v>
      </c>
      <c r="AP263">
        <v>1156000</v>
      </c>
      <c r="AQ263">
        <v>1156000</v>
      </c>
      <c r="AR263">
        <v>1156000</v>
      </c>
      <c r="AS263">
        <v>1156000</v>
      </c>
      <c r="AT263">
        <v>1156000</v>
      </c>
      <c r="AV263">
        <v>750000</v>
      </c>
      <c r="AX263">
        <v>748000</v>
      </c>
      <c r="AZ263">
        <v>1156000</v>
      </c>
      <c r="BA263">
        <v>646000</v>
      </c>
      <c r="BB263">
        <v>1156000</v>
      </c>
      <c r="BC263">
        <v>748000</v>
      </c>
      <c r="BD263">
        <v>1156000</v>
      </c>
      <c r="BE263">
        <v>1156000</v>
      </c>
      <c r="BF263">
        <v>1156000</v>
      </c>
      <c r="BG263">
        <v>8.5</v>
      </c>
      <c r="BH263">
        <v>8.5</v>
      </c>
      <c r="BI263">
        <v>8.5</v>
      </c>
      <c r="BJ263">
        <v>8.5</v>
      </c>
      <c r="BK263">
        <v>8.5</v>
      </c>
      <c r="BL263">
        <v>8.5</v>
      </c>
      <c r="BM263">
        <v>8.5</v>
      </c>
      <c r="BN263">
        <v>8.5</v>
      </c>
      <c r="BO263">
        <v>8.5</v>
      </c>
      <c r="BP263">
        <v>8.5</v>
      </c>
      <c r="BQ263">
        <v>8.5</v>
      </c>
      <c r="BR263">
        <v>8.5</v>
      </c>
      <c r="BS263">
        <v>8.5</v>
      </c>
      <c r="BT263" t="s">
        <v>1529</v>
      </c>
      <c r="BU263">
        <f t="shared" si="9"/>
        <v>21</v>
      </c>
      <c r="BV263">
        <f t="shared" si="10"/>
        <v>1</v>
      </c>
    </row>
    <row r="264" spans="2:74" x14ac:dyDescent="0.25">
      <c r="B264" t="s">
        <v>707</v>
      </c>
      <c r="C264" t="s">
        <v>1163</v>
      </c>
      <c r="D264" t="s">
        <v>1429</v>
      </c>
      <c r="E264" t="s">
        <v>1341</v>
      </c>
      <c r="F264">
        <v>0</v>
      </c>
      <c r="G264">
        <v>503812</v>
      </c>
      <c r="H264">
        <v>555554</v>
      </c>
      <c r="I264">
        <v>548355</v>
      </c>
      <c r="J264">
        <v>555554</v>
      </c>
      <c r="K264">
        <v>548355</v>
      </c>
      <c r="L264">
        <v>512812</v>
      </c>
      <c r="M264">
        <v>548355</v>
      </c>
      <c r="N264">
        <v>540283</v>
      </c>
      <c r="O264">
        <v>552157</v>
      </c>
      <c r="P264">
        <v>508500</v>
      </c>
      <c r="Q264">
        <v>544222</v>
      </c>
      <c r="R264">
        <v>557250</v>
      </c>
      <c r="S264">
        <v>512812</v>
      </c>
      <c r="T264">
        <v>540283</v>
      </c>
      <c r="U264">
        <v>544222</v>
      </c>
      <c r="V264">
        <v>561563</v>
      </c>
      <c r="X264">
        <v>544867</v>
      </c>
      <c r="Z264">
        <v>561563</v>
      </c>
      <c r="AB264">
        <v>552563</v>
      </c>
      <c r="AD264">
        <v>552563</v>
      </c>
      <c r="AF264">
        <v>547163</v>
      </c>
      <c r="AG264">
        <v>312363</v>
      </c>
      <c r="AH264">
        <v>333332</v>
      </c>
      <c r="AI264">
        <v>339980</v>
      </c>
      <c r="AJ264">
        <v>333332</v>
      </c>
      <c r="AK264">
        <v>339980</v>
      </c>
      <c r="AL264">
        <v>307687</v>
      </c>
      <c r="AM264">
        <v>339980</v>
      </c>
      <c r="AN264">
        <v>324170</v>
      </c>
      <c r="AO264">
        <v>342337</v>
      </c>
      <c r="AP264">
        <v>305100</v>
      </c>
      <c r="AQ264">
        <v>337418</v>
      </c>
      <c r="AR264">
        <v>334350</v>
      </c>
      <c r="AS264">
        <v>317943</v>
      </c>
      <c r="AT264">
        <v>324170</v>
      </c>
      <c r="AU264">
        <v>337418</v>
      </c>
      <c r="AV264">
        <v>336938</v>
      </c>
      <c r="AX264">
        <v>326920</v>
      </c>
      <c r="AZ264">
        <v>336938</v>
      </c>
      <c r="BB264">
        <v>331538</v>
      </c>
      <c r="BD264">
        <v>331538</v>
      </c>
      <c r="BF264">
        <v>328298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 t="s">
        <v>1520</v>
      </c>
      <c r="BU264">
        <f t="shared" si="9"/>
        <v>21</v>
      </c>
      <c r="BV264">
        <f t="shared" si="10"/>
        <v>1</v>
      </c>
    </row>
    <row r="265" spans="2:74" hidden="1" x14ac:dyDescent="0.25">
      <c r="B265" t="s">
        <v>992</v>
      </c>
      <c r="C265" t="s">
        <v>1163</v>
      </c>
      <c r="D265" t="s">
        <v>1473</v>
      </c>
      <c r="E265" t="s">
        <v>1356</v>
      </c>
      <c r="F265">
        <v>1</v>
      </c>
      <c r="G265">
        <v>420000</v>
      </c>
      <c r="I265">
        <v>420000</v>
      </c>
      <c r="J265">
        <v>600000</v>
      </c>
      <c r="K265">
        <v>420000</v>
      </c>
      <c r="L265">
        <v>420000</v>
      </c>
      <c r="M265">
        <v>420000</v>
      </c>
      <c r="N265">
        <v>600000</v>
      </c>
      <c r="O265">
        <v>420000</v>
      </c>
      <c r="P265">
        <v>420000</v>
      </c>
      <c r="Q265">
        <v>420000</v>
      </c>
      <c r="R265">
        <v>420000</v>
      </c>
      <c r="S265">
        <v>420000</v>
      </c>
      <c r="T265">
        <v>420000</v>
      </c>
      <c r="V265">
        <v>420000</v>
      </c>
      <c r="X265">
        <v>420000</v>
      </c>
      <c r="Z265">
        <v>420000</v>
      </c>
      <c r="AB265">
        <v>420000</v>
      </c>
      <c r="AC265">
        <v>420000</v>
      </c>
      <c r="AD265">
        <v>560000</v>
      </c>
      <c r="AE265">
        <v>420000</v>
      </c>
      <c r="AF265">
        <v>560000</v>
      </c>
      <c r="AG265">
        <v>210000</v>
      </c>
      <c r="AI265">
        <v>210000</v>
      </c>
      <c r="AJ265">
        <v>300000</v>
      </c>
      <c r="AK265">
        <v>210000</v>
      </c>
      <c r="AL265">
        <v>210000</v>
      </c>
      <c r="AM265">
        <v>210000</v>
      </c>
      <c r="AN265">
        <v>300000</v>
      </c>
      <c r="AO265">
        <v>210000</v>
      </c>
      <c r="AP265">
        <v>210000</v>
      </c>
      <c r="AQ265">
        <v>210000</v>
      </c>
      <c r="AR265">
        <v>210000</v>
      </c>
      <c r="AS265">
        <v>210000</v>
      </c>
      <c r="AT265">
        <v>210000</v>
      </c>
      <c r="AV265">
        <v>210000</v>
      </c>
      <c r="AX265">
        <v>210000</v>
      </c>
      <c r="AZ265">
        <v>210000</v>
      </c>
      <c r="BB265">
        <v>210000</v>
      </c>
      <c r="BC265">
        <v>252000</v>
      </c>
      <c r="BD265">
        <v>420000</v>
      </c>
      <c r="BE265">
        <v>252000</v>
      </c>
      <c r="BF265">
        <v>420000</v>
      </c>
      <c r="BG265">
        <v>8</v>
      </c>
      <c r="BH265">
        <v>8</v>
      </c>
      <c r="BI265">
        <v>8</v>
      </c>
      <c r="BJ265">
        <v>8</v>
      </c>
      <c r="BK265">
        <v>8</v>
      </c>
      <c r="BL265">
        <v>8</v>
      </c>
      <c r="BM265">
        <v>8</v>
      </c>
      <c r="BN265">
        <v>8</v>
      </c>
      <c r="BO265">
        <v>8</v>
      </c>
      <c r="BP265">
        <v>8</v>
      </c>
      <c r="BQ265">
        <v>8</v>
      </c>
      <c r="BR265">
        <v>8</v>
      </c>
      <c r="BS265">
        <v>8</v>
      </c>
      <c r="BT265" t="s">
        <v>1531</v>
      </c>
      <c r="BU265">
        <f t="shared" si="9"/>
        <v>21</v>
      </c>
      <c r="BV265">
        <f t="shared" si="10"/>
        <v>1</v>
      </c>
    </row>
    <row r="266" spans="2:74" hidden="1" x14ac:dyDescent="0.25">
      <c r="B266" t="s">
        <v>155</v>
      </c>
      <c r="C266" t="s">
        <v>1163</v>
      </c>
      <c r="D266" t="s">
        <v>1476</v>
      </c>
      <c r="E266" t="s">
        <v>1347</v>
      </c>
      <c r="F266">
        <v>0</v>
      </c>
      <c r="G266">
        <v>1209000</v>
      </c>
      <c r="H266">
        <v>1209000</v>
      </c>
      <c r="I266">
        <v>1209000</v>
      </c>
      <c r="J266">
        <v>1209000</v>
      </c>
      <c r="L266">
        <v>1300000</v>
      </c>
      <c r="O266">
        <v>1300000</v>
      </c>
      <c r="P266">
        <v>1300000</v>
      </c>
      <c r="Q266">
        <v>1209000</v>
      </c>
      <c r="R266">
        <v>1209000</v>
      </c>
      <c r="S266">
        <v>1209000</v>
      </c>
      <c r="T266">
        <v>1209000</v>
      </c>
      <c r="U266">
        <v>1209000</v>
      </c>
      <c r="V266">
        <v>1209000</v>
      </c>
      <c r="W266">
        <v>1209000</v>
      </c>
      <c r="X266">
        <v>1209000</v>
      </c>
      <c r="Y266">
        <v>1300000</v>
      </c>
      <c r="Z266">
        <v>1300000</v>
      </c>
      <c r="AC266">
        <v>1300000</v>
      </c>
      <c r="AD266">
        <v>1300000</v>
      </c>
      <c r="AE266">
        <v>1209000</v>
      </c>
      <c r="AF266">
        <v>1209000</v>
      </c>
      <c r="AG266">
        <v>906750</v>
      </c>
      <c r="AH266">
        <v>906750</v>
      </c>
      <c r="AI266">
        <v>906750</v>
      </c>
      <c r="AJ266">
        <v>906750</v>
      </c>
      <c r="AL266">
        <v>975000</v>
      </c>
      <c r="AO266">
        <v>975000</v>
      </c>
      <c r="AP266">
        <v>975000</v>
      </c>
      <c r="AQ266">
        <v>906750</v>
      </c>
      <c r="AR266">
        <v>906750</v>
      </c>
      <c r="AS266">
        <v>906750</v>
      </c>
      <c r="AT266">
        <v>906750</v>
      </c>
      <c r="AU266">
        <v>906750</v>
      </c>
      <c r="AV266">
        <v>906750</v>
      </c>
      <c r="AW266">
        <v>906750</v>
      </c>
      <c r="AX266">
        <v>906750</v>
      </c>
      <c r="AY266">
        <v>975000</v>
      </c>
      <c r="AZ266">
        <v>975000</v>
      </c>
      <c r="BC266">
        <v>975000</v>
      </c>
      <c r="BD266">
        <v>975000</v>
      </c>
      <c r="BE266">
        <v>906750</v>
      </c>
      <c r="BF266">
        <v>906750</v>
      </c>
      <c r="BG266">
        <v>8.9</v>
      </c>
      <c r="BH266">
        <v>8.9</v>
      </c>
      <c r="BI266">
        <v>8.9</v>
      </c>
      <c r="BK266">
        <v>8.9</v>
      </c>
      <c r="BL266">
        <v>8.9</v>
      </c>
      <c r="BM266">
        <v>8.9</v>
      </c>
      <c r="BN266">
        <v>8.9</v>
      </c>
      <c r="BO266">
        <v>8.9</v>
      </c>
      <c r="BP266">
        <v>8.9</v>
      </c>
      <c r="BR266">
        <v>8.9</v>
      </c>
      <c r="BS266">
        <v>8.9</v>
      </c>
      <c r="BT266" t="s">
        <v>1526</v>
      </c>
      <c r="BU266">
        <f t="shared" si="9"/>
        <v>21</v>
      </c>
      <c r="BV266">
        <f t="shared" si="10"/>
        <v>1</v>
      </c>
    </row>
    <row r="267" spans="2:74" x14ac:dyDescent="0.25">
      <c r="B267" t="s">
        <v>890</v>
      </c>
      <c r="C267" t="s">
        <v>1182</v>
      </c>
      <c r="D267" t="s">
        <v>1551</v>
      </c>
      <c r="E267" t="s">
        <v>1341</v>
      </c>
      <c r="F267">
        <v>3</v>
      </c>
      <c r="H267">
        <v>400737</v>
      </c>
      <c r="J267">
        <v>409173</v>
      </c>
      <c r="L267">
        <v>409173</v>
      </c>
      <c r="M267">
        <v>409173</v>
      </c>
      <c r="N267">
        <v>409173</v>
      </c>
      <c r="O267">
        <v>409173</v>
      </c>
      <c r="P267">
        <v>409173</v>
      </c>
      <c r="Q267">
        <v>409173</v>
      </c>
      <c r="R267">
        <v>409173</v>
      </c>
      <c r="S267">
        <v>409173</v>
      </c>
      <c r="T267">
        <v>409173</v>
      </c>
      <c r="U267">
        <v>409173</v>
      </c>
      <c r="V267">
        <v>409173</v>
      </c>
      <c r="W267">
        <v>409173</v>
      </c>
      <c r="X267">
        <v>409173</v>
      </c>
      <c r="Z267">
        <v>409173</v>
      </c>
      <c r="AB267">
        <v>409173</v>
      </c>
      <c r="AC267">
        <v>409173</v>
      </c>
      <c r="AD267">
        <v>409173</v>
      </c>
      <c r="AE267">
        <v>409173</v>
      </c>
      <c r="AF267">
        <v>409173</v>
      </c>
      <c r="AH267">
        <v>354653</v>
      </c>
      <c r="AJ267">
        <v>362118</v>
      </c>
      <c r="AL267">
        <v>362118</v>
      </c>
      <c r="AM267">
        <v>362118</v>
      </c>
      <c r="AN267">
        <v>362118</v>
      </c>
      <c r="AO267">
        <v>362118</v>
      </c>
      <c r="AP267">
        <v>362118</v>
      </c>
      <c r="AQ267">
        <v>362118</v>
      </c>
      <c r="AR267">
        <v>362118</v>
      </c>
      <c r="AS267">
        <v>362118</v>
      </c>
      <c r="AT267">
        <v>362118</v>
      </c>
      <c r="AU267">
        <v>362118</v>
      </c>
      <c r="AV267">
        <v>362118</v>
      </c>
      <c r="AW267">
        <v>362118</v>
      </c>
      <c r="AX267">
        <v>362118</v>
      </c>
      <c r="AZ267">
        <v>362118</v>
      </c>
      <c r="BB267">
        <v>362118</v>
      </c>
      <c r="BC267">
        <v>362118</v>
      </c>
      <c r="BD267">
        <v>362118</v>
      </c>
      <c r="BE267">
        <v>362118</v>
      </c>
      <c r="BF267">
        <v>362118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 t="s">
        <v>1532</v>
      </c>
      <c r="BU267">
        <f t="shared" si="9"/>
        <v>21</v>
      </c>
      <c r="BV267">
        <f t="shared" si="10"/>
        <v>1</v>
      </c>
    </row>
    <row r="268" spans="2:74" x14ac:dyDescent="0.25">
      <c r="B268" t="s">
        <v>302</v>
      </c>
      <c r="C268" t="s">
        <v>1162</v>
      </c>
      <c r="D268" t="s">
        <v>1576</v>
      </c>
      <c r="E268" t="s">
        <v>1341</v>
      </c>
      <c r="F268">
        <v>0</v>
      </c>
      <c r="H268">
        <v>666667</v>
      </c>
      <c r="I268">
        <v>666667</v>
      </c>
      <c r="J268">
        <v>666667</v>
      </c>
      <c r="L268">
        <v>666667</v>
      </c>
      <c r="O268">
        <v>1066667</v>
      </c>
      <c r="P268">
        <v>666667</v>
      </c>
      <c r="Q268">
        <v>1066667</v>
      </c>
      <c r="R268">
        <v>666667</v>
      </c>
      <c r="S268">
        <v>666667</v>
      </c>
      <c r="T268">
        <v>666667</v>
      </c>
      <c r="U268">
        <v>666667</v>
      </c>
      <c r="V268">
        <v>666667</v>
      </c>
      <c r="W268">
        <v>666667</v>
      </c>
      <c r="X268">
        <v>666667</v>
      </c>
      <c r="Y268">
        <v>666667</v>
      </c>
      <c r="Z268">
        <v>666667</v>
      </c>
      <c r="AB268">
        <v>666667</v>
      </c>
      <c r="AC268">
        <v>666667</v>
      </c>
      <c r="AD268">
        <v>666667</v>
      </c>
      <c r="AE268">
        <v>666667</v>
      </c>
      <c r="AF268">
        <v>666667</v>
      </c>
      <c r="AH268">
        <v>500000</v>
      </c>
      <c r="AI268">
        <v>500000</v>
      </c>
      <c r="AJ268">
        <v>500000</v>
      </c>
      <c r="AL268">
        <v>500000</v>
      </c>
      <c r="AO268">
        <v>800000</v>
      </c>
      <c r="AP268">
        <v>500000</v>
      </c>
      <c r="AQ268">
        <v>800000</v>
      </c>
      <c r="AR268">
        <v>500000</v>
      </c>
      <c r="AS268">
        <v>500000</v>
      </c>
      <c r="AT268">
        <v>500000</v>
      </c>
      <c r="AU268">
        <v>500000</v>
      </c>
      <c r="AV268">
        <v>500000</v>
      </c>
      <c r="AW268">
        <v>500000</v>
      </c>
      <c r="AX268">
        <v>500000</v>
      </c>
      <c r="AY268">
        <v>500000</v>
      </c>
      <c r="AZ268">
        <v>500000</v>
      </c>
      <c r="BB268">
        <v>500000</v>
      </c>
      <c r="BC268">
        <v>500000</v>
      </c>
      <c r="BD268">
        <v>500000</v>
      </c>
      <c r="BE268">
        <v>500000</v>
      </c>
      <c r="BF268">
        <v>500000</v>
      </c>
      <c r="BG268">
        <v>6.9</v>
      </c>
      <c r="BH268">
        <v>6.9</v>
      </c>
      <c r="BI268">
        <v>6.9</v>
      </c>
      <c r="BK268">
        <v>6.9</v>
      </c>
      <c r="BL268">
        <v>7.1</v>
      </c>
      <c r="BM268">
        <v>7.1</v>
      </c>
      <c r="BN268">
        <v>7.1</v>
      </c>
      <c r="BO268">
        <v>7.1</v>
      </c>
      <c r="BP268">
        <v>7.1</v>
      </c>
      <c r="BQ268">
        <v>7.1</v>
      </c>
      <c r="BR268">
        <v>7.1</v>
      </c>
      <c r="BS268">
        <v>7.1</v>
      </c>
      <c r="BT268" t="s">
        <v>1519</v>
      </c>
      <c r="BU268">
        <f t="shared" si="9"/>
        <v>21</v>
      </c>
      <c r="BV268">
        <f t="shared" si="10"/>
        <v>1</v>
      </c>
    </row>
    <row r="269" spans="2:74" x14ac:dyDescent="0.25">
      <c r="B269" t="s">
        <v>974</v>
      </c>
      <c r="C269" t="s">
        <v>1242</v>
      </c>
      <c r="D269" t="s">
        <v>1593</v>
      </c>
      <c r="E269" t="s">
        <v>1341</v>
      </c>
      <c r="F269">
        <v>3</v>
      </c>
      <c r="G269">
        <v>485323</v>
      </c>
      <c r="J269">
        <v>468963</v>
      </c>
      <c r="K269">
        <v>468963</v>
      </c>
      <c r="M269">
        <v>468963</v>
      </c>
      <c r="N269">
        <v>468963</v>
      </c>
      <c r="O269">
        <v>468963</v>
      </c>
      <c r="P269">
        <v>468963</v>
      </c>
      <c r="Q269">
        <v>572572</v>
      </c>
      <c r="R269">
        <v>468963</v>
      </c>
      <c r="S269">
        <v>501681</v>
      </c>
      <c r="T269">
        <v>468963</v>
      </c>
      <c r="V269">
        <v>545307</v>
      </c>
      <c r="W269">
        <v>468963</v>
      </c>
      <c r="X269">
        <v>485323</v>
      </c>
      <c r="Y269">
        <v>572572</v>
      </c>
      <c r="AA269">
        <v>468963</v>
      </c>
      <c r="AB269">
        <v>468963</v>
      </c>
      <c r="AC269">
        <v>468963</v>
      </c>
      <c r="AD269">
        <v>468963</v>
      </c>
      <c r="AE269">
        <v>485323</v>
      </c>
      <c r="AF269">
        <v>485323</v>
      </c>
      <c r="AG269">
        <v>363992</v>
      </c>
      <c r="AJ269">
        <v>351722</v>
      </c>
      <c r="AK269">
        <v>351722</v>
      </c>
      <c r="AM269">
        <v>351722</v>
      </c>
      <c r="AN269">
        <v>351722</v>
      </c>
      <c r="AO269">
        <v>351722</v>
      </c>
      <c r="AP269">
        <v>351722</v>
      </c>
      <c r="AQ269">
        <v>429429</v>
      </c>
      <c r="AR269">
        <v>351722</v>
      </c>
      <c r="AS269">
        <v>376261</v>
      </c>
      <c r="AT269">
        <v>351722</v>
      </c>
      <c r="AV269">
        <v>408980</v>
      </c>
      <c r="AW269">
        <v>351722</v>
      </c>
      <c r="AX269">
        <v>363992</v>
      </c>
      <c r="AY269">
        <v>429429</v>
      </c>
      <c r="BA269">
        <v>351722</v>
      </c>
      <c r="BB269">
        <v>351722</v>
      </c>
      <c r="BC269">
        <v>351722</v>
      </c>
      <c r="BD269">
        <v>351722</v>
      </c>
      <c r="BE269">
        <v>363992</v>
      </c>
      <c r="BF269">
        <v>363992</v>
      </c>
      <c r="BG269">
        <v>8.4</v>
      </c>
      <c r="BH269">
        <v>8.4</v>
      </c>
      <c r="BI269">
        <v>8.4</v>
      </c>
      <c r="BJ269">
        <v>8.4</v>
      </c>
      <c r="BK269">
        <v>8.4</v>
      </c>
      <c r="BL269">
        <v>8.4</v>
      </c>
      <c r="BM269">
        <v>8.4</v>
      </c>
      <c r="BN269">
        <v>8.4</v>
      </c>
      <c r="BO269">
        <v>8.4</v>
      </c>
      <c r="BP269">
        <v>8.4</v>
      </c>
      <c r="BQ269">
        <v>8.4</v>
      </c>
      <c r="BR269">
        <v>8.4</v>
      </c>
      <c r="BS269">
        <v>8.4</v>
      </c>
      <c r="BT269" t="s">
        <v>1529</v>
      </c>
      <c r="BU269">
        <f t="shared" si="9"/>
        <v>21</v>
      </c>
      <c r="BV269">
        <f t="shared" si="10"/>
        <v>1</v>
      </c>
    </row>
    <row r="270" spans="2:74" hidden="1" x14ac:dyDescent="0.25">
      <c r="B270" t="s">
        <v>922</v>
      </c>
      <c r="C270" t="s">
        <v>1177</v>
      </c>
      <c r="D270" t="s">
        <v>1613</v>
      </c>
      <c r="E270" t="s">
        <v>1347</v>
      </c>
      <c r="F270">
        <v>0</v>
      </c>
      <c r="G270">
        <v>1733333</v>
      </c>
      <c r="H270">
        <v>1733333</v>
      </c>
      <c r="I270">
        <v>1733333</v>
      </c>
      <c r="J270">
        <v>1733333</v>
      </c>
      <c r="L270">
        <v>1733333</v>
      </c>
      <c r="O270">
        <v>2133333</v>
      </c>
      <c r="P270">
        <v>2133333</v>
      </c>
      <c r="Q270">
        <v>1733333</v>
      </c>
      <c r="R270">
        <v>1733333</v>
      </c>
      <c r="S270">
        <v>1733333</v>
      </c>
      <c r="T270">
        <v>1733333</v>
      </c>
      <c r="U270">
        <v>1733333</v>
      </c>
      <c r="V270">
        <v>1733333</v>
      </c>
      <c r="W270">
        <v>1733333</v>
      </c>
      <c r="X270">
        <v>1733333</v>
      </c>
      <c r="Y270">
        <v>1733333</v>
      </c>
      <c r="Z270">
        <v>1733333</v>
      </c>
      <c r="AC270">
        <v>2133333</v>
      </c>
      <c r="AD270">
        <v>2133333</v>
      </c>
      <c r="AE270">
        <v>1733333</v>
      </c>
      <c r="AF270">
        <v>1733333</v>
      </c>
      <c r="AG270">
        <v>1300000</v>
      </c>
      <c r="AH270">
        <v>1300000</v>
      </c>
      <c r="AI270">
        <v>1300000</v>
      </c>
      <c r="AJ270">
        <v>1300000</v>
      </c>
      <c r="AL270">
        <v>1300000</v>
      </c>
      <c r="AO270">
        <v>1600000</v>
      </c>
      <c r="AP270">
        <v>1600000</v>
      </c>
      <c r="AQ270">
        <v>1300000</v>
      </c>
      <c r="AR270">
        <v>1300000</v>
      </c>
      <c r="AS270">
        <v>1300000</v>
      </c>
      <c r="AT270">
        <v>1300000</v>
      </c>
      <c r="AU270">
        <v>1300000</v>
      </c>
      <c r="AV270">
        <v>1300000</v>
      </c>
      <c r="AW270">
        <v>1300000</v>
      </c>
      <c r="AX270">
        <v>1300000</v>
      </c>
      <c r="AY270">
        <v>1300000</v>
      </c>
      <c r="AZ270">
        <v>1300000</v>
      </c>
      <c r="BC270">
        <v>1600000</v>
      </c>
      <c r="BD270">
        <v>1600000</v>
      </c>
      <c r="BE270">
        <v>1300000</v>
      </c>
      <c r="BF270">
        <v>1300000</v>
      </c>
      <c r="BG270">
        <v>8.4</v>
      </c>
      <c r="BH270">
        <v>8.4</v>
      </c>
      <c r="BI270">
        <v>8.4</v>
      </c>
      <c r="BK270">
        <v>8.4</v>
      </c>
      <c r="BL270">
        <v>8.4</v>
      </c>
      <c r="BM270">
        <v>8.4</v>
      </c>
      <c r="BN270">
        <v>8.4</v>
      </c>
      <c r="BO270">
        <v>8.4</v>
      </c>
      <c r="BP270">
        <v>8.4</v>
      </c>
      <c r="BR270">
        <v>8.4</v>
      </c>
      <c r="BS270">
        <v>8.4</v>
      </c>
      <c r="BT270" t="s">
        <v>1535</v>
      </c>
      <c r="BU270">
        <f t="shared" si="9"/>
        <v>21</v>
      </c>
      <c r="BV270">
        <f t="shared" si="10"/>
        <v>1</v>
      </c>
    </row>
    <row r="271" spans="2:74" x14ac:dyDescent="0.25">
      <c r="B271" t="s">
        <v>68</v>
      </c>
      <c r="C271" t="s">
        <v>1158</v>
      </c>
      <c r="D271" t="s">
        <v>1639</v>
      </c>
      <c r="E271" t="s">
        <v>1341</v>
      </c>
      <c r="F271">
        <v>4</v>
      </c>
      <c r="G271">
        <v>450527</v>
      </c>
      <c r="H271">
        <v>450527</v>
      </c>
      <c r="I271">
        <v>600703</v>
      </c>
      <c r="J271">
        <v>600703</v>
      </c>
      <c r="K271">
        <v>555790</v>
      </c>
      <c r="L271">
        <v>450527</v>
      </c>
      <c r="N271">
        <v>450527</v>
      </c>
      <c r="O271">
        <v>600703</v>
      </c>
      <c r="P271">
        <v>600703</v>
      </c>
      <c r="Q271">
        <v>600703</v>
      </c>
      <c r="R271">
        <v>522120</v>
      </c>
      <c r="S271">
        <v>762189</v>
      </c>
      <c r="T271">
        <v>717333</v>
      </c>
      <c r="V271">
        <v>757332</v>
      </c>
      <c r="X271">
        <v>767720</v>
      </c>
      <c r="Z271">
        <v>613320</v>
      </c>
      <c r="AB271">
        <v>522120</v>
      </c>
      <c r="AC271">
        <v>538753</v>
      </c>
      <c r="AD271">
        <v>522120</v>
      </c>
      <c r="AE271">
        <v>522120</v>
      </c>
      <c r="AF271">
        <v>628772</v>
      </c>
      <c r="AG271">
        <v>432506</v>
      </c>
      <c r="AH271">
        <v>432506</v>
      </c>
      <c r="AI271">
        <v>450527</v>
      </c>
      <c r="AJ271">
        <v>450527</v>
      </c>
      <c r="AK271">
        <v>533558</v>
      </c>
      <c r="AL271">
        <v>432506</v>
      </c>
      <c r="AN271">
        <v>428001</v>
      </c>
      <c r="AO271">
        <v>450527</v>
      </c>
      <c r="AP271">
        <v>450527</v>
      </c>
      <c r="AQ271">
        <v>450527</v>
      </c>
      <c r="AR271">
        <v>391590</v>
      </c>
      <c r="AS271">
        <v>571642</v>
      </c>
      <c r="AT271">
        <v>538000</v>
      </c>
      <c r="AV271">
        <v>567999</v>
      </c>
      <c r="AX271">
        <v>575790</v>
      </c>
      <c r="AZ271">
        <v>459990</v>
      </c>
      <c r="BB271">
        <v>391590</v>
      </c>
      <c r="BC271">
        <v>404065</v>
      </c>
      <c r="BD271">
        <v>391590</v>
      </c>
      <c r="BE271">
        <v>391590</v>
      </c>
      <c r="BF271">
        <v>471579</v>
      </c>
      <c r="BG271">
        <v>8.5</v>
      </c>
      <c r="BH271">
        <v>8.5</v>
      </c>
      <c r="BI271">
        <v>8.5</v>
      </c>
      <c r="BJ271">
        <v>8.5</v>
      </c>
      <c r="BK271">
        <v>8.5</v>
      </c>
      <c r="BL271">
        <v>8.5</v>
      </c>
      <c r="BM271">
        <v>8.5</v>
      </c>
      <c r="BN271">
        <v>8.5</v>
      </c>
      <c r="BO271">
        <v>8.5</v>
      </c>
      <c r="BP271">
        <v>8.5</v>
      </c>
      <c r="BQ271">
        <v>8.5</v>
      </c>
      <c r="BR271">
        <v>8.5</v>
      </c>
      <c r="BS271">
        <v>8.5</v>
      </c>
      <c r="BT271" t="s">
        <v>1529</v>
      </c>
      <c r="BU271">
        <f t="shared" si="9"/>
        <v>21</v>
      </c>
      <c r="BV271">
        <f t="shared" si="10"/>
        <v>1</v>
      </c>
    </row>
    <row r="272" spans="2:74" x14ac:dyDescent="0.25">
      <c r="B272" t="s">
        <v>296</v>
      </c>
      <c r="C272" t="s">
        <v>1256</v>
      </c>
      <c r="D272" t="s">
        <v>1649</v>
      </c>
      <c r="E272" t="s">
        <v>1341</v>
      </c>
      <c r="F272">
        <v>0</v>
      </c>
      <c r="G272">
        <v>213333</v>
      </c>
      <c r="H272">
        <v>213333</v>
      </c>
      <c r="I272">
        <v>213333</v>
      </c>
      <c r="J272">
        <v>213333</v>
      </c>
      <c r="K272">
        <v>213333</v>
      </c>
      <c r="L272">
        <v>213333</v>
      </c>
      <c r="M272">
        <v>213333</v>
      </c>
      <c r="N272">
        <v>213333</v>
      </c>
      <c r="O272">
        <v>213333</v>
      </c>
      <c r="P272">
        <v>213333</v>
      </c>
      <c r="Q272">
        <v>213333</v>
      </c>
      <c r="S272">
        <v>213333</v>
      </c>
      <c r="U272">
        <v>213333</v>
      </c>
      <c r="W272">
        <v>213333</v>
      </c>
      <c r="Y272">
        <v>213333</v>
      </c>
      <c r="AA272">
        <v>213333</v>
      </c>
      <c r="AB272">
        <v>213333</v>
      </c>
      <c r="AC272">
        <v>213333</v>
      </c>
      <c r="AD272">
        <v>213333</v>
      </c>
      <c r="AE272">
        <v>213333</v>
      </c>
      <c r="AF272">
        <v>213333</v>
      </c>
      <c r="AG272">
        <v>160000</v>
      </c>
      <c r="AH272">
        <v>160000</v>
      </c>
      <c r="AI272">
        <v>160000</v>
      </c>
      <c r="AJ272">
        <v>160000</v>
      </c>
      <c r="AK272">
        <v>160000</v>
      </c>
      <c r="AL272">
        <v>160000</v>
      </c>
      <c r="AM272">
        <v>160000</v>
      </c>
      <c r="AN272">
        <v>160000</v>
      </c>
      <c r="AO272">
        <v>160000</v>
      </c>
      <c r="AP272">
        <v>160000</v>
      </c>
      <c r="AQ272">
        <v>160000</v>
      </c>
      <c r="AS272">
        <v>160000</v>
      </c>
      <c r="AU272">
        <v>160000</v>
      </c>
      <c r="AW272">
        <v>160000</v>
      </c>
      <c r="AY272">
        <v>160000</v>
      </c>
      <c r="BA272">
        <v>160000</v>
      </c>
      <c r="BB272">
        <v>160000</v>
      </c>
      <c r="BC272">
        <v>160000</v>
      </c>
      <c r="BD272">
        <v>160000</v>
      </c>
      <c r="BE272">
        <v>160000</v>
      </c>
      <c r="BF272">
        <v>160000</v>
      </c>
      <c r="BG272">
        <v>8</v>
      </c>
      <c r="BH272">
        <v>8</v>
      </c>
      <c r="BI272">
        <v>8</v>
      </c>
      <c r="BJ272">
        <v>8</v>
      </c>
      <c r="BK272">
        <v>8</v>
      </c>
      <c r="BL272">
        <v>8</v>
      </c>
      <c r="BM272">
        <v>8</v>
      </c>
      <c r="BN272">
        <v>8</v>
      </c>
      <c r="BO272">
        <v>8</v>
      </c>
      <c r="BP272">
        <v>8</v>
      </c>
      <c r="BQ272">
        <v>8</v>
      </c>
      <c r="BR272">
        <v>8</v>
      </c>
      <c r="BS272">
        <v>8</v>
      </c>
      <c r="BT272" t="s">
        <v>1513</v>
      </c>
      <c r="BU272">
        <f t="shared" si="9"/>
        <v>21</v>
      </c>
      <c r="BV272">
        <f t="shared" si="10"/>
        <v>1</v>
      </c>
    </row>
    <row r="273" spans="2:74" hidden="1" x14ac:dyDescent="0.25">
      <c r="B273" t="s">
        <v>627</v>
      </c>
      <c r="C273" t="s">
        <v>1162</v>
      </c>
      <c r="D273" t="s">
        <v>1664</v>
      </c>
      <c r="E273" t="s">
        <v>1345</v>
      </c>
      <c r="F273">
        <v>0</v>
      </c>
      <c r="G273">
        <v>266667</v>
      </c>
      <c r="H273">
        <v>266667</v>
      </c>
      <c r="I273">
        <v>266667</v>
      </c>
      <c r="J273">
        <v>266667</v>
      </c>
      <c r="K273">
        <v>266667</v>
      </c>
      <c r="L273">
        <v>266667</v>
      </c>
      <c r="O273">
        <v>266667</v>
      </c>
      <c r="P273">
        <v>266667</v>
      </c>
      <c r="Q273">
        <v>266667</v>
      </c>
      <c r="R273">
        <v>266667</v>
      </c>
      <c r="S273">
        <v>266667</v>
      </c>
      <c r="T273">
        <v>266667</v>
      </c>
      <c r="U273">
        <v>266667</v>
      </c>
      <c r="V273">
        <v>266667</v>
      </c>
      <c r="W273">
        <v>266667</v>
      </c>
      <c r="X273">
        <v>266667</v>
      </c>
      <c r="Y273">
        <v>266667</v>
      </c>
      <c r="Z273">
        <v>266667</v>
      </c>
      <c r="AD273">
        <v>266667</v>
      </c>
      <c r="AE273">
        <v>266667</v>
      </c>
      <c r="AF273">
        <v>266667</v>
      </c>
      <c r="AG273">
        <v>200000</v>
      </c>
      <c r="AH273">
        <v>200000</v>
      </c>
      <c r="AI273">
        <v>200000</v>
      </c>
      <c r="AJ273">
        <v>200000</v>
      </c>
      <c r="AK273">
        <v>200000</v>
      </c>
      <c r="AL273">
        <v>200000</v>
      </c>
      <c r="AO273">
        <v>200000</v>
      </c>
      <c r="AP273">
        <v>200000</v>
      </c>
      <c r="AQ273">
        <v>200000</v>
      </c>
      <c r="AR273">
        <v>200000</v>
      </c>
      <c r="AS273">
        <v>200000</v>
      </c>
      <c r="AT273">
        <v>200000</v>
      </c>
      <c r="AU273">
        <v>200000</v>
      </c>
      <c r="AV273">
        <v>200000</v>
      </c>
      <c r="AW273">
        <v>200000</v>
      </c>
      <c r="AX273">
        <v>200000</v>
      </c>
      <c r="AY273">
        <v>200000</v>
      </c>
      <c r="AZ273">
        <v>200000</v>
      </c>
      <c r="BD273">
        <v>200000</v>
      </c>
      <c r="BE273">
        <v>200000</v>
      </c>
      <c r="BF273">
        <v>200000</v>
      </c>
      <c r="BG273">
        <v>8.1</v>
      </c>
      <c r="BH273">
        <v>8.1</v>
      </c>
      <c r="BI273">
        <v>8.1</v>
      </c>
      <c r="BK273">
        <v>8.1</v>
      </c>
      <c r="BL273">
        <v>8.1</v>
      </c>
      <c r="BM273">
        <v>8.1</v>
      </c>
      <c r="BN273">
        <v>8.1999999999999993</v>
      </c>
      <c r="BO273">
        <v>8.1999999999999993</v>
      </c>
      <c r="BP273">
        <v>8.1999999999999993</v>
      </c>
      <c r="BR273">
        <v>8.1999999999999993</v>
      </c>
      <c r="BS273">
        <v>8.1999999999999993</v>
      </c>
      <c r="BT273" t="s">
        <v>1527</v>
      </c>
      <c r="BU273">
        <f t="shared" si="9"/>
        <v>21</v>
      </c>
      <c r="BV273">
        <f t="shared" si="10"/>
        <v>1</v>
      </c>
    </row>
    <row r="274" spans="2:74" x14ac:dyDescent="0.25">
      <c r="B274" t="s">
        <v>975</v>
      </c>
      <c r="C274" t="s">
        <v>1188</v>
      </c>
      <c r="D274" t="s">
        <v>1683</v>
      </c>
      <c r="E274" t="s">
        <v>1341</v>
      </c>
      <c r="F274">
        <v>4</v>
      </c>
      <c r="G274">
        <v>830000</v>
      </c>
      <c r="I274">
        <v>830000</v>
      </c>
      <c r="J274">
        <v>830000</v>
      </c>
      <c r="L274">
        <v>615000</v>
      </c>
      <c r="M274">
        <v>605000</v>
      </c>
      <c r="N274">
        <v>575000</v>
      </c>
      <c r="O274">
        <v>555000</v>
      </c>
      <c r="P274">
        <v>555000</v>
      </c>
      <c r="Q274">
        <v>830000</v>
      </c>
      <c r="R274">
        <v>555000</v>
      </c>
      <c r="S274">
        <v>830000</v>
      </c>
      <c r="T274">
        <v>555000</v>
      </c>
      <c r="U274">
        <v>830000</v>
      </c>
      <c r="V274">
        <v>555000</v>
      </c>
      <c r="X274">
        <v>555000</v>
      </c>
      <c r="Y274">
        <v>655000</v>
      </c>
      <c r="AA274">
        <v>675000</v>
      </c>
      <c r="AC274">
        <v>585000</v>
      </c>
      <c r="AD274">
        <v>655000</v>
      </c>
      <c r="AE274">
        <v>780000</v>
      </c>
      <c r="AF274">
        <v>740000</v>
      </c>
      <c r="AG274">
        <v>788500</v>
      </c>
      <c r="AI274">
        <v>788500</v>
      </c>
      <c r="AJ274">
        <v>788500</v>
      </c>
      <c r="AL274">
        <v>584250</v>
      </c>
      <c r="AM274">
        <v>574750</v>
      </c>
      <c r="AN274">
        <v>546250</v>
      </c>
      <c r="AO274">
        <v>527250</v>
      </c>
      <c r="AP274">
        <v>527250</v>
      </c>
      <c r="AQ274">
        <v>788500</v>
      </c>
      <c r="AR274">
        <v>527250</v>
      </c>
      <c r="AS274">
        <v>788500</v>
      </c>
      <c r="AT274">
        <v>527250</v>
      </c>
      <c r="AU274">
        <v>788500</v>
      </c>
      <c r="AV274">
        <v>527250</v>
      </c>
      <c r="AX274">
        <v>527250</v>
      </c>
      <c r="AY274">
        <v>622250</v>
      </c>
      <c r="BA274">
        <v>641250</v>
      </c>
      <c r="BC274">
        <v>555750</v>
      </c>
      <c r="BD274">
        <v>622250</v>
      </c>
      <c r="BE274">
        <v>585000</v>
      </c>
      <c r="BF274">
        <v>555000</v>
      </c>
      <c r="BG274">
        <v>8.6999999999999993</v>
      </c>
      <c r="BH274">
        <v>8.6999999999999993</v>
      </c>
      <c r="BI274">
        <v>8.6999999999999993</v>
      </c>
      <c r="BJ274">
        <v>8.6999999999999993</v>
      </c>
      <c r="BK274">
        <v>8.6999999999999993</v>
      </c>
      <c r="BL274">
        <v>8.6999999999999993</v>
      </c>
      <c r="BM274">
        <v>8.6999999999999993</v>
      </c>
      <c r="BN274">
        <v>8.6999999999999993</v>
      </c>
      <c r="BO274">
        <v>8.6999999999999993</v>
      </c>
      <c r="BP274">
        <v>8.6999999999999993</v>
      </c>
      <c r="BQ274">
        <v>8.6999999999999993</v>
      </c>
      <c r="BR274">
        <v>8.6999999999999993</v>
      </c>
      <c r="BS274">
        <v>8.6999999999999993</v>
      </c>
      <c r="BT274" t="s">
        <v>2442</v>
      </c>
      <c r="BU274">
        <f t="shared" si="9"/>
        <v>21</v>
      </c>
      <c r="BV274">
        <f t="shared" si="10"/>
        <v>1</v>
      </c>
    </row>
    <row r="275" spans="2:74" hidden="1" x14ac:dyDescent="0.25">
      <c r="B275" t="s">
        <v>386</v>
      </c>
      <c r="C275" t="s">
        <v>1264</v>
      </c>
      <c r="D275" t="s">
        <v>1696</v>
      </c>
      <c r="E275" t="s">
        <v>1347</v>
      </c>
      <c r="F275">
        <v>0</v>
      </c>
      <c r="G275">
        <v>1000000</v>
      </c>
      <c r="H275">
        <v>1000000</v>
      </c>
      <c r="I275">
        <v>1000000</v>
      </c>
      <c r="J275">
        <v>1000000</v>
      </c>
      <c r="L275">
        <v>1000000</v>
      </c>
      <c r="O275">
        <v>1000000</v>
      </c>
      <c r="P275">
        <v>1000000</v>
      </c>
      <c r="Q275">
        <v>1000000</v>
      </c>
      <c r="R275">
        <v>1000000</v>
      </c>
      <c r="S275">
        <v>1000000</v>
      </c>
      <c r="T275">
        <v>1000000</v>
      </c>
      <c r="U275">
        <v>1000000</v>
      </c>
      <c r="V275">
        <v>1000000</v>
      </c>
      <c r="W275">
        <v>1000000</v>
      </c>
      <c r="X275">
        <v>1000000</v>
      </c>
      <c r="Z275">
        <v>1066667</v>
      </c>
      <c r="AB275">
        <v>1066667</v>
      </c>
      <c r="AC275">
        <v>1000000</v>
      </c>
      <c r="AD275">
        <v>1000000</v>
      </c>
      <c r="AE275">
        <v>1000000</v>
      </c>
      <c r="AF275">
        <v>1000000</v>
      </c>
      <c r="AG275">
        <v>750000</v>
      </c>
      <c r="AH275">
        <v>750000</v>
      </c>
      <c r="AI275">
        <v>750000</v>
      </c>
      <c r="AJ275">
        <v>750000</v>
      </c>
      <c r="AL275">
        <v>750000</v>
      </c>
      <c r="AO275">
        <v>750000</v>
      </c>
      <c r="AP275">
        <v>750000</v>
      </c>
      <c r="AQ275">
        <v>750000</v>
      </c>
      <c r="AR275">
        <v>750000</v>
      </c>
      <c r="AS275">
        <v>750000</v>
      </c>
      <c r="AT275">
        <v>750000</v>
      </c>
      <c r="AU275">
        <v>750000</v>
      </c>
      <c r="AV275">
        <v>750000</v>
      </c>
      <c r="AW275">
        <v>750000</v>
      </c>
      <c r="AX275">
        <v>750000</v>
      </c>
      <c r="AZ275">
        <v>800000</v>
      </c>
      <c r="BB275">
        <v>800000</v>
      </c>
      <c r="BC275">
        <v>750000</v>
      </c>
      <c r="BD275">
        <v>750000</v>
      </c>
      <c r="BE275">
        <v>750000</v>
      </c>
      <c r="BF275">
        <v>750000</v>
      </c>
      <c r="BG275">
        <v>0</v>
      </c>
      <c r="BH275">
        <v>0</v>
      </c>
      <c r="BI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 t="s">
        <v>2445</v>
      </c>
      <c r="BU275">
        <f t="shared" si="9"/>
        <v>21</v>
      </c>
      <c r="BV275">
        <f t="shared" si="10"/>
        <v>1</v>
      </c>
    </row>
    <row r="276" spans="2:74" hidden="1" x14ac:dyDescent="0.25">
      <c r="B276" t="s">
        <v>1092</v>
      </c>
      <c r="C276" t="s">
        <v>1262</v>
      </c>
      <c r="D276" t="s">
        <v>1723</v>
      </c>
      <c r="E276" t="s">
        <v>1354</v>
      </c>
      <c r="F276">
        <v>0</v>
      </c>
      <c r="I276">
        <v>1133333</v>
      </c>
      <c r="J276">
        <v>1133333</v>
      </c>
      <c r="K276">
        <v>1133333</v>
      </c>
      <c r="L276">
        <v>1133333</v>
      </c>
      <c r="M276">
        <v>1133333</v>
      </c>
      <c r="N276">
        <v>1133333</v>
      </c>
      <c r="O276">
        <v>1133333</v>
      </c>
      <c r="P276">
        <v>1133333</v>
      </c>
      <c r="Q276">
        <v>1133333</v>
      </c>
      <c r="R276">
        <v>1133333</v>
      </c>
      <c r="S276">
        <v>1133333</v>
      </c>
      <c r="T276">
        <v>1133333</v>
      </c>
      <c r="W276">
        <v>1133333</v>
      </c>
      <c r="X276">
        <v>1133333</v>
      </c>
      <c r="Y276">
        <v>1133333</v>
      </c>
      <c r="Z276">
        <v>1133333</v>
      </c>
      <c r="AA276">
        <v>1133333</v>
      </c>
      <c r="AB276">
        <v>1133333</v>
      </c>
      <c r="AD276">
        <v>1133333</v>
      </c>
      <c r="AE276">
        <v>1133333</v>
      </c>
      <c r="AF276">
        <v>1133333</v>
      </c>
      <c r="AI276">
        <v>850000</v>
      </c>
      <c r="AJ276">
        <v>850000</v>
      </c>
      <c r="AK276">
        <v>850000</v>
      </c>
      <c r="AL276">
        <v>850000</v>
      </c>
      <c r="AM276">
        <v>850000</v>
      </c>
      <c r="AN276">
        <v>850000</v>
      </c>
      <c r="AO276">
        <v>850000</v>
      </c>
      <c r="AP276">
        <v>850000</v>
      </c>
      <c r="AQ276">
        <v>850000</v>
      </c>
      <c r="AR276">
        <v>850000</v>
      </c>
      <c r="AS276">
        <v>850000</v>
      </c>
      <c r="AT276">
        <v>850000</v>
      </c>
      <c r="AW276">
        <v>850000</v>
      </c>
      <c r="AX276">
        <v>850000</v>
      </c>
      <c r="AY276">
        <v>850000</v>
      </c>
      <c r="AZ276">
        <v>850000</v>
      </c>
      <c r="BA276">
        <v>850000</v>
      </c>
      <c r="BB276">
        <v>850000</v>
      </c>
      <c r="BD276">
        <v>850000</v>
      </c>
      <c r="BE276">
        <v>850000</v>
      </c>
      <c r="BF276">
        <v>850000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 t="s">
        <v>1535</v>
      </c>
      <c r="BU276">
        <f t="shared" si="9"/>
        <v>21</v>
      </c>
      <c r="BV276">
        <f t="shared" si="10"/>
        <v>1</v>
      </c>
    </row>
    <row r="277" spans="2:74" x14ac:dyDescent="0.25">
      <c r="B277" t="s">
        <v>167</v>
      </c>
      <c r="C277" t="s">
        <v>1283</v>
      </c>
      <c r="D277" t="s">
        <v>1832</v>
      </c>
      <c r="E277" t="s">
        <v>1341</v>
      </c>
      <c r="F277">
        <v>3</v>
      </c>
      <c r="G277">
        <v>551833</v>
      </c>
      <c r="H277">
        <v>551833</v>
      </c>
      <c r="I277">
        <v>609167</v>
      </c>
      <c r="J277">
        <v>551833</v>
      </c>
      <c r="K277">
        <v>551833</v>
      </c>
      <c r="L277">
        <v>551833</v>
      </c>
      <c r="N277">
        <v>551833</v>
      </c>
      <c r="O277">
        <v>551833</v>
      </c>
      <c r="P277">
        <v>551833</v>
      </c>
      <c r="Q277">
        <v>551833</v>
      </c>
      <c r="R277">
        <v>551833</v>
      </c>
      <c r="S277">
        <v>551833</v>
      </c>
      <c r="T277">
        <v>551833</v>
      </c>
      <c r="U277">
        <v>551833</v>
      </c>
      <c r="V277">
        <v>551833</v>
      </c>
      <c r="W277">
        <v>551833</v>
      </c>
      <c r="Y277">
        <v>680833</v>
      </c>
      <c r="AA277">
        <v>551833</v>
      </c>
      <c r="AC277">
        <v>609167</v>
      </c>
      <c r="AE277">
        <v>551833</v>
      </c>
      <c r="AF277">
        <v>551833</v>
      </c>
      <c r="AG277">
        <v>413875</v>
      </c>
      <c r="AH277">
        <v>413875</v>
      </c>
      <c r="AI277">
        <v>456875</v>
      </c>
      <c r="AJ277">
        <v>413875</v>
      </c>
      <c r="AK277">
        <v>413875</v>
      </c>
      <c r="AL277">
        <v>413875</v>
      </c>
      <c r="AN277">
        <v>413875</v>
      </c>
      <c r="AO277">
        <v>413875</v>
      </c>
      <c r="AP277">
        <v>413875</v>
      </c>
      <c r="AQ277">
        <v>413875</v>
      </c>
      <c r="AR277">
        <v>413875</v>
      </c>
      <c r="AS277">
        <v>413875</v>
      </c>
      <c r="AT277">
        <v>413875</v>
      </c>
      <c r="AU277">
        <v>413875</v>
      </c>
      <c r="AV277">
        <v>413875</v>
      </c>
      <c r="AW277">
        <v>413875</v>
      </c>
      <c r="AY277">
        <v>510625</v>
      </c>
      <c r="BA277">
        <v>413875</v>
      </c>
      <c r="BC277">
        <v>456875</v>
      </c>
      <c r="BE277">
        <v>413875</v>
      </c>
      <c r="BF277">
        <v>413875</v>
      </c>
      <c r="BG277">
        <v>8.4</v>
      </c>
      <c r="BH277">
        <v>8.4</v>
      </c>
      <c r="BI277">
        <v>8.4</v>
      </c>
      <c r="BJ277">
        <v>8.4</v>
      </c>
      <c r="BK277">
        <v>8.4</v>
      </c>
      <c r="BL277">
        <v>8.4</v>
      </c>
      <c r="BM277">
        <v>8.4</v>
      </c>
      <c r="BN277">
        <v>8.4</v>
      </c>
      <c r="BO277">
        <v>8.4</v>
      </c>
      <c r="BP277">
        <v>8.4</v>
      </c>
      <c r="BQ277">
        <v>8.4</v>
      </c>
      <c r="BR277">
        <v>8.4</v>
      </c>
      <c r="BS277">
        <v>8.4</v>
      </c>
      <c r="BT277" t="s">
        <v>1526</v>
      </c>
      <c r="BU277">
        <f t="shared" si="9"/>
        <v>21</v>
      </c>
      <c r="BV277">
        <f t="shared" si="10"/>
        <v>1</v>
      </c>
    </row>
    <row r="278" spans="2:74" x14ac:dyDescent="0.25">
      <c r="B278" t="s">
        <v>76</v>
      </c>
      <c r="C278" t="s">
        <v>1155</v>
      </c>
      <c r="D278" t="s">
        <v>1890</v>
      </c>
      <c r="E278" t="s">
        <v>1341</v>
      </c>
      <c r="F278">
        <v>3</v>
      </c>
      <c r="G278">
        <v>506664</v>
      </c>
      <c r="H278">
        <v>408003</v>
      </c>
      <c r="J278">
        <v>408003</v>
      </c>
      <c r="L278">
        <v>506664</v>
      </c>
      <c r="N278">
        <v>506664</v>
      </c>
      <c r="O278">
        <v>506664</v>
      </c>
      <c r="P278">
        <v>506664</v>
      </c>
      <c r="Q278">
        <v>506664</v>
      </c>
      <c r="R278">
        <v>506664</v>
      </c>
      <c r="S278">
        <v>506664</v>
      </c>
      <c r="T278">
        <v>506664</v>
      </c>
      <c r="U278">
        <v>506664</v>
      </c>
      <c r="V278">
        <v>506664</v>
      </c>
      <c r="W278">
        <v>506667</v>
      </c>
      <c r="X278">
        <v>430668</v>
      </c>
      <c r="Z278">
        <v>506664</v>
      </c>
      <c r="AB278">
        <v>546506</v>
      </c>
      <c r="AC278">
        <v>506664</v>
      </c>
      <c r="AD278">
        <v>506664</v>
      </c>
      <c r="AE278">
        <v>506664</v>
      </c>
      <c r="AF278">
        <v>506664</v>
      </c>
      <c r="AG278">
        <v>379998</v>
      </c>
      <c r="AH278">
        <v>306002</v>
      </c>
      <c r="AJ278">
        <v>306002</v>
      </c>
      <c r="AL278">
        <v>379998</v>
      </c>
      <c r="AN278">
        <v>379998</v>
      </c>
      <c r="AO278">
        <v>379998</v>
      </c>
      <c r="AP278">
        <v>379998</v>
      </c>
      <c r="AQ278">
        <v>379998</v>
      </c>
      <c r="AR278">
        <v>379998</v>
      </c>
      <c r="AS278">
        <v>379998</v>
      </c>
      <c r="AT278">
        <v>379998</v>
      </c>
      <c r="AU278">
        <v>379998</v>
      </c>
      <c r="AV278">
        <v>379998</v>
      </c>
      <c r="AW278">
        <v>380000</v>
      </c>
      <c r="AX278">
        <v>323001</v>
      </c>
      <c r="AZ278">
        <v>379998</v>
      </c>
      <c r="BB278">
        <v>409880</v>
      </c>
      <c r="BC278">
        <v>379998</v>
      </c>
      <c r="BD278">
        <v>379998</v>
      </c>
      <c r="BE278">
        <v>379998</v>
      </c>
      <c r="BF278">
        <v>379998</v>
      </c>
      <c r="BG278">
        <v>8.1</v>
      </c>
      <c r="BH278">
        <v>8.1</v>
      </c>
      <c r="BI278">
        <v>8.1</v>
      </c>
      <c r="BJ278">
        <v>8.1</v>
      </c>
      <c r="BK278">
        <v>8.1</v>
      </c>
      <c r="BL278">
        <v>8.1</v>
      </c>
      <c r="BM278">
        <v>8.1</v>
      </c>
      <c r="BN278">
        <v>8.1</v>
      </c>
      <c r="BO278">
        <v>8.1</v>
      </c>
      <c r="BP278">
        <v>8.1</v>
      </c>
      <c r="BQ278">
        <v>8.1</v>
      </c>
      <c r="BR278">
        <v>8.1</v>
      </c>
      <c r="BS278">
        <v>8.1</v>
      </c>
      <c r="BT278" t="s">
        <v>1534</v>
      </c>
      <c r="BU278">
        <f t="shared" si="9"/>
        <v>21</v>
      </c>
      <c r="BV278">
        <f t="shared" si="10"/>
        <v>1</v>
      </c>
    </row>
    <row r="279" spans="2:74" x14ac:dyDescent="0.25">
      <c r="B279" t="s">
        <v>239</v>
      </c>
      <c r="C279" t="s">
        <v>1157</v>
      </c>
      <c r="D279" t="s">
        <v>2003</v>
      </c>
      <c r="E279" t="s">
        <v>1341</v>
      </c>
      <c r="F279">
        <v>3</v>
      </c>
      <c r="G279">
        <v>693333</v>
      </c>
      <c r="H279">
        <v>693333</v>
      </c>
      <c r="I279">
        <v>693333</v>
      </c>
      <c r="J279">
        <v>693333</v>
      </c>
      <c r="L279">
        <v>693333</v>
      </c>
      <c r="M279">
        <v>693333</v>
      </c>
      <c r="N279">
        <v>693333</v>
      </c>
      <c r="O279">
        <v>693333</v>
      </c>
      <c r="P279">
        <v>586667</v>
      </c>
      <c r="Q279">
        <v>586667</v>
      </c>
      <c r="R279">
        <v>586667</v>
      </c>
      <c r="S279">
        <v>586667</v>
      </c>
      <c r="T279">
        <v>586667</v>
      </c>
      <c r="U279">
        <v>586667</v>
      </c>
      <c r="V279">
        <v>586667</v>
      </c>
      <c r="W279">
        <v>586667</v>
      </c>
      <c r="X279">
        <v>586667</v>
      </c>
      <c r="Y279">
        <v>586667</v>
      </c>
      <c r="Z279">
        <v>586667</v>
      </c>
      <c r="AC279">
        <v>557333</v>
      </c>
      <c r="AE279">
        <v>557333</v>
      </c>
      <c r="AG279">
        <v>520000</v>
      </c>
      <c r="AH279">
        <v>520000</v>
      </c>
      <c r="AI279">
        <v>520000</v>
      </c>
      <c r="AJ279">
        <v>520000</v>
      </c>
      <c r="AL279">
        <v>520000</v>
      </c>
      <c r="AM279">
        <v>520000</v>
      </c>
      <c r="AN279">
        <v>520000</v>
      </c>
      <c r="AO279">
        <v>520000</v>
      </c>
      <c r="AP279">
        <v>440000</v>
      </c>
      <c r="AQ279">
        <v>440000</v>
      </c>
      <c r="AR279">
        <v>440000</v>
      </c>
      <c r="AS279">
        <v>440000</v>
      </c>
      <c r="AT279">
        <v>440000</v>
      </c>
      <c r="AU279">
        <v>440000</v>
      </c>
      <c r="AV279">
        <v>440000</v>
      </c>
      <c r="AW279">
        <v>440000</v>
      </c>
      <c r="AX279">
        <v>440000</v>
      </c>
      <c r="AY279">
        <v>440000</v>
      </c>
      <c r="AZ279">
        <v>440000</v>
      </c>
      <c r="BC279">
        <v>418000</v>
      </c>
      <c r="BE279">
        <v>418000</v>
      </c>
      <c r="BG279">
        <v>8.6</v>
      </c>
      <c r="BH279">
        <v>8.6</v>
      </c>
      <c r="BI279">
        <v>8.6</v>
      </c>
      <c r="BJ279">
        <v>8.6</v>
      </c>
      <c r="BK279">
        <v>8.6</v>
      </c>
      <c r="BL279">
        <v>8.6</v>
      </c>
      <c r="BM279">
        <v>8.6</v>
      </c>
      <c r="BN279">
        <v>8.6</v>
      </c>
      <c r="BO279">
        <v>8.6</v>
      </c>
      <c r="BP279">
        <v>8.6</v>
      </c>
      <c r="BR279">
        <v>8.6</v>
      </c>
      <c r="BS279">
        <v>8.6</v>
      </c>
      <c r="BT279" t="s">
        <v>1519</v>
      </c>
      <c r="BU279">
        <f t="shared" si="9"/>
        <v>21</v>
      </c>
      <c r="BV279">
        <f t="shared" si="10"/>
        <v>1</v>
      </c>
    </row>
    <row r="280" spans="2:74" x14ac:dyDescent="0.25">
      <c r="B280" t="s">
        <v>602</v>
      </c>
      <c r="C280" t="s">
        <v>1314</v>
      </c>
      <c r="D280" t="s">
        <v>2058</v>
      </c>
      <c r="E280" t="s">
        <v>1341</v>
      </c>
      <c r="F280">
        <v>2</v>
      </c>
      <c r="G280">
        <v>350897</v>
      </c>
      <c r="H280">
        <v>316173</v>
      </c>
      <c r="I280">
        <v>276867</v>
      </c>
      <c r="J280">
        <v>276867</v>
      </c>
      <c r="K280">
        <v>248105</v>
      </c>
      <c r="O280">
        <v>262891</v>
      </c>
      <c r="P280">
        <v>276867</v>
      </c>
      <c r="Q280">
        <v>289268</v>
      </c>
      <c r="R280">
        <v>276867</v>
      </c>
      <c r="S280">
        <v>296931</v>
      </c>
      <c r="T280">
        <v>276867</v>
      </c>
      <c r="U280">
        <v>608668</v>
      </c>
      <c r="V280">
        <v>276867</v>
      </c>
      <c r="W280">
        <v>379441</v>
      </c>
      <c r="X280">
        <v>276867</v>
      </c>
      <c r="Z280">
        <v>276867</v>
      </c>
      <c r="AB280">
        <v>353795</v>
      </c>
      <c r="AC280">
        <v>281811</v>
      </c>
      <c r="AD280">
        <v>276867</v>
      </c>
      <c r="AE280">
        <v>285358</v>
      </c>
      <c r="AF280">
        <v>276867</v>
      </c>
      <c r="AG280">
        <v>273700</v>
      </c>
      <c r="AH280">
        <v>246615</v>
      </c>
      <c r="AI280">
        <v>215956</v>
      </c>
      <c r="AJ280">
        <v>215956</v>
      </c>
      <c r="AK280">
        <v>193522</v>
      </c>
      <c r="AO280">
        <v>205055</v>
      </c>
      <c r="AP280">
        <v>215956</v>
      </c>
      <c r="AQ280">
        <v>225629</v>
      </c>
      <c r="AR280">
        <v>215956</v>
      </c>
      <c r="AS280">
        <v>231606</v>
      </c>
      <c r="AT280">
        <v>215956</v>
      </c>
      <c r="AU280">
        <v>474761</v>
      </c>
      <c r="AV280">
        <v>215956</v>
      </c>
      <c r="AW280">
        <v>295964</v>
      </c>
      <c r="AX280">
        <v>215956</v>
      </c>
      <c r="AZ280">
        <v>215956</v>
      </c>
      <c r="BB280">
        <v>275960</v>
      </c>
      <c r="BC280">
        <v>219813</v>
      </c>
      <c r="BD280">
        <v>215956</v>
      </c>
      <c r="BE280">
        <v>222579</v>
      </c>
      <c r="BF280">
        <v>215956</v>
      </c>
      <c r="BG280">
        <v>8</v>
      </c>
      <c r="BH280">
        <v>8</v>
      </c>
      <c r="BI280">
        <v>8</v>
      </c>
      <c r="BK280">
        <v>8</v>
      </c>
      <c r="BL280">
        <v>8</v>
      </c>
      <c r="BM280">
        <v>8</v>
      </c>
      <c r="BN280">
        <v>8</v>
      </c>
      <c r="BO280">
        <v>8</v>
      </c>
      <c r="BP280">
        <v>8</v>
      </c>
      <c r="BQ280">
        <v>8</v>
      </c>
      <c r="BR280">
        <v>8</v>
      </c>
      <c r="BS280">
        <v>8</v>
      </c>
      <c r="BT280" t="s">
        <v>1520</v>
      </c>
      <c r="BU280">
        <f t="shared" si="9"/>
        <v>21</v>
      </c>
      <c r="BV280">
        <f t="shared" si="10"/>
        <v>1</v>
      </c>
    </row>
    <row r="281" spans="2:74" hidden="1" x14ac:dyDescent="0.25">
      <c r="B281" t="s">
        <v>740</v>
      </c>
      <c r="C281" t="s">
        <v>1310</v>
      </c>
      <c r="D281" t="s">
        <v>2061</v>
      </c>
      <c r="E281" t="s">
        <v>1356</v>
      </c>
      <c r="F281">
        <v>0</v>
      </c>
      <c r="G281">
        <v>266696</v>
      </c>
      <c r="H281">
        <v>185484</v>
      </c>
      <c r="I281">
        <v>250471</v>
      </c>
      <c r="J281">
        <v>166935</v>
      </c>
      <c r="K281">
        <v>213075</v>
      </c>
      <c r="L281">
        <v>166935</v>
      </c>
      <c r="M281">
        <v>255851</v>
      </c>
      <c r="N281">
        <v>166935</v>
      </c>
      <c r="O281">
        <v>214274</v>
      </c>
      <c r="P281">
        <v>166935</v>
      </c>
      <c r="Q281">
        <v>218677</v>
      </c>
      <c r="R281">
        <v>166935</v>
      </c>
      <c r="T281">
        <v>166935</v>
      </c>
      <c r="V281">
        <v>166935</v>
      </c>
      <c r="W281">
        <v>273462</v>
      </c>
      <c r="X281">
        <v>185484</v>
      </c>
      <c r="Z281">
        <v>185484</v>
      </c>
      <c r="AB281">
        <v>204032</v>
      </c>
      <c r="AC281">
        <v>272657</v>
      </c>
      <c r="AD281">
        <v>185484</v>
      </c>
      <c r="AF281">
        <v>185484</v>
      </c>
      <c r="AG281">
        <v>208023</v>
      </c>
      <c r="AH281">
        <v>144678</v>
      </c>
      <c r="AI281">
        <v>195367</v>
      </c>
      <c r="AJ281">
        <v>130209</v>
      </c>
      <c r="AK281">
        <v>166199</v>
      </c>
      <c r="AL281">
        <v>130209</v>
      </c>
      <c r="AM281">
        <v>199564</v>
      </c>
      <c r="AN281">
        <v>130209</v>
      </c>
      <c r="AO281">
        <v>167134</v>
      </c>
      <c r="AP281">
        <v>130209</v>
      </c>
      <c r="AQ281">
        <v>170568</v>
      </c>
      <c r="AR281">
        <v>130209</v>
      </c>
      <c r="AT281">
        <v>130209</v>
      </c>
      <c r="AV281">
        <v>130209</v>
      </c>
      <c r="AW281">
        <v>213300</v>
      </c>
      <c r="AX281">
        <v>144678</v>
      </c>
      <c r="AZ281">
        <v>144678</v>
      </c>
      <c r="BB281">
        <v>159145</v>
      </c>
      <c r="BC281">
        <v>212672</v>
      </c>
      <c r="BD281">
        <v>144678</v>
      </c>
      <c r="BF281">
        <v>144678</v>
      </c>
      <c r="BG281">
        <v>7.4</v>
      </c>
      <c r="BH281">
        <v>7.4</v>
      </c>
      <c r="BI281">
        <v>7.4</v>
      </c>
      <c r="BJ281">
        <v>7.4</v>
      </c>
      <c r="BK281">
        <v>7.4</v>
      </c>
      <c r="BL281">
        <v>7.4</v>
      </c>
      <c r="BM281">
        <v>7.4</v>
      </c>
      <c r="BN281">
        <v>7.4</v>
      </c>
      <c r="BO281">
        <v>7.4</v>
      </c>
      <c r="BP281">
        <v>7.4</v>
      </c>
      <c r="BQ281">
        <v>7.4</v>
      </c>
      <c r="BR281">
        <v>7.4</v>
      </c>
      <c r="BS281">
        <v>7.4</v>
      </c>
      <c r="BT281" t="s">
        <v>1520</v>
      </c>
      <c r="BU281">
        <f t="shared" si="9"/>
        <v>21</v>
      </c>
      <c r="BV281">
        <f t="shared" si="10"/>
        <v>1</v>
      </c>
    </row>
    <row r="282" spans="2:74" x14ac:dyDescent="0.25">
      <c r="B282" t="s">
        <v>1050</v>
      </c>
      <c r="C282" t="s">
        <v>1211</v>
      </c>
      <c r="D282" t="s">
        <v>2085</v>
      </c>
      <c r="E282" t="s">
        <v>1341</v>
      </c>
      <c r="F282">
        <v>2</v>
      </c>
      <c r="G282">
        <v>186927</v>
      </c>
      <c r="I282">
        <v>186927</v>
      </c>
      <c r="J282">
        <v>237303</v>
      </c>
      <c r="K282">
        <v>197690</v>
      </c>
      <c r="L282">
        <v>186927</v>
      </c>
      <c r="N282">
        <v>186927</v>
      </c>
      <c r="O282">
        <v>237303</v>
      </c>
      <c r="P282">
        <v>186927</v>
      </c>
      <c r="R282">
        <v>186927</v>
      </c>
      <c r="T282">
        <v>186927</v>
      </c>
      <c r="V282">
        <v>186927</v>
      </c>
      <c r="W282">
        <v>193106</v>
      </c>
      <c r="X282">
        <v>186927</v>
      </c>
      <c r="Y282">
        <v>192533</v>
      </c>
      <c r="Z282">
        <v>201694</v>
      </c>
      <c r="AA282">
        <v>223514</v>
      </c>
      <c r="AB282">
        <v>243353</v>
      </c>
      <c r="AC282">
        <v>185212</v>
      </c>
      <c r="AD282">
        <v>186927</v>
      </c>
      <c r="AE282">
        <v>186927</v>
      </c>
      <c r="AF282">
        <v>186927</v>
      </c>
      <c r="AG282">
        <v>145803</v>
      </c>
      <c r="AI282">
        <v>145803</v>
      </c>
      <c r="AJ282">
        <v>185096</v>
      </c>
      <c r="AK282">
        <v>154198</v>
      </c>
      <c r="AL282">
        <v>145803</v>
      </c>
      <c r="AN282">
        <v>145803</v>
      </c>
      <c r="AO282">
        <v>185096</v>
      </c>
      <c r="AP282">
        <v>145803</v>
      </c>
      <c r="AR282">
        <v>145803</v>
      </c>
      <c r="AT282">
        <v>145803</v>
      </c>
      <c r="AV282">
        <v>145803</v>
      </c>
      <c r="AW282">
        <v>150623</v>
      </c>
      <c r="AX282">
        <v>145803</v>
      </c>
      <c r="AY282">
        <v>150176</v>
      </c>
      <c r="AZ282">
        <v>157321</v>
      </c>
      <c r="BA282">
        <v>174341</v>
      </c>
      <c r="BB282">
        <v>189815</v>
      </c>
      <c r="BC282">
        <v>144465</v>
      </c>
      <c r="BD282">
        <v>145803</v>
      </c>
      <c r="BE282">
        <v>145803</v>
      </c>
      <c r="BF282">
        <v>145803</v>
      </c>
      <c r="BG282">
        <v>7.4</v>
      </c>
      <c r="BH282">
        <v>7.4</v>
      </c>
      <c r="BI282">
        <v>7.4</v>
      </c>
      <c r="BJ282">
        <v>7.4</v>
      </c>
      <c r="BK282">
        <v>7.4</v>
      </c>
      <c r="BL282">
        <v>7.4</v>
      </c>
      <c r="BM282">
        <v>7.4</v>
      </c>
      <c r="BN282">
        <v>7.4</v>
      </c>
      <c r="BO282">
        <v>7.4</v>
      </c>
      <c r="BP282">
        <v>7.4</v>
      </c>
      <c r="BQ282">
        <v>7.4</v>
      </c>
      <c r="BR282">
        <v>7.3</v>
      </c>
      <c r="BS282">
        <v>7.3</v>
      </c>
      <c r="BT282" t="s">
        <v>1524</v>
      </c>
      <c r="BU282">
        <f t="shared" si="9"/>
        <v>21</v>
      </c>
      <c r="BV282">
        <f t="shared" si="10"/>
        <v>1</v>
      </c>
    </row>
    <row r="283" spans="2:74" hidden="1" x14ac:dyDescent="0.25">
      <c r="B283" t="s">
        <v>1098</v>
      </c>
      <c r="C283" t="s">
        <v>1163</v>
      </c>
      <c r="D283" t="s">
        <v>2087</v>
      </c>
      <c r="E283" t="s">
        <v>1345</v>
      </c>
      <c r="F283">
        <v>0</v>
      </c>
      <c r="G283">
        <v>220626</v>
      </c>
      <c r="I283">
        <v>238454</v>
      </c>
      <c r="K283">
        <v>240606</v>
      </c>
      <c r="L283">
        <v>315464</v>
      </c>
      <c r="M283">
        <v>243130</v>
      </c>
      <c r="N283">
        <v>248155</v>
      </c>
      <c r="O283">
        <v>214152</v>
      </c>
      <c r="P283">
        <v>225595</v>
      </c>
      <c r="Q283">
        <v>197177</v>
      </c>
      <c r="R283">
        <v>225595</v>
      </c>
      <c r="T283">
        <v>225595</v>
      </c>
      <c r="V283">
        <v>225595</v>
      </c>
      <c r="X283">
        <v>225595</v>
      </c>
      <c r="Y283">
        <v>315464</v>
      </c>
      <c r="Z283">
        <v>225595</v>
      </c>
      <c r="AA283">
        <v>224720</v>
      </c>
      <c r="AB283">
        <v>225595</v>
      </c>
      <c r="AC283">
        <v>236854</v>
      </c>
      <c r="AD283">
        <v>225595</v>
      </c>
      <c r="AE283">
        <v>243911</v>
      </c>
      <c r="AF283">
        <v>225595</v>
      </c>
      <c r="AG283">
        <v>138994</v>
      </c>
      <c r="AI283">
        <v>185994</v>
      </c>
      <c r="AK283">
        <v>187673</v>
      </c>
      <c r="AL283">
        <v>246062</v>
      </c>
      <c r="AM283">
        <v>189641</v>
      </c>
      <c r="AN283">
        <v>198524</v>
      </c>
      <c r="AO283">
        <v>167039</v>
      </c>
      <c r="AP283">
        <v>175964</v>
      </c>
      <c r="AQ283">
        <v>153798</v>
      </c>
      <c r="AR283">
        <v>175964</v>
      </c>
      <c r="AT283">
        <v>180476</v>
      </c>
      <c r="AV283">
        <v>175964</v>
      </c>
      <c r="AX283">
        <v>175964</v>
      </c>
      <c r="AY283">
        <v>246062</v>
      </c>
      <c r="AZ283">
        <v>175964</v>
      </c>
      <c r="BA283">
        <v>175282</v>
      </c>
      <c r="BB283">
        <v>180476</v>
      </c>
      <c r="BC283">
        <v>184746</v>
      </c>
      <c r="BD283">
        <v>180476</v>
      </c>
      <c r="BE283">
        <v>190251</v>
      </c>
      <c r="BF283">
        <v>180476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 t="s">
        <v>1544</v>
      </c>
      <c r="BU283">
        <f t="shared" si="9"/>
        <v>21</v>
      </c>
      <c r="BV283">
        <f t="shared" si="10"/>
        <v>1</v>
      </c>
    </row>
    <row r="284" spans="2:74" hidden="1" x14ac:dyDescent="0.25">
      <c r="B284" t="s">
        <v>1097</v>
      </c>
      <c r="C284" t="s">
        <v>1273</v>
      </c>
      <c r="D284" t="s">
        <v>2096</v>
      </c>
      <c r="E284" t="s">
        <v>1364</v>
      </c>
      <c r="F284">
        <v>1</v>
      </c>
      <c r="G284">
        <v>209838</v>
      </c>
      <c r="K284">
        <v>206888</v>
      </c>
      <c r="L284">
        <v>212885</v>
      </c>
      <c r="M284">
        <v>204590</v>
      </c>
      <c r="N284">
        <v>211407</v>
      </c>
      <c r="O284">
        <v>206566</v>
      </c>
      <c r="P284">
        <v>210115</v>
      </c>
      <c r="Q284">
        <v>250179</v>
      </c>
      <c r="R284">
        <v>202783</v>
      </c>
      <c r="S284">
        <v>260117</v>
      </c>
      <c r="T284">
        <v>209364</v>
      </c>
      <c r="W284">
        <v>254609</v>
      </c>
      <c r="X284">
        <v>192881</v>
      </c>
      <c r="Y284">
        <v>283894</v>
      </c>
      <c r="Z284">
        <v>203995</v>
      </c>
      <c r="AA284">
        <v>269216</v>
      </c>
      <c r="AB284">
        <v>180761</v>
      </c>
      <c r="AC284">
        <v>257227</v>
      </c>
      <c r="AD284">
        <v>201125</v>
      </c>
      <c r="AE284">
        <v>192484</v>
      </c>
      <c r="AF284">
        <v>198921</v>
      </c>
      <c r="AG284">
        <v>132198</v>
      </c>
      <c r="AK284">
        <v>161373</v>
      </c>
      <c r="AL284">
        <v>166050</v>
      </c>
      <c r="AM284">
        <v>159580</v>
      </c>
      <c r="AN284">
        <v>164897</v>
      </c>
      <c r="AO284">
        <v>161121</v>
      </c>
      <c r="AP284">
        <v>163890</v>
      </c>
      <c r="AQ284">
        <v>195140</v>
      </c>
      <c r="AR284">
        <v>158171</v>
      </c>
      <c r="AS284">
        <v>202891</v>
      </c>
      <c r="AT284">
        <v>163304</v>
      </c>
      <c r="AW284">
        <v>198595</v>
      </c>
      <c r="AX284">
        <v>150447</v>
      </c>
      <c r="AY284">
        <v>221437</v>
      </c>
      <c r="AZ284">
        <v>159116</v>
      </c>
      <c r="BA284">
        <v>209988</v>
      </c>
      <c r="BB284">
        <v>140994</v>
      </c>
      <c r="BC284">
        <v>200637</v>
      </c>
      <c r="BD284">
        <v>156878</v>
      </c>
      <c r="BE284">
        <v>150138</v>
      </c>
      <c r="BF284">
        <v>155158</v>
      </c>
      <c r="BG284">
        <v>7.9</v>
      </c>
      <c r="BI284">
        <v>7.9</v>
      </c>
      <c r="BJ284">
        <v>7.9</v>
      </c>
      <c r="BK284">
        <v>7.9</v>
      </c>
      <c r="BL284">
        <v>7.9</v>
      </c>
      <c r="BM284">
        <v>7.9</v>
      </c>
      <c r="BO284">
        <v>7.9</v>
      </c>
      <c r="BP284">
        <v>7.9</v>
      </c>
      <c r="BQ284">
        <v>7.9</v>
      </c>
      <c r="BR284">
        <v>7.9</v>
      </c>
      <c r="BS284">
        <v>7.9</v>
      </c>
      <c r="BT284" t="s">
        <v>1516</v>
      </c>
      <c r="BU284">
        <f t="shared" si="9"/>
        <v>21</v>
      </c>
      <c r="BV284">
        <f t="shared" si="10"/>
        <v>1</v>
      </c>
    </row>
    <row r="285" spans="2:74" x14ac:dyDescent="0.25">
      <c r="B285" t="s">
        <v>52</v>
      </c>
      <c r="C285" t="s">
        <v>1166</v>
      </c>
      <c r="D285" t="s">
        <v>2136</v>
      </c>
      <c r="E285" t="s">
        <v>1341</v>
      </c>
      <c r="F285">
        <v>4</v>
      </c>
      <c r="G285">
        <v>566667</v>
      </c>
      <c r="H285">
        <v>553333</v>
      </c>
      <c r="I285">
        <v>553333</v>
      </c>
      <c r="J285">
        <v>553333</v>
      </c>
      <c r="L285">
        <v>553333</v>
      </c>
      <c r="N285">
        <v>958823</v>
      </c>
      <c r="O285">
        <v>553333</v>
      </c>
      <c r="P285">
        <v>553333</v>
      </c>
      <c r="Q285">
        <v>553333</v>
      </c>
      <c r="S285">
        <v>580000</v>
      </c>
      <c r="T285">
        <v>846667</v>
      </c>
      <c r="V285">
        <v>1100000</v>
      </c>
      <c r="W285">
        <v>846667</v>
      </c>
      <c r="X285">
        <v>846667</v>
      </c>
      <c r="Y285">
        <v>920000</v>
      </c>
      <c r="Z285">
        <v>920000</v>
      </c>
      <c r="AB285">
        <v>920000</v>
      </c>
      <c r="AC285">
        <v>666667</v>
      </c>
      <c r="AD285">
        <v>920000</v>
      </c>
      <c r="AE285">
        <v>640000</v>
      </c>
      <c r="AF285">
        <v>640000</v>
      </c>
      <c r="AG285">
        <v>425000</v>
      </c>
      <c r="AH285">
        <v>415000</v>
      </c>
      <c r="AI285">
        <v>415000</v>
      </c>
      <c r="AJ285">
        <v>415000</v>
      </c>
      <c r="AL285">
        <v>415000</v>
      </c>
      <c r="AN285">
        <v>862941</v>
      </c>
      <c r="AO285">
        <v>415000</v>
      </c>
      <c r="AP285">
        <v>415000</v>
      </c>
      <c r="AQ285">
        <v>415000</v>
      </c>
      <c r="AS285">
        <v>435000</v>
      </c>
      <c r="AT285">
        <v>635000</v>
      </c>
      <c r="AV285">
        <v>825000</v>
      </c>
      <c r="AW285">
        <v>635000</v>
      </c>
      <c r="AX285">
        <v>635000</v>
      </c>
      <c r="AY285">
        <v>690000</v>
      </c>
      <c r="AZ285">
        <v>690000</v>
      </c>
      <c r="BB285">
        <v>690000</v>
      </c>
      <c r="BC285">
        <v>500000</v>
      </c>
      <c r="BD285">
        <v>690000</v>
      </c>
      <c r="BE285">
        <v>480000</v>
      </c>
      <c r="BF285">
        <v>480000</v>
      </c>
      <c r="BG285">
        <v>8.5</v>
      </c>
      <c r="BH285">
        <v>8.5</v>
      </c>
      <c r="BI285">
        <v>8.5</v>
      </c>
      <c r="BJ285">
        <v>8.5</v>
      </c>
      <c r="BK285">
        <v>8.5</v>
      </c>
      <c r="BL285">
        <v>8.5</v>
      </c>
      <c r="BM285">
        <v>8.5</v>
      </c>
      <c r="BN285">
        <v>8.5</v>
      </c>
      <c r="BO285">
        <v>8.5</v>
      </c>
      <c r="BP285">
        <v>8.5</v>
      </c>
      <c r="BQ285">
        <v>8.5</v>
      </c>
      <c r="BR285">
        <v>8.5</v>
      </c>
      <c r="BS285">
        <v>8.5</v>
      </c>
      <c r="BT285" t="s">
        <v>1529</v>
      </c>
      <c r="BU285">
        <f t="shared" si="9"/>
        <v>21</v>
      </c>
      <c r="BV285">
        <f t="shared" si="10"/>
        <v>1</v>
      </c>
    </row>
    <row r="286" spans="2:74" x14ac:dyDescent="0.25">
      <c r="B286" t="s">
        <v>271</v>
      </c>
      <c r="C286" t="s">
        <v>1215</v>
      </c>
      <c r="D286" t="s">
        <v>2226</v>
      </c>
      <c r="E286" t="s">
        <v>1341</v>
      </c>
      <c r="F286">
        <v>3</v>
      </c>
      <c r="G286">
        <v>533184</v>
      </c>
      <c r="H286">
        <v>533184</v>
      </c>
      <c r="I286">
        <v>533184</v>
      </c>
      <c r="J286">
        <v>533184</v>
      </c>
      <c r="K286">
        <v>533184</v>
      </c>
      <c r="L286">
        <v>533184</v>
      </c>
      <c r="M286">
        <v>533184</v>
      </c>
      <c r="N286">
        <v>533184</v>
      </c>
      <c r="O286">
        <v>533184</v>
      </c>
      <c r="P286">
        <v>533184</v>
      </c>
      <c r="Q286">
        <v>533184</v>
      </c>
      <c r="R286">
        <v>533184</v>
      </c>
      <c r="S286">
        <v>533184</v>
      </c>
      <c r="W286">
        <v>533184</v>
      </c>
      <c r="Y286">
        <v>533184</v>
      </c>
      <c r="AA286">
        <v>533184</v>
      </c>
      <c r="AB286">
        <v>533184</v>
      </c>
      <c r="AC286">
        <v>598517</v>
      </c>
      <c r="AD286">
        <v>533184</v>
      </c>
      <c r="AE286">
        <v>598517</v>
      </c>
      <c r="AF286">
        <v>533184</v>
      </c>
      <c r="AG286">
        <v>399888</v>
      </c>
      <c r="AH286">
        <v>399888</v>
      </c>
      <c r="AI286">
        <v>399888</v>
      </c>
      <c r="AJ286">
        <v>399888</v>
      </c>
      <c r="AK286">
        <v>399888</v>
      </c>
      <c r="AL286">
        <v>399888</v>
      </c>
      <c r="AM286">
        <v>399888</v>
      </c>
      <c r="AN286">
        <v>399888</v>
      </c>
      <c r="AO286">
        <v>399888</v>
      </c>
      <c r="AP286">
        <v>399888</v>
      </c>
      <c r="AQ286">
        <v>399888</v>
      </c>
      <c r="AR286">
        <v>399888</v>
      </c>
      <c r="AS286">
        <v>399888</v>
      </c>
      <c r="AW286">
        <v>399888</v>
      </c>
      <c r="AY286">
        <v>399888</v>
      </c>
      <c r="BA286">
        <v>399888</v>
      </c>
      <c r="BB286">
        <v>399888</v>
      </c>
      <c r="BC286">
        <v>448888</v>
      </c>
      <c r="BD286">
        <v>399888</v>
      </c>
      <c r="BE286">
        <v>448888</v>
      </c>
      <c r="BF286">
        <v>399888</v>
      </c>
      <c r="BG286">
        <v>8.4</v>
      </c>
      <c r="BH286">
        <v>8.4</v>
      </c>
      <c r="BI286">
        <v>8.4</v>
      </c>
      <c r="BJ286">
        <v>8.4</v>
      </c>
      <c r="BK286">
        <v>8.4</v>
      </c>
      <c r="BL286">
        <v>8.4</v>
      </c>
      <c r="BM286">
        <v>8.4</v>
      </c>
      <c r="BO286">
        <v>8.4</v>
      </c>
      <c r="BP286">
        <v>8.4</v>
      </c>
      <c r="BQ286">
        <v>8.4</v>
      </c>
      <c r="BR286">
        <v>8.4</v>
      </c>
      <c r="BS286">
        <v>8.4</v>
      </c>
      <c r="BT286" t="s">
        <v>1529</v>
      </c>
      <c r="BU286">
        <f t="shared" si="9"/>
        <v>21</v>
      </c>
      <c r="BV286">
        <f t="shared" si="10"/>
        <v>1</v>
      </c>
    </row>
    <row r="287" spans="2:74" hidden="1" x14ac:dyDescent="0.25">
      <c r="B287" t="s">
        <v>254</v>
      </c>
      <c r="C287" t="s">
        <v>1166</v>
      </c>
      <c r="D287" t="s">
        <v>2261</v>
      </c>
      <c r="E287" t="s">
        <v>1356</v>
      </c>
      <c r="F287">
        <v>3</v>
      </c>
      <c r="G287">
        <v>415000</v>
      </c>
      <c r="H287">
        <v>415000</v>
      </c>
      <c r="J287">
        <v>220000</v>
      </c>
      <c r="L287">
        <v>220000</v>
      </c>
      <c r="N287">
        <v>220000</v>
      </c>
      <c r="O287">
        <v>280000</v>
      </c>
      <c r="P287">
        <v>220000</v>
      </c>
      <c r="Q287">
        <v>250000</v>
      </c>
      <c r="R287">
        <v>415000</v>
      </c>
      <c r="S287">
        <v>250000</v>
      </c>
      <c r="T287">
        <v>415000</v>
      </c>
      <c r="U287">
        <v>280000</v>
      </c>
      <c r="V287">
        <v>415000</v>
      </c>
      <c r="W287">
        <v>220000</v>
      </c>
      <c r="X287">
        <v>415000</v>
      </c>
      <c r="Y287">
        <v>500000</v>
      </c>
      <c r="Z287">
        <v>415000</v>
      </c>
      <c r="AB287">
        <v>415000</v>
      </c>
      <c r="AD287">
        <v>415000</v>
      </c>
      <c r="AE287">
        <v>415000</v>
      </c>
      <c r="AF287">
        <v>415000</v>
      </c>
      <c r="AG287">
        <v>373500</v>
      </c>
      <c r="AH287">
        <v>373500</v>
      </c>
      <c r="AJ287">
        <v>198000</v>
      </c>
      <c r="AL287">
        <v>198000</v>
      </c>
      <c r="AN287">
        <v>198000</v>
      </c>
      <c r="AO287">
        <v>252000</v>
      </c>
      <c r="AP287">
        <v>198000</v>
      </c>
      <c r="AQ287">
        <v>225000</v>
      </c>
      <c r="AR287">
        <v>373500</v>
      </c>
      <c r="AS287">
        <v>225000</v>
      </c>
      <c r="AT287">
        <v>373500</v>
      </c>
      <c r="AU287">
        <v>252000</v>
      </c>
      <c r="AV287">
        <v>373500</v>
      </c>
      <c r="AW287">
        <v>198000</v>
      </c>
      <c r="AX287">
        <v>373500</v>
      </c>
      <c r="AY287">
        <v>450000</v>
      </c>
      <c r="AZ287">
        <v>373500</v>
      </c>
      <c r="BB287">
        <v>373500</v>
      </c>
      <c r="BD287">
        <v>373500</v>
      </c>
      <c r="BE287">
        <v>373500</v>
      </c>
      <c r="BF287">
        <v>373500</v>
      </c>
      <c r="BG287">
        <v>8.1999999999999993</v>
      </c>
      <c r="BH287">
        <v>8.1999999999999993</v>
      </c>
      <c r="BI287">
        <v>8.1999999999999993</v>
      </c>
      <c r="BJ287">
        <v>8.1999999999999993</v>
      </c>
      <c r="BK287">
        <v>8.1999999999999993</v>
      </c>
      <c r="BL287">
        <v>8.1999999999999993</v>
      </c>
      <c r="BM287">
        <v>8.1999999999999993</v>
      </c>
      <c r="BN287">
        <v>8.1999999999999993</v>
      </c>
      <c r="BO287">
        <v>8.1999999999999993</v>
      </c>
      <c r="BP287">
        <v>8.1999999999999993</v>
      </c>
      <c r="BQ287">
        <v>8.1999999999999993</v>
      </c>
      <c r="BR287">
        <v>8.1999999999999993</v>
      </c>
      <c r="BS287">
        <v>8.1999999999999993</v>
      </c>
      <c r="BT287" t="s">
        <v>1526</v>
      </c>
      <c r="BU287">
        <f t="shared" si="9"/>
        <v>21</v>
      </c>
      <c r="BV287">
        <f t="shared" si="10"/>
        <v>1</v>
      </c>
    </row>
    <row r="288" spans="2:74" x14ac:dyDescent="0.25">
      <c r="B288" t="s">
        <v>32</v>
      </c>
      <c r="C288" t="s">
        <v>1301</v>
      </c>
      <c r="D288" t="s">
        <v>2267</v>
      </c>
      <c r="E288" t="s">
        <v>1341</v>
      </c>
      <c r="F288">
        <v>4</v>
      </c>
      <c r="G288">
        <v>545000</v>
      </c>
      <c r="H288">
        <v>398667</v>
      </c>
      <c r="I288">
        <v>545000</v>
      </c>
      <c r="J288">
        <v>398667</v>
      </c>
      <c r="K288">
        <v>545000</v>
      </c>
      <c r="L288">
        <v>398667</v>
      </c>
      <c r="O288">
        <v>545000</v>
      </c>
      <c r="P288">
        <v>398667</v>
      </c>
      <c r="Q288">
        <v>545000</v>
      </c>
      <c r="R288">
        <v>398667</v>
      </c>
      <c r="S288">
        <v>595000</v>
      </c>
      <c r="T288">
        <v>398667</v>
      </c>
      <c r="U288">
        <v>595000</v>
      </c>
      <c r="V288">
        <v>398667</v>
      </c>
      <c r="X288">
        <v>595000</v>
      </c>
      <c r="Z288">
        <v>595000</v>
      </c>
      <c r="AB288">
        <v>625000</v>
      </c>
      <c r="AC288">
        <v>595000</v>
      </c>
      <c r="AD288">
        <v>595000</v>
      </c>
      <c r="AE288">
        <v>595000</v>
      </c>
      <c r="AF288">
        <v>595000</v>
      </c>
      <c r="AG288">
        <v>490500</v>
      </c>
      <c r="AH288">
        <v>299000</v>
      </c>
      <c r="AI288">
        <v>490500</v>
      </c>
      <c r="AJ288">
        <v>299000</v>
      </c>
      <c r="AK288">
        <v>490500</v>
      </c>
      <c r="AL288">
        <v>299000</v>
      </c>
      <c r="AO288">
        <v>490500</v>
      </c>
      <c r="AP288">
        <v>299000</v>
      </c>
      <c r="AQ288">
        <v>490500</v>
      </c>
      <c r="AR288">
        <v>299000</v>
      </c>
      <c r="AS288">
        <v>416500</v>
      </c>
      <c r="AT288">
        <v>299000</v>
      </c>
      <c r="AU288">
        <v>416500</v>
      </c>
      <c r="AV288">
        <v>299000</v>
      </c>
      <c r="AX288">
        <v>416500</v>
      </c>
      <c r="AZ288">
        <v>416500</v>
      </c>
      <c r="BB288">
        <v>437500</v>
      </c>
      <c r="BC288">
        <v>416500</v>
      </c>
      <c r="BD288">
        <v>416500</v>
      </c>
      <c r="BE288">
        <v>416500</v>
      </c>
      <c r="BF288">
        <v>416500</v>
      </c>
      <c r="BG288">
        <v>8.4</v>
      </c>
      <c r="BH288">
        <v>8.4</v>
      </c>
      <c r="BI288">
        <v>8.4</v>
      </c>
      <c r="BK288">
        <v>8.4</v>
      </c>
      <c r="BL288">
        <v>8.4</v>
      </c>
      <c r="BM288">
        <v>8.4</v>
      </c>
      <c r="BN288">
        <v>8.4</v>
      </c>
      <c r="BO288">
        <v>8.4</v>
      </c>
      <c r="BP288">
        <v>8.4</v>
      </c>
      <c r="BQ288">
        <v>8.4</v>
      </c>
      <c r="BR288">
        <v>8.4</v>
      </c>
      <c r="BS288">
        <v>8.4</v>
      </c>
      <c r="BT288" t="s">
        <v>2442</v>
      </c>
      <c r="BU288">
        <f t="shared" si="9"/>
        <v>21</v>
      </c>
      <c r="BV288">
        <f t="shared" si="10"/>
        <v>1</v>
      </c>
    </row>
    <row r="289" spans="2:74" x14ac:dyDescent="0.25">
      <c r="B289" t="s">
        <v>162</v>
      </c>
      <c r="C289" t="s">
        <v>1264</v>
      </c>
      <c r="D289" t="s">
        <v>2317</v>
      </c>
      <c r="E289" t="s">
        <v>1341</v>
      </c>
      <c r="F289">
        <v>3</v>
      </c>
      <c r="G289">
        <v>666667</v>
      </c>
      <c r="H289">
        <v>666667</v>
      </c>
      <c r="I289">
        <v>1133333</v>
      </c>
      <c r="J289">
        <v>1133333</v>
      </c>
      <c r="K289">
        <v>1133333</v>
      </c>
      <c r="L289">
        <v>1133333</v>
      </c>
      <c r="O289">
        <v>1133333</v>
      </c>
      <c r="P289">
        <v>1133333</v>
      </c>
      <c r="Q289">
        <v>3256000</v>
      </c>
      <c r="R289">
        <v>1126667</v>
      </c>
      <c r="T289">
        <v>1126667</v>
      </c>
      <c r="U289">
        <v>666667</v>
      </c>
      <c r="V289">
        <v>1126667</v>
      </c>
      <c r="W289">
        <v>666667</v>
      </c>
      <c r="X289">
        <v>1126667</v>
      </c>
      <c r="Y289">
        <v>1133333</v>
      </c>
      <c r="Z289">
        <v>1126667</v>
      </c>
      <c r="AC289">
        <v>866667</v>
      </c>
      <c r="AD289">
        <v>1126667</v>
      </c>
      <c r="AE289">
        <v>1126667</v>
      </c>
      <c r="AF289">
        <v>1126667</v>
      </c>
      <c r="AG289">
        <v>500000</v>
      </c>
      <c r="AH289">
        <v>500000</v>
      </c>
      <c r="AI289">
        <v>850000</v>
      </c>
      <c r="AJ289">
        <v>850000</v>
      </c>
      <c r="AK289">
        <v>850000</v>
      </c>
      <c r="AL289">
        <v>850000</v>
      </c>
      <c r="AO289">
        <v>850000</v>
      </c>
      <c r="AP289">
        <v>850000</v>
      </c>
      <c r="AQ289">
        <v>2442000</v>
      </c>
      <c r="AR289">
        <v>845000</v>
      </c>
      <c r="AT289">
        <v>845000</v>
      </c>
      <c r="AU289">
        <v>500000</v>
      </c>
      <c r="AV289">
        <v>845000</v>
      </c>
      <c r="AW289">
        <v>500000</v>
      </c>
      <c r="AX289">
        <v>845000</v>
      </c>
      <c r="AY289">
        <v>850000</v>
      </c>
      <c r="AZ289">
        <v>845000</v>
      </c>
      <c r="BC289">
        <v>650000</v>
      </c>
      <c r="BD289">
        <v>845000</v>
      </c>
      <c r="BE289">
        <v>845000</v>
      </c>
      <c r="BF289">
        <v>845000</v>
      </c>
      <c r="BG289">
        <v>8.1999999999999993</v>
      </c>
      <c r="BH289">
        <v>8.1999999999999993</v>
      </c>
      <c r="BI289">
        <v>8.1999999999999993</v>
      </c>
      <c r="BK289">
        <v>8.1999999999999993</v>
      </c>
      <c r="BL289">
        <v>8.1999999999999993</v>
      </c>
      <c r="BM289">
        <v>8.1999999999999993</v>
      </c>
      <c r="BN289">
        <v>8.1999999999999993</v>
      </c>
      <c r="BO289">
        <v>8.1999999999999993</v>
      </c>
      <c r="BP289">
        <v>8.1999999999999993</v>
      </c>
      <c r="BR289">
        <v>8.1999999999999993</v>
      </c>
      <c r="BS289">
        <v>8.1999999999999993</v>
      </c>
      <c r="BT289" t="s">
        <v>1519</v>
      </c>
      <c r="BU289">
        <f t="shared" si="9"/>
        <v>21</v>
      </c>
      <c r="BV289">
        <f t="shared" si="10"/>
        <v>1</v>
      </c>
    </row>
    <row r="290" spans="2:74" x14ac:dyDescent="0.25">
      <c r="B290" t="s">
        <v>1060</v>
      </c>
      <c r="C290" t="s">
        <v>1205</v>
      </c>
      <c r="D290" t="s">
        <v>2322</v>
      </c>
      <c r="E290" t="s">
        <v>1341</v>
      </c>
      <c r="F290">
        <v>1</v>
      </c>
      <c r="G290">
        <v>220000</v>
      </c>
      <c r="I290">
        <v>246667</v>
      </c>
      <c r="J290">
        <v>220000</v>
      </c>
      <c r="K290">
        <v>220000</v>
      </c>
      <c r="L290">
        <v>220000</v>
      </c>
      <c r="O290">
        <v>220000</v>
      </c>
      <c r="P290">
        <v>220000</v>
      </c>
      <c r="Q290">
        <v>220000</v>
      </c>
      <c r="R290">
        <v>220000</v>
      </c>
      <c r="S290">
        <v>220000</v>
      </c>
      <c r="T290">
        <v>220000</v>
      </c>
      <c r="U290">
        <v>220000</v>
      </c>
      <c r="V290">
        <v>220000</v>
      </c>
      <c r="W290">
        <v>220000</v>
      </c>
      <c r="X290">
        <v>220000</v>
      </c>
      <c r="Y290">
        <v>246667</v>
      </c>
      <c r="Z290">
        <v>220000</v>
      </c>
      <c r="AC290">
        <v>220000</v>
      </c>
      <c r="AD290">
        <v>220000</v>
      </c>
      <c r="AE290">
        <v>246667</v>
      </c>
      <c r="AF290">
        <v>220000</v>
      </c>
      <c r="AG290">
        <v>165000</v>
      </c>
      <c r="AI290">
        <v>185000</v>
      </c>
      <c r="AJ290">
        <v>165000</v>
      </c>
      <c r="AK290">
        <v>165000</v>
      </c>
      <c r="AL290">
        <v>165000</v>
      </c>
      <c r="AO290">
        <v>165000</v>
      </c>
      <c r="AP290">
        <v>165000</v>
      </c>
      <c r="AQ290">
        <v>165000</v>
      </c>
      <c r="AR290">
        <v>165000</v>
      </c>
      <c r="AS290">
        <v>165000</v>
      </c>
      <c r="AT290">
        <v>165000</v>
      </c>
      <c r="AU290">
        <v>165000</v>
      </c>
      <c r="AV290">
        <v>165000</v>
      </c>
      <c r="AW290">
        <v>165000</v>
      </c>
      <c r="AX290">
        <v>165000</v>
      </c>
      <c r="AY290">
        <v>185000</v>
      </c>
      <c r="AZ290">
        <v>165000</v>
      </c>
      <c r="BC290">
        <v>165000</v>
      </c>
      <c r="BD290">
        <v>165000</v>
      </c>
      <c r="BE290">
        <v>185000</v>
      </c>
      <c r="BF290">
        <v>165000</v>
      </c>
      <c r="BG290">
        <v>8.3000000000000007</v>
      </c>
      <c r="BH290">
        <v>8.3000000000000007</v>
      </c>
      <c r="BI290">
        <v>8.3000000000000007</v>
      </c>
      <c r="BK290">
        <v>8.3000000000000007</v>
      </c>
      <c r="BL290">
        <v>8.3000000000000007</v>
      </c>
      <c r="BM290">
        <v>8.3000000000000007</v>
      </c>
      <c r="BN290">
        <v>8.3000000000000007</v>
      </c>
      <c r="BO290">
        <v>8.3000000000000007</v>
      </c>
      <c r="BP290">
        <v>8.3000000000000007</v>
      </c>
      <c r="BR290">
        <v>8.3000000000000007</v>
      </c>
      <c r="BS290">
        <v>8.3000000000000007</v>
      </c>
      <c r="BT290" t="s">
        <v>1535</v>
      </c>
      <c r="BU290">
        <f t="shared" si="9"/>
        <v>21</v>
      </c>
      <c r="BV290">
        <f t="shared" si="10"/>
        <v>1</v>
      </c>
    </row>
    <row r="291" spans="2:74" x14ac:dyDescent="0.25">
      <c r="B291" t="s">
        <v>1070</v>
      </c>
      <c r="C291" t="s">
        <v>1204</v>
      </c>
      <c r="D291" t="s">
        <v>2342</v>
      </c>
      <c r="E291" t="s">
        <v>1341</v>
      </c>
      <c r="F291">
        <v>2</v>
      </c>
      <c r="G291">
        <v>505332</v>
      </c>
      <c r="I291">
        <v>505332</v>
      </c>
      <c r="J291">
        <v>505332</v>
      </c>
      <c r="K291">
        <v>532000</v>
      </c>
      <c r="L291">
        <v>532000</v>
      </c>
      <c r="N291">
        <v>532000</v>
      </c>
      <c r="O291">
        <v>532000</v>
      </c>
      <c r="P291">
        <v>532000</v>
      </c>
      <c r="Q291">
        <v>532000</v>
      </c>
      <c r="R291">
        <v>532000</v>
      </c>
      <c r="S291">
        <v>532000</v>
      </c>
      <c r="T291">
        <v>532000</v>
      </c>
      <c r="V291">
        <v>532000</v>
      </c>
      <c r="X291">
        <v>532000</v>
      </c>
      <c r="Y291">
        <v>532000</v>
      </c>
      <c r="Z291">
        <v>532000</v>
      </c>
      <c r="AB291">
        <v>532000</v>
      </c>
      <c r="AC291">
        <v>532000</v>
      </c>
      <c r="AD291">
        <v>532000</v>
      </c>
      <c r="AE291">
        <v>532000</v>
      </c>
      <c r="AF291">
        <v>532000</v>
      </c>
      <c r="AG291">
        <v>378999</v>
      </c>
      <c r="AI291">
        <v>378999</v>
      </c>
      <c r="AJ291">
        <v>378999</v>
      </c>
      <c r="AK291">
        <v>399000</v>
      </c>
      <c r="AL291">
        <v>399000</v>
      </c>
      <c r="AN291">
        <v>399000</v>
      </c>
      <c r="AO291">
        <v>399000</v>
      </c>
      <c r="AP291">
        <v>399000</v>
      </c>
      <c r="AQ291">
        <v>399000</v>
      </c>
      <c r="AR291">
        <v>399000</v>
      </c>
      <c r="AS291">
        <v>399000</v>
      </c>
      <c r="AT291">
        <v>399000</v>
      </c>
      <c r="AV291">
        <v>399000</v>
      </c>
      <c r="AX291">
        <v>399000</v>
      </c>
      <c r="AY291">
        <v>399000</v>
      </c>
      <c r="AZ291">
        <v>399000</v>
      </c>
      <c r="BB291">
        <v>399000</v>
      </c>
      <c r="BC291">
        <v>399000</v>
      </c>
      <c r="BD291">
        <v>399000</v>
      </c>
      <c r="BE291">
        <v>399000</v>
      </c>
      <c r="BF291">
        <v>399000</v>
      </c>
      <c r="BG291">
        <v>8.4</v>
      </c>
      <c r="BH291">
        <v>8.4</v>
      </c>
      <c r="BI291">
        <v>8.4</v>
      </c>
      <c r="BJ291">
        <v>8.4</v>
      </c>
      <c r="BK291">
        <v>8.4</v>
      </c>
      <c r="BL291">
        <v>8.4</v>
      </c>
      <c r="BM291">
        <v>8.4</v>
      </c>
      <c r="BN291">
        <v>8.4</v>
      </c>
      <c r="BO291">
        <v>8.4</v>
      </c>
      <c r="BP291">
        <v>8.4</v>
      </c>
      <c r="BQ291">
        <v>8.4</v>
      </c>
      <c r="BR291">
        <v>8.4</v>
      </c>
      <c r="BS291">
        <v>8.4</v>
      </c>
      <c r="BT291" t="s">
        <v>1536</v>
      </c>
      <c r="BU291">
        <f t="shared" si="9"/>
        <v>21</v>
      </c>
      <c r="BV291">
        <f t="shared" si="10"/>
        <v>1</v>
      </c>
    </row>
    <row r="292" spans="2:74" x14ac:dyDescent="0.25">
      <c r="B292" t="s">
        <v>878</v>
      </c>
      <c r="C292" t="s">
        <v>1175</v>
      </c>
      <c r="D292" t="s">
        <v>2359</v>
      </c>
      <c r="E292" t="s">
        <v>1341</v>
      </c>
      <c r="F292">
        <v>0</v>
      </c>
      <c r="G292">
        <v>200000</v>
      </c>
      <c r="H292">
        <v>200000</v>
      </c>
      <c r="I292">
        <v>200000</v>
      </c>
      <c r="J292">
        <v>200000</v>
      </c>
      <c r="K292">
        <v>200000</v>
      </c>
      <c r="L292">
        <v>200000</v>
      </c>
      <c r="M292">
        <v>306667</v>
      </c>
      <c r="N292">
        <v>200000</v>
      </c>
      <c r="P292">
        <v>200000</v>
      </c>
      <c r="Q292">
        <v>200000</v>
      </c>
      <c r="R292">
        <v>200000</v>
      </c>
      <c r="S292">
        <v>200000</v>
      </c>
      <c r="T292">
        <v>200000</v>
      </c>
      <c r="W292">
        <v>200000</v>
      </c>
      <c r="X292">
        <v>200000</v>
      </c>
      <c r="Y292">
        <v>200000</v>
      </c>
      <c r="AA292">
        <v>200000</v>
      </c>
      <c r="AC292">
        <v>200000</v>
      </c>
      <c r="AD292">
        <v>200000</v>
      </c>
      <c r="AE292">
        <v>266667</v>
      </c>
      <c r="AF292">
        <v>266667</v>
      </c>
      <c r="AG292">
        <v>160000</v>
      </c>
      <c r="AH292">
        <v>160000</v>
      </c>
      <c r="AI292">
        <v>160000</v>
      </c>
      <c r="AJ292">
        <v>160000</v>
      </c>
      <c r="AK292">
        <v>160000</v>
      </c>
      <c r="AL292">
        <v>160000</v>
      </c>
      <c r="AM292">
        <v>230000</v>
      </c>
      <c r="AN292">
        <v>160000</v>
      </c>
      <c r="AP292">
        <v>160000</v>
      </c>
      <c r="AQ292">
        <v>160000</v>
      </c>
      <c r="AR292">
        <v>160000</v>
      </c>
      <c r="AS292">
        <v>160000</v>
      </c>
      <c r="AT292">
        <v>160000</v>
      </c>
      <c r="AW292">
        <v>160000</v>
      </c>
      <c r="AX292">
        <v>160000</v>
      </c>
      <c r="AY292">
        <v>160000</v>
      </c>
      <c r="BA292">
        <v>160000</v>
      </c>
      <c r="BC292">
        <v>160000</v>
      </c>
      <c r="BD292">
        <v>160000</v>
      </c>
      <c r="BE292">
        <v>200000</v>
      </c>
      <c r="BF292">
        <v>200000</v>
      </c>
      <c r="BG292">
        <v>9.4</v>
      </c>
      <c r="BH292">
        <v>9.4</v>
      </c>
      <c r="BI292">
        <v>9.4</v>
      </c>
      <c r="BJ292">
        <v>9.4</v>
      </c>
      <c r="BK292">
        <v>9.4</v>
      </c>
      <c r="BL292">
        <v>9.4</v>
      </c>
      <c r="BM292">
        <v>9.4</v>
      </c>
      <c r="BO292">
        <v>9.4</v>
      </c>
      <c r="BP292">
        <v>9.4</v>
      </c>
      <c r="BQ292">
        <v>9.4</v>
      </c>
      <c r="BR292">
        <v>9.4</v>
      </c>
      <c r="BS292">
        <v>9.4</v>
      </c>
      <c r="BT292" t="s">
        <v>1542</v>
      </c>
      <c r="BU292">
        <f t="shared" si="9"/>
        <v>21</v>
      </c>
      <c r="BV292">
        <f t="shared" si="10"/>
        <v>1</v>
      </c>
    </row>
    <row r="293" spans="2:74" hidden="1" x14ac:dyDescent="0.25">
      <c r="B293" t="s">
        <v>633</v>
      </c>
      <c r="C293" t="s">
        <v>1339</v>
      </c>
      <c r="D293" t="s">
        <v>2376</v>
      </c>
      <c r="E293" t="s">
        <v>1345</v>
      </c>
      <c r="F293">
        <v>0</v>
      </c>
      <c r="H293">
        <v>300000</v>
      </c>
      <c r="I293">
        <v>300000</v>
      </c>
      <c r="J293">
        <v>300000</v>
      </c>
      <c r="L293">
        <v>366667</v>
      </c>
      <c r="O293">
        <v>300000</v>
      </c>
      <c r="P293">
        <v>300000</v>
      </c>
      <c r="Q293">
        <v>300000</v>
      </c>
      <c r="R293">
        <v>300000</v>
      </c>
      <c r="S293">
        <v>300000</v>
      </c>
      <c r="T293">
        <v>300000</v>
      </c>
      <c r="U293">
        <v>300000</v>
      </c>
      <c r="V293">
        <v>300000</v>
      </c>
      <c r="W293">
        <v>300000</v>
      </c>
      <c r="X293">
        <v>300000</v>
      </c>
      <c r="Y293">
        <v>366667</v>
      </c>
      <c r="Z293">
        <v>366667</v>
      </c>
      <c r="AB293">
        <v>366667</v>
      </c>
      <c r="AC293">
        <v>300000</v>
      </c>
      <c r="AD293">
        <v>300000</v>
      </c>
      <c r="AE293">
        <v>300000</v>
      </c>
      <c r="AF293">
        <v>300000</v>
      </c>
      <c r="AH293">
        <v>225000</v>
      </c>
      <c r="AI293">
        <v>225000</v>
      </c>
      <c r="AJ293">
        <v>225000</v>
      </c>
      <c r="AL293">
        <v>275000</v>
      </c>
      <c r="AO293">
        <v>225000</v>
      </c>
      <c r="AP293">
        <v>225000</v>
      </c>
      <c r="AQ293">
        <v>225000</v>
      </c>
      <c r="AR293">
        <v>225000</v>
      </c>
      <c r="AS293">
        <v>225000</v>
      </c>
      <c r="AT293">
        <v>225000</v>
      </c>
      <c r="AU293">
        <v>225000</v>
      </c>
      <c r="AV293">
        <v>225000</v>
      </c>
      <c r="AW293">
        <v>225000</v>
      </c>
      <c r="AX293">
        <v>225000</v>
      </c>
      <c r="AY293">
        <v>275000</v>
      </c>
      <c r="AZ293">
        <v>275000</v>
      </c>
      <c r="BB293">
        <v>275000</v>
      </c>
      <c r="BC293">
        <v>225000</v>
      </c>
      <c r="BD293">
        <v>225000</v>
      </c>
      <c r="BE293">
        <v>225000</v>
      </c>
      <c r="BF293">
        <v>225000</v>
      </c>
      <c r="BG293">
        <v>8.5</v>
      </c>
      <c r="BH293">
        <v>8.5</v>
      </c>
      <c r="BI293">
        <v>8.5</v>
      </c>
      <c r="BK293">
        <v>8.5</v>
      </c>
      <c r="BL293">
        <v>8.5</v>
      </c>
      <c r="BM293">
        <v>8.5</v>
      </c>
      <c r="BN293">
        <v>8.5</v>
      </c>
      <c r="BO293">
        <v>8.5</v>
      </c>
      <c r="BP293">
        <v>8.5</v>
      </c>
      <c r="BQ293">
        <v>8.5</v>
      </c>
      <c r="BR293">
        <v>8.5</v>
      </c>
      <c r="BS293">
        <v>8.5</v>
      </c>
      <c r="BT293" t="s">
        <v>1540</v>
      </c>
      <c r="BU293">
        <f t="shared" si="9"/>
        <v>21</v>
      </c>
      <c r="BV293">
        <f t="shared" si="10"/>
        <v>1</v>
      </c>
    </row>
    <row r="294" spans="2:74" x14ac:dyDescent="0.25">
      <c r="B294" t="s">
        <v>154</v>
      </c>
      <c r="C294" t="s">
        <v>1153</v>
      </c>
      <c r="D294" t="s">
        <v>1340</v>
      </c>
      <c r="E294" t="s">
        <v>1341</v>
      </c>
      <c r="F294">
        <v>3</v>
      </c>
      <c r="G294">
        <v>582324</v>
      </c>
      <c r="H294">
        <v>582324</v>
      </c>
      <c r="J294">
        <v>582324</v>
      </c>
      <c r="K294">
        <v>582324</v>
      </c>
      <c r="L294">
        <v>582324</v>
      </c>
      <c r="M294">
        <v>582324</v>
      </c>
      <c r="N294">
        <v>582324</v>
      </c>
      <c r="O294">
        <v>582324</v>
      </c>
      <c r="P294">
        <v>582324</v>
      </c>
      <c r="Q294">
        <v>582324</v>
      </c>
      <c r="R294">
        <v>528000</v>
      </c>
      <c r="S294">
        <v>512149</v>
      </c>
      <c r="T294">
        <v>528000</v>
      </c>
      <c r="V294">
        <v>396000</v>
      </c>
      <c r="X294">
        <v>396000</v>
      </c>
      <c r="Y294">
        <v>582324</v>
      </c>
      <c r="Z294">
        <v>528000</v>
      </c>
      <c r="AB294">
        <v>528000</v>
      </c>
      <c r="AC294">
        <v>582324</v>
      </c>
      <c r="AD294">
        <v>528000</v>
      </c>
      <c r="AE294">
        <v>528000</v>
      </c>
      <c r="AF294">
        <v>528000</v>
      </c>
      <c r="AG294">
        <v>436743</v>
      </c>
      <c r="AH294">
        <v>436743</v>
      </c>
      <c r="AJ294">
        <v>436743</v>
      </c>
      <c r="AK294">
        <v>436743</v>
      </c>
      <c r="AL294">
        <v>436743</v>
      </c>
      <c r="AM294">
        <v>436743</v>
      </c>
      <c r="AN294">
        <v>436743</v>
      </c>
      <c r="AO294">
        <v>436743</v>
      </c>
      <c r="AP294">
        <v>436743</v>
      </c>
      <c r="AQ294">
        <v>436743</v>
      </c>
      <c r="AR294">
        <v>396000</v>
      </c>
      <c r="AS294">
        <v>384112</v>
      </c>
      <c r="AT294">
        <v>396000</v>
      </c>
      <c r="AV294">
        <v>316800</v>
      </c>
      <c r="AX294">
        <v>316800</v>
      </c>
      <c r="AY294">
        <v>436743</v>
      </c>
      <c r="AZ294">
        <v>396000</v>
      </c>
      <c r="BB294">
        <v>396000</v>
      </c>
      <c r="BC294">
        <v>436743</v>
      </c>
      <c r="BD294">
        <v>396000</v>
      </c>
      <c r="BE294">
        <v>396000</v>
      </c>
      <c r="BF294">
        <v>396000</v>
      </c>
      <c r="BG294">
        <v>8.1999999999999993</v>
      </c>
      <c r="BH294">
        <v>8.1999999999999993</v>
      </c>
      <c r="BI294">
        <v>8.1999999999999993</v>
      </c>
      <c r="BJ294">
        <v>8.1999999999999993</v>
      </c>
      <c r="BK294">
        <v>8.1999999999999993</v>
      </c>
      <c r="BL294">
        <v>8.1999999999999993</v>
      </c>
      <c r="BM294">
        <v>8.1999999999999993</v>
      </c>
      <c r="BN294">
        <v>8.1999999999999993</v>
      </c>
      <c r="BO294">
        <v>8.1999999999999993</v>
      </c>
      <c r="BP294">
        <v>8.1999999999999993</v>
      </c>
      <c r="BQ294">
        <v>8.1999999999999993</v>
      </c>
      <c r="BR294">
        <v>8.1999999999999993</v>
      </c>
      <c r="BS294">
        <v>8.1999999999999993</v>
      </c>
      <c r="BT294" t="s">
        <v>1512</v>
      </c>
      <c r="BU294">
        <f t="shared" si="9"/>
        <v>22</v>
      </c>
      <c r="BV294">
        <f t="shared" si="10"/>
        <v>1</v>
      </c>
    </row>
    <row r="295" spans="2:74" hidden="1" x14ac:dyDescent="0.25">
      <c r="B295" t="s">
        <v>491</v>
      </c>
      <c r="C295" t="s">
        <v>1157</v>
      </c>
      <c r="D295" t="s">
        <v>1346</v>
      </c>
      <c r="E295" t="s">
        <v>1347</v>
      </c>
      <c r="F295">
        <v>0</v>
      </c>
      <c r="G295">
        <v>1133333</v>
      </c>
      <c r="H295">
        <v>1133333</v>
      </c>
      <c r="I295">
        <v>1133333</v>
      </c>
      <c r="J295">
        <v>1133333</v>
      </c>
      <c r="K295">
        <v>1133333</v>
      </c>
      <c r="L295">
        <v>1133333</v>
      </c>
      <c r="O295">
        <v>1133333</v>
      </c>
      <c r="P295">
        <v>1133333</v>
      </c>
      <c r="Q295">
        <v>1133333</v>
      </c>
      <c r="R295">
        <v>1133333</v>
      </c>
      <c r="S295">
        <v>1133333</v>
      </c>
      <c r="T295">
        <v>1133333</v>
      </c>
      <c r="U295">
        <v>1133333</v>
      </c>
      <c r="V295">
        <v>1133333</v>
      </c>
      <c r="W295">
        <v>1133333</v>
      </c>
      <c r="X295">
        <v>1133333</v>
      </c>
      <c r="Y295">
        <v>1133333</v>
      </c>
      <c r="Z295">
        <v>1133333</v>
      </c>
      <c r="AC295">
        <v>1133333</v>
      </c>
      <c r="AD295">
        <v>1133333</v>
      </c>
      <c r="AE295">
        <v>1133333</v>
      </c>
      <c r="AF295">
        <v>1133333</v>
      </c>
      <c r="AG295">
        <v>850000</v>
      </c>
      <c r="AH295">
        <v>850000</v>
      </c>
      <c r="AI295">
        <v>850000</v>
      </c>
      <c r="AJ295">
        <v>850000</v>
      </c>
      <c r="AK295">
        <v>850000</v>
      </c>
      <c r="AL295">
        <v>850000</v>
      </c>
      <c r="AO295">
        <v>850000</v>
      </c>
      <c r="AP295">
        <v>850000</v>
      </c>
      <c r="AQ295">
        <v>850000</v>
      </c>
      <c r="AR295">
        <v>850000</v>
      </c>
      <c r="AS295">
        <v>850000</v>
      </c>
      <c r="AT295">
        <v>850000</v>
      </c>
      <c r="AU295">
        <v>850000</v>
      </c>
      <c r="AV295">
        <v>850000</v>
      </c>
      <c r="AW295">
        <v>850000</v>
      </c>
      <c r="AX295">
        <v>850000</v>
      </c>
      <c r="AY295">
        <v>850000</v>
      </c>
      <c r="AZ295">
        <v>850000</v>
      </c>
      <c r="BC295">
        <v>850000</v>
      </c>
      <c r="BD295">
        <v>850000</v>
      </c>
      <c r="BE295">
        <v>850000</v>
      </c>
      <c r="BF295">
        <v>850000</v>
      </c>
      <c r="BG295">
        <v>0</v>
      </c>
      <c r="BH295">
        <v>0</v>
      </c>
      <c r="BI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R295">
        <v>0</v>
      </c>
      <c r="BS295">
        <v>0</v>
      </c>
      <c r="BT295" t="s">
        <v>1519</v>
      </c>
      <c r="BU295">
        <f t="shared" si="9"/>
        <v>22</v>
      </c>
      <c r="BV295">
        <f t="shared" si="10"/>
        <v>1</v>
      </c>
    </row>
    <row r="296" spans="2:74" hidden="1" x14ac:dyDescent="0.25">
      <c r="B296" t="s">
        <v>924</v>
      </c>
      <c r="C296" t="s">
        <v>1157</v>
      </c>
      <c r="D296" t="s">
        <v>1346</v>
      </c>
      <c r="E296" t="s">
        <v>1347</v>
      </c>
      <c r="F296">
        <v>0</v>
      </c>
      <c r="G296">
        <v>1133333</v>
      </c>
      <c r="H296">
        <v>1133333</v>
      </c>
      <c r="I296">
        <v>1133333</v>
      </c>
      <c r="J296">
        <v>1133333</v>
      </c>
      <c r="K296">
        <v>1133333</v>
      </c>
      <c r="L296">
        <v>1133333</v>
      </c>
      <c r="O296">
        <v>1133333</v>
      </c>
      <c r="P296">
        <v>1133333</v>
      </c>
      <c r="Q296">
        <v>1133333</v>
      </c>
      <c r="R296">
        <v>1133333</v>
      </c>
      <c r="S296">
        <v>1133333</v>
      </c>
      <c r="T296">
        <v>1133333</v>
      </c>
      <c r="U296">
        <v>1133333</v>
      </c>
      <c r="V296">
        <v>1133333</v>
      </c>
      <c r="W296">
        <v>1133333</v>
      </c>
      <c r="X296">
        <v>1133333</v>
      </c>
      <c r="Y296">
        <v>1133333</v>
      </c>
      <c r="Z296">
        <v>1133333</v>
      </c>
      <c r="AC296">
        <v>1133333</v>
      </c>
      <c r="AD296">
        <v>1133333</v>
      </c>
      <c r="AE296">
        <v>1133333</v>
      </c>
      <c r="AF296">
        <v>1133333</v>
      </c>
      <c r="AG296">
        <v>850000</v>
      </c>
      <c r="AH296">
        <v>850000</v>
      </c>
      <c r="AI296">
        <v>850000</v>
      </c>
      <c r="AJ296">
        <v>850000</v>
      </c>
      <c r="AK296">
        <v>850000</v>
      </c>
      <c r="AL296">
        <v>850000</v>
      </c>
      <c r="AO296">
        <v>850000</v>
      </c>
      <c r="AP296">
        <v>850000</v>
      </c>
      <c r="AQ296">
        <v>850000</v>
      </c>
      <c r="AR296">
        <v>850000</v>
      </c>
      <c r="AS296">
        <v>850000</v>
      </c>
      <c r="AT296">
        <v>850000</v>
      </c>
      <c r="AU296">
        <v>850000</v>
      </c>
      <c r="AV296">
        <v>850000</v>
      </c>
      <c r="AW296">
        <v>850000</v>
      </c>
      <c r="AX296">
        <v>850000</v>
      </c>
      <c r="AY296">
        <v>850000</v>
      </c>
      <c r="AZ296">
        <v>850000</v>
      </c>
      <c r="BC296">
        <v>850000</v>
      </c>
      <c r="BD296">
        <v>850000</v>
      </c>
      <c r="BE296">
        <v>850000</v>
      </c>
      <c r="BF296">
        <v>850000</v>
      </c>
      <c r="BG296">
        <v>0</v>
      </c>
      <c r="BH296">
        <v>0</v>
      </c>
      <c r="BI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R296">
        <v>0</v>
      </c>
      <c r="BS296">
        <v>0</v>
      </c>
      <c r="BT296" t="s">
        <v>1519</v>
      </c>
      <c r="BU296">
        <f t="shared" si="9"/>
        <v>22</v>
      </c>
      <c r="BV296">
        <f t="shared" si="10"/>
        <v>1</v>
      </c>
    </row>
    <row r="297" spans="2:74" hidden="1" x14ac:dyDescent="0.25">
      <c r="B297" t="s">
        <v>953</v>
      </c>
      <c r="C297" t="s">
        <v>1157</v>
      </c>
      <c r="D297" t="s">
        <v>1346</v>
      </c>
      <c r="E297" t="s">
        <v>1347</v>
      </c>
      <c r="F297">
        <v>0</v>
      </c>
      <c r="G297">
        <v>1133333</v>
      </c>
      <c r="H297">
        <v>1133333</v>
      </c>
      <c r="I297">
        <v>1133333</v>
      </c>
      <c r="J297">
        <v>1133333</v>
      </c>
      <c r="K297">
        <v>1133333</v>
      </c>
      <c r="L297">
        <v>1133333</v>
      </c>
      <c r="O297">
        <v>1133333</v>
      </c>
      <c r="P297">
        <v>1133333</v>
      </c>
      <c r="Q297">
        <v>1133333</v>
      </c>
      <c r="R297">
        <v>1133333</v>
      </c>
      <c r="S297">
        <v>1133333</v>
      </c>
      <c r="T297">
        <v>1133333</v>
      </c>
      <c r="U297">
        <v>1133333</v>
      </c>
      <c r="V297">
        <v>1133333</v>
      </c>
      <c r="W297">
        <v>1133333</v>
      </c>
      <c r="X297">
        <v>1133333</v>
      </c>
      <c r="Y297">
        <v>1133333</v>
      </c>
      <c r="Z297">
        <v>1133333</v>
      </c>
      <c r="AC297">
        <v>1133333</v>
      </c>
      <c r="AD297">
        <v>1133333</v>
      </c>
      <c r="AE297">
        <v>1133333</v>
      </c>
      <c r="AF297">
        <v>1133333</v>
      </c>
      <c r="AG297">
        <v>850000</v>
      </c>
      <c r="AH297">
        <v>850000</v>
      </c>
      <c r="AI297">
        <v>850000</v>
      </c>
      <c r="AJ297">
        <v>850000</v>
      </c>
      <c r="AK297">
        <v>850000</v>
      </c>
      <c r="AL297">
        <v>850000</v>
      </c>
      <c r="AO297">
        <v>850000</v>
      </c>
      <c r="AP297">
        <v>850000</v>
      </c>
      <c r="AQ297">
        <v>850000</v>
      </c>
      <c r="AR297">
        <v>850000</v>
      </c>
      <c r="AS297">
        <v>850000</v>
      </c>
      <c r="AT297">
        <v>850000</v>
      </c>
      <c r="AU297">
        <v>850000</v>
      </c>
      <c r="AV297">
        <v>850000</v>
      </c>
      <c r="AW297">
        <v>850000</v>
      </c>
      <c r="AX297">
        <v>850000</v>
      </c>
      <c r="AY297">
        <v>850000</v>
      </c>
      <c r="AZ297">
        <v>850000</v>
      </c>
      <c r="BC297">
        <v>850000</v>
      </c>
      <c r="BD297">
        <v>850000</v>
      </c>
      <c r="BE297">
        <v>850000</v>
      </c>
      <c r="BF297">
        <v>850000</v>
      </c>
      <c r="BG297">
        <v>0</v>
      </c>
      <c r="BH297">
        <v>0</v>
      </c>
      <c r="BI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R297">
        <v>0</v>
      </c>
      <c r="BS297">
        <v>0</v>
      </c>
      <c r="BT297" t="s">
        <v>1519</v>
      </c>
      <c r="BU297">
        <f t="shared" si="9"/>
        <v>22</v>
      </c>
      <c r="BV297">
        <f t="shared" si="10"/>
        <v>1</v>
      </c>
    </row>
    <row r="298" spans="2:74" hidden="1" x14ac:dyDescent="0.25">
      <c r="B298" t="s">
        <v>970</v>
      </c>
      <c r="C298" t="s">
        <v>1168</v>
      </c>
      <c r="D298" t="s">
        <v>1363</v>
      </c>
      <c r="E298" t="s">
        <v>1364</v>
      </c>
      <c r="F298">
        <v>0</v>
      </c>
      <c r="G298">
        <v>321285</v>
      </c>
      <c r="H298">
        <v>321285</v>
      </c>
      <c r="K298">
        <v>321285</v>
      </c>
      <c r="L298">
        <v>321285</v>
      </c>
      <c r="M298">
        <v>321285</v>
      </c>
      <c r="N298">
        <v>321285</v>
      </c>
      <c r="O298">
        <v>321285</v>
      </c>
      <c r="P298">
        <v>321285</v>
      </c>
      <c r="Q298">
        <v>321285</v>
      </c>
      <c r="R298">
        <v>321285</v>
      </c>
      <c r="S298">
        <v>321285</v>
      </c>
      <c r="T298">
        <v>321285</v>
      </c>
      <c r="W298">
        <v>321285</v>
      </c>
      <c r="X298">
        <v>321285</v>
      </c>
      <c r="Y298">
        <v>321285</v>
      </c>
      <c r="Z298">
        <v>321285</v>
      </c>
      <c r="AA298">
        <v>321285</v>
      </c>
      <c r="AB298">
        <v>321285</v>
      </c>
      <c r="AC298">
        <v>321285</v>
      </c>
      <c r="AD298">
        <v>321285</v>
      </c>
      <c r="AE298">
        <v>321285</v>
      </c>
      <c r="AF298">
        <v>321285</v>
      </c>
      <c r="AG298">
        <v>240964</v>
      </c>
      <c r="AH298">
        <v>240964</v>
      </c>
      <c r="AK298">
        <v>240964</v>
      </c>
      <c r="AL298">
        <v>240964</v>
      </c>
      <c r="AM298">
        <v>240964</v>
      </c>
      <c r="AN298">
        <v>240964</v>
      </c>
      <c r="AO298">
        <v>240964</v>
      </c>
      <c r="AP298">
        <v>240964</v>
      </c>
      <c r="AQ298">
        <v>240964</v>
      </c>
      <c r="AR298">
        <v>240964</v>
      </c>
      <c r="AS298">
        <v>240964</v>
      </c>
      <c r="AT298">
        <v>240964</v>
      </c>
      <c r="AW298">
        <v>240964</v>
      </c>
      <c r="AX298">
        <v>240964</v>
      </c>
      <c r="AY298">
        <v>240964</v>
      </c>
      <c r="AZ298">
        <v>240964</v>
      </c>
      <c r="BA298">
        <v>240964</v>
      </c>
      <c r="BB298">
        <v>240964</v>
      </c>
      <c r="BC298">
        <v>240964</v>
      </c>
      <c r="BD298">
        <v>240964</v>
      </c>
      <c r="BE298">
        <v>240964</v>
      </c>
      <c r="BF298">
        <v>240964</v>
      </c>
      <c r="BG298">
        <v>8.1999999999999993</v>
      </c>
      <c r="BI298">
        <v>8.1999999999999993</v>
      </c>
      <c r="BJ298">
        <v>8.1999999999999993</v>
      </c>
      <c r="BK298">
        <v>8.1999999999999993</v>
      </c>
      <c r="BL298">
        <v>8.1999999999999993</v>
      </c>
      <c r="BM298">
        <v>8.1999999999999993</v>
      </c>
      <c r="BO298">
        <v>8.1999999999999993</v>
      </c>
      <c r="BP298">
        <v>8.1999999999999993</v>
      </c>
      <c r="BQ298">
        <v>8.1999999999999993</v>
      </c>
      <c r="BR298">
        <v>8.1999999999999993</v>
      </c>
      <c r="BS298">
        <v>8.1999999999999993</v>
      </c>
      <c r="BT298" t="s">
        <v>1524</v>
      </c>
      <c r="BU298">
        <f t="shared" si="9"/>
        <v>22</v>
      </c>
      <c r="BV298">
        <f t="shared" si="10"/>
        <v>1</v>
      </c>
    </row>
    <row r="299" spans="2:74" x14ac:dyDescent="0.25">
      <c r="B299" t="s">
        <v>365</v>
      </c>
      <c r="C299" t="s">
        <v>1174</v>
      </c>
      <c r="D299" t="s">
        <v>1371</v>
      </c>
      <c r="E299" t="s">
        <v>1341</v>
      </c>
      <c r="F299">
        <v>2</v>
      </c>
      <c r="G299">
        <v>317333</v>
      </c>
      <c r="H299">
        <v>317333</v>
      </c>
      <c r="I299">
        <v>317333</v>
      </c>
      <c r="J299">
        <v>317333</v>
      </c>
      <c r="K299">
        <v>317333</v>
      </c>
      <c r="L299">
        <v>317333</v>
      </c>
      <c r="M299">
        <v>317333</v>
      </c>
      <c r="N299">
        <v>317333</v>
      </c>
      <c r="O299">
        <v>317333</v>
      </c>
      <c r="P299">
        <v>366667</v>
      </c>
      <c r="Q299">
        <v>317333</v>
      </c>
      <c r="S299">
        <v>317333</v>
      </c>
      <c r="U299">
        <v>317333</v>
      </c>
      <c r="W299">
        <v>362249</v>
      </c>
      <c r="Y299">
        <v>317333</v>
      </c>
      <c r="Z299">
        <v>466667</v>
      </c>
      <c r="AA299">
        <v>317333</v>
      </c>
      <c r="AB299">
        <v>466667</v>
      </c>
      <c r="AC299">
        <v>317333</v>
      </c>
      <c r="AD299">
        <v>362249</v>
      </c>
      <c r="AE299">
        <v>362249</v>
      </c>
      <c r="AF299">
        <v>362249</v>
      </c>
      <c r="AG299">
        <v>238000</v>
      </c>
      <c r="AH299">
        <v>238000</v>
      </c>
      <c r="AI299">
        <v>238000</v>
      </c>
      <c r="AJ299">
        <v>238000</v>
      </c>
      <c r="AK299">
        <v>238000</v>
      </c>
      <c r="AL299">
        <v>238000</v>
      </c>
      <c r="AM299">
        <v>238000</v>
      </c>
      <c r="AN299">
        <v>238000</v>
      </c>
      <c r="AO299">
        <v>238000</v>
      </c>
      <c r="AP299">
        <v>275000</v>
      </c>
      <c r="AQ299">
        <v>238000</v>
      </c>
      <c r="AS299">
        <v>238000</v>
      </c>
      <c r="AU299">
        <v>238000</v>
      </c>
      <c r="AW299">
        <v>271687</v>
      </c>
      <c r="AY299">
        <v>238000</v>
      </c>
      <c r="AZ299">
        <v>350000</v>
      </c>
      <c r="BA299">
        <v>238000</v>
      </c>
      <c r="BB299">
        <v>350000</v>
      </c>
      <c r="BC299">
        <v>238000</v>
      </c>
      <c r="BD299">
        <v>271687</v>
      </c>
      <c r="BE299">
        <v>271687</v>
      </c>
      <c r="BF299">
        <v>271687</v>
      </c>
      <c r="BG299">
        <v>7.7</v>
      </c>
      <c r="BH299">
        <v>7.7</v>
      </c>
      <c r="BI299">
        <v>7.7</v>
      </c>
      <c r="BJ299">
        <v>7.7</v>
      </c>
      <c r="BK299">
        <v>7.7</v>
      </c>
      <c r="BL299">
        <v>7.7</v>
      </c>
      <c r="BM299">
        <v>7.7</v>
      </c>
      <c r="BN299">
        <v>7.7</v>
      </c>
      <c r="BO299">
        <v>7.7</v>
      </c>
      <c r="BP299">
        <v>7.7</v>
      </c>
      <c r="BQ299">
        <v>7.7</v>
      </c>
      <c r="BR299">
        <v>7.7</v>
      </c>
      <c r="BS299">
        <v>7.7</v>
      </c>
      <c r="BT299" t="s">
        <v>1513</v>
      </c>
      <c r="BU299">
        <f t="shared" si="9"/>
        <v>22</v>
      </c>
      <c r="BV299">
        <f t="shared" si="10"/>
        <v>1</v>
      </c>
    </row>
    <row r="300" spans="2:74" x14ac:dyDescent="0.25">
      <c r="B300" t="s">
        <v>482</v>
      </c>
      <c r="C300" t="s">
        <v>1177</v>
      </c>
      <c r="D300" t="s">
        <v>1374</v>
      </c>
      <c r="E300" t="s">
        <v>1341</v>
      </c>
      <c r="F300">
        <v>0</v>
      </c>
      <c r="H300">
        <v>904667</v>
      </c>
      <c r="I300">
        <v>998400</v>
      </c>
      <c r="J300">
        <v>1150000</v>
      </c>
      <c r="K300">
        <v>1364667</v>
      </c>
      <c r="L300">
        <v>1364667</v>
      </c>
      <c r="M300">
        <v>1686667</v>
      </c>
      <c r="N300">
        <v>1364667</v>
      </c>
      <c r="O300">
        <v>904667</v>
      </c>
      <c r="P300">
        <v>904667</v>
      </c>
      <c r="Q300">
        <v>2388000</v>
      </c>
      <c r="R300">
        <v>2388000</v>
      </c>
      <c r="S300">
        <v>2388000</v>
      </c>
      <c r="T300">
        <v>2388000</v>
      </c>
      <c r="U300">
        <v>784000</v>
      </c>
      <c r="V300">
        <v>2388000</v>
      </c>
      <c r="W300">
        <v>2338000</v>
      </c>
      <c r="X300">
        <v>2388000</v>
      </c>
      <c r="Y300">
        <v>2453333</v>
      </c>
      <c r="Z300">
        <v>2530000</v>
      </c>
      <c r="AD300">
        <v>1196000</v>
      </c>
      <c r="AE300">
        <v>1210667</v>
      </c>
      <c r="AF300">
        <v>1210667</v>
      </c>
      <c r="AH300">
        <v>678500</v>
      </c>
      <c r="AI300">
        <v>748800</v>
      </c>
      <c r="AJ300">
        <v>862500</v>
      </c>
      <c r="AK300">
        <v>1023500</v>
      </c>
      <c r="AL300">
        <v>1023500</v>
      </c>
      <c r="AM300">
        <v>1265000</v>
      </c>
      <c r="AN300">
        <v>1023500</v>
      </c>
      <c r="AO300">
        <v>678500</v>
      </c>
      <c r="AP300">
        <v>678500</v>
      </c>
      <c r="AQ300">
        <v>716400</v>
      </c>
      <c r="AR300">
        <v>716400</v>
      </c>
      <c r="AS300">
        <v>835800</v>
      </c>
      <c r="AT300">
        <v>835800</v>
      </c>
      <c r="AU300">
        <v>588000</v>
      </c>
      <c r="AV300">
        <v>955200</v>
      </c>
      <c r="AW300">
        <v>818300</v>
      </c>
      <c r="AX300">
        <v>835800</v>
      </c>
      <c r="AY300">
        <v>1840000</v>
      </c>
      <c r="AZ300">
        <v>1897500</v>
      </c>
      <c r="BD300">
        <v>897000</v>
      </c>
      <c r="BE300">
        <v>908000</v>
      </c>
      <c r="BF300">
        <v>908000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R300">
        <v>0</v>
      </c>
      <c r="BS300">
        <v>0</v>
      </c>
      <c r="BT300" t="s">
        <v>1530</v>
      </c>
      <c r="BU300">
        <f t="shared" si="9"/>
        <v>22</v>
      </c>
      <c r="BV300">
        <f t="shared" si="10"/>
        <v>1</v>
      </c>
    </row>
    <row r="301" spans="2:74" hidden="1" x14ac:dyDescent="0.25">
      <c r="B301" t="s">
        <v>826</v>
      </c>
      <c r="C301" t="s">
        <v>1163</v>
      </c>
      <c r="D301" t="s">
        <v>1386</v>
      </c>
      <c r="E301" t="s">
        <v>1383</v>
      </c>
      <c r="F301">
        <v>0</v>
      </c>
      <c r="G301">
        <v>303166</v>
      </c>
      <c r="H301">
        <v>363043</v>
      </c>
      <c r="I301">
        <v>309917</v>
      </c>
      <c r="J301">
        <v>358918</v>
      </c>
      <c r="K301">
        <v>311993</v>
      </c>
      <c r="L301">
        <v>364168</v>
      </c>
      <c r="N301">
        <v>351517</v>
      </c>
      <c r="O301">
        <v>303727</v>
      </c>
      <c r="P301">
        <v>315327</v>
      </c>
      <c r="Q301">
        <v>307364</v>
      </c>
      <c r="R301">
        <v>310077</v>
      </c>
      <c r="S301">
        <v>309652</v>
      </c>
      <c r="T301">
        <v>315327</v>
      </c>
      <c r="V301">
        <v>319452</v>
      </c>
      <c r="W301">
        <v>313213</v>
      </c>
      <c r="X301">
        <v>310077</v>
      </c>
      <c r="Z301">
        <v>310077</v>
      </c>
      <c r="AB301">
        <v>320593</v>
      </c>
      <c r="AC301">
        <v>328367</v>
      </c>
      <c r="AD301">
        <v>347863</v>
      </c>
      <c r="AE301">
        <v>302496</v>
      </c>
      <c r="AF301">
        <v>349160</v>
      </c>
      <c r="AG301">
        <v>187963</v>
      </c>
      <c r="AH301">
        <v>217826</v>
      </c>
      <c r="AI301">
        <v>192149</v>
      </c>
      <c r="AJ301">
        <v>215351</v>
      </c>
      <c r="AK301">
        <v>193436</v>
      </c>
      <c r="AL301">
        <v>218501</v>
      </c>
      <c r="AN301">
        <v>210910</v>
      </c>
      <c r="AO301">
        <v>188311</v>
      </c>
      <c r="AP301">
        <v>189196</v>
      </c>
      <c r="AQ301">
        <v>190566</v>
      </c>
      <c r="AR301">
        <v>186046</v>
      </c>
      <c r="AS301">
        <v>191984</v>
      </c>
      <c r="AT301">
        <v>189196</v>
      </c>
      <c r="AV301">
        <v>191671</v>
      </c>
      <c r="AW301">
        <v>194192</v>
      </c>
      <c r="AX301">
        <v>186046</v>
      </c>
      <c r="AZ301">
        <v>186046</v>
      </c>
      <c r="BB301">
        <v>192356</v>
      </c>
      <c r="BC301">
        <v>203588</v>
      </c>
      <c r="BD301">
        <v>208718</v>
      </c>
      <c r="BE301">
        <v>187548</v>
      </c>
      <c r="BF301">
        <v>209496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 t="s">
        <v>1516</v>
      </c>
      <c r="BU301">
        <f t="shared" si="9"/>
        <v>22</v>
      </c>
      <c r="BV301">
        <f t="shared" si="10"/>
        <v>1</v>
      </c>
    </row>
    <row r="302" spans="2:74" x14ac:dyDescent="0.25">
      <c r="B302" t="s">
        <v>288</v>
      </c>
      <c r="C302" t="s">
        <v>1176</v>
      </c>
      <c r="D302" t="s">
        <v>1387</v>
      </c>
      <c r="E302" t="s">
        <v>1341</v>
      </c>
      <c r="F302">
        <v>3</v>
      </c>
      <c r="H302">
        <v>389333</v>
      </c>
      <c r="I302">
        <v>389333</v>
      </c>
      <c r="J302">
        <v>389333</v>
      </c>
      <c r="L302">
        <v>389333</v>
      </c>
      <c r="M302">
        <v>1040000</v>
      </c>
      <c r="O302">
        <v>389333</v>
      </c>
      <c r="P302">
        <v>389333</v>
      </c>
      <c r="Q302">
        <v>509333</v>
      </c>
      <c r="R302">
        <v>389333</v>
      </c>
      <c r="S302">
        <v>389333</v>
      </c>
      <c r="T302">
        <v>509333</v>
      </c>
      <c r="U302">
        <v>389333</v>
      </c>
      <c r="V302">
        <v>389333</v>
      </c>
      <c r="W302">
        <v>389333</v>
      </c>
      <c r="X302">
        <v>389333</v>
      </c>
      <c r="Y302">
        <v>389333</v>
      </c>
      <c r="Z302">
        <v>389333</v>
      </c>
      <c r="AB302">
        <v>1040000</v>
      </c>
      <c r="AC302">
        <v>340000</v>
      </c>
      <c r="AD302">
        <v>389333</v>
      </c>
      <c r="AE302">
        <v>324000</v>
      </c>
      <c r="AF302">
        <v>389333</v>
      </c>
      <c r="AH302">
        <v>292000</v>
      </c>
      <c r="AI302">
        <v>292000</v>
      </c>
      <c r="AJ302">
        <v>292000</v>
      </c>
      <c r="AL302">
        <v>292000</v>
      </c>
      <c r="AM302">
        <v>780000</v>
      </c>
      <c r="AO302">
        <v>292000</v>
      </c>
      <c r="AP302">
        <v>292000</v>
      </c>
      <c r="AQ302">
        <v>382000</v>
      </c>
      <c r="AR302">
        <v>292000</v>
      </c>
      <c r="AS302">
        <v>292000</v>
      </c>
      <c r="AT302">
        <v>382000</v>
      </c>
      <c r="AU302">
        <v>292000</v>
      </c>
      <c r="AV302">
        <v>292000</v>
      </c>
      <c r="AW302">
        <v>292000</v>
      </c>
      <c r="AX302">
        <v>292000</v>
      </c>
      <c r="AY302">
        <v>292000</v>
      </c>
      <c r="AZ302">
        <v>292000</v>
      </c>
      <c r="BB302">
        <v>780000</v>
      </c>
      <c r="BC302">
        <v>255000</v>
      </c>
      <c r="BD302">
        <v>292000</v>
      </c>
      <c r="BE302">
        <v>243000</v>
      </c>
      <c r="BF302">
        <v>292000</v>
      </c>
      <c r="BG302">
        <v>8.5</v>
      </c>
      <c r="BH302">
        <v>8.5</v>
      </c>
      <c r="BI302">
        <v>8.5</v>
      </c>
      <c r="BJ302">
        <v>8.5</v>
      </c>
      <c r="BK302">
        <v>8.5</v>
      </c>
      <c r="BL302">
        <v>8.5</v>
      </c>
      <c r="BM302">
        <v>8.5</v>
      </c>
      <c r="BN302">
        <v>8.5</v>
      </c>
      <c r="BO302">
        <v>8.5</v>
      </c>
      <c r="BP302">
        <v>8.5</v>
      </c>
      <c r="BQ302">
        <v>8.5</v>
      </c>
      <c r="BR302">
        <v>8.5</v>
      </c>
      <c r="BS302">
        <v>8.5</v>
      </c>
      <c r="BT302" t="s">
        <v>1529</v>
      </c>
      <c r="BU302">
        <f t="shared" si="9"/>
        <v>22</v>
      </c>
      <c r="BV302">
        <f t="shared" si="10"/>
        <v>1</v>
      </c>
    </row>
    <row r="303" spans="2:74" hidden="1" x14ac:dyDescent="0.25">
      <c r="B303" t="s">
        <v>700</v>
      </c>
      <c r="C303" t="s">
        <v>1192</v>
      </c>
      <c r="D303" t="s">
        <v>1407</v>
      </c>
      <c r="E303" t="s">
        <v>1364</v>
      </c>
      <c r="F303">
        <v>0</v>
      </c>
      <c r="G303">
        <v>257029</v>
      </c>
      <c r="H303">
        <v>257029</v>
      </c>
      <c r="I303">
        <v>257029</v>
      </c>
      <c r="J303">
        <v>257029</v>
      </c>
      <c r="K303">
        <v>257029</v>
      </c>
      <c r="L303">
        <v>257029</v>
      </c>
      <c r="N303">
        <v>257029</v>
      </c>
      <c r="P303">
        <v>257029</v>
      </c>
      <c r="Q303">
        <v>257029</v>
      </c>
      <c r="R303">
        <v>257029</v>
      </c>
      <c r="S303">
        <v>257029</v>
      </c>
      <c r="T303">
        <v>257029</v>
      </c>
      <c r="V303">
        <v>257029</v>
      </c>
      <c r="W303">
        <v>257029</v>
      </c>
      <c r="X303">
        <v>257029</v>
      </c>
      <c r="Y303">
        <v>257029</v>
      </c>
      <c r="Z303">
        <v>257029</v>
      </c>
      <c r="AB303">
        <v>257029</v>
      </c>
      <c r="AC303">
        <v>257029</v>
      </c>
      <c r="AD303">
        <v>257029</v>
      </c>
      <c r="AE303">
        <v>257029</v>
      </c>
      <c r="AF303">
        <v>257029</v>
      </c>
      <c r="AG303">
        <v>192772</v>
      </c>
      <c r="AH303">
        <v>192772</v>
      </c>
      <c r="AI303">
        <v>192772</v>
      </c>
      <c r="AJ303">
        <v>192772</v>
      </c>
      <c r="AK303">
        <v>192772</v>
      </c>
      <c r="AL303">
        <v>192772</v>
      </c>
      <c r="AN303">
        <v>192772</v>
      </c>
      <c r="AP303">
        <v>192772</v>
      </c>
      <c r="AQ303">
        <v>192772</v>
      </c>
      <c r="AR303">
        <v>192772</v>
      </c>
      <c r="AS303">
        <v>192772</v>
      </c>
      <c r="AT303">
        <v>192772</v>
      </c>
      <c r="AV303">
        <v>192772</v>
      </c>
      <c r="AW303">
        <v>192772</v>
      </c>
      <c r="AX303">
        <v>192772</v>
      </c>
      <c r="AY303">
        <v>192772</v>
      </c>
      <c r="AZ303">
        <v>192772</v>
      </c>
      <c r="BB303">
        <v>192772</v>
      </c>
      <c r="BC303">
        <v>192772</v>
      </c>
      <c r="BD303">
        <v>192772</v>
      </c>
      <c r="BE303">
        <v>192772</v>
      </c>
      <c r="BF303">
        <v>192772</v>
      </c>
      <c r="BG303">
        <v>7.9</v>
      </c>
      <c r="BH303">
        <v>7.9</v>
      </c>
      <c r="BI303">
        <v>7.9</v>
      </c>
      <c r="BJ303">
        <v>7.9</v>
      </c>
      <c r="BK303">
        <v>7.9</v>
      </c>
      <c r="BL303">
        <v>7.9</v>
      </c>
      <c r="BM303">
        <v>7.9</v>
      </c>
      <c r="BN303">
        <v>7.9</v>
      </c>
      <c r="BO303">
        <v>7.9</v>
      </c>
      <c r="BP303">
        <v>7.9</v>
      </c>
      <c r="BQ303">
        <v>7.9</v>
      </c>
      <c r="BR303">
        <v>7.9</v>
      </c>
      <c r="BS303">
        <v>7.9</v>
      </c>
      <c r="BT303" t="s">
        <v>1524</v>
      </c>
      <c r="BU303">
        <f t="shared" si="9"/>
        <v>22</v>
      </c>
      <c r="BV303">
        <f t="shared" si="10"/>
        <v>1</v>
      </c>
    </row>
    <row r="304" spans="2:74" hidden="1" x14ac:dyDescent="0.25">
      <c r="B304" t="s">
        <v>60</v>
      </c>
      <c r="C304" t="s">
        <v>1167</v>
      </c>
      <c r="D304" t="s">
        <v>1421</v>
      </c>
      <c r="E304" t="s">
        <v>1383</v>
      </c>
      <c r="F304">
        <v>4</v>
      </c>
      <c r="G304">
        <v>3834075</v>
      </c>
      <c r="H304">
        <v>1611852</v>
      </c>
      <c r="I304">
        <v>1760000</v>
      </c>
      <c r="J304">
        <v>1611852</v>
      </c>
      <c r="L304">
        <v>1760000</v>
      </c>
      <c r="N304">
        <v>2204445</v>
      </c>
      <c r="O304">
        <v>2056297</v>
      </c>
      <c r="P304">
        <v>1760000</v>
      </c>
      <c r="Q304">
        <v>2797037</v>
      </c>
      <c r="R304">
        <v>1760000</v>
      </c>
      <c r="S304">
        <v>2945184</v>
      </c>
      <c r="T304">
        <v>1760000</v>
      </c>
      <c r="U304">
        <v>2797037</v>
      </c>
      <c r="V304">
        <v>1760000</v>
      </c>
      <c r="W304">
        <v>8871112</v>
      </c>
      <c r="X304">
        <v>1760000</v>
      </c>
      <c r="Z304">
        <v>2056297</v>
      </c>
      <c r="AB304">
        <v>2352593</v>
      </c>
      <c r="AC304">
        <v>1760000</v>
      </c>
      <c r="AD304">
        <v>1908149</v>
      </c>
      <c r="AE304">
        <v>3834073</v>
      </c>
      <c r="AF304">
        <v>1760000</v>
      </c>
      <c r="AG304">
        <v>2875556</v>
      </c>
      <c r="AH304">
        <v>1208889</v>
      </c>
      <c r="AI304">
        <v>1320000</v>
      </c>
      <c r="AJ304">
        <v>1208889</v>
      </c>
      <c r="AL304">
        <v>1320000</v>
      </c>
      <c r="AN304">
        <v>1653334</v>
      </c>
      <c r="AO304">
        <v>1542223</v>
      </c>
      <c r="AP304">
        <v>1320000</v>
      </c>
      <c r="AQ304">
        <v>2097778</v>
      </c>
      <c r="AR304">
        <v>1320000</v>
      </c>
      <c r="AS304">
        <v>2208888</v>
      </c>
      <c r="AT304">
        <v>1320000</v>
      </c>
      <c r="AU304">
        <v>2097778</v>
      </c>
      <c r="AV304">
        <v>1320000</v>
      </c>
      <c r="AW304">
        <v>6653334</v>
      </c>
      <c r="AX304">
        <v>1320000</v>
      </c>
      <c r="AZ304">
        <v>1542223</v>
      </c>
      <c r="BB304">
        <v>1764445</v>
      </c>
      <c r="BC304">
        <v>1320000</v>
      </c>
      <c r="BD304">
        <v>1431112</v>
      </c>
      <c r="BE304">
        <v>2875555</v>
      </c>
      <c r="BF304">
        <v>1320000</v>
      </c>
      <c r="BG304">
        <v>8.9</v>
      </c>
      <c r="BH304">
        <v>8.9</v>
      </c>
      <c r="BI304">
        <v>8.9</v>
      </c>
      <c r="BJ304">
        <v>8.9</v>
      </c>
      <c r="BK304">
        <v>8.9</v>
      </c>
      <c r="BL304">
        <v>8.9</v>
      </c>
      <c r="BM304">
        <v>8.9</v>
      </c>
      <c r="BN304">
        <v>8.9</v>
      </c>
      <c r="BO304">
        <v>8.9</v>
      </c>
      <c r="BP304">
        <v>8.9</v>
      </c>
      <c r="BQ304">
        <v>8.9</v>
      </c>
      <c r="BR304">
        <v>8.9</v>
      </c>
      <c r="BS304">
        <v>8.9</v>
      </c>
      <c r="BT304" t="s">
        <v>1526</v>
      </c>
      <c r="BU304">
        <f t="shared" si="9"/>
        <v>22</v>
      </c>
      <c r="BV304">
        <f t="shared" si="10"/>
        <v>1</v>
      </c>
    </row>
    <row r="305" spans="2:74" x14ac:dyDescent="0.25">
      <c r="B305" t="s">
        <v>245</v>
      </c>
      <c r="C305" t="s">
        <v>1202</v>
      </c>
      <c r="D305" t="s">
        <v>1425</v>
      </c>
      <c r="E305" t="s">
        <v>1341</v>
      </c>
      <c r="F305">
        <v>3</v>
      </c>
      <c r="G305">
        <v>373333</v>
      </c>
      <c r="H305">
        <v>533333</v>
      </c>
      <c r="I305">
        <v>373333</v>
      </c>
      <c r="J305">
        <v>373333</v>
      </c>
      <c r="L305">
        <v>373333</v>
      </c>
      <c r="M305">
        <v>373333</v>
      </c>
      <c r="N305">
        <v>373333</v>
      </c>
      <c r="O305">
        <v>373333</v>
      </c>
      <c r="P305">
        <v>373333</v>
      </c>
      <c r="R305">
        <v>533333</v>
      </c>
      <c r="T305">
        <v>533333</v>
      </c>
      <c r="U305">
        <v>533333</v>
      </c>
      <c r="V305">
        <v>533333</v>
      </c>
      <c r="W305">
        <v>533333</v>
      </c>
      <c r="X305">
        <v>533333</v>
      </c>
      <c r="Y305">
        <v>373333</v>
      </c>
      <c r="Z305">
        <v>533333</v>
      </c>
      <c r="AA305">
        <v>533333</v>
      </c>
      <c r="AB305">
        <v>533333</v>
      </c>
      <c r="AC305">
        <v>373333</v>
      </c>
      <c r="AE305">
        <v>373333</v>
      </c>
      <c r="AF305">
        <v>373333</v>
      </c>
      <c r="AG305">
        <v>280000</v>
      </c>
      <c r="AH305">
        <v>400000</v>
      </c>
      <c r="AI305">
        <v>280000</v>
      </c>
      <c r="AJ305">
        <v>280000</v>
      </c>
      <c r="AL305">
        <v>280000</v>
      </c>
      <c r="AM305">
        <v>280000</v>
      </c>
      <c r="AN305">
        <v>280000</v>
      </c>
      <c r="AO305">
        <v>280000</v>
      </c>
      <c r="AP305">
        <v>280000</v>
      </c>
      <c r="AR305">
        <v>400000</v>
      </c>
      <c r="AT305">
        <v>400000</v>
      </c>
      <c r="AU305">
        <v>400000</v>
      </c>
      <c r="AV305">
        <v>400000</v>
      </c>
      <c r="AW305">
        <v>400000</v>
      </c>
      <c r="AX305">
        <v>400000</v>
      </c>
      <c r="AY305">
        <v>280000</v>
      </c>
      <c r="AZ305">
        <v>400000</v>
      </c>
      <c r="BA305">
        <v>400000</v>
      </c>
      <c r="BB305">
        <v>400000</v>
      </c>
      <c r="BC305">
        <v>280000</v>
      </c>
      <c r="BE305">
        <v>280000</v>
      </c>
      <c r="BF305">
        <v>280000</v>
      </c>
      <c r="BG305">
        <v>8.4</v>
      </c>
      <c r="BH305">
        <v>8.4</v>
      </c>
      <c r="BI305">
        <v>8.4</v>
      </c>
      <c r="BJ305">
        <v>8.4</v>
      </c>
      <c r="BK305">
        <v>8.4</v>
      </c>
      <c r="BL305">
        <v>8.4</v>
      </c>
      <c r="BM305">
        <v>8.4</v>
      </c>
      <c r="BN305">
        <v>8.4</v>
      </c>
      <c r="BO305">
        <v>8.4</v>
      </c>
      <c r="BP305">
        <v>8.4</v>
      </c>
      <c r="BQ305">
        <v>8.4</v>
      </c>
      <c r="BR305">
        <v>8.4</v>
      </c>
      <c r="BS305">
        <v>8.4</v>
      </c>
      <c r="BT305" t="s">
        <v>1526</v>
      </c>
      <c r="BU305">
        <f t="shared" si="9"/>
        <v>22</v>
      </c>
      <c r="BV305">
        <f t="shared" si="10"/>
        <v>1</v>
      </c>
    </row>
    <row r="306" spans="2:74" hidden="1" x14ac:dyDescent="0.25">
      <c r="B306" t="s">
        <v>837</v>
      </c>
      <c r="C306" t="s">
        <v>1209</v>
      </c>
      <c r="D306" t="s">
        <v>1456</v>
      </c>
      <c r="E306" t="s">
        <v>1364</v>
      </c>
      <c r="F306">
        <v>0</v>
      </c>
      <c r="G306">
        <v>241333</v>
      </c>
      <c r="H306">
        <v>241333</v>
      </c>
      <c r="I306">
        <v>241333</v>
      </c>
      <c r="J306">
        <v>241333</v>
      </c>
      <c r="K306">
        <v>241333</v>
      </c>
      <c r="L306">
        <v>241333</v>
      </c>
      <c r="M306">
        <v>241333</v>
      </c>
      <c r="N306">
        <v>241333</v>
      </c>
      <c r="O306">
        <v>241333</v>
      </c>
      <c r="P306">
        <v>241333</v>
      </c>
      <c r="Q306">
        <v>241333</v>
      </c>
      <c r="R306">
        <v>241333</v>
      </c>
      <c r="S306">
        <v>241333</v>
      </c>
      <c r="T306">
        <v>241333</v>
      </c>
      <c r="U306">
        <v>241333</v>
      </c>
      <c r="V306">
        <v>241333</v>
      </c>
      <c r="W306">
        <v>241333</v>
      </c>
      <c r="X306">
        <v>241333</v>
      </c>
      <c r="Y306">
        <v>241333</v>
      </c>
      <c r="Z306">
        <v>241333</v>
      </c>
      <c r="AA306">
        <v>241333</v>
      </c>
      <c r="AB306">
        <v>241333</v>
      </c>
      <c r="AG306">
        <v>181000</v>
      </c>
      <c r="AH306">
        <v>181000</v>
      </c>
      <c r="AI306">
        <v>181000</v>
      </c>
      <c r="AJ306">
        <v>181000</v>
      </c>
      <c r="AK306">
        <v>181000</v>
      </c>
      <c r="AL306">
        <v>181000</v>
      </c>
      <c r="AM306">
        <v>181000</v>
      </c>
      <c r="AN306">
        <v>181000</v>
      </c>
      <c r="AO306">
        <v>181000</v>
      </c>
      <c r="AP306">
        <v>181000</v>
      </c>
      <c r="AQ306">
        <v>181000</v>
      </c>
      <c r="AR306">
        <v>181000</v>
      </c>
      <c r="AS306">
        <v>181000</v>
      </c>
      <c r="AT306">
        <v>181000</v>
      </c>
      <c r="AU306">
        <v>181000</v>
      </c>
      <c r="AV306">
        <v>181000</v>
      </c>
      <c r="AW306">
        <v>181000</v>
      </c>
      <c r="AX306">
        <v>181000</v>
      </c>
      <c r="AY306">
        <v>181000</v>
      </c>
      <c r="AZ306">
        <v>181000</v>
      </c>
      <c r="BA306">
        <v>181000</v>
      </c>
      <c r="BB306">
        <v>181000</v>
      </c>
      <c r="BG306">
        <v>8.1999999999999993</v>
      </c>
      <c r="BH306">
        <v>8.1999999999999993</v>
      </c>
      <c r="BI306">
        <v>8.1999999999999993</v>
      </c>
      <c r="BJ306">
        <v>8.1999999999999993</v>
      </c>
      <c r="BK306">
        <v>8.1999999999999993</v>
      </c>
      <c r="BL306">
        <v>8.1999999999999993</v>
      </c>
      <c r="BM306">
        <v>8.1999999999999993</v>
      </c>
      <c r="BN306">
        <v>8.1999999999999993</v>
      </c>
      <c r="BO306">
        <v>8.1999999999999993</v>
      </c>
      <c r="BP306">
        <v>8.1999999999999993</v>
      </c>
      <c r="BQ306">
        <v>8.1999999999999993</v>
      </c>
      <c r="BT306" t="s">
        <v>1523</v>
      </c>
      <c r="BU306">
        <f t="shared" si="9"/>
        <v>22</v>
      </c>
      <c r="BV306">
        <f t="shared" si="10"/>
        <v>1</v>
      </c>
    </row>
    <row r="307" spans="2:74" hidden="1" x14ac:dyDescent="0.25">
      <c r="B307" t="s">
        <v>568</v>
      </c>
      <c r="C307" t="s">
        <v>1191</v>
      </c>
      <c r="D307" t="s">
        <v>1466</v>
      </c>
      <c r="E307" t="s">
        <v>1364</v>
      </c>
      <c r="F307">
        <v>0</v>
      </c>
      <c r="H307">
        <v>322667</v>
      </c>
      <c r="I307">
        <v>322667</v>
      </c>
      <c r="J307">
        <v>322667</v>
      </c>
      <c r="K307">
        <v>322667</v>
      </c>
      <c r="L307">
        <v>322667</v>
      </c>
      <c r="N307">
        <v>322667</v>
      </c>
      <c r="P307">
        <v>322667</v>
      </c>
      <c r="Q307">
        <v>322667</v>
      </c>
      <c r="R307">
        <v>322667</v>
      </c>
      <c r="S307">
        <v>322667</v>
      </c>
      <c r="T307">
        <v>322667</v>
      </c>
      <c r="U307">
        <v>322667</v>
      </c>
      <c r="V307">
        <v>322667</v>
      </c>
      <c r="W307">
        <v>322667</v>
      </c>
      <c r="X307">
        <v>322667</v>
      </c>
      <c r="Y307">
        <v>322667</v>
      </c>
      <c r="Z307">
        <v>322667</v>
      </c>
      <c r="AA307">
        <v>322667</v>
      </c>
      <c r="AB307">
        <v>322667</v>
      </c>
      <c r="AC307">
        <v>322667</v>
      </c>
      <c r="AD307">
        <v>322667</v>
      </c>
      <c r="AF307">
        <v>322667</v>
      </c>
      <c r="AH307">
        <v>242000</v>
      </c>
      <c r="AI307">
        <v>242000</v>
      </c>
      <c r="AJ307">
        <v>242000</v>
      </c>
      <c r="AK307">
        <v>242000</v>
      </c>
      <c r="AL307">
        <v>242000</v>
      </c>
      <c r="AN307">
        <v>242000</v>
      </c>
      <c r="AP307">
        <v>242000</v>
      </c>
      <c r="AQ307">
        <v>242000</v>
      </c>
      <c r="AR307">
        <v>242000</v>
      </c>
      <c r="AS307">
        <v>242000</v>
      </c>
      <c r="AT307">
        <v>242000</v>
      </c>
      <c r="AU307">
        <v>242000</v>
      </c>
      <c r="AV307">
        <v>242000</v>
      </c>
      <c r="AW307">
        <v>242000</v>
      </c>
      <c r="AX307">
        <v>242000</v>
      </c>
      <c r="AY307">
        <v>242000</v>
      </c>
      <c r="AZ307">
        <v>242000</v>
      </c>
      <c r="BA307">
        <v>242000</v>
      </c>
      <c r="BB307">
        <v>242000</v>
      </c>
      <c r="BC307">
        <v>242000</v>
      </c>
      <c r="BD307">
        <v>242000</v>
      </c>
      <c r="BF307">
        <v>242000</v>
      </c>
      <c r="BG307">
        <v>8.1</v>
      </c>
      <c r="BH307">
        <v>8.1</v>
      </c>
      <c r="BI307">
        <v>8.1</v>
      </c>
      <c r="BJ307">
        <v>8.1</v>
      </c>
      <c r="BK307">
        <v>8.1</v>
      </c>
      <c r="BL307">
        <v>8.1</v>
      </c>
      <c r="BM307">
        <v>8.1</v>
      </c>
      <c r="BN307">
        <v>8.1</v>
      </c>
      <c r="BO307">
        <v>8.1</v>
      </c>
      <c r="BP307">
        <v>8.1</v>
      </c>
      <c r="BQ307">
        <v>8.1</v>
      </c>
      <c r="BR307">
        <v>8.1</v>
      </c>
      <c r="BS307">
        <v>8.1</v>
      </c>
      <c r="BT307" t="s">
        <v>1545</v>
      </c>
      <c r="BU307">
        <f t="shared" si="9"/>
        <v>22</v>
      </c>
      <c r="BV307">
        <f t="shared" si="10"/>
        <v>1</v>
      </c>
    </row>
    <row r="308" spans="2:74" x14ac:dyDescent="0.25">
      <c r="B308" t="s">
        <v>267</v>
      </c>
      <c r="C308" t="s">
        <v>1211</v>
      </c>
      <c r="D308" t="s">
        <v>1467</v>
      </c>
      <c r="E308" t="s">
        <v>1341</v>
      </c>
      <c r="F308">
        <v>3</v>
      </c>
      <c r="G308">
        <v>433333</v>
      </c>
      <c r="H308">
        <v>526667</v>
      </c>
      <c r="I308">
        <v>1232137</v>
      </c>
      <c r="J308">
        <v>433333</v>
      </c>
      <c r="L308">
        <v>433333</v>
      </c>
      <c r="N308">
        <v>674188</v>
      </c>
      <c r="O308">
        <v>1000000</v>
      </c>
      <c r="P308">
        <v>526667</v>
      </c>
      <c r="Q308">
        <v>633333</v>
      </c>
      <c r="R308">
        <v>500000</v>
      </c>
      <c r="T308">
        <v>433333</v>
      </c>
      <c r="U308">
        <v>533333</v>
      </c>
      <c r="V308">
        <v>433333</v>
      </c>
      <c r="W308">
        <v>433333</v>
      </c>
      <c r="X308">
        <v>433333</v>
      </c>
      <c r="Y308">
        <v>533333</v>
      </c>
      <c r="Z308">
        <v>433333</v>
      </c>
      <c r="AB308">
        <v>566667</v>
      </c>
      <c r="AC308">
        <v>526667</v>
      </c>
      <c r="AD308">
        <v>433333</v>
      </c>
      <c r="AE308">
        <v>433333</v>
      </c>
      <c r="AF308">
        <v>433333</v>
      </c>
      <c r="AG308">
        <v>325000</v>
      </c>
      <c r="AH308">
        <v>395000</v>
      </c>
      <c r="AI308">
        <v>1090442</v>
      </c>
      <c r="AJ308">
        <v>325000</v>
      </c>
      <c r="AL308">
        <v>325000</v>
      </c>
      <c r="AN308">
        <v>596656</v>
      </c>
      <c r="AO308">
        <v>750000</v>
      </c>
      <c r="AP308">
        <v>395000</v>
      </c>
      <c r="AQ308">
        <v>475000</v>
      </c>
      <c r="AR308">
        <v>375000</v>
      </c>
      <c r="AT308">
        <v>325000</v>
      </c>
      <c r="AU308">
        <v>400000</v>
      </c>
      <c r="AV308">
        <v>325000</v>
      </c>
      <c r="AW308">
        <v>325000</v>
      </c>
      <c r="AX308">
        <v>325000</v>
      </c>
      <c r="AY308">
        <v>400000</v>
      </c>
      <c r="AZ308">
        <v>325000</v>
      </c>
      <c r="BB308">
        <v>425000</v>
      </c>
      <c r="BC308">
        <v>395000</v>
      </c>
      <c r="BD308">
        <v>325000</v>
      </c>
      <c r="BE308">
        <v>325000</v>
      </c>
      <c r="BF308">
        <v>325000</v>
      </c>
      <c r="BG308">
        <v>8.3000000000000007</v>
      </c>
      <c r="BH308">
        <v>8.3000000000000007</v>
      </c>
      <c r="BI308">
        <v>8.3000000000000007</v>
      </c>
      <c r="BJ308">
        <v>8.3000000000000007</v>
      </c>
      <c r="BK308">
        <v>8.3000000000000007</v>
      </c>
      <c r="BL308">
        <v>8.3000000000000007</v>
      </c>
      <c r="BM308">
        <v>8.3000000000000007</v>
      </c>
      <c r="BN308">
        <v>8.3000000000000007</v>
      </c>
      <c r="BO308">
        <v>8.3000000000000007</v>
      </c>
      <c r="BP308">
        <v>8.3000000000000007</v>
      </c>
      <c r="BQ308">
        <v>8.3000000000000007</v>
      </c>
      <c r="BR308">
        <v>8.3000000000000007</v>
      </c>
      <c r="BS308">
        <v>8.3000000000000007</v>
      </c>
      <c r="BT308" t="s">
        <v>1513</v>
      </c>
      <c r="BU308">
        <f t="shared" si="9"/>
        <v>22</v>
      </c>
      <c r="BV308">
        <f t="shared" si="10"/>
        <v>1</v>
      </c>
    </row>
    <row r="309" spans="2:74" hidden="1" x14ac:dyDescent="0.25">
      <c r="B309" t="s">
        <v>470</v>
      </c>
      <c r="C309" t="s">
        <v>1163</v>
      </c>
      <c r="D309" t="s">
        <v>1475</v>
      </c>
      <c r="E309" t="s">
        <v>1347</v>
      </c>
      <c r="F309">
        <v>0</v>
      </c>
      <c r="G309">
        <v>395000</v>
      </c>
      <c r="H309">
        <v>660000</v>
      </c>
      <c r="I309">
        <v>395000</v>
      </c>
      <c r="J309">
        <v>395000</v>
      </c>
      <c r="K309">
        <v>395000</v>
      </c>
      <c r="L309">
        <v>395000</v>
      </c>
      <c r="M309">
        <v>395000</v>
      </c>
      <c r="O309">
        <v>395000</v>
      </c>
      <c r="P309">
        <v>395000</v>
      </c>
      <c r="Q309">
        <v>395000</v>
      </c>
      <c r="R309">
        <v>395000</v>
      </c>
      <c r="S309">
        <v>395000</v>
      </c>
      <c r="T309">
        <v>395000</v>
      </c>
      <c r="U309">
        <v>660000</v>
      </c>
      <c r="V309">
        <v>395000</v>
      </c>
      <c r="X309">
        <v>395000</v>
      </c>
      <c r="Z309">
        <v>395000</v>
      </c>
      <c r="AB309">
        <v>395000</v>
      </c>
      <c r="AC309">
        <v>395000</v>
      </c>
      <c r="AD309">
        <v>395000</v>
      </c>
      <c r="AE309">
        <v>395000</v>
      </c>
      <c r="AF309">
        <v>395000</v>
      </c>
      <c r="AG309">
        <v>237000</v>
      </c>
      <c r="AH309">
        <v>495000</v>
      </c>
      <c r="AI309">
        <v>276500</v>
      </c>
      <c r="AJ309">
        <v>276500</v>
      </c>
      <c r="AK309">
        <v>276500</v>
      </c>
      <c r="AL309">
        <v>276500</v>
      </c>
      <c r="AM309">
        <v>276500</v>
      </c>
      <c r="AO309">
        <v>276500</v>
      </c>
      <c r="AP309">
        <v>276500</v>
      </c>
      <c r="AQ309">
        <v>276500</v>
      </c>
      <c r="AR309">
        <v>296250</v>
      </c>
      <c r="AS309">
        <v>276500</v>
      </c>
      <c r="AT309">
        <v>296250</v>
      </c>
      <c r="AU309">
        <v>495000</v>
      </c>
      <c r="AV309">
        <v>296250</v>
      </c>
      <c r="AX309">
        <v>296250</v>
      </c>
      <c r="AZ309">
        <v>296250</v>
      </c>
      <c r="BB309">
        <v>296250</v>
      </c>
      <c r="BC309">
        <v>276500</v>
      </c>
      <c r="BD309">
        <v>296250</v>
      </c>
      <c r="BE309">
        <v>296250</v>
      </c>
      <c r="BF309">
        <v>296250</v>
      </c>
      <c r="BG309">
        <v>8.6999999999999993</v>
      </c>
      <c r="BH309">
        <v>8.6999999999999993</v>
      </c>
      <c r="BI309">
        <v>8.6999999999999993</v>
      </c>
      <c r="BJ309">
        <v>8.6999999999999993</v>
      </c>
      <c r="BK309">
        <v>8.6999999999999993</v>
      </c>
      <c r="BL309">
        <v>8.6999999999999993</v>
      </c>
      <c r="BM309">
        <v>8.6999999999999993</v>
      </c>
      <c r="BN309">
        <v>8.6999999999999993</v>
      </c>
      <c r="BO309">
        <v>8.6999999999999993</v>
      </c>
      <c r="BP309">
        <v>8.6999999999999993</v>
      </c>
      <c r="BQ309">
        <v>8.6999999999999993</v>
      </c>
      <c r="BR309">
        <v>8.6999999999999993</v>
      </c>
      <c r="BS309">
        <v>8.6999999999999993</v>
      </c>
      <c r="BT309" t="s">
        <v>1524</v>
      </c>
      <c r="BU309">
        <f t="shared" si="9"/>
        <v>22</v>
      </c>
      <c r="BV309">
        <f t="shared" si="10"/>
        <v>1</v>
      </c>
    </row>
    <row r="310" spans="2:74" x14ac:dyDescent="0.25">
      <c r="B310" t="s">
        <v>1000</v>
      </c>
      <c r="C310" t="s">
        <v>1162</v>
      </c>
      <c r="D310" t="s">
        <v>1477</v>
      </c>
      <c r="E310" t="s">
        <v>1341</v>
      </c>
      <c r="F310">
        <v>3</v>
      </c>
      <c r="G310">
        <v>333333</v>
      </c>
      <c r="J310">
        <v>333333</v>
      </c>
      <c r="L310">
        <v>333333</v>
      </c>
      <c r="M310">
        <v>733333</v>
      </c>
      <c r="N310">
        <v>333333</v>
      </c>
      <c r="O310">
        <v>333333</v>
      </c>
      <c r="P310">
        <v>333333</v>
      </c>
      <c r="Q310">
        <v>333333</v>
      </c>
      <c r="R310">
        <v>333333</v>
      </c>
      <c r="S310">
        <v>333333</v>
      </c>
      <c r="T310">
        <v>333333</v>
      </c>
      <c r="U310">
        <v>333333</v>
      </c>
      <c r="V310">
        <v>333333</v>
      </c>
      <c r="W310">
        <v>733333</v>
      </c>
      <c r="X310">
        <v>333333</v>
      </c>
      <c r="Y310">
        <v>333333</v>
      </c>
      <c r="Z310">
        <v>333333</v>
      </c>
      <c r="AB310">
        <v>733333</v>
      </c>
      <c r="AC310">
        <v>333333</v>
      </c>
      <c r="AD310">
        <v>333333</v>
      </c>
      <c r="AE310">
        <v>933333</v>
      </c>
      <c r="AF310">
        <v>333333</v>
      </c>
      <c r="AG310">
        <v>250000</v>
      </c>
      <c r="AJ310">
        <v>250000</v>
      </c>
      <c r="AL310">
        <v>250000</v>
      </c>
      <c r="AM310">
        <v>550000</v>
      </c>
      <c r="AN310">
        <v>250000</v>
      </c>
      <c r="AO310">
        <v>250000</v>
      </c>
      <c r="AP310">
        <v>250000</v>
      </c>
      <c r="AQ310">
        <v>250000</v>
      </c>
      <c r="AR310">
        <v>250000</v>
      </c>
      <c r="AS310">
        <v>250000</v>
      </c>
      <c r="AT310">
        <v>250000</v>
      </c>
      <c r="AU310">
        <v>250000</v>
      </c>
      <c r="AV310">
        <v>250000</v>
      </c>
      <c r="AW310">
        <v>550000</v>
      </c>
      <c r="AX310">
        <v>250000</v>
      </c>
      <c r="AY310">
        <v>250000</v>
      </c>
      <c r="AZ310">
        <v>250000</v>
      </c>
      <c r="BB310">
        <v>550000</v>
      </c>
      <c r="BC310">
        <v>250000</v>
      </c>
      <c r="BD310">
        <v>250000</v>
      </c>
      <c r="BE310">
        <v>700000</v>
      </c>
      <c r="BF310">
        <v>250000</v>
      </c>
      <c r="BG310">
        <v>7.4</v>
      </c>
      <c r="BH310">
        <v>7.4</v>
      </c>
      <c r="BI310">
        <v>7.4</v>
      </c>
      <c r="BJ310">
        <v>7.4</v>
      </c>
      <c r="BK310">
        <v>7.4</v>
      </c>
      <c r="BL310">
        <v>7.4</v>
      </c>
      <c r="BM310">
        <v>7.4</v>
      </c>
      <c r="BN310">
        <v>7.4</v>
      </c>
      <c r="BO310">
        <v>7.5</v>
      </c>
      <c r="BP310">
        <v>7.5</v>
      </c>
      <c r="BQ310">
        <v>7.5</v>
      </c>
      <c r="BR310">
        <v>7.5</v>
      </c>
      <c r="BS310">
        <v>7.5</v>
      </c>
      <c r="BT310" t="s">
        <v>1535</v>
      </c>
      <c r="BU310">
        <f t="shared" si="9"/>
        <v>22</v>
      </c>
      <c r="BV310">
        <f t="shared" si="10"/>
        <v>1</v>
      </c>
    </row>
    <row r="311" spans="2:74" hidden="1" x14ac:dyDescent="0.25">
      <c r="B311" t="s">
        <v>488</v>
      </c>
      <c r="C311" t="s">
        <v>1218</v>
      </c>
      <c r="D311" t="s">
        <v>1491</v>
      </c>
      <c r="E311" t="s">
        <v>1345</v>
      </c>
      <c r="F311">
        <v>0</v>
      </c>
      <c r="G311">
        <v>449800</v>
      </c>
      <c r="H311">
        <v>449800</v>
      </c>
      <c r="I311">
        <v>449800</v>
      </c>
      <c r="J311">
        <v>449800</v>
      </c>
      <c r="K311">
        <v>449800</v>
      </c>
      <c r="L311">
        <v>449800</v>
      </c>
      <c r="O311">
        <v>449800</v>
      </c>
      <c r="P311">
        <v>449800</v>
      </c>
      <c r="Q311">
        <v>449800</v>
      </c>
      <c r="R311">
        <v>449800</v>
      </c>
      <c r="S311">
        <v>449800</v>
      </c>
      <c r="T311">
        <v>449800</v>
      </c>
      <c r="U311">
        <v>449800</v>
      </c>
      <c r="V311">
        <v>449800</v>
      </c>
      <c r="W311">
        <v>449800</v>
      </c>
      <c r="X311">
        <v>449800</v>
      </c>
      <c r="Y311">
        <v>449800</v>
      </c>
      <c r="Z311">
        <v>449800</v>
      </c>
      <c r="AC311">
        <v>449800</v>
      </c>
      <c r="AD311">
        <v>449800</v>
      </c>
      <c r="AE311">
        <v>449800</v>
      </c>
      <c r="AF311">
        <v>449800</v>
      </c>
      <c r="AG311">
        <v>337350</v>
      </c>
      <c r="AH311">
        <v>337350</v>
      </c>
      <c r="AI311">
        <v>337350</v>
      </c>
      <c r="AJ311">
        <v>337350</v>
      </c>
      <c r="AK311">
        <v>337350</v>
      </c>
      <c r="AL311">
        <v>337350</v>
      </c>
      <c r="AO311">
        <v>337350</v>
      </c>
      <c r="AP311">
        <v>337350</v>
      </c>
      <c r="AQ311">
        <v>337350</v>
      </c>
      <c r="AR311">
        <v>337350</v>
      </c>
      <c r="AS311">
        <v>337350</v>
      </c>
      <c r="AT311">
        <v>337350</v>
      </c>
      <c r="AU311">
        <v>337350</v>
      </c>
      <c r="AV311">
        <v>337350</v>
      </c>
      <c r="AW311">
        <v>337350</v>
      </c>
      <c r="AX311">
        <v>337350</v>
      </c>
      <c r="AY311">
        <v>337350</v>
      </c>
      <c r="AZ311">
        <v>337350</v>
      </c>
      <c r="BC311">
        <v>337350</v>
      </c>
      <c r="BD311">
        <v>337350</v>
      </c>
      <c r="BE311">
        <v>337350</v>
      </c>
      <c r="BF311">
        <v>337350</v>
      </c>
      <c r="BG311">
        <v>7.1</v>
      </c>
      <c r="BH311">
        <v>7.1</v>
      </c>
      <c r="BI311">
        <v>7.1</v>
      </c>
      <c r="BK311">
        <v>7.1</v>
      </c>
      <c r="BL311">
        <v>7.1</v>
      </c>
      <c r="BM311">
        <v>7.1</v>
      </c>
      <c r="BN311">
        <v>7.1</v>
      </c>
      <c r="BO311">
        <v>7.1</v>
      </c>
      <c r="BP311">
        <v>7.1</v>
      </c>
      <c r="BR311">
        <v>7.1</v>
      </c>
      <c r="BS311">
        <v>7.1</v>
      </c>
      <c r="BT311" t="s">
        <v>1535</v>
      </c>
      <c r="BU311">
        <f t="shared" si="9"/>
        <v>22</v>
      </c>
      <c r="BV311">
        <f t="shared" si="10"/>
        <v>1</v>
      </c>
    </row>
    <row r="312" spans="2:74" hidden="1" x14ac:dyDescent="0.25">
      <c r="B312" t="s">
        <v>900</v>
      </c>
      <c r="C312" t="s">
        <v>1220</v>
      </c>
      <c r="D312" t="s">
        <v>1494</v>
      </c>
      <c r="E312" t="s">
        <v>1345</v>
      </c>
      <c r="F312">
        <v>0</v>
      </c>
      <c r="G312">
        <v>242425</v>
      </c>
      <c r="H312">
        <v>242425</v>
      </c>
      <c r="K312">
        <v>242425</v>
      </c>
      <c r="L312">
        <v>242425</v>
      </c>
      <c r="M312">
        <v>242425</v>
      </c>
      <c r="N312">
        <v>242425</v>
      </c>
      <c r="O312">
        <v>242425</v>
      </c>
      <c r="P312">
        <v>242425</v>
      </c>
      <c r="Q312">
        <v>242425</v>
      </c>
      <c r="R312">
        <v>242425</v>
      </c>
      <c r="S312">
        <v>242425</v>
      </c>
      <c r="T312">
        <v>242425</v>
      </c>
      <c r="W312">
        <v>242425</v>
      </c>
      <c r="X312">
        <v>242425</v>
      </c>
      <c r="Y312">
        <v>242425</v>
      </c>
      <c r="Z312">
        <v>242425</v>
      </c>
      <c r="AA312">
        <v>242425</v>
      </c>
      <c r="AB312">
        <v>242425</v>
      </c>
      <c r="AC312">
        <v>242425</v>
      </c>
      <c r="AD312">
        <v>242425</v>
      </c>
      <c r="AE312">
        <v>242425</v>
      </c>
      <c r="AF312">
        <v>242425</v>
      </c>
      <c r="AG312">
        <v>181819</v>
      </c>
      <c r="AH312">
        <v>181819</v>
      </c>
      <c r="AK312">
        <v>181819</v>
      </c>
      <c r="AL312">
        <v>181819</v>
      </c>
      <c r="AM312">
        <v>181819</v>
      </c>
      <c r="AN312">
        <v>181819</v>
      </c>
      <c r="AO312">
        <v>181819</v>
      </c>
      <c r="AP312">
        <v>181819</v>
      </c>
      <c r="AQ312">
        <v>181819</v>
      </c>
      <c r="AR312">
        <v>181819</v>
      </c>
      <c r="AS312">
        <v>181819</v>
      </c>
      <c r="AT312">
        <v>181819</v>
      </c>
      <c r="AW312">
        <v>181819</v>
      </c>
      <c r="AX312">
        <v>181819</v>
      </c>
      <c r="AY312">
        <v>181819</v>
      </c>
      <c r="AZ312">
        <v>181819</v>
      </c>
      <c r="BA312">
        <v>181819</v>
      </c>
      <c r="BB312">
        <v>181819</v>
      </c>
      <c r="BC312">
        <v>181819</v>
      </c>
      <c r="BD312">
        <v>181819</v>
      </c>
      <c r="BE312">
        <v>181819</v>
      </c>
      <c r="BF312">
        <v>181819</v>
      </c>
      <c r="BG312">
        <v>8.5</v>
      </c>
      <c r="BI312">
        <v>8.5</v>
      </c>
      <c r="BJ312">
        <v>8.5</v>
      </c>
      <c r="BK312">
        <v>8.5</v>
      </c>
      <c r="BL312">
        <v>8.5</v>
      </c>
      <c r="BM312">
        <v>8.5</v>
      </c>
      <c r="BO312">
        <v>8.5</v>
      </c>
      <c r="BP312">
        <v>8.5</v>
      </c>
      <c r="BQ312">
        <v>8.5</v>
      </c>
      <c r="BR312">
        <v>8.5</v>
      </c>
      <c r="BS312">
        <v>8.5</v>
      </c>
      <c r="BT312" t="s">
        <v>1543</v>
      </c>
      <c r="BU312">
        <f t="shared" si="9"/>
        <v>22</v>
      </c>
      <c r="BV312">
        <f t="shared" si="10"/>
        <v>1</v>
      </c>
    </row>
    <row r="313" spans="2:74" hidden="1" x14ac:dyDescent="0.25">
      <c r="B313" t="s">
        <v>346</v>
      </c>
      <c r="C313" t="s">
        <v>1226</v>
      </c>
      <c r="D313" t="s">
        <v>1502</v>
      </c>
      <c r="E313" t="s">
        <v>1364</v>
      </c>
      <c r="F313">
        <v>0</v>
      </c>
      <c r="G313">
        <v>133333</v>
      </c>
      <c r="H313">
        <v>133333</v>
      </c>
      <c r="I313">
        <v>133333</v>
      </c>
      <c r="J313">
        <v>133333</v>
      </c>
      <c r="K313">
        <v>133333</v>
      </c>
      <c r="L313">
        <v>133333</v>
      </c>
      <c r="M313">
        <v>133333</v>
      </c>
      <c r="N313">
        <v>133333</v>
      </c>
      <c r="O313">
        <v>133333</v>
      </c>
      <c r="P313">
        <v>133333</v>
      </c>
      <c r="Q313">
        <v>133333</v>
      </c>
      <c r="R313">
        <v>133333</v>
      </c>
      <c r="S313">
        <v>133333</v>
      </c>
      <c r="T313">
        <v>133333</v>
      </c>
      <c r="U313">
        <v>133333</v>
      </c>
      <c r="V313">
        <v>133333</v>
      </c>
      <c r="X313">
        <v>133333</v>
      </c>
      <c r="Z313">
        <v>133333</v>
      </c>
      <c r="AB313">
        <v>133333</v>
      </c>
      <c r="AD313">
        <v>133333</v>
      </c>
      <c r="AE313">
        <v>133333</v>
      </c>
      <c r="AF313">
        <v>133333</v>
      </c>
      <c r="AG313">
        <v>100000</v>
      </c>
      <c r="AH313">
        <v>100000</v>
      </c>
      <c r="AI313">
        <v>100000</v>
      </c>
      <c r="AJ313">
        <v>100000</v>
      </c>
      <c r="AK313">
        <v>100000</v>
      </c>
      <c r="AL313">
        <v>100000</v>
      </c>
      <c r="AM313">
        <v>100000</v>
      </c>
      <c r="AN313">
        <v>100000</v>
      </c>
      <c r="AO313">
        <v>100000</v>
      </c>
      <c r="AP313">
        <v>100000</v>
      </c>
      <c r="AQ313">
        <v>100000</v>
      </c>
      <c r="AR313">
        <v>100000</v>
      </c>
      <c r="AS313">
        <v>100000</v>
      </c>
      <c r="AT313">
        <v>100000</v>
      </c>
      <c r="AU313">
        <v>100000</v>
      </c>
      <c r="AV313">
        <v>100000</v>
      </c>
      <c r="AX313">
        <v>100000</v>
      </c>
      <c r="AZ313">
        <v>100000</v>
      </c>
      <c r="BB313">
        <v>100000</v>
      </c>
      <c r="BD313">
        <v>100000</v>
      </c>
      <c r="BE313">
        <v>100000</v>
      </c>
      <c r="BF313">
        <v>100000</v>
      </c>
      <c r="BG313">
        <v>8.4</v>
      </c>
      <c r="BH313">
        <v>8.4</v>
      </c>
      <c r="BI313">
        <v>8.4</v>
      </c>
      <c r="BJ313">
        <v>8.4</v>
      </c>
      <c r="BK313">
        <v>8.4</v>
      </c>
      <c r="BL313">
        <v>8.4</v>
      </c>
      <c r="BM313">
        <v>8.4</v>
      </c>
      <c r="BN313">
        <v>8.4</v>
      </c>
      <c r="BO313">
        <v>8.4</v>
      </c>
      <c r="BP313">
        <v>8.4</v>
      </c>
      <c r="BQ313">
        <v>8.4</v>
      </c>
      <c r="BR313">
        <v>8.4</v>
      </c>
      <c r="BS313">
        <v>8.4</v>
      </c>
      <c r="BT313" t="s">
        <v>1535</v>
      </c>
      <c r="BU313">
        <f t="shared" si="9"/>
        <v>22</v>
      </c>
      <c r="BV313">
        <f t="shared" si="10"/>
        <v>1</v>
      </c>
    </row>
    <row r="314" spans="2:74" hidden="1" x14ac:dyDescent="0.25">
      <c r="B314" t="s">
        <v>839</v>
      </c>
      <c r="C314" t="s">
        <v>1220</v>
      </c>
      <c r="D314" t="s">
        <v>1494</v>
      </c>
      <c r="E314" t="s">
        <v>1364</v>
      </c>
      <c r="F314">
        <v>0</v>
      </c>
      <c r="G314">
        <v>216667</v>
      </c>
      <c r="H314">
        <v>216667</v>
      </c>
      <c r="K314">
        <v>216667</v>
      </c>
      <c r="L314">
        <v>216667</v>
      </c>
      <c r="M314">
        <v>216667</v>
      </c>
      <c r="N314">
        <v>216667</v>
      </c>
      <c r="O314">
        <v>216667</v>
      </c>
      <c r="P314">
        <v>216667</v>
      </c>
      <c r="Q314">
        <v>216667</v>
      </c>
      <c r="R314">
        <v>216667</v>
      </c>
      <c r="S314">
        <v>216667</v>
      </c>
      <c r="T314">
        <v>216667</v>
      </c>
      <c r="W314">
        <v>216667</v>
      </c>
      <c r="X314">
        <v>216667</v>
      </c>
      <c r="Y314">
        <v>216667</v>
      </c>
      <c r="Z314">
        <v>216667</v>
      </c>
      <c r="AA314">
        <v>216667</v>
      </c>
      <c r="AB314">
        <v>216667</v>
      </c>
      <c r="AC314">
        <v>216667</v>
      </c>
      <c r="AD314">
        <v>216667</v>
      </c>
      <c r="AE314">
        <v>216667</v>
      </c>
      <c r="AF314">
        <v>216667</v>
      </c>
      <c r="AG314">
        <v>162500</v>
      </c>
      <c r="AH314">
        <v>162500</v>
      </c>
      <c r="AK314">
        <v>162500</v>
      </c>
      <c r="AL314">
        <v>162500</v>
      </c>
      <c r="AM314">
        <v>162500</v>
      </c>
      <c r="AN314">
        <v>162500</v>
      </c>
      <c r="AO314">
        <v>162500</v>
      </c>
      <c r="AP314">
        <v>162500</v>
      </c>
      <c r="AQ314">
        <v>162500</v>
      </c>
      <c r="AR314">
        <v>162500</v>
      </c>
      <c r="AS314">
        <v>162500</v>
      </c>
      <c r="AT314">
        <v>162500</v>
      </c>
      <c r="AW314">
        <v>162500</v>
      </c>
      <c r="AX314">
        <v>162500</v>
      </c>
      <c r="AY314">
        <v>162500</v>
      </c>
      <c r="AZ314">
        <v>162500</v>
      </c>
      <c r="BA314">
        <v>162500</v>
      </c>
      <c r="BB314">
        <v>162500</v>
      </c>
      <c r="BC314">
        <v>162500</v>
      </c>
      <c r="BD314">
        <v>162500</v>
      </c>
      <c r="BE314">
        <v>162500</v>
      </c>
      <c r="BF314">
        <v>162500</v>
      </c>
      <c r="BG314">
        <v>8.8000000000000007</v>
      </c>
      <c r="BI314">
        <v>8.8000000000000007</v>
      </c>
      <c r="BJ314">
        <v>8.8000000000000007</v>
      </c>
      <c r="BK314">
        <v>8.8000000000000007</v>
      </c>
      <c r="BL314">
        <v>8.8000000000000007</v>
      </c>
      <c r="BM314">
        <v>8.8000000000000007</v>
      </c>
      <c r="BO314">
        <v>8.8000000000000007</v>
      </c>
      <c r="BP314">
        <v>8.8000000000000007</v>
      </c>
      <c r="BQ314">
        <v>8.8000000000000007</v>
      </c>
      <c r="BR314">
        <v>8.8000000000000007</v>
      </c>
      <c r="BS314">
        <v>8.8000000000000007</v>
      </c>
      <c r="BT314" t="s">
        <v>1525</v>
      </c>
      <c r="BU314">
        <f t="shared" si="9"/>
        <v>22</v>
      </c>
      <c r="BV314">
        <f t="shared" si="10"/>
        <v>1</v>
      </c>
    </row>
    <row r="315" spans="2:74" hidden="1" x14ac:dyDescent="0.25">
      <c r="B315" t="s">
        <v>906</v>
      </c>
      <c r="C315" t="s">
        <v>1177</v>
      </c>
      <c r="D315" t="s">
        <v>1509</v>
      </c>
      <c r="E315" t="s">
        <v>1347</v>
      </c>
      <c r="F315">
        <v>0</v>
      </c>
      <c r="G315">
        <v>1124497</v>
      </c>
      <c r="H315">
        <v>1124497</v>
      </c>
      <c r="I315">
        <v>1285140</v>
      </c>
      <c r="J315">
        <v>1285140</v>
      </c>
      <c r="K315">
        <v>1285140</v>
      </c>
      <c r="L315">
        <v>1285140</v>
      </c>
      <c r="O315">
        <v>1285140</v>
      </c>
      <c r="P315">
        <v>1285140</v>
      </c>
      <c r="Q315">
        <v>1285140</v>
      </c>
      <c r="R315">
        <v>1285140</v>
      </c>
      <c r="S315">
        <v>1285140</v>
      </c>
      <c r="T315">
        <v>1285140</v>
      </c>
      <c r="V315">
        <v>1285140</v>
      </c>
      <c r="W315">
        <v>1285140</v>
      </c>
      <c r="X315">
        <v>1285140</v>
      </c>
      <c r="Y315">
        <v>1285140</v>
      </c>
      <c r="Z315">
        <v>1285140</v>
      </c>
      <c r="AB315">
        <v>1285140</v>
      </c>
      <c r="AC315">
        <v>1285140</v>
      </c>
      <c r="AD315">
        <v>1285140</v>
      </c>
      <c r="AE315">
        <v>1285140</v>
      </c>
      <c r="AF315">
        <v>1285140</v>
      </c>
      <c r="AG315">
        <v>843373</v>
      </c>
      <c r="AH315">
        <v>843373</v>
      </c>
      <c r="AI315">
        <v>963855</v>
      </c>
      <c r="AJ315">
        <v>963855</v>
      </c>
      <c r="AK315">
        <v>963855</v>
      </c>
      <c r="AL315">
        <v>963855</v>
      </c>
      <c r="AO315">
        <v>963855</v>
      </c>
      <c r="AP315">
        <v>963855</v>
      </c>
      <c r="AQ315">
        <v>963855</v>
      </c>
      <c r="AR315">
        <v>963855</v>
      </c>
      <c r="AS315">
        <v>963855</v>
      </c>
      <c r="AT315">
        <v>963855</v>
      </c>
      <c r="AV315">
        <v>963855</v>
      </c>
      <c r="AW315">
        <v>963855</v>
      </c>
      <c r="AX315">
        <v>963855</v>
      </c>
      <c r="AY315">
        <v>963855</v>
      </c>
      <c r="AZ315">
        <v>963855</v>
      </c>
      <c r="BB315">
        <v>963855</v>
      </c>
      <c r="BC315">
        <v>963855</v>
      </c>
      <c r="BD315">
        <v>963855</v>
      </c>
      <c r="BE315">
        <v>963855</v>
      </c>
      <c r="BF315">
        <v>963855</v>
      </c>
      <c r="BG315">
        <v>8.6999999999999993</v>
      </c>
      <c r="BH315">
        <v>8.6999999999999993</v>
      </c>
      <c r="BI315">
        <v>8.6999999999999993</v>
      </c>
      <c r="BK315">
        <v>8.6999999999999993</v>
      </c>
      <c r="BL315">
        <v>8.6999999999999993</v>
      </c>
      <c r="BM315">
        <v>8.6999999999999993</v>
      </c>
      <c r="BN315">
        <v>8.6999999999999993</v>
      </c>
      <c r="BO315">
        <v>8.6999999999999993</v>
      </c>
      <c r="BP315">
        <v>8.6999999999999993</v>
      </c>
      <c r="BQ315">
        <v>8.6999999999999993</v>
      </c>
      <c r="BR315">
        <v>8.6999999999999993</v>
      </c>
      <c r="BS315">
        <v>8.6999999999999993</v>
      </c>
      <c r="BT315" t="s">
        <v>1523</v>
      </c>
      <c r="BU315">
        <f t="shared" si="9"/>
        <v>22</v>
      </c>
      <c r="BV315">
        <f t="shared" si="10"/>
        <v>1</v>
      </c>
    </row>
    <row r="316" spans="2:74" hidden="1" x14ac:dyDescent="0.25">
      <c r="B316" t="s">
        <v>1105</v>
      </c>
      <c r="C316" t="s">
        <v>1181</v>
      </c>
      <c r="D316" t="s">
        <v>1560</v>
      </c>
      <c r="E316" t="s">
        <v>1356</v>
      </c>
      <c r="F316">
        <v>0</v>
      </c>
      <c r="K316">
        <v>293333</v>
      </c>
      <c r="L316">
        <v>293333</v>
      </c>
      <c r="M316">
        <v>293333</v>
      </c>
      <c r="N316">
        <v>293333</v>
      </c>
      <c r="O316">
        <v>293333</v>
      </c>
      <c r="P316">
        <v>293333</v>
      </c>
      <c r="Q316">
        <v>293333</v>
      </c>
      <c r="R316">
        <v>293333</v>
      </c>
      <c r="S316">
        <v>293333</v>
      </c>
      <c r="T316">
        <v>293333</v>
      </c>
      <c r="U316">
        <v>293333</v>
      </c>
      <c r="V316">
        <v>293333</v>
      </c>
      <c r="W316">
        <v>293333</v>
      </c>
      <c r="X316">
        <v>293333</v>
      </c>
      <c r="Y316">
        <v>293333</v>
      </c>
      <c r="Z316">
        <v>293333</v>
      </c>
      <c r="AA316">
        <v>293333</v>
      </c>
      <c r="AB316">
        <v>293333</v>
      </c>
      <c r="AC316">
        <v>293333</v>
      </c>
      <c r="AD316">
        <v>293333</v>
      </c>
      <c r="AE316">
        <v>293333</v>
      </c>
      <c r="AF316">
        <v>293333</v>
      </c>
      <c r="AK316">
        <v>220000</v>
      </c>
      <c r="AL316">
        <v>220000</v>
      </c>
      <c r="AM316">
        <v>220000</v>
      </c>
      <c r="AN316">
        <v>220000</v>
      </c>
      <c r="AO316">
        <v>220000</v>
      </c>
      <c r="AP316">
        <v>220000</v>
      </c>
      <c r="AQ316">
        <v>220000</v>
      </c>
      <c r="AR316">
        <v>220000</v>
      </c>
      <c r="AS316">
        <v>220000</v>
      </c>
      <c r="AT316">
        <v>220000</v>
      </c>
      <c r="AU316">
        <v>220000</v>
      </c>
      <c r="AV316">
        <v>220000</v>
      </c>
      <c r="AW316">
        <v>220000</v>
      </c>
      <c r="AX316">
        <v>220000</v>
      </c>
      <c r="AY316">
        <v>220000</v>
      </c>
      <c r="AZ316">
        <v>220000</v>
      </c>
      <c r="BA316">
        <v>220000</v>
      </c>
      <c r="BB316">
        <v>220000</v>
      </c>
      <c r="BC316">
        <v>220000</v>
      </c>
      <c r="BD316">
        <v>220000</v>
      </c>
      <c r="BE316">
        <v>220000</v>
      </c>
      <c r="BF316">
        <v>220000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U316">
        <f t="shared" si="9"/>
        <v>22</v>
      </c>
      <c r="BV316">
        <f t="shared" si="10"/>
        <v>1</v>
      </c>
    </row>
    <row r="317" spans="2:74" hidden="1" x14ac:dyDescent="0.25">
      <c r="B317" t="s">
        <v>1079</v>
      </c>
      <c r="C317" t="s">
        <v>1163</v>
      </c>
      <c r="D317" t="s">
        <v>1572</v>
      </c>
      <c r="E317" t="s">
        <v>1364</v>
      </c>
      <c r="F317">
        <v>0</v>
      </c>
      <c r="I317">
        <v>401818</v>
      </c>
      <c r="J317">
        <v>405185</v>
      </c>
      <c r="K317">
        <v>401818</v>
      </c>
      <c r="L317">
        <v>405185</v>
      </c>
      <c r="M317">
        <v>401818</v>
      </c>
      <c r="N317">
        <v>405185</v>
      </c>
      <c r="O317">
        <v>401818</v>
      </c>
      <c r="P317">
        <v>405185</v>
      </c>
      <c r="Q317">
        <v>401818</v>
      </c>
      <c r="R317">
        <v>405185</v>
      </c>
      <c r="S317">
        <v>401818</v>
      </c>
      <c r="T317">
        <v>405185</v>
      </c>
      <c r="U317">
        <v>401818</v>
      </c>
      <c r="V317">
        <v>405185</v>
      </c>
      <c r="Y317">
        <v>401818</v>
      </c>
      <c r="Z317">
        <v>405185</v>
      </c>
      <c r="AA317">
        <v>401818</v>
      </c>
      <c r="AB317">
        <v>405185</v>
      </c>
      <c r="AC317">
        <v>401818</v>
      </c>
      <c r="AD317">
        <v>405185</v>
      </c>
      <c r="AE317">
        <v>401818</v>
      </c>
      <c r="AF317">
        <v>405185</v>
      </c>
      <c r="AI317">
        <v>249127</v>
      </c>
      <c r="AJ317">
        <v>243111</v>
      </c>
      <c r="AK317">
        <v>249127</v>
      </c>
      <c r="AL317">
        <v>243111</v>
      </c>
      <c r="AM317">
        <v>249127</v>
      </c>
      <c r="AN317">
        <v>243111</v>
      </c>
      <c r="AO317">
        <v>249127</v>
      </c>
      <c r="AP317">
        <v>243111</v>
      </c>
      <c r="AQ317">
        <v>249127</v>
      </c>
      <c r="AR317">
        <v>243111</v>
      </c>
      <c r="AS317">
        <v>249127</v>
      </c>
      <c r="AT317">
        <v>243111</v>
      </c>
      <c r="AU317">
        <v>249127</v>
      </c>
      <c r="AV317">
        <v>243111</v>
      </c>
      <c r="AY317">
        <v>249127</v>
      </c>
      <c r="AZ317">
        <v>243111</v>
      </c>
      <c r="BA317">
        <v>249127</v>
      </c>
      <c r="BB317">
        <v>243111</v>
      </c>
      <c r="BC317">
        <v>249127</v>
      </c>
      <c r="BD317">
        <v>243111</v>
      </c>
      <c r="BE317">
        <v>249127</v>
      </c>
      <c r="BF317">
        <v>243111</v>
      </c>
      <c r="BH317">
        <v>7.1</v>
      </c>
      <c r="BI317">
        <v>7.1</v>
      </c>
      <c r="BJ317">
        <v>7.1</v>
      </c>
      <c r="BK317">
        <v>7.1</v>
      </c>
      <c r="BL317">
        <v>7.1</v>
      </c>
      <c r="BM317">
        <v>7.1</v>
      </c>
      <c r="BN317">
        <v>7.1</v>
      </c>
      <c r="BP317">
        <v>7.1</v>
      </c>
      <c r="BQ317">
        <v>7.1</v>
      </c>
      <c r="BR317">
        <v>7.1</v>
      </c>
      <c r="BS317">
        <v>7.1</v>
      </c>
      <c r="BU317">
        <f t="shared" si="9"/>
        <v>22</v>
      </c>
      <c r="BV317">
        <f t="shared" si="10"/>
        <v>1</v>
      </c>
    </row>
    <row r="318" spans="2:74" x14ac:dyDescent="0.25">
      <c r="B318" t="s">
        <v>104</v>
      </c>
      <c r="C318" t="s">
        <v>1177</v>
      </c>
      <c r="D318" t="s">
        <v>1592</v>
      </c>
      <c r="E318" t="s">
        <v>1341</v>
      </c>
      <c r="F318">
        <v>3</v>
      </c>
      <c r="G318">
        <v>950899</v>
      </c>
      <c r="H318">
        <v>600899</v>
      </c>
      <c r="I318">
        <v>950899</v>
      </c>
      <c r="J318">
        <v>665899</v>
      </c>
      <c r="K318">
        <v>1180899</v>
      </c>
      <c r="N318">
        <v>1225899</v>
      </c>
      <c r="O318">
        <v>600899</v>
      </c>
      <c r="P318">
        <v>873333</v>
      </c>
      <c r="Q318">
        <v>1550899</v>
      </c>
      <c r="R318">
        <v>650899</v>
      </c>
      <c r="S318">
        <v>1550899</v>
      </c>
      <c r="T318">
        <v>650899</v>
      </c>
      <c r="U318">
        <v>600899</v>
      </c>
      <c r="V318">
        <v>650899</v>
      </c>
      <c r="W318">
        <v>1550899</v>
      </c>
      <c r="X318">
        <v>650899</v>
      </c>
      <c r="Z318">
        <v>1150899</v>
      </c>
      <c r="AB318">
        <v>1330899</v>
      </c>
      <c r="AC318">
        <v>575899</v>
      </c>
      <c r="AD318">
        <v>873333</v>
      </c>
      <c r="AE318">
        <v>600899</v>
      </c>
      <c r="AF318">
        <v>650899</v>
      </c>
      <c r="AG318">
        <v>618084</v>
      </c>
      <c r="AH318">
        <v>390584</v>
      </c>
      <c r="AI318">
        <v>618084</v>
      </c>
      <c r="AJ318">
        <v>432834</v>
      </c>
      <c r="AK318">
        <v>767584</v>
      </c>
      <c r="AN318">
        <v>796834</v>
      </c>
      <c r="AO318">
        <v>390584</v>
      </c>
      <c r="AP318">
        <v>655000</v>
      </c>
      <c r="AQ318">
        <v>1008084</v>
      </c>
      <c r="AR318">
        <v>423084</v>
      </c>
      <c r="AS318">
        <v>1008084</v>
      </c>
      <c r="AT318">
        <v>423084</v>
      </c>
      <c r="AU318">
        <v>390584</v>
      </c>
      <c r="AV318">
        <v>423084</v>
      </c>
      <c r="AW318">
        <v>1008084</v>
      </c>
      <c r="AX318">
        <v>423084</v>
      </c>
      <c r="AZ318">
        <v>748084</v>
      </c>
      <c r="BB318">
        <v>865084</v>
      </c>
      <c r="BC318">
        <v>374334</v>
      </c>
      <c r="BD318">
        <v>655000</v>
      </c>
      <c r="BE318">
        <v>390584</v>
      </c>
      <c r="BF318">
        <v>423084</v>
      </c>
      <c r="BG318">
        <v>8.4</v>
      </c>
      <c r="BH318">
        <v>8.4</v>
      </c>
      <c r="BI318">
        <v>8.4</v>
      </c>
      <c r="BJ318">
        <v>8.4</v>
      </c>
      <c r="BK318">
        <v>8.4</v>
      </c>
      <c r="BL318">
        <v>8.4</v>
      </c>
      <c r="BM318">
        <v>8.4</v>
      </c>
      <c r="BN318">
        <v>8.4</v>
      </c>
      <c r="BO318">
        <v>8.4</v>
      </c>
      <c r="BP318">
        <v>8.4</v>
      </c>
      <c r="BQ318">
        <v>8.4</v>
      </c>
      <c r="BR318">
        <v>8.4</v>
      </c>
      <c r="BS318">
        <v>8.4</v>
      </c>
      <c r="BT318" t="s">
        <v>1512</v>
      </c>
      <c r="BU318">
        <f t="shared" si="9"/>
        <v>22</v>
      </c>
      <c r="BV318">
        <f t="shared" si="10"/>
        <v>1</v>
      </c>
    </row>
    <row r="319" spans="2:74" hidden="1" x14ac:dyDescent="0.25">
      <c r="B319" t="s">
        <v>715</v>
      </c>
      <c r="C319" t="s">
        <v>1162</v>
      </c>
      <c r="D319" t="s">
        <v>1616</v>
      </c>
      <c r="E319" t="s">
        <v>1347</v>
      </c>
      <c r="F319">
        <v>0</v>
      </c>
      <c r="G319">
        <v>533333</v>
      </c>
      <c r="H319">
        <v>533333</v>
      </c>
      <c r="I319">
        <v>533333</v>
      </c>
      <c r="J319">
        <v>533333</v>
      </c>
      <c r="K319">
        <v>533333</v>
      </c>
      <c r="L319">
        <v>533333</v>
      </c>
      <c r="M319">
        <v>533333</v>
      </c>
      <c r="N319">
        <v>533333</v>
      </c>
      <c r="O319">
        <v>533333</v>
      </c>
      <c r="P319">
        <v>533333</v>
      </c>
      <c r="R319">
        <v>533333</v>
      </c>
      <c r="S319">
        <v>533333</v>
      </c>
      <c r="T319">
        <v>533333</v>
      </c>
      <c r="U319">
        <v>533333</v>
      </c>
      <c r="V319">
        <v>533333</v>
      </c>
      <c r="W319">
        <v>533333</v>
      </c>
      <c r="X319">
        <v>533333</v>
      </c>
      <c r="Y319">
        <v>533333</v>
      </c>
      <c r="Z319">
        <v>533333</v>
      </c>
      <c r="AC319">
        <v>533333</v>
      </c>
      <c r="AD319">
        <v>533333</v>
      </c>
      <c r="AF319">
        <v>533333</v>
      </c>
      <c r="AG319">
        <v>400000</v>
      </c>
      <c r="AH319">
        <v>400000</v>
      </c>
      <c r="AI319">
        <v>400000</v>
      </c>
      <c r="AJ319">
        <v>400000</v>
      </c>
      <c r="AK319">
        <v>400000</v>
      </c>
      <c r="AL319">
        <v>400000</v>
      </c>
      <c r="AM319">
        <v>400000</v>
      </c>
      <c r="AN319">
        <v>400000</v>
      </c>
      <c r="AO319">
        <v>400000</v>
      </c>
      <c r="AP319">
        <v>400000</v>
      </c>
      <c r="AR319">
        <v>400000</v>
      </c>
      <c r="AS319">
        <v>400000</v>
      </c>
      <c r="AT319">
        <v>400000</v>
      </c>
      <c r="AU319">
        <v>400000</v>
      </c>
      <c r="AV319">
        <v>400000</v>
      </c>
      <c r="AW319">
        <v>400000</v>
      </c>
      <c r="AX319">
        <v>400000</v>
      </c>
      <c r="AY319">
        <v>400000</v>
      </c>
      <c r="AZ319">
        <v>400000</v>
      </c>
      <c r="BC319">
        <v>400000</v>
      </c>
      <c r="BD319">
        <v>400000</v>
      </c>
      <c r="BF319">
        <v>400000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R319">
        <v>0</v>
      </c>
      <c r="BS319">
        <v>0</v>
      </c>
      <c r="BT319" t="s">
        <v>1535</v>
      </c>
      <c r="BU319">
        <f t="shared" si="9"/>
        <v>22</v>
      </c>
      <c r="BV319">
        <f t="shared" si="10"/>
        <v>1</v>
      </c>
    </row>
    <row r="320" spans="2:74" hidden="1" x14ac:dyDescent="0.25">
      <c r="B320" t="s">
        <v>1014</v>
      </c>
      <c r="C320" t="s">
        <v>1251</v>
      </c>
      <c r="D320" t="s">
        <v>1621</v>
      </c>
      <c r="E320" t="s">
        <v>1347</v>
      </c>
      <c r="F320">
        <v>0</v>
      </c>
      <c r="G320">
        <v>733333</v>
      </c>
      <c r="J320">
        <v>733333</v>
      </c>
      <c r="L320">
        <v>733333</v>
      </c>
      <c r="M320">
        <v>733333</v>
      </c>
      <c r="N320">
        <v>733333</v>
      </c>
      <c r="O320">
        <v>733333</v>
      </c>
      <c r="P320">
        <v>733333</v>
      </c>
      <c r="Q320">
        <v>733333</v>
      </c>
      <c r="R320">
        <v>733333</v>
      </c>
      <c r="S320">
        <v>733333</v>
      </c>
      <c r="T320">
        <v>733333</v>
      </c>
      <c r="U320">
        <v>733333</v>
      </c>
      <c r="V320">
        <v>733333</v>
      </c>
      <c r="W320">
        <v>733333</v>
      </c>
      <c r="X320">
        <v>733333</v>
      </c>
      <c r="Y320">
        <v>733333</v>
      </c>
      <c r="Z320">
        <v>733333</v>
      </c>
      <c r="AB320">
        <v>733333</v>
      </c>
      <c r="AC320">
        <v>733333</v>
      </c>
      <c r="AD320">
        <v>733333</v>
      </c>
      <c r="AE320">
        <v>733333</v>
      </c>
      <c r="AF320">
        <v>733333</v>
      </c>
      <c r="AG320">
        <v>550000</v>
      </c>
      <c r="AJ320">
        <v>550000</v>
      </c>
      <c r="AL320">
        <v>550000</v>
      </c>
      <c r="AM320">
        <v>550000</v>
      </c>
      <c r="AN320">
        <v>550000</v>
      </c>
      <c r="AO320">
        <v>550000</v>
      </c>
      <c r="AP320">
        <v>550000</v>
      </c>
      <c r="AQ320">
        <v>550000</v>
      </c>
      <c r="AR320">
        <v>550000</v>
      </c>
      <c r="AS320">
        <v>550000</v>
      </c>
      <c r="AT320">
        <v>550000</v>
      </c>
      <c r="AU320">
        <v>550000</v>
      </c>
      <c r="AV320">
        <v>550000</v>
      </c>
      <c r="AW320">
        <v>550000</v>
      </c>
      <c r="AX320">
        <v>550000</v>
      </c>
      <c r="AY320">
        <v>550000</v>
      </c>
      <c r="AZ320">
        <v>550000</v>
      </c>
      <c r="BB320">
        <v>550000</v>
      </c>
      <c r="BC320">
        <v>550000</v>
      </c>
      <c r="BD320">
        <v>550000</v>
      </c>
      <c r="BE320">
        <v>550000</v>
      </c>
      <c r="BF320">
        <v>550000</v>
      </c>
      <c r="BG320">
        <v>8.6</v>
      </c>
      <c r="BH320">
        <v>8.6</v>
      </c>
      <c r="BI320">
        <v>8.6</v>
      </c>
      <c r="BJ320">
        <v>8.6</v>
      </c>
      <c r="BK320">
        <v>8.6</v>
      </c>
      <c r="BL320">
        <v>8.6</v>
      </c>
      <c r="BM320">
        <v>8.6</v>
      </c>
      <c r="BN320">
        <v>8.6</v>
      </c>
      <c r="BO320">
        <v>8.6</v>
      </c>
      <c r="BP320">
        <v>8.6</v>
      </c>
      <c r="BQ320">
        <v>8.6</v>
      </c>
      <c r="BR320">
        <v>8.6</v>
      </c>
      <c r="BS320">
        <v>8.6</v>
      </c>
      <c r="BT320" t="s">
        <v>1548</v>
      </c>
      <c r="BU320">
        <f t="shared" si="9"/>
        <v>22</v>
      </c>
      <c r="BV320">
        <f t="shared" si="10"/>
        <v>1</v>
      </c>
    </row>
    <row r="321" spans="2:74" x14ac:dyDescent="0.25">
      <c r="B321" t="s">
        <v>133</v>
      </c>
      <c r="C321" t="s">
        <v>1188</v>
      </c>
      <c r="D321" t="s">
        <v>1640</v>
      </c>
      <c r="E321" t="s">
        <v>1341</v>
      </c>
      <c r="F321">
        <v>4</v>
      </c>
      <c r="H321">
        <v>466667</v>
      </c>
      <c r="J321">
        <v>466667</v>
      </c>
      <c r="K321">
        <v>600000</v>
      </c>
      <c r="L321">
        <v>600000</v>
      </c>
      <c r="M321">
        <v>600000</v>
      </c>
      <c r="N321">
        <v>533333</v>
      </c>
      <c r="O321">
        <v>533333</v>
      </c>
      <c r="P321">
        <v>533333</v>
      </c>
      <c r="Q321">
        <v>466667</v>
      </c>
      <c r="R321">
        <v>466667</v>
      </c>
      <c r="S321">
        <v>533333</v>
      </c>
      <c r="T321">
        <v>466667</v>
      </c>
      <c r="U321">
        <v>533333</v>
      </c>
      <c r="V321">
        <v>466667</v>
      </c>
      <c r="X321">
        <v>466667</v>
      </c>
      <c r="Y321">
        <v>600000</v>
      </c>
      <c r="Z321">
        <v>600000</v>
      </c>
      <c r="AA321">
        <v>600000</v>
      </c>
      <c r="AC321">
        <v>500000</v>
      </c>
      <c r="AD321">
        <v>466667</v>
      </c>
      <c r="AE321">
        <v>533333</v>
      </c>
      <c r="AF321">
        <v>466667</v>
      </c>
      <c r="AH321">
        <v>350000</v>
      </c>
      <c r="AJ321">
        <v>350000</v>
      </c>
      <c r="AK321">
        <v>450000</v>
      </c>
      <c r="AL321">
        <v>450000</v>
      </c>
      <c r="AM321">
        <v>450000</v>
      </c>
      <c r="AN321">
        <v>400000</v>
      </c>
      <c r="AO321">
        <v>400000</v>
      </c>
      <c r="AP321">
        <v>400000</v>
      </c>
      <c r="AQ321">
        <v>350000</v>
      </c>
      <c r="AR321">
        <v>350000</v>
      </c>
      <c r="AS321">
        <v>400000</v>
      </c>
      <c r="AT321">
        <v>350000</v>
      </c>
      <c r="AU321">
        <v>400000</v>
      </c>
      <c r="AV321">
        <v>350000</v>
      </c>
      <c r="AX321">
        <v>350000</v>
      </c>
      <c r="AY321">
        <v>450000</v>
      </c>
      <c r="AZ321">
        <v>450000</v>
      </c>
      <c r="BA321">
        <v>450000</v>
      </c>
      <c r="BC321">
        <v>375000</v>
      </c>
      <c r="BD321">
        <v>350000</v>
      </c>
      <c r="BE321">
        <v>400000</v>
      </c>
      <c r="BF321">
        <v>350000</v>
      </c>
      <c r="BG321">
        <v>8.6</v>
      </c>
      <c r="BH321">
        <v>8.6</v>
      </c>
      <c r="BI321">
        <v>8.6</v>
      </c>
      <c r="BJ321">
        <v>8.6</v>
      </c>
      <c r="BK321">
        <v>8.6</v>
      </c>
      <c r="BL321">
        <v>8.6</v>
      </c>
      <c r="BM321">
        <v>8.6</v>
      </c>
      <c r="BN321">
        <v>8.6</v>
      </c>
      <c r="BO321">
        <v>8.6</v>
      </c>
      <c r="BP321">
        <v>8.6</v>
      </c>
      <c r="BQ321">
        <v>8.6</v>
      </c>
      <c r="BR321">
        <v>8.6</v>
      </c>
      <c r="BS321">
        <v>8.6</v>
      </c>
      <c r="BT321" t="s">
        <v>1529</v>
      </c>
      <c r="BU321">
        <f t="shared" si="9"/>
        <v>22</v>
      </c>
      <c r="BV321">
        <f t="shared" si="10"/>
        <v>1</v>
      </c>
    </row>
    <row r="322" spans="2:74" x14ac:dyDescent="0.25">
      <c r="B322" t="s">
        <v>49</v>
      </c>
      <c r="C322" t="s">
        <v>1155</v>
      </c>
      <c r="D322" t="s">
        <v>1653</v>
      </c>
      <c r="E322" t="s">
        <v>1341</v>
      </c>
      <c r="F322">
        <v>4</v>
      </c>
      <c r="G322">
        <v>666667</v>
      </c>
      <c r="H322">
        <v>666667</v>
      </c>
      <c r="J322">
        <v>666667</v>
      </c>
      <c r="K322">
        <v>666667</v>
      </c>
      <c r="L322">
        <v>666667</v>
      </c>
      <c r="M322">
        <v>800000</v>
      </c>
      <c r="N322">
        <v>666667</v>
      </c>
      <c r="O322">
        <v>666667</v>
      </c>
      <c r="P322">
        <v>666667</v>
      </c>
      <c r="Q322">
        <v>666667</v>
      </c>
      <c r="R322">
        <v>800000</v>
      </c>
      <c r="S322">
        <v>666667</v>
      </c>
      <c r="T322">
        <v>800000</v>
      </c>
      <c r="V322">
        <v>800000</v>
      </c>
      <c r="X322">
        <v>800000</v>
      </c>
      <c r="Y322">
        <v>871923</v>
      </c>
      <c r="Z322">
        <v>800000</v>
      </c>
      <c r="AB322">
        <v>800000</v>
      </c>
      <c r="AC322">
        <v>666667</v>
      </c>
      <c r="AD322">
        <v>800000</v>
      </c>
      <c r="AE322">
        <v>633333</v>
      </c>
      <c r="AF322">
        <v>800000</v>
      </c>
      <c r="AG322">
        <v>500000</v>
      </c>
      <c r="AH322">
        <v>500000</v>
      </c>
      <c r="AJ322">
        <v>500000</v>
      </c>
      <c r="AK322">
        <v>500000</v>
      </c>
      <c r="AL322">
        <v>500000</v>
      </c>
      <c r="AM322">
        <v>600000</v>
      </c>
      <c r="AN322">
        <v>500000</v>
      </c>
      <c r="AO322">
        <v>500000</v>
      </c>
      <c r="AP322">
        <v>500000</v>
      </c>
      <c r="AQ322">
        <v>500000</v>
      </c>
      <c r="AR322">
        <v>600000</v>
      </c>
      <c r="AS322">
        <v>500000</v>
      </c>
      <c r="AT322">
        <v>600000</v>
      </c>
      <c r="AV322">
        <v>600000</v>
      </c>
      <c r="AX322">
        <v>600000</v>
      </c>
      <c r="AY322">
        <v>631691</v>
      </c>
      <c r="AZ322">
        <v>600000</v>
      </c>
      <c r="BB322">
        <v>600000</v>
      </c>
      <c r="BC322">
        <v>500000</v>
      </c>
      <c r="BD322">
        <v>600000</v>
      </c>
      <c r="BE322">
        <v>475000</v>
      </c>
      <c r="BF322">
        <v>600000</v>
      </c>
      <c r="BG322">
        <v>8.6999999999999993</v>
      </c>
      <c r="BH322">
        <v>8.6999999999999993</v>
      </c>
      <c r="BI322">
        <v>8.6999999999999993</v>
      </c>
      <c r="BJ322">
        <v>8.6999999999999993</v>
      </c>
      <c r="BK322">
        <v>8.6999999999999993</v>
      </c>
      <c r="BL322">
        <v>8.6999999999999993</v>
      </c>
      <c r="BM322">
        <v>8.6999999999999993</v>
      </c>
      <c r="BN322">
        <v>8.6999999999999993</v>
      </c>
      <c r="BO322">
        <v>8.6999999999999993</v>
      </c>
      <c r="BP322">
        <v>8.6999999999999993</v>
      </c>
      <c r="BQ322">
        <v>8.6999999999999993</v>
      </c>
      <c r="BR322">
        <v>8.6999999999999993</v>
      </c>
      <c r="BS322">
        <v>8.6999999999999993</v>
      </c>
      <c r="BT322" t="s">
        <v>1512</v>
      </c>
      <c r="BU322">
        <f t="shared" si="9"/>
        <v>22</v>
      </c>
      <c r="BV322">
        <f t="shared" si="10"/>
        <v>1</v>
      </c>
    </row>
    <row r="323" spans="2:74" hidden="1" x14ac:dyDescent="0.25">
      <c r="B323" t="s">
        <v>452</v>
      </c>
      <c r="C323" t="s">
        <v>1193</v>
      </c>
      <c r="D323" t="s">
        <v>1674</v>
      </c>
      <c r="E323" t="s">
        <v>1364</v>
      </c>
      <c r="F323">
        <v>1</v>
      </c>
      <c r="G323">
        <v>226667</v>
      </c>
      <c r="H323">
        <v>226667</v>
      </c>
      <c r="I323">
        <v>226667</v>
      </c>
      <c r="J323">
        <v>226667</v>
      </c>
      <c r="K323">
        <v>226667</v>
      </c>
      <c r="L323">
        <v>226667</v>
      </c>
      <c r="M323">
        <v>233333</v>
      </c>
      <c r="N323">
        <v>233333</v>
      </c>
      <c r="O323">
        <v>233333</v>
      </c>
      <c r="P323">
        <v>233333</v>
      </c>
      <c r="Q323">
        <v>226667</v>
      </c>
      <c r="R323">
        <v>226667</v>
      </c>
      <c r="S323">
        <v>226667</v>
      </c>
      <c r="T323">
        <v>226667</v>
      </c>
      <c r="U323">
        <v>226667</v>
      </c>
      <c r="V323">
        <v>226667</v>
      </c>
      <c r="W323">
        <v>226667</v>
      </c>
      <c r="Y323">
        <v>226667</v>
      </c>
      <c r="AA323">
        <v>233333</v>
      </c>
      <c r="AC323">
        <v>233333</v>
      </c>
      <c r="AE323">
        <v>226667</v>
      </c>
      <c r="AF323">
        <v>486667</v>
      </c>
      <c r="AG323">
        <v>170000</v>
      </c>
      <c r="AH323">
        <v>170000</v>
      </c>
      <c r="AI323">
        <v>170000</v>
      </c>
      <c r="AJ323">
        <v>170000</v>
      </c>
      <c r="AK323">
        <v>170000</v>
      </c>
      <c r="AL323">
        <v>170000</v>
      </c>
      <c r="AM323">
        <v>175000</v>
      </c>
      <c r="AN323">
        <v>175000</v>
      </c>
      <c r="AO323">
        <v>175000</v>
      </c>
      <c r="AP323">
        <v>175000</v>
      </c>
      <c r="AQ323">
        <v>170000</v>
      </c>
      <c r="AR323">
        <v>170000</v>
      </c>
      <c r="AS323">
        <v>170000</v>
      </c>
      <c r="AT323">
        <v>170000</v>
      </c>
      <c r="AU323">
        <v>170000</v>
      </c>
      <c r="AV323">
        <v>170000</v>
      </c>
      <c r="AW323">
        <v>170000</v>
      </c>
      <c r="AY323">
        <v>170000</v>
      </c>
      <c r="BA323">
        <v>175000</v>
      </c>
      <c r="BC323">
        <v>175000</v>
      </c>
      <c r="BE323">
        <v>170000</v>
      </c>
      <c r="BF323">
        <v>365000</v>
      </c>
      <c r="BG323">
        <v>8.1</v>
      </c>
      <c r="BH323">
        <v>8.1</v>
      </c>
      <c r="BI323">
        <v>8.1</v>
      </c>
      <c r="BJ323">
        <v>8.1</v>
      </c>
      <c r="BK323">
        <v>8.1</v>
      </c>
      <c r="BL323">
        <v>8.1</v>
      </c>
      <c r="BM323">
        <v>8.1</v>
      </c>
      <c r="BN323">
        <v>8.1</v>
      </c>
      <c r="BO323">
        <v>8.1</v>
      </c>
      <c r="BP323">
        <v>8.1</v>
      </c>
      <c r="BQ323">
        <v>8.1</v>
      </c>
      <c r="BR323">
        <v>8.1</v>
      </c>
      <c r="BS323">
        <v>8.1</v>
      </c>
      <c r="BT323" t="s">
        <v>1520</v>
      </c>
      <c r="BU323">
        <f t="shared" si="9"/>
        <v>22</v>
      </c>
      <c r="BV323">
        <f t="shared" si="10"/>
        <v>1</v>
      </c>
    </row>
    <row r="324" spans="2:74" hidden="1" x14ac:dyDescent="0.25">
      <c r="B324" t="s">
        <v>424</v>
      </c>
      <c r="C324" t="s">
        <v>1155</v>
      </c>
      <c r="D324" t="s">
        <v>1691</v>
      </c>
      <c r="E324" t="s">
        <v>1348</v>
      </c>
      <c r="F324">
        <v>4</v>
      </c>
      <c r="G324">
        <v>486667</v>
      </c>
      <c r="H324">
        <v>486667</v>
      </c>
      <c r="I324">
        <v>486667</v>
      </c>
      <c r="J324">
        <v>486667</v>
      </c>
      <c r="K324">
        <v>486667</v>
      </c>
      <c r="L324">
        <v>486667</v>
      </c>
      <c r="M324">
        <v>486667</v>
      </c>
      <c r="N324">
        <v>486667</v>
      </c>
      <c r="P324">
        <v>486667</v>
      </c>
      <c r="R324">
        <v>486667</v>
      </c>
      <c r="S324">
        <v>486667</v>
      </c>
      <c r="T324">
        <v>486667</v>
      </c>
      <c r="U324">
        <v>486667</v>
      </c>
      <c r="V324">
        <v>486667</v>
      </c>
      <c r="W324">
        <v>486667</v>
      </c>
      <c r="X324">
        <v>486667</v>
      </c>
      <c r="Z324">
        <v>486667</v>
      </c>
      <c r="AB324">
        <v>486667</v>
      </c>
      <c r="AC324">
        <v>486667</v>
      </c>
      <c r="AD324">
        <v>486667</v>
      </c>
      <c r="AE324">
        <v>486667</v>
      </c>
      <c r="AF324">
        <v>486667</v>
      </c>
      <c r="AG324">
        <v>365000</v>
      </c>
      <c r="AH324">
        <v>365000</v>
      </c>
      <c r="AI324">
        <v>365000</v>
      </c>
      <c r="AJ324">
        <v>365000</v>
      </c>
      <c r="AK324">
        <v>365000</v>
      </c>
      <c r="AL324">
        <v>365000</v>
      </c>
      <c r="AM324">
        <v>365000</v>
      </c>
      <c r="AN324">
        <v>365000</v>
      </c>
      <c r="AP324">
        <v>365000</v>
      </c>
      <c r="AR324">
        <v>365000</v>
      </c>
      <c r="AS324">
        <v>365000</v>
      </c>
      <c r="AT324">
        <v>365000</v>
      </c>
      <c r="AU324">
        <v>365000</v>
      </c>
      <c r="AV324">
        <v>365000</v>
      </c>
      <c r="AW324">
        <v>365000</v>
      </c>
      <c r="AX324">
        <v>365000</v>
      </c>
      <c r="AZ324">
        <v>365000</v>
      </c>
      <c r="BB324">
        <v>365000</v>
      </c>
      <c r="BC324">
        <v>365000</v>
      </c>
      <c r="BD324">
        <v>365000</v>
      </c>
      <c r="BE324">
        <v>365000</v>
      </c>
      <c r="BF324">
        <v>365000</v>
      </c>
      <c r="BG324">
        <v>8.4</v>
      </c>
      <c r="BH324">
        <v>8.4</v>
      </c>
      <c r="BI324">
        <v>8.4</v>
      </c>
      <c r="BJ324">
        <v>8.4</v>
      </c>
      <c r="BK324">
        <v>8.4</v>
      </c>
      <c r="BL324">
        <v>8.4</v>
      </c>
      <c r="BM324">
        <v>8.4</v>
      </c>
      <c r="BN324">
        <v>8.4</v>
      </c>
      <c r="BO324">
        <v>8.4</v>
      </c>
      <c r="BP324">
        <v>8.4</v>
      </c>
      <c r="BQ324">
        <v>8.3000000000000007</v>
      </c>
      <c r="BR324">
        <v>8.3000000000000007</v>
      </c>
      <c r="BS324">
        <v>8.3000000000000007</v>
      </c>
      <c r="BT324" t="s">
        <v>1542</v>
      </c>
      <c r="BU324">
        <f t="shared" ref="BU324:BU387" si="11">COUNTA(AG324:BF324)</f>
        <v>22</v>
      </c>
      <c r="BV324">
        <f t="shared" ref="BV324:BV387" si="12">COUNTA(E324)</f>
        <v>1</v>
      </c>
    </row>
    <row r="325" spans="2:74" hidden="1" x14ac:dyDescent="0.25">
      <c r="B325" t="s">
        <v>911</v>
      </c>
      <c r="C325" t="s">
        <v>1162</v>
      </c>
      <c r="D325" t="s">
        <v>1706</v>
      </c>
      <c r="E325" t="s">
        <v>1345</v>
      </c>
      <c r="F325">
        <v>0</v>
      </c>
      <c r="G325">
        <v>333333</v>
      </c>
      <c r="H325">
        <v>333333</v>
      </c>
      <c r="I325">
        <v>333333</v>
      </c>
      <c r="J325">
        <v>333333</v>
      </c>
      <c r="K325">
        <v>333333</v>
      </c>
      <c r="L325">
        <v>333333</v>
      </c>
      <c r="M325">
        <v>333333</v>
      </c>
      <c r="N325">
        <v>333333</v>
      </c>
      <c r="O325">
        <v>333333</v>
      </c>
      <c r="P325">
        <v>333333</v>
      </c>
      <c r="Q325">
        <v>333333</v>
      </c>
      <c r="R325">
        <v>333333</v>
      </c>
      <c r="S325">
        <v>333333</v>
      </c>
      <c r="T325">
        <v>333333</v>
      </c>
      <c r="U325">
        <v>333333</v>
      </c>
      <c r="V325">
        <v>333333</v>
      </c>
      <c r="W325">
        <v>333333</v>
      </c>
      <c r="X325">
        <v>333333</v>
      </c>
      <c r="Y325">
        <v>333333</v>
      </c>
      <c r="Z325">
        <v>333333</v>
      </c>
      <c r="AD325">
        <v>333333</v>
      </c>
      <c r="AF325">
        <v>333333</v>
      </c>
      <c r="AG325">
        <v>250000</v>
      </c>
      <c r="AH325">
        <v>250000</v>
      </c>
      <c r="AI325">
        <v>250000</v>
      </c>
      <c r="AJ325">
        <v>250000</v>
      </c>
      <c r="AK325">
        <v>250000</v>
      </c>
      <c r="AL325">
        <v>250000</v>
      </c>
      <c r="AM325">
        <v>250000</v>
      </c>
      <c r="AN325">
        <v>250000</v>
      </c>
      <c r="AO325">
        <v>250000</v>
      </c>
      <c r="AP325">
        <v>250000</v>
      </c>
      <c r="AQ325">
        <v>250000</v>
      </c>
      <c r="AR325">
        <v>250000</v>
      </c>
      <c r="AS325">
        <v>250000</v>
      </c>
      <c r="AT325">
        <v>250000</v>
      </c>
      <c r="AU325">
        <v>250000</v>
      </c>
      <c r="AV325">
        <v>250000</v>
      </c>
      <c r="AW325">
        <v>250000</v>
      </c>
      <c r="AX325">
        <v>250000</v>
      </c>
      <c r="AY325">
        <v>250000</v>
      </c>
      <c r="AZ325">
        <v>250000</v>
      </c>
      <c r="BD325">
        <v>250000</v>
      </c>
      <c r="BF325">
        <v>250000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R325">
        <v>0</v>
      </c>
      <c r="BS325">
        <v>0</v>
      </c>
      <c r="BT325" t="s">
        <v>1523</v>
      </c>
      <c r="BU325">
        <f t="shared" si="11"/>
        <v>22</v>
      </c>
      <c r="BV325">
        <f t="shared" si="12"/>
        <v>1</v>
      </c>
    </row>
    <row r="326" spans="2:74" hidden="1" x14ac:dyDescent="0.25">
      <c r="B326" t="s">
        <v>687</v>
      </c>
      <c r="C326" t="s">
        <v>1163</v>
      </c>
      <c r="D326" t="s">
        <v>1714</v>
      </c>
      <c r="E326" t="s">
        <v>1345</v>
      </c>
      <c r="F326">
        <v>0</v>
      </c>
      <c r="H326">
        <v>273333</v>
      </c>
      <c r="J326">
        <v>273333</v>
      </c>
      <c r="K326">
        <v>300000</v>
      </c>
      <c r="L326">
        <v>273333</v>
      </c>
      <c r="N326">
        <v>273333</v>
      </c>
      <c r="P326">
        <v>273333</v>
      </c>
      <c r="Q326">
        <v>273333</v>
      </c>
      <c r="R326">
        <v>300000</v>
      </c>
      <c r="S326">
        <v>273333</v>
      </c>
      <c r="T326">
        <v>300000</v>
      </c>
      <c r="U326">
        <v>273333</v>
      </c>
      <c r="V326">
        <v>300000</v>
      </c>
      <c r="W326">
        <v>273333</v>
      </c>
      <c r="X326">
        <v>300000</v>
      </c>
      <c r="Y326">
        <v>273333</v>
      </c>
      <c r="Z326">
        <v>300000</v>
      </c>
      <c r="AA326">
        <v>273333</v>
      </c>
      <c r="AB326">
        <v>300000</v>
      </c>
      <c r="AC326">
        <v>2666667</v>
      </c>
      <c r="AD326">
        <v>300000</v>
      </c>
      <c r="AE326">
        <v>300000</v>
      </c>
      <c r="AF326">
        <v>300000</v>
      </c>
      <c r="AH326">
        <v>205000</v>
      </c>
      <c r="AJ326">
        <v>205000</v>
      </c>
      <c r="AK326">
        <v>225000</v>
      </c>
      <c r="AL326">
        <v>205000</v>
      </c>
      <c r="AN326">
        <v>205000</v>
      </c>
      <c r="AP326">
        <v>205000</v>
      </c>
      <c r="AQ326">
        <v>205000</v>
      </c>
      <c r="AR326">
        <v>225000</v>
      </c>
      <c r="AS326">
        <v>205000</v>
      </c>
      <c r="AT326">
        <v>225000</v>
      </c>
      <c r="AU326">
        <v>205000</v>
      </c>
      <c r="AV326">
        <v>225000</v>
      </c>
      <c r="AW326">
        <v>205000</v>
      </c>
      <c r="AX326">
        <v>225000</v>
      </c>
      <c r="AY326">
        <v>205000</v>
      </c>
      <c r="AZ326">
        <v>225000</v>
      </c>
      <c r="BA326">
        <v>205000</v>
      </c>
      <c r="BB326">
        <v>225000</v>
      </c>
      <c r="BC326">
        <v>2000000</v>
      </c>
      <c r="BD326">
        <v>225000</v>
      </c>
      <c r="BE326">
        <v>225000</v>
      </c>
      <c r="BF326">
        <v>225000</v>
      </c>
      <c r="BG326">
        <v>9.1999999999999993</v>
      </c>
      <c r="BH326">
        <v>9.1999999999999993</v>
      </c>
      <c r="BI326">
        <v>9.1999999999999993</v>
      </c>
      <c r="BJ326">
        <v>9.1999999999999993</v>
      </c>
      <c r="BK326">
        <v>9.1999999999999993</v>
      </c>
      <c r="BL326">
        <v>9.1999999999999993</v>
      </c>
      <c r="BM326">
        <v>9.1999999999999993</v>
      </c>
      <c r="BN326">
        <v>9.1999999999999993</v>
      </c>
      <c r="BO326">
        <v>9.1999999999999993</v>
      </c>
      <c r="BP326">
        <v>9.1999999999999993</v>
      </c>
      <c r="BQ326">
        <v>9.1999999999999993</v>
      </c>
      <c r="BR326">
        <v>9.1999999999999993</v>
      </c>
      <c r="BS326">
        <v>9.1999999999999993</v>
      </c>
      <c r="BT326" t="s">
        <v>1535</v>
      </c>
      <c r="BU326">
        <f t="shared" si="11"/>
        <v>22</v>
      </c>
      <c r="BV326">
        <f t="shared" si="12"/>
        <v>1</v>
      </c>
    </row>
    <row r="327" spans="2:74" hidden="1" x14ac:dyDescent="0.25">
      <c r="B327" t="s">
        <v>259</v>
      </c>
      <c r="C327" t="s">
        <v>1162</v>
      </c>
      <c r="D327" t="s">
        <v>1720</v>
      </c>
      <c r="E327" t="s">
        <v>1345</v>
      </c>
      <c r="F327">
        <v>0</v>
      </c>
      <c r="G327">
        <v>400000</v>
      </c>
      <c r="H327">
        <v>400000</v>
      </c>
      <c r="I327">
        <v>533333</v>
      </c>
      <c r="J327">
        <v>400000</v>
      </c>
      <c r="K327">
        <v>400000</v>
      </c>
      <c r="L327">
        <v>400000</v>
      </c>
      <c r="O327">
        <v>400000</v>
      </c>
      <c r="P327">
        <v>400000</v>
      </c>
      <c r="Q327">
        <v>400000</v>
      </c>
      <c r="R327">
        <v>400000</v>
      </c>
      <c r="S327">
        <v>400000</v>
      </c>
      <c r="T327">
        <v>400000</v>
      </c>
      <c r="U327">
        <v>300000</v>
      </c>
      <c r="V327">
        <v>300000</v>
      </c>
      <c r="W327">
        <v>300000</v>
      </c>
      <c r="X327">
        <v>300000</v>
      </c>
      <c r="Y327">
        <v>300000</v>
      </c>
      <c r="Z327">
        <v>300000</v>
      </c>
      <c r="AC327">
        <v>300000</v>
      </c>
      <c r="AD327">
        <v>300000</v>
      </c>
      <c r="AE327">
        <v>300000</v>
      </c>
      <c r="AF327">
        <v>300000</v>
      </c>
      <c r="AG327">
        <v>300000</v>
      </c>
      <c r="AH327">
        <v>300000</v>
      </c>
      <c r="AI327">
        <v>400000</v>
      </c>
      <c r="AJ327">
        <v>300000</v>
      </c>
      <c r="AK327">
        <v>300000</v>
      </c>
      <c r="AL327">
        <v>300000</v>
      </c>
      <c r="AO327">
        <v>300000</v>
      </c>
      <c r="AP327">
        <v>300000</v>
      </c>
      <c r="AQ327">
        <v>300000</v>
      </c>
      <c r="AR327">
        <v>300000</v>
      </c>
      <c r="AS327">
        <v>300000</v>
      </c>
      <c r="AT327">
        <v>300000</v>
      </c>
      <c r="AU327">
        <v>240000</v>
      </c>
      <c r="AV327">
        <v>240000</v>
      </c>
      <c r="AW327">
        <v>240000</v>
      </c>
      <c r="AX327">
        <v>240000</v>
      </c>
      <c r="AY327">
        <v>240000</v>
      </c>
      <c r="AZ327">
        <v>240000</v>
      </c>
      <c r="BC327">
        <v>240000</v>
      </c>
      <c r="BD327">
        <v>240000</v>
      </c>
      <c r="BE327">
        <v>240000</v>
      </c>
      <c r="BF327">
        <v>240000</v>
      </c>
      <c r="BG327">
        <v>8.6</v>
      </c>
      <c r="BH327">
        <v>8.6</v>
      </c>
      <c r="BI327">
        <v>8.6</v>
      </c>
      <c r="BK327">
        <v>8.6</v>
      </c>
      <c r="BL327">
        <v>8.6</v>
      </c>
      <c r="BM327">
        <v>8.6</v>
      </c>
      <c r="BN327">
        <v>8.6</v>
      </c>
      <c r="BO327">
        <v>8.6</v>
      </c>
      <c r="BP327">
        <v>8.6</v>
      </c>
      <c r="BR327">
        <v>8.6</v>
      </c>
      <c r="BS327">
        <v>8.6</v>
      </c>
      <c r="BT327" t="s">
        <v>1527</v>
      </c>
      <c r="BU327">
        <f t="shared" si="11"/>
        <v>22</v>
      </c>
      <c r="BV327">
        <f t="shared" si="12"/>
        <v>1</v>
      </c>
    </row>
    <row r="328" spans="2:74" x14ac:dyDescent="0.25">
      <c r="B328" t="s">
        <v>75</v>
      </c>
      <c r="C328" t="s">
        <v>1219</v>
      </c>
      <c r="D328" t="s">
        <v>1775</v>
      </c>
      <c r="E328" t="s">
        <v>1341</v>
      </c>
      <c r="F328">
        <v>4</v>
      </c>
      <c r="G328">
        <v>600000</v>
      </c>
      <c r="H328">
        <v>600000</v>
      </c>
      <c r="J328">
        <v>600000</v>
      </c>
      <c r="L328">
        <v>706667</v>
      </c>
      <c r="N328">
        <v>600000</v>
      </c>
      <c r="P328">
        <v>600000</v>
      </c>
      <c r="Q328">
        <v>700000</v>
      </c>
      <c r="R328">
        <v>600000</v>
      </c>
      <c r="S328">
        <v>600000</v>
      </c>
      <c r="T328">
        <v>600000</v>
      </c>
      <c r="U328">
        <v>600000</v>
      </c>
      <c r="V328">
        <v>600000</v>
      </c>
      <c r="W328">
        <v>600000</v>
      </c>
      <c r="X328">
        <v>666667</v>
      </c>
      <c r="Y328">
        <v>733333</v>
      </c>
      <c r="Z328">
        <v>600000</v>
      </c>
      <c r="AA328">
        <v>733333</v>
      </c>
      <c r="AB328">
        <v>600000</v>
      </c>
      <c r="AC328">
        <v>600000</v>
      </c>
      <c r="AD328">
        <v>600000</v>
      </c>
      <c r="AE328">
        <v>600000</v>
      </c>
      <c r="AF328">
        <v>600000</v>
      </c>
      <c r="AG328">
        <v>450000</v>
      </c>
      <c r="AH328">
        <v>450000</v>
      </c>
      <c r="AJ328">
        <v>450000</v>
      </c>
      <c r="AL328">
        <v>530000</v>
      </c>
      <c r="AN328">
        <v>450000</v>
      </c>
      <c r="AP328">
        <v>450000</v>
      </c>
      <c r="AQ328">
        <v>525000</v>
      </c>
      <c r="AR328">
        <v>450000</v>
      </c>
      <c r="AS328">
        <v>450000</v>
      </c>
      <c r="AT328">
        <v>450000</v>
      </c>
      <c r="AU328">
        <v>450000</v>
      </c>
      <c r="AV328">
        <v>450000</v>
      </c>
      <c r="AW328">
        <v>450000</v>
      </c>
      <c r="AX328">
        <v>500000</v>
      </c>
      <c r="AY328">
        <v>550000</v>
      </c>
      <c r="AZ328">
        <v>450000</v>
      </c>
      <c r="BA328">
        <v>550000</v>
      </c>
      <c r="BB328">
        <v>450000</v>
      </c>
      <c r="BC328">
        <v>450000</v>
      </c>
      <c r="BD328">
        <v>450000</v>
      </c>
      <c r="BE328">
        <v>450000</v>
      </c>
      <c r="BF328">
        <v>450000</v>
      </c>
      <c r="BG328">
        <v>8.4</v>
      </c>
      <c r="BH328">
        <v>8.4</v>
      </c>
      <c r="BI328">
        <v>8.4</v>
      </c>
      <c r="BJ328">
        <v>8.4</v>
      </c>
      <c r="BK328">
        <v>8.4</v>
      </c>
      <c r="BL328">
        <v>8.4</v>
      </c>
      <c r="BM328">
        <v>8.4</v>
      </c>
      <c r="BN328">
        <v>8.4</v>
      </c>
      <c r="BO328">
        <v>8.4</v>
      </c>
      <c r="BP328">
        <v>8.4</v>
      </c>
      <c r="BQ328">
        <v>8.4</v>
      </c>
      <c r="BR328">
        <v>8.4</v>
      </c>
      <c r="BS328">
        <v>8.4</v>
      </c>
      <c r="BT328" t="s">
        <v>1529</v>
      </c>
      <c r="BU328">
        <f t="shared" si="11"/>
        <v>22</v>
      </c>
      <c r="BV328">
        <f t="shared" si="12"/>
        <v>1</v>
      </c>
    </row>
    <row r="329" spans="2:74" hidden="1" x14ac:dyDescent="0.25">
      <c r="B329" t="s">
        <v>1071</v>
      </c>
      <c r="C329" t="s">
        <v>1278</v>
      </c>
      <c r="D329" t="s">
        <v>1793</v>
      </c>
      <c r="E329" t="s">
        <v>1345</v>
      </c>
      <c r="F329">
        <v>0</v>
      </c>
      <c r="I329">
        <v>403226</v>
      </c>
      <c r="J329">
        <v>416667</v>
      </c>
      <c r="K329">
        <v>403226</v>
      </c>
      <c r="L329">
        <v>416667</v>
      </c>
      <c r="M329">
        <v>403226</v>
      </c>
      <c r="N329">
        <v>416667</v>
      </c>
      <c r="O329">
        <v>403226</v>
      </c>
      <c r="P329">
        <v>416667</v>
      </c>
      <c r="Q329">
        <v>403226</v>
      </c>
      <c r="R329">
        <v>416667</v>
      </c>
      <c r="S329">
        <v>403226</v>
      </c>
      <c r="T329">
        <v>416667</v>
      </c>
      <c r="U329">
        <v>403226</v>
      </c>
      <c r="V329">
        <v>416667</v>
      </c>
      <c r="W329">
        <v>403226</v>
      </c>
      <c r="Y329">
        <v>403226</v>
      </c>
      <c r="AA329">
        <v>403226</v>
      </c>
      <c r="AB329">
        <v>416667</v>
      </c>
      <c r="AC329">
        <v>403226</v>
      </c>
      <c r="AD329">
        <v>416667</v>
      </c>
      <c r="AE329">
        <v>403226</v>
      </c>
      <c r="AF329">
        <v>416667</v>
      </c>
      <c r="AI329">
        <v>217742</v>
      </c>
      <c r="AJ329">
        <v>225000</v>
      </c>
      <c r="AK329">
        <v>217742</v>
      </c>
      <c r="AL329">
        <v>225000</v>
      </c>
      <c r="AM329">
        <v>217742</v>
      </c>
      <c r="AN329">
        <v>225000</v>
      </c>
      <c r="AO329">
        <v>217742</v>
      </c>
      <c r="AP329">
        <v>225000</v>
      </c>
      <c r="AQ329">
        <v>217742</v>
      </c>
      <c r="AR329">
        <v>225000</v>
      </c>
      <c r="AS329">
        <v>217742</v>
      </c>
      <c r="AT329">
        <v>225000</v>
      </c>
      <c r="AU329">
        <v>217742</v>
      </c>
      <c r="AV329">
        <v>225000</v>
      </c>
      <c r="AW329">
        <v>217742</v>
      </c>
      <c r="AY329">
        <v>217742</v>
      </c>
      <c r="BA329">
        <v>217742</v>
      </c>
      <c r="BB329">
        <v>225000</v>
      </c>
      <c r="BC329">
        <v>217742</v>
      </c>
      <c r="BD329">
        <v>225000</v>
      </c>
      <c r="BE329">
        <v>217742</v>
      </c>
      <c r="BF329">
        <v>225000</v>
      </c>
      <c r="BH329">
        <v>8</v>
      </c>
      <c r="BI329">
        <v>8</v>
      </c>
      <c r="BJ329">
        <v>8</v>
      </c>
      <c r="BK329">
        <v>8</v>
      </c>
      <c r="BL329">
        <v>8</v>
      </c>
      <c r="BM329">
        <v>8</v>
      </c>
      <c r="BN329">
        <v>8</v>
      </c>
      <c r="BO329">
        <v>8</v>
      </c>
      <c r="BP329">
        <v>8</v>
      </c>
      <c r="BQ329">
        <v>8</v>
      </c>
      <c r="BR329">
        <v>8</v>
      </c>
      <c r="BS329">
        <v>8</v>
      </c>
      <c r="BT329" t="s">
        <v>1540</v>
      </c>
      <c r="BU329">
        <f t="shared" si="11"/>
        <v>22</v>
      </c>
      <c r="BV329">
        <f t="shared" si="12"/>
        <v>1</v>
      </c>
    </row>
    <row r="330" spans="2:74" x14ac:dyDescent="0.25">
      <c r="B330" t="s">
        <v>1080</v>
      </c>
      <c r="C330" t="s">
        <v>1204</v>
      </c>
      <c r="D330" t="s">
        <v>1803</v>
      </c>
      <c r="E330" t="s">
        <v>1341</v>
      </c>
      <c r="F330">
        <v>0</v>
      </c>
      <c r="I330">
        <v>625926</v>
      </c>
      <c r="J330">
        <v>625926</v>
      </c>
      <c r="K330">
        <v>625926</v>
      </c>
      <c r="L330">
        <v>625926</v>
      </c>
      <c r="M330">
        <v>625926</v>
      </c>
      <c r="N330">
        <v>625926</v>
      </c>
      <c r="O330">
        <v>625926</v>
      </c>
      <c r="P330">
        <v>625926</v>
      </c>
      <c r="Q330">
        <v>625926</v>
      </c>
      <c r="R330">
        <v>625926</v>
      </c>
      <c r="S330">
        <v>625926</v>
      </c>
      <c r="T330">
        <v>625926</v>
      </c>
      <c r="U330">
        <v>625926</v>
      </c>
      <c r="V330">
        <v>625926</v>
      </c>
      <c r="Y330">
        <v>625926</v>
      </c>
      <c r="Z330">
        <v>625926</v>
      </c>
      <c r="AA330">
        <v>625926</v>
      </c>
      <c r="AB330">
        <v>625926</v>
      </c>
      <c r="AC330">
        <v>625926</v>
      </c>
      <c r="AD330">
        <v>625926</v>
      </c>
      <c r="AE330">
        <v>625926</v>
      </c>
      <c r="AF330">
        <v>625926</v>
      </c>
      <c r="AI330">
        <v>388074</v>
      </c>
      <c r="AJ330">
        <v>375556</v>
      </c>
      <c r="AK330">
        <v>388074</v>
      </c>
      <c r="AL330">
        <v>375556</v>
      </c>
      <c r="AM330">
        <v>388074</v>
      </c>
      <c r="AN330">
        <v>375556</v>
      </c>
      <c r="AO330">
        <v>388074</v>
      </c>
      <c r="AP330">
        <v>375556</v>
      </c>
      <c r="AQ330">
        <v>388074</v>
      </c>
      <c r="AR330">
        <v>375556</v>
      </c>
      <c r="AS330">
        <v>388074</v>
      </c>
      <c r="AT330">
        <v>375556</v>
      </c>
      <c r="AU330">
        <v>388074</v>
      </c>
      <c r="AV330">
        <v>375556</v>
      </c>
      <c r="AY330">
        <v>388074</v>
      </c>
      <c r="AZ330">
        <v>375556</v>
      </c>
      <c r="BA330">
        <v>388074</v>
      </c>
      <c r="BB330">
        <v>375556</v>
      </c>
      <c r="BC330">
        <v>388074</v>
      </c>
      <c r="BD330">
        <v>375556</v>
      </c>
      <c r="BE330">
        <v>388074</v>
      </c>
      <c r="BF330">
        <v>375556</v>
      </c>
      <c r="BH330">
        <v>7.4</v>
      </c>
      <c r="BI330">
        <v>7.4</v>
      </c>
      <c r="BJ330">
        <v>7.4</v>
      </c>
      <c r="BK330">
        <v>7.4</v>
      </c>
      <c r="BL330">
        <v>7.4</v>
      </c>
      <c r="BM330">
        <v>7.4</v>
      </c>
      <c r="BN330">
        <v>7.4</v>
      </c>
      <c r="BP330">
        <v>7.4</v>
      </c>
      <c r="BQ330">
        <v>7.4</v>
      </c>
      <c r="BR330">
        <v>7.4</v>
      </c>
      <c r="BS330">
        <v>7.4</v>
      </c>
      <c r="BT330" t="s">
        <v>1513</v>
      </c>
      <c r="BU330">
        <f t="shared" si="11"/>
        <v>22</v>
      </c>
      <c r="BV330">
        <f t="shared" si="12"/>
        <v>1</v>
      </c>
    </row>
    <row r="331" spans="2:74" x14ac:dyDescent="0.25">
      <c r="B331" t="s">
        <v>274</v>
      </c>
      <c r="C331" t="s">
        <v>1157</v>
      </c>
      <c r="D331" t="s">
        <v>1814</v>
      </c>
      <c r="E331" t="s">
        <v>1341</v>
      </c>
      <c r="F331">
        <v>2</v>
      </c>
      <c r="G331">
        <v>193333</v>
      </c>
      <c r="H331">
        <v>193333</v>
      </c>
      <c r="I331">
        <v>180000</v>
      </c>
      <c r="J331">
        <v>180000</v>
      </c>
      <c r="K331">
        <v>180000</v>
      </c>
      <c r="L331">
        <v>180000</v>
      </c>
      <c r="O331">
        <v>180000</v>
      </c>
      <c r="P331">
        <v>180000</v>
      </c>
      <c r="Q331">
        <v>180000</v>
      </c>
      <c r="R331">
        <v>180000</v>
      </c>
      <c r="S331">
        <v>180000</v>
      </c>
      <c r="T331">
        <v>180000</v>
      </c>
      <c r="U331">
        <v>180000</v>
      </c>
      <c r="V331">
        <v>180000</v>
      </c>
      <c r="W331">
        <v>180000</v>
      </c>
      <c r="X331">
        <v>180000</v>
      </c>
      <c r="Y331">
        <v>180000</v>
      </c>
      <c r="Z331">
        <v>180000</v>
      </c>
      <c r="AC331">
        <v>194665</v>
      </c>
      <c r="AD331">
        <v>194665</v>
      </c>
      <c r="AE331">
        <v>194665</v>
      </c>
      <c r="AF331">
        <v>194665</v>
      </c>
      <c r="AG331">
        <v>145000</v>
      </c>
      <c r="AH331">
        <v>145000</v>
      </c>
      <c r="AI331">
        <v>135000</v>
      </c>
      <c r="AJ331">
        <v>135000</v>
      </c>
      <c r="AK331">
        <v>135000</v>
      </c>
      <c r="AL331">
        <v>135000</v>
      </c>
      <c r="AO331">
        <v>135000</v>
      </c>
      <c r="AP331">
        <v>135000</v>
      </c>
      <c r="AQ331">
        <v>135000</v>
      </c>
      <c r="AR331">
        <v>135000</v>
      </c>
      <c r="AS331">
        <v>135000</v>
      </c>
      <c r="AT331">
        <v>135000</v>
      </c>
      <c r="AU331">
        <v>135000</v>
      </c>
      <c r="AV331">
        <v>135000</v>
      </c>
      <c r="AW331">
        <v>135000</v>
      </c>
      <c r="AX331">
        <v>135000</v>
      </c>
      <c r="AY331">
        <v>135000</v>
      </c>
      <c r="AZ331">
        <v>135000</v>
      </c>
      <c r="BC331">
        <v>145999</v>
      </c>
      <c r="BD331">
        <v>145999</v>
      </c>
      <c r="BE331">
        <v>145999</v>
      </c>
      <c r="BF331">
        <v>145999</v>
      </c>
      <c r="BG331">
        <v>8.1</v>
      </c>
      <c r="BH331">
        <v>8.1</v>
      </c>
      <c r="BI331">
        <v>8.1</v>
      </c>
      <c r="BK331">
        <v>8.1</v>
      </c>
      <c r="BL331">
        <v>8.1</v>
      </c>
      <c r="BM331">
        <v>8.1</v>
      </c>
      <c r="BN331">
        <v>8.1</v>
      </c>
      <c r="BO331">
        <v>8.1</v>
      </c>
      <c r="BP331">
        <v>8.1</v>
      </c>
      <c r="BR331">
        <v>8.1</v>
      </c>
      <c r="BS331">
        <v>8.1</v>
      </c>
      <c r="BT331" t="s">
        <v>1540</v>
      </c>
      <c r="BU331">
        <f t="shared" si="11"/>
        <v>22</v>
      </c>
      <c r="BV331">
        <f t="shared" si="12"/>
        <v>1</v>
      </c>
    </row>
    <row r="332" spans="2:74" x14ac:dyDescent="0.25">
      <c r="B332" t="s">
        <v>501</v>
      </c>
      <c r="C332" t="s">
        <v>1157</v>
      </c>
      <c r="D332" t="s">
        <v>1823</v>
      </c>
      <c r="E332" t="s">
        <v>1341</v>
      </c>
      <c r="F332">
        <v>1</v>
      </c>
      <c r="G332">
        <v>601333</v>
      </c>
      <c r="H332">
        <v>601333</v>
      </c>
      <c r="I332">
        <v>601333</v>
      </c>
      <c r="J332">
        <v>601333</v>
      </c>
      <c r="K332">
        <v>601333</v>
      </c>
      <c r="L332">
        <v>601333</v>
      </c>
      <c r="O332">
        <v>601333</v>
      </c>
      <c r="P332">
        <v>601333</v>
      </c>
      <c r="Q332">
        <v>601333</v>
      </c>
      <c r="R332">
        <v>601333</v>
      </c>
      <c r="S332">
        <v>689333</v>
      </c>
      <c r="T332">
        <v>601333</v>
      </c>
      <c r="U332">
        <v>689333</v>
      </c>
      <c r="V332">
        <v>601333</v>
      </c>
      <c r="W332">
        <v>601333</v>
      </c>
      <c r="X332">
        <v>601333</v>
      </c>
      <c r="Y332">
        <v>689333</v>
      </c>
      <c r="Z332">
        <v>601333</v>
      </c>
      <c r="AC332">
        <v>689333</v>
      </c>
      <c r="AD332">
        <v>601333</v>
      </c>
      <c r="AE332">
        <v>601333</v>
      </c>
      <c r="AF332">
        <v>601333</v>
      </c>
      <c r="AG332">
        <v>451000</v>
      </c>
      <c r="AH332">
        <v>451000</v>
      </c>
      <c r="AI332">
        <v>451000</v>
      </c>
      <c r="AJ332">
        <v>451000</v>
      </c>
      <c r="AK332">
        <v>451000</v>
      </c>
      <c r="AL332">
        <v>451000</v>
      </c>
      <c r="AO332">
        <v>451000</v>
      </c>
      <c r="AP332">
        <v>451000</v>
      </c>
      <c r="AQ332">
        <v>451000</v>
      </c>
      <c r="AR332">
        <v>451000</v>
      </c>
      <c r="AS332">
        <v>517000</v>
      </c>
      <c r="AT332">
        <v>451000</v>
      </c>
      <c r="AU332">
        <v>517000</v>
      </c>
      <c r="AV332">
        <v>451000</v>
      </c>
      <c r="AW332">
        <v>451000</v>
      </c>
      <c r="AX332">
        <v>451000</v>
      </c>
      <c r="AY332">
        <v>517000</v>
      </c>
      <c r="AZ332">
        <v>451000</v>
      </c>
      <c r="BC332">
        <v>517000</v>
      </c>
      <c r="BD332">
        <v>451000</v>
      </c>
      <c r="BE332">
        <v>451000</v>
      </c>
      <c r="BF332">
        <v>451000</v>
      </c>
      <c r="BG332">
        <v>8.3000000000000007</v>
      </c>
      <c r="BH332">
        <v>8.3000000000000007</v>
      </c>
      <c r="BI332">
        <v>8.3000000000000007</v>
      </c>
      <c r="BK332">
        <v>8.3000000000000007</v>
      </c>
      <c r="BL332">
        <v>8.3000000000000007</v>
      </c>
      <c r="BM332">
        <v>8.3000000000000007</v>
      </c>
      <c r="BN332">
        <v>8.3000000000000007</v>
      </c>
      <c r="BO332">
        <v>8.3000000000000007</v>
      </c>
      <c r="BP332">
        <v>8.3000000000000007</v>
      </c>
      <c r="BR332">
        <v>8.3000000000000007</v>
      </c>
      <c r="BS332">
        <v>8.3000000000000007</v>
      </c>
      <c r="BT332" t="s">
        <v>1540</v>
      </c>
      <c r="BU332">
        <f t="shared" si="11"/>
        <v>22</v>
      </c>
      <c r="BV332">
        <f t="shared" si="12"/>
        <v>1</v>
      </c>
    </row>
    <row r="333" spans="2:74" x14ac:dyDescent="0.25">
      <c r="B333" t="s">
        <v>37</v>
      </c>
      <c r="C333" t="s">
        <v>1155</v>
      </c>
      <c r="D333" t="s">
        <v>1858</v>
      </c>
      <c r="E333" t="s">
        <v>1341</v>
      </c>
      <c r="F333">
        <v>4</v>
      </c>
      <c r="G333">
        <v>782597</v>
      </c>
      <c r="H333">
        <v>782597</v>
      </c>
      <c r="I333">
        <v>954597</v>
      </c>
      <c r="J333">
        <v>1279987</v>
      </c>
      <c r="L333">
        <v>782597</v>
      </c>
      <c r="N333">
        <v>782597</v>
      </c>
      <c r="O333">
        <v>653597</v>
      </c>
      <c r="P333">
        <v>653597</v>
      </c>
      <c r="Q333">
        <v>782597</v>
      </c>
      <c r="R333">
        <v>782597</v>
      </c>
      <c r="S333">
        <v>782597</v>
      </c>
      <c r="T333">
        <v>782597</v>
      </c>
      <c r="U333">
        <v>909998</v>
      </c>
      <c r="V333">
        <v>782597</v>
      </c>
      <c r="X333">
        <v>782597</v>
      </c>
      <c r="Y333">
        <v>1412637</v>
      </c>
      <c r="Z333">
        <v>782597</v>
      </c>
      <c r="AB333">
        <v>782597</v>
      </c>
      <c r="AC333">
        <v>653597</v>
      </c>
      <c r="AD333">
        <v>653597</v>
      </c>
      <c r="AE333">
        <v>825597</v>
      </c>
      <c r="AF333">
        <v>825597</v>
      </c>
      <c r="AG333">
        <v>586948</v>
      </c>
      <c r="AH333">
        <v>586948</v>
      </c>
      <c r="AI333">
        <v>715948</v>
      </c>
      <c r="AJ333">
        <v>1132789</v>
      </c>
      <c r="AL333">
        <v>586948</v>
      </c>
      <c r="AN333">
        <v>586948</v>
      </c>
      <c r="AO333">
        <v>490198</v>
      </c>
      <c r="AP333">
        <v>490198</v>
      </c>
      <c r="AQ333">
        <v>586948</v>
      </c>
      <c r="AR333">
        <v>586948</v>
      </c>
      <c r="AS333">
        <v>586948</v>
      </c>
      <c r="AT333">
        <v>586948</v>
      </c>
      <c r="AU333">
        <v>682499</v>
      </c>
      <c r="AV333">
        <v>586948</v>
      </c>
      <c r="AX333">
        <v>586948</v>
      </c>
      <c r="AY333">
        <v>1059432</v>
      </c>
      <c r="AZ333">
        <v>586948</v>
      </c>
      <c r="BB333">
        <v>586948</v>
      </c>
      <c r="BC333">
        <v>490198</v>
      </c>
      <c r="BD333">
        <v>490198</v>
      </c>
      <c r="BE333">
        <v>619198</v>
      </c>
      <c r="BF333">
        <v>619198</v>
      </c>
      <c r="BG333">
        <v>8.6</v>
      </c>
      <c r="BH333">
        <v>8.6</v>
      </c>
      <c r="BI333">
        <v>8.6</v>
      </c>
      <c r="BJ333">
        <v>8.6</v>
      </c>
      <c r="BK333">
        <v>8.6</v>
      </c>
      <c r="BL333">
        <v>8.6</v>
      </c>
      <c r="BM333">
        <v>8.6</v>
      </c>
      <c r="BN333">
        <v>8.6</v>
      </c>
      <c r="BO333">
        <v>8.6</v>
      </c>
      <c r="BP333">
        <v>8.6</v>
      </c>
      <c r="BQ333">
        <v>8.6</v>
      </c>
      <c r="BR333">
        <v>8.6</v>
      </c>
      <c r="BS333">
        <v>8.6</v>
      </c>
      <c r="BT333" t="s">
        <v>1529</v>
      </c>
      <c r="BU333">
        <f t="shared" si="11"/>
        <v>22</v>
      </c>
      <c r="BV333">
        <f t="shared" si="12"/>
        <v>1</v>
      </c>
    </row>
    <row r="334" spans="2:74" x14ac:dyDescent="0.25">
      <c r="B334" t="s">
        <v>618</v>
      </c>
      <c r="C334" t="s">
        <v>1163</v>
      </c>
      <c r="D334" t="s">
        <v>1859</v>
      </c>
      <c r="E334" t="s">
        <v>1341</v>
      </c>
      <c r="F334">
        <v>3</v>
      </c>
      <c r="G334">
        <v>1083000</v>
      </c>
      <c r="H334">
        <v>1254000</v>
      </c>
      <c r="I334">
        <v>1026000</v>
      </c>
      <c r="J334">
        <v>1254000</v>
      </c>
      <c r="K334">
        <v>1083000</v>
      </c>
      <c r="L334">
        <v>1254000</v>
      </c>
      <c r="M334">
        <v>1824000</v>
      </c>
      <c r="N334">
        <v>1254000</v>
      </c>
      <c r="O334">
        <v>1083000</v>
      </c>
      <c r="P334">
        <v>1111499</v>
      </c>
      <c r="Q334">
        <v>1026000</v>
      </c>
      <c r="R334">
        <v>1026000</v>
      </c>
      <c r="S334">
        <v>993601</v>
      </c>
      <c r="T334">
        <v>1026000</v>
      </c>
      <c r="U334">
        <v>1134302</v>
      </c>
      <c r="V334">
        <v>993601</v>
      </c>
      <c r="W334">
        <v>1134302</v>
      </c>
      <c r="X334">
        <v>993601</v>
      </c>
      <c r="AC334">
        <v>1266667</v>
      </c>
      <c r="AD334">
        <v>1083000</v>
      </c>
      <c r="AE334">
        <v>1026000</v>
      </c>
      <c r="AF334">
        <v>993601</v>
      </c>
      <c r="AG334">
        <v>812250</v>
      </c>
      <c r="AH334">
        <v>940500</v>
      </c>
      <c r="AI334">
        <v>769500</v>
      </c>
      <c r="AJ334">
        <v>940500</v>
      </c>
      <c r="AK334">
        <v>812250</v>
      </c>
      <c r="AL334">
        <v>940500</v>
      </c>
      <c r="AM334">
        <v>1368000</v>
      </c>
      <c r="AN334">
        <v>940500</v>
      </c>
      <c r="AO334">
        <v>812250</v>
      </c>
      <c r="AP334">
        <v>833624</v>
      </c>
      <c r="AQ334">
        <v>769500</v>
      </c>
      <c r="AR334">
        <v>769500</v>
      </c>
      <c r="AS334">
        <v>745201</v>
      </c>
      <c r="AT334">
        <v>769500</v>
      </c>
      <c r="AU334">
        <v>850726</v>
      </c>
      <c r="AV334">
        <v>745201</v>
      </c>
      <c r="AW334">
        <v>850726</v>
      </c>
      <c r="AX334">
        <v>745201</v>
      </c>
      <c r="BC334">
        <v>950000</v>
      </c>
      <c r="BD334">
        <v>812250</v>
      </c>
      <c r="BE334">
        <v>769500</v>
      </c>
      <c r="BF334">
        <v>745201</v>
      </c>
      <c r="BG334">
        <v>8.3000000000000007</v>
      </c>
      <c r="BH334">
        <v>8.3000000000000007</v>
      </c>
      <c r="BI334">
        <v>8.3000000000000007</v>
      </c>
      <c r="BJ334">
        <v>8.3000000000000007</v>
      </c>
      <c r="BK334">
        <v>8.3000000000000007</v>
      </c>
      <c r="BL334">
        <v>8.3000000000000007</v>
      </c>
      <c r="BM334">
        <v>8.3000000000000007</v>
      </c>
      <c r="BN334">
        <v>8.3000000000000007</v>
      </c>
      <c r="BO334">
        <v>8.3000000000000007</v>
      </c>
      <c r="BR334">
        <v>8.3000000000000007</v>
      </c>
      <c r="BS334">
        <v>8.3000000000000007</v>
      </c>
      <c r="BT334" t="s">
        <v>1519</v>
      </c>
      <c r="BU334">
        <f t="shared" si="11"/>
        <v>22</v>
      </c>
      <c r="BV334">
        <f t="shared" si="12"/>
        <v>1</v>
      </c>
    </row>
    <row r="335" spans="2:74" hidden="1" x14ac:dyDescent="0.25">
      <c r="B335" t="s">
        <v>316</v>
      </c>
      <c r="C335" t="s">
        <v>1164</v>
      </c>
      <c r="D335" t="s">
        <v>1900</v>
      </c>
      <c r="E335" t="s">
        <v>1356</v>
      </c>
      <c r="F335">
        <v>0</v>
      </c>
      <c r="H335">
        <v>400000</v>
      </c>
      <c r="I335">
        <v>400000</v>
      </c>
      <c r="J335">
        <v>400000</v>
      </c>
      <c r="K335">
        <v>400000</v>
      </c>
      <c r="L335">
        <v>400000</v>
      </c>
      <c r="N335">
        <v>400000</v>
      </c>
      <c r="O335">
        <v>400000</v>
      </c>
      <c r="P335">
        <v>400000</v>
      </c>
      <c r="Q335">
        <v>400000</v>
      </c>
      <c r="R335">
        <v>400000</v>
      </c>
      <c r="S335">
        <v>400000</v>
      </c>
      <c r="T335">
        <v>400000</v>
      </c>
      <c r="U335">
        <v>400000</v>
      </c>
      <c r="V335">
        <v>400000</v>
      </c>
      <c r="W335">
        <v>426667</v>
      </c>
      <c r="X335">
        <v>400000</v>
      </c>
      <c r="Z335">
        <v>400000</v>
      </c>
      <c r="AB335">
        <v>400000</v>
      </c>
      <c r="AC335">
        <v>400000</v>
      </c>
      <c r="AD335">
        <v>400000</v>
      </c>
      <c r="AE335">
        <v>400000</v>
      </c>
      <c r="AF335">
        <v>400000</v>
      </c>
      <c r="AH335">
        <v>300000</v>
      </c>
      <c r="AI335">
        <v>300000</v>
      </c>
      <c r="AJ335">
        <v>300000</v>
      </c>
      <c r="AK335">
        <v>300000</v>
      </c>
      <c r="AL335">
        <v>300000</v>
      </c>
      <c r="AN335">
        <v>300000</v>
      </c>
      <c r="AO335">
        <v>300000</v>
      </c>
      <c r="AP335">
        <v>300000</v>
      </c>
      <c r="AQ335">
        <v>300000</v>
      </c>
      <c r="AR335">
        <v>300000</v>
      </c>
      <c r="AS335">
        <v>300000</v>
      </c>
      <c r="AT335">
        <v>300000</v>
      </c>
      <c r="AU335">
        <v>300000</v>
      </c>
      <c r="AV335">
        <v>300000</v>
      </c>
      <c r="AW335">
        <v>320000</v>
      </c>
      <c r="AX335">
        <v>300000</v>
      </c>
      <c r="AZ335">
        <v>300000</v>
      </c>
      <c r="BB335">
        <v>300000</v>
      </c>
      <c r="BC335">
        <v>300000</v>
      </c>
      <c r="BD335">
        <v>300000</v>
      </c>
      <c r="BE335">
        <v>300000</v>
      </c>
      <c r="BF335">
        <v>300000</v>
      </c>
      <c r="BG335">
        <v>8.6999999999999993</v>
      </c>
      <c r="BH335">
        <v>8.6999999999999993</v>
      </c>
      <c r="BI335">
        <v>8.6999999999999993</v>
      </c>
      <c r="BJ335">
        <v>8.6999999999999993</v>
      </c>
      <c r="BK335">
        <v>8.6999999999999993</v>
      </c>
      <c r="BL335">
        <v>8.6999999999999993</v>
      </c>
      <c r="BM335">
        <v>8.6999999999999993</v>
      </c>
      <c r="BN335">
        <v>8.6999999999999993</v>
      </c>
      <c r="BO335">
        <v>8.6999999999999993</v>
      </c>
      <c r="BP335">
        <v>8.6999999999999993</v>
      </c>
      <c r="BQ335">
        <v>8.6999999999999993</v>
      </c>
      <c r="BR335">
        <v>8.6999999999999993</v>
      </c>
      <c r="BS335">
        <v>8.6999999999999993</v>
      </c>
      <c r="BT335" t="s">
        <v>1528</v>
      </c>
      <c r="BU335">
        <f t="shared" si="11"/>
        <v>22</v>
      </c>
      <c r="BV335">
        <f t="shared" si="12"/>
        <v>1</v>
      </c>
    </row>
    <row r="336" spans="2:74" hidden="1" x14ac:dyDescent="0.25">
      <c r="B336" t="s">
        <v>650</v>
      </c>
      <c r="C336" t="s">
        <v>1266</v>
      </c>
      <c r="D336" t="s">
        <v>1930</v>
      </c>
      <c r="E336" t="s">
        <v>1345</v>
      </c>
      <c r="F336">
        <v>0</v>
      </c>
      <c r="G336">
        <v>999099</v>
      </c>
      <c r="H336">
        <v>999099</v>
      </c>
      <c r="J336">
        <v>999099</v>
      </c>
      <c r="L336">
        <v>999099</v>
      </c>
      <c r="N336">
        <v>999099</v>
      </c>
      <c r="O336">
        <v>999099</v>
      </c>
      <c r="P336">
        <v>999099</v>
      </c>
      <c r="Q336">
        <v>999099</v>
      </c>
      <c r="S336">
        <v>999099</v>
      </c>
      <c r="T336">
        <v>750000</v>
      </c>
      <c r="U336">
        <v>999099</v>
      </c>
      <c r="V336">
        <v>750000</v>
      </c>
      <c r="W336">
        <v>999099</v>
      </c>
      <c r="X336">
        <v>750000</v>
      </c>
      <c r="Y336">
        <v>999099</v>
      </c>
      <c r="Z336">
        <v>750000</v>
      </c>
      <c r="AA336">
        <v>999099</v>
      </c>
      <c r="AB336">
        <v>750000</v>
      </c>
      <c r="AC336">
        <v>270000</v>
      </c>
      <c r="AD336">
        <v>270000</v>
      </c>
      <c r="AE336">
        <v>299876</v>
      </c>
      <c r="AF336">
        <v>299876</v>
      </c>
      <c r="AG336">
        <v>99910</v>
      </c>
      <c r="AH336">
        <v>99910</v>
      </c>
      <c r="AJ336">
        <v>99910</v>
      </c>
      <c r="AL336">
        <v>99910</v>
      </c>
      <c r="AN336">
        <v>99910</v>
      </c>
      <c r="AO336">
        <v>99910</v>
      </c>
      <c r="AP336">
        <v>99910</v>
      </c>
      <c r="AQ336">
        <v>99910</v>
      </c>
      <c r="AS336">
        <v>99910</v>
      </c>
      <c r="AT336">
        <v>75000</v>
      </c>
      <c r="AU336">
        <v>99910</v>
      </c>
      <c r="AV336">
        <v>75000</v>
      </c>
      <c r="AW336">
        <v>99910</v>
      </c>
      <c r="AX336">
        <v>75000</v>
      </c>
      <c r="AY336">
        <v>99910</v>
      </c>
      <c r="AZ336">
        <v>75000</v>
      </c>
      <c r="BA336">
        <v>99910</v>
      </c>
      <c r="BB336">
        <v>75000</v>
      </c>
      <c r="BC336">
        <v>83700</v>
      </c>
      <c r="BD336">
        <v>83700</v>
      </c>
      <c r="BE336">
        <v>92962</v>
      </c>
      <c r="BF336">
        <v>92962</v>
      </c>
      <c r="BG336">
        <v>8.9</v>
      </c>
      <c r="BH336">
        <v>8.9</v>
      </c>
      <c r="BI336">
        <v>8.9</v>
      </c>
      <c r="BJ336">
        <v>8.9</v>
      </c>
      <c r="BK336">
        <v>8.9</v>
      </c>
      <c r="BL336">
        <v>8.9</v>
      </c>
      <c r="BM336">
        <v>8.9</v>
      </c>
      <c r="BN336">
        <v>8.9</v>
      </c>
      <c r="BO336">
        <v>8.9</v>
      </c>
      <c r="BP336">
        <v>8.9</v>
      </c>
      <c r="BQ336">
        <v>8.9</v>
      </c>
      <c r="BR336">
        <v>8.9</v>
      </c>
      <c r="BS336">
        <v>8.9</v>
      </c>
      <c r="BT336" t="s">
        <v>1528</v>
      </c>
      <c r="BU336">
        <f t="shared" si="11"/>
        <v>22</v>
      </c>
      <c r="BV336">
        <f t="shared" si="12"/>
        <v>1</v>
      </c>
    </row>
    <row r="337" spans="2:74" x14ac:dyDescent="0.25">
      <c r="B337" t="s">
        <v>1065</v>
      </c>
      <c r="C337" t="s">
        <v>1204</v>
      </c>
      <c r="D337" t="s">
        <v>1934</v>
      </c>
      <c r="E337" t="s">
        <v>1341</v>
      </c>
      <c r="F337">
        <v>0</v>
      </c>
      <c r="G337">
        <v>600000</v>
      </c>
      <c r="I337">
        <v>600000</v>
      </c>
      <c r="J337">
        <v>600000</v>
      </c>
      <c r="L337">
        <v>600000</v>
      </c>
      <c r="M337">
        <v>600000</v>
      </c>
      <c r="N337">
        <v>600000</v>
      </c>
      <c r="O337">
        <v>600000</v>
      </c>
      <c r="P337">
        <v>600000</v>
      </c>
      <c r="Q337">
        <v>600000</v>
      </c>
      <c r="R337">
        <v>600000</v>
      </c>
      <c r="S337">
        <v>600000</v>
      </c>
      <c r="T337">
        <v>600000</v>
      </c>
      <c r="V337">
        <v>600000</v>
      </c>
      <c r="W337">
        <v>600000</v>
      </c>
      <c r="X337">
        <v>600000</v>
      </c>
      <c r="Y337">
        <v>600000</v>
      </c>
      <c r="Z337">
        <v>600000</v>
      </c>
      <c r="AB337">
        <v>600000</v>
      </c>
      <c r="AC337">
        <v>600000</v>
      </c>
      <c r="AD337">
        <v>600000</v>
      </c>
      <c r="AE337">
        <v>600000</v>
      </c>
      <c r="AF337">
        <v>600000</v>
      </c>
      <c r="AG337">
        <v>450000</v>
      </c>
      <c r="AI337">
        <v>450000</v>
      </c>
      <c r="AJ337">
        <v>450000</v>
      </c>
      <c r="AL337">
        <v>450000</v>
      </c>
      <c r="AM337">
        <v>450000</v>
      </c>
      <c r="AN337">
        <v>450000</v>
      </c>
      <c r="AO337">
        <v>450000</v>
      </c>
      <c r="AP337">
        <v>450000</v>
      </c>
      <c r="AQ337">
        <v>450000</v>
      </c>
      <c r="AR337">
        <v>450000</v>
      </c>
      <c r="AS337">
        <v>450000</v>
      </c>
      <c r="AT337">
        <v>450000</v>
      </c>
      <c r="AV337">
        <v>450000</v>
      </c>
      <c r="AW337">
        <v>450000</v>
      </c>
      <c r="AX337">
        <v>450000</v>
      </c>
      <c r="AY337">
        <v>450000</v>
      </c>
      <c r="AZ337">
        <v>450000</v>
      </c>
      <c r="BB337">
        <v>450000</v>
      </c>
      <c r="BC337">
        <v>450000</v>
      </c>
      <c r="BD337">
        <v>450000</v>
      </c>
      <c r="BE337">
        <v>450000</v>
      </c>
      <c r="BF337">
        <v>450000</v>
      </c>
      <c r="BG337">
        <v>8.3000000000000007</v>
      </c>
      <c r="BH337">
        <v>8.3000000000000007</v>
      </c>
      <c r="BI337">
        <v>8.3000000000000007</v>
      </c>
      <c r="BJ337">
        <v>8.3000000000000007</v>
      </c>
      <c r="BK337">
        <v>8.3000000000000007</v>
      </c>
      <c r="BL337">
        <v>8.3000000000000007</v>
      </c>
      <c r="BM337">
        <v>8.3000000000000007</v>
      </c>
      <c r="BN337">
        <v>8.3000000000000007</v>
      </c>
      <c r="BO337">
        <v>8.3000000000000007</v>
      </c>
      <c r="BP337">
        <v>8.3000000000000007</v>
      </c>
      <c r="BQ337">
        <v>8.3000000000000007</v>
      </c>
      <c r="BR337">
        <v>8.3000000000000007</v>
      </c>
      <c r="BS337">
        <v>8.3000000000000007</v>
      </c>
      <c r="BT337" t="s">
        <v>2452</v>
      </c>
      <c r="BU337">
        <f t="shared" si="11"/>
        <v>22</v>
      </c>
      <c r="BV337">
        <f t="shared" si="12"/>
        <v>1</v>
      </c>
    </row>
    <row r="338" spans="2:74" hidden="1" x14ac:dyDescent="0.25">
      <c r="B338" t="s">
        <v>1024</v>
      </c>
      <c r="C338" t="s">
        <v>1163</v>
      </c>
      <c r="D338" t="s">
        <v>1944</v>
      </c>
      <c r="E338" t="s">
        <v>1356</v>
      </c>
      <c r="F338">
        <v>0</v>
      </c>
      <c r="G338">
        <v>349293</v>
      </c>
      <c r="I338">
        <v>349293</v>
      </c>
      <c r="J338">
        <v>349293</v>
      </c>
      <c r="K338">
        <v>349293</v>
      </c>
      <c r="L338">
        <v>349293</v>
      </c>
      <c r="M338">
        <v>349293</v>
      </c>
      <c r="O338">
        <v>349293</v>
      </c>
      <c r="P338">
        <v>349293</v>
      </c>
      <c r="Q338">
        <v>349293</v>
      </c>
      <c r="R338">
        <v>349293</v>
      </c>
      <c r="S338">
        <v>349293</v>
      </c>
      <c r="T338">
        <v>349293</v>
      </c>
      <c r="U338">
        <v>349293</v>
      </c>
      <c r="V338">
        <v>349293</v>
      </c>
      <c r="W338">
        <v>349293</v>
      </c>
      <c r="X338">
        <v>349293</v>
      </c>
      <c r="Z338">
        <v>349293</v>
      </c>
      <c r="AB338">
        <v>349293</v>
      </c>
      <c r="AC338">
        <v>399545</v>
      </c>
      <c r="AD338">
        <v>349293</v>
      </c>
      <c r="AE338">
        <v>349293</v>
      </c>
      <c r="AF338">
        <v>349293</v>
      </c>
      <c r="AG338">
        <v>261970</v>
      </c>
      <c r="AI338">
        <v>261970</v>
      </c>
      <c r="AJ338">
        <v>261970</v>
      </c>
      <c r="AK338">
        <v>261970</v>
      </c>
      <c r="AL338">
        <v>261970</v>
      </c>
      <c r="AM338">
        <v>261970</v>
      </c>
      <c r="AO338">
        <v>261970</v>
      </c>
      <c r="AP338">
        <v>261970</v>
      </c>
      <c r="AQ338">
        <v>261970</v>
      </c>
      <c r="AR338">
        <v>261970</v>
      </c>
      <c r="AS338">
        <v>261970</v>
      </c>
      <c r="AT338">
        <v>261970</v>
      </c>
      <c r="AU338">
        <v>261970</v>
      </c>
      <c r="AV338">
        <v>261970</v>
      </c>
      <c r="AW338">
        <v>261970</v>
      </c>
      <c r="AX338">
        <v>261970</v>
      </c>
      <c r="AZ338">
        <v>261970</v>
      </c>
      <c r="BB338">
        <v>261970</v>
      </c>
      <c r="BC338">
        <v>299659</v>
      </c>
      <c r="BD338">
        <v>261970</v>
      </c>
      <c r="BE338">
        <v>261970</v>
      </c>
      <c r="BF338">
        <v>261970</v>
      </c>
      <c r="BG338">
        <v>8.3000000000000007</v>
      </c>
      <c r="BH338">
        <v>8.3000000000000007</v>
      </c>
      <c r="BI338">
        <v>8.3000000000000007</v>
      </c>
      <c r="BJ338">
        <v>8.3000000000000007</v>
      </c>
      <c r="BK338">
        <v>8.3000000000000007</v>
      </c>
      <c r="BL338">
        <v>8.3000000000000007</v>
      </c>
      <c r="BM338">
        <v>8.3000000000000007</v>
      </c>
      <c r="BN338">
        <v>8.3000000000000007</v>
      </c>
      <c r="BO338">
        <v>8.3000000000000007</v>
      </c>
      <c r="BP338">
        <v>8.3000000000000007</v>
      </c>
      <c r="BQ338">
        <v>8.3000000000000007</v>
      </c>
      <c r="BR338">
        <v>8.3000000000000007</v>
      </c>
      <c r="BS338">
        <v>8.3000000000000007</v>
      </c>
      <c r="BT338" t="s">
        <v>1527</v>
      </c>
      <c r="BU338">
        <f t="shared" si="11"/>
        <v>22</v>
      </c>
      <c r="BV338">
        <f t="shared" si="12"/>
        <v>1</v>
      </c>
    </row>
    <row r="339" spans="2:74" hidden="1" x14ac:dyDescent="0.25">
      <c r="B339" t="s">
        <v>952</v>
      </c>
      <c r="C339" t="s">
        <v>1203</v>
      </c>
      <c r="D339" t="s">
        <v>1978</v>
      </c>
      <c r="E339" t="s">
        <v>1345</v>
      </c>
      <c r="F339">
        <v>2</v>
      </c>
      <c r="H339">
        <v>1200000</v>
      </c>
      <c r="J339">
        <v>1200000</v>
      </c>
      <c r="L339">
        <v>1200000</v>
      </c>
      <c r="N339">
        <v>1200000</v>
      </c>
      <c r="O339">
        <v>1200000</v>
      </c>
      <c r="P339">
        <v>1200000</v>
      </c>
      <c r="Q339">
        <v>1200000</v>
      </c>
      <c r="R339">
        <v>1200000</v>
      </c>
      <c r="S339">
        <v>1200000</v>
      </c>
      <c r="T339">
        <v>1200000</v>
      </c>
      <c r="U339">
        <v>1200000</v>
      </c>
      <c r="V339">
        <v>1200000</v>
      </c>
      <c r="W339">
        <v>1200000</v>
      </c>
      <c r="X339">
        <v>1200000</v>
      </c>
      <c r="Y339">
        <v>1200000</v>
      </c>
      <c r="Z339">
        <v>1200000</v>
      </c>
      <c r="AA339">
        <v>1200000</v>
      </c>
      <c r="AB339">
        <v>1200000</v>
      </c>
      <c r="AC339">
        <v>1200000</v>
      </c>
      <c r="AD339">
        <v>1200000</v>
      </c>
      <c r="AE339">
        <v>1200000</v>
      </c>
      <c r="AF339">
        <v>1200000</v>
      </c>
      <c r="AH339">
        <v>900000</v>
      </c>
      <c r="AJ339">
        <v>900000</v>
      </c>
      <c r="AL339">
        <v>900000</v>
      </c>
      <c r="AN339">
        <v>900000</v>
      </c>
      <c r="AO339">
        <v>900000</v>
      </c>
      <c r="AP339">
        <v>900000</v>
      </c>
      <c r="AQ339">
        <v>900000</v>
      </c>
      <c r="AR339">
        <v>900000</v>
      </c>
      <c r="AS339">
        <v>900000</v>
      </c>
      <c r="AT339">
        <v>900000</v>
      </c>
      <c r="AU339">
        <v>900000</v>
      </c>
      <c r="AV339">
        <v>900000</v>
      </c>
      <c r="AW339">
        <v>900000</v>
      </c>
      <c r="AX339">
        <v>900000</v>
      </c>
      <c r="AY339">
        <v>900000</v>
      </c>
      <c r="AZ339">
        <v>900000</v>
      </c>
      <c r="BA339">
        <v>900000</v>
      </c>
      <c r="BB339">
        <v>900000</v>
      </c>
      <c r="BC339">
        <v>900000</v>
      </c>
      <c r="BD339">
        <v>900000</v>
      </c>
      <c r="BE339">
        <v>900000</v>
      </c>
      <c r="BF339">
        <v>900000</v>
      </c>
      <c r="BG339">
        <v>9.1999999999999993</v>
      </c>
      <c r="BH339">
        <v>9.1999999999999993</v>
      </c>
      <c r="BI339">
        <v>9.1999999999999993</v>
      </c>
      <c r="BJ339">
        <v>9.1999999999999993</v>
      </c>
      <c r="BK339">
        <v>9.1999999999999993</v>
      </c>
      <c r="BL339">
        <v>9.1999999999999993</v>
      </c>
      <c r="BM339">
        <v>9.1999999999999993</v>
      </c>
      <c r="BN339">
        <v>9.1999999999999993</v>
      </c>
      <c r="BO339">
        <v>9.1999999999999993</v>
      </c>
      <c r="BP339">
        <v>9.1999999999999993</v>
      </c>
      <c r="BQ339">
        <v>9.1999999999999993</v>
      </c>
      <c r="BR339">
        <v>9.1999999999999993</v>
      </c>
      <c r="BS339">
        <v>9.1999999999999993</v>
      </c>
      <c r="BT339" t="s">
        <v>1524</v>
      </c>
      <c r="BU339">
        <f t="shared" si="11"/>
        <v>22</v>
      </c>
      <c r="BV339">
        <f t="shared" si="12"/>
        <v>1</v>
      </c>
    </row>
    <row r="340" spans="2:74" hidden="1" x14ac:dyDescent="0.25">
      <c r="B340" t="s">
        <v>1086</v>
      </c>
      <c r="C340" t="s">
        <v>1301</v>
      </c>
      <c r="D340" t="s">
        <v>1988</v>
      </c>
      <c r="E340" t="s">
        <v>1356</v>
      </c>
      <c r="F340">
        <v>0</v>
      </c>
      <c r="I340">
        <v>213333</v>
      </c>
      <c r="J340">
        <v>213333</v>
      </c>
      <c r="K340">
        <v>213333</v>
      </c>
      <c r="L340">
        <v>213333</v>
      </c>
      <c r="M340">
        <v>213333</v>
      </c>
      <c r="N340">
        <v>213333</v>
      </c>
      <c r="O340">
        <v>213333</v>
      </c>
      <c r="P340">
        <v>213333</v>
      </c>
      <c r="S340">
        <v>213333</v>
      </c>
      <c r="T340">
        <v>213333</v>
      </c>
      <c r="U340">
        <v>213333</v>
      </c>
      <c r="V340">
        <v>213333</v>
      </c>
      <c r="W340">
        <v>213333</v>
      </c>
      <c r="X340">
        <v>213333</v>
      </c>
      <c r="Y340">
        <v>213333</v>
      </c>
      <c r="Z340">
        <v>213333</v>
      </c>
      <c r="AA340">
        <v>213333</v>
      </c>
      <c r="AB340">
        <v>213333</v>
      </c>
      <c r="AC340">
        <v>213333</v>
      </c>
      <c r="AD340">
        <v>213333</v>
      </c>
      <c r="AE340">
        <v>213333</v>
      </c>
      <c r="AF340">
        <v>213333</v>
      </c>
      <c r="AI340">
        <v>160000</v>
      </c>
      <c r="AJ340">
        <v>160000</v>
      </c>
      <c r="AK340">
        <v>160000</v>
      </c>
      <c r="AL340">
        <v>160000</v>
      </c>
      <c r="AM340">
        <v>160000</v>
      </c>
      <c r="AN340">
        <v>160000</v>
      </c>
      <c r="AO340">
        <v>160000</v>
      </c>
      <c r="AP340">
        <v>160000</v>
      </c>
      <c r="AS340">
        <v>160000</v>
      </c>
      <c r="AT340">
        <v>160000</v>
      </c>
      <c r="AU340">
        <v>160000</v>
      </c>
      <c r="AV340">
        <v>160000</v>
      </c>
      <c r="AW340">
        <v>160000</v>
      </c>
      <c r="AX340">
        <v>160000</v>
      </c>
      <c r="AY340">
        <v>160000</v>
      </c>
      <c r="AZ340">
        <v>160000</v>
      </c>
      <c r="BA340">
        <v>160000</v>
      </c>
      <c r="BB340">
        <v>160000</v>
      </c>
      <c r="BC340">
        <v>160000</v>
      </c>
      <c r="BD340">
        <v>160000</v>
      </c>
      <c r="BE340">
        <v>160000</v>
      </c>
      <c r="BF340">
        <v>160000</v>
      </c>
      <c r="BH340">
        <v>8.1999999999999993</v>
      </c>
      <c r="BI340">
        <v>8.1999999999999993</v>
      </c>
      <c r="BJ340">
        <v>8.1999999999999993</v>
      </c>
      <c r="BK340">
        <v>8.1999999999999993</v>
      </c>
      <c r="BM340">
        <v>8.1999999999999993</v>
      </c>
      <c r="BN340">
        <v>8.1999999999999993</v>
      </c>
      <c r="BO340">
        <v>8.1999999999999993</v>
      </c>
      <c r="BP340">
        <v>8.1999999999999993</v>
      </c>
      <c r="BQ340">
        <v>8.1999999999999993</v>
      </c>
      <c r="BR340">
        <v>8.1999999999999993</v>
      </c>
      <c r="BS340">
        <v>8.1999999999999993</v>
      </c>
      <c r="BT340" t="s">
        <v>1528</v>
      </c>
      <c r="BU340">
        <f t="shared" si="11"/>
        <v>22</v>
      </c>
      <c r="BV340">
        <f t="shared" si="12"/>
        <v>1</v>
      </c>
    </row>
    <row r="341" spans="2:74" x14ac:dyDescent="0.25">
      <c r="B341" t="s">
        <v>332</v>
      </c>
      <c r="C341" t="s">
        <v>1181</v>
      </c>
      <c r="D341" t="s">
        <v>2002</v>
      </c>
      <c r="E341" t="s">
        <v>1341</v>
      </c>
      <c r="F341">
        <v>1</v>
      </c>
      <c r="G341">
        <v>175000</v>
      </c>
      <c r="H341">
        <v>190000</v>
      </c>
      <c r="I341">
        <v>176000</v>
      </c>
      <c r="J341">
        <v>190000</v>
      </c>
      <c r="K341">
        <v>233333</v>
      </c>
      <c r="M341">
        <v>253333</v>
      </c>
      <c r="O341">
        <v>253333</v>
      </c>
      <c r="P341">
        <v>266667</v>
      </c>
      <c r="Q341">
        <v>233333</v>
      </c>
      <c r="R341">
        <v>240000</v>
      </c>
      <c r="S341">
        <v>213333</v>
      </c>
      <c r="T341">
        <v>233333</v>
      </c>
      <c r="U341">
        <v>233333</v>
      </c>
      <c r="V341">
        <v>233333</v>
      </c>
      <c r="W341">
        <v>213333</v>
      </c>
      <c r="X341">
        <v>213333</v>
      </c>
      <c r="Z341">
        <v>215999</v>
      </c>
      <c r="AB341">
        <v>215999</v>
      </c>
      <c r="AC341">
        <v>179997</v>
      </c>
      <c r="AD341">
        <v>192001</v>
      </c>
      <c r="AE341">
        <v>200000</v>
      </c>
      <c r="AF341">
        <v>192001</v>
      </c>
      <c r="AG341">
        <v>148750</v>
      </c>
      <c r="AH341">
        <v>161500</v>
      </c>
      <c r="AI341">
        <v>149600</v>
      </c>
      <c r="AJ341">
        <v>161500</v>
      </c>
      <c r="AK341">
        <v>175000</v>
      </c>
      <c r="AM341">
        <v>190000</v>
      </c>
      <c r="AO341">
        <v>190000</v>
      </c>
      <c r="AP341">
        <v>200000</v>
      </c>
      <c r="AQ341">
        <v>175000</v>
      </c>
      <c r="AR341">
        <v>180000</v>
      </c>
      <c r="AS341">
        <v>160000</v>
      </c>
      <c r="AT341">
        <v>175000</v>
      </c>
      <c r="AU341">
        <v>175000</v>
      </c>
      <c r="AV341">
        <v>175000</v>
      </c>
      <c r="AW341">
        <v>160000</v>
      </c>
      <c r="AX341">
        <v>160000</v>
      </c>
      <c r="AZ341">
        <v>161999</v>
      </c>
      <c r="BB341">
        <v>161999</v>
      </c>
      <c r="BC341">
        <v>134998</v>
      </c>
      <c r="BD341">
        <v>144001</v>
      </c>
      <c r="BE341">
        <v>150000</v>
      </c>
      <c r="BF341">
        <v>144001</v>
      </c>
      <c r="BG341">
        <v>8</v>
      </c>
      <c r="BH341">
        <v>8</v>
      </c>
      <c r="BI341">
        <v>8</v>
      </c>
      <c r="BJ341">
        <v>8</v>
      </c>
      <c r="BK341">
        <v>8</v>
      </c>
      <c r="BL341">
        <v>8</v>
      </c>
      <c r="BM341">
        <v>8</v>
      </c>
      <c r="BN341">
        <v>8</v>
      </c>
      <c r="BO341">
        <v>8</v>
      </c>
      <c r="BP341">
        <v>8</v>
      </c>
      <c r="BQ341">
        <v>8</v>
      </c>
      <c r="BR341">
        <v>8</v>
      </c>
      <c r="BS341">
        <v>8</v>
      </c>
      <c r="BT341" t="s">
        <v>1513</v>
      </c>
      <c r="BU341">
        <f t="shared" si="11"/>
        <v>22</v>
      </c>
      <c r="BV341">
        <f t="shared" si="12"/>
        <v>1</v>
      </c>
    </row>
    <row r="342" spans="2:74" hidden="1" x14ac:dyDescent="0.25">
      <c r="B342" t="s">
        <v>856</v>
      </c>
      <c r="C342" t="s">
        <v>1163</v>
      </c>
      <c r="D342" t="s">
        <v>2014</v>
      </c>
      <c r="E342" t="s">
        <v>1345</v>
      </c>
      <c r="F342">
        <v>0</v>
      </c>
      <c r="G342">
        <v>562667</v>
      </c>
      <c r="H342">
        <v>562667</v>
      </c>
      <c r="K342">
        <v>562667</v>
      </c>
      <c r="L342">
        <v>562667</v>
      </c>
      <c r="M342">
        <v>562667</v>
      </c>
      <c r="N342">
        <v>562667</v>
      </c>
      <c r="O342">
        <v>562667</v>
      </c>
      <c r="P342">
        <v>562667</v>
      </c>
      <c r="Q342">
        <v>562667</v>
      </c>
      <c r="R342">
        <v>562667</v>
      </c>
      <c r="S342">
        <v>562667</v>
      </c>
      <c r="T342">
        <v>562667</v>
      </c>
      <c r="W342">
        <v>562667</v>
      </c>
      <c r="X342">
        <v>562667</v>
      </c>
      <c r="Y342">
        <v>562667</v>
      </c>
      <c r="Z342">
        <v>562667</v>
      </c>
      <c r="AA342">
        <v>562667</v>
      </c>
      <c r="AB342">
        <v>562667</v>
      </c>
      <c r="AC342">
        <v>562667</v>
      </c>
      <c r="AD342">
        <v>562667</v>
      </c>
      <c r="AE342">
        <v>562667</v>
      </c>
      <c r="AF342">
        <v>562667</v>
      </c>
      <c r="AG342">
        <v>422000</v>
      </c>
      <c r="AH342">
        <v>422000</v>
      </c>
      <c r="AK342">
        <v>422000</v>
      </c>
      <c r="AL342">
        <v>422000</v>
      </c>
      <c r="AM342">
        <v>422000</v>
      </c>
      <c r="AN342">
        <v>422000</v>
      </c>
      <c r="AO342">
        <v>422000</v>
      </c>
      <c r="AP342">
        <v>422000</v>
      </c>
      <c r="AQ342">
        <v>422000</v>
      </c>
      <c r="AR342">
        <v>422000</v>
      </c>
      <c r="AS342">
        <v>422000</v>
      </c>
      <c r="AT342">
        <v>422000</v>
      </c>
      <c r="AW342">
        <v>422000</v>
      </c>
      <c r="AX342">
        <v>422000</v>
      </c>
      <c r="AY342">
        <v>422000</v>
      </c>
      <c r="AZ342">
        <v>422000</v>
      </c>
      <c r="BA342">
        <v>422000</v>
      </c>
      <c r="BB342">
        <v>422000</v>
      </c>
      <c r="BC342">
        <v>422000</v>
      </c>
      <c r="BD342">
        <v>422000</v>
      </c>
      <c r="BE342">
        <v>422000</v>
      </c>
      <c r="BF342">
        <v>422000</v>
      </c>
      <c r="BG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U342">
        <f t="shared" si="11"/>
        <v>22</v>
      </c>
      <c r="BV342">
        <f t="shared" si="12"/>
        <v>1</v>
      </c>
    </row>
    <row r="343" spans="2:74" hidden="1" x14ac:dyDescent="0.25">
      <c r="B343" t="s">
        <v>1010</v>
      </c>
      <c r="C343" t="s">
        <v>1298</v>
      </c>
      <c r="D343" t="s">
        <v>2016</v>
      </c>
      <c r="E343" t="s">
        <v>1345</v>
      </c>
      <c r="F343">
        <v>0</v>
      </c>
      <c r="G343">
        <v>360000</v>
      </c>
      <c r="I343">
        <v>360000</v>
      </c>
      <c r="J343">
        <v>360000</v>
      </c>
      <c r="K343">
        <v>360000</v>
      </c>
      <c r="L343">
        <v>360000</v>
      </c>
      <c r="M343">
        <v>360000</v>
      </c>
      <c r="N343">
        <v>360000</v>
      </c>
      <c r="O343">
        <v>360000</v>
      </c>
      <c r="P343">
        <v>360000</v>
      </c>
      <c r="R343">
        <v>360000</v>
      </c>
      <c r="T343">
        <v>360000</v>
      </c>
      <c r="V343">
        <v>360000</v>
      </c>
      <c r="W343">
        <v>360000</v>
      </c>
      <c r="X343">
        <v>360000</v>
      </c>
      <c r="Y343">
        <v>360000</v>
      </c>
      <c r="Z343">
        <v>360000</v>
      </c>
      <c r="AA343">
        <v>360000</v>
      </c>
      <c r="AB343">
        <v>360000</v>
      </c>
      <c r="AC343">
        <v>360000</v>
      </c>
      <c r="AD343">
        <v>360000</v>
      </c>
      <c r="AE343">
        <v>360000</v>
      </c>
      <c r="AF343">
        <v>360000</v>
      </c>
      <c r="AG343">
        <v>270000</v>
      </c>
      <c r="AI343">
        <v>270000</v>
      </c>
      <c r="AJ343">
        <v>270000</v>
      </c>
      <c r="AK343">
        <v>270000</v>
      </c>
      <c r="AL343">
        <v>270000</v>
      </c>
      <c r="AM343">
        <v>270000</v>
      </c>
      <c r="AN343">
        <v>270000</v>
      </c>
      <c r="AO343">
        <v>270000</v>
      </c>
      <c r="AP343">
        <v>270000</v>
      </c>
      <c r="AR343">
        <v>270000</v>
      </c>
      <c r="AT343">
        <v>270000</v>
      </c>
      <c r="AV343">
        <v>270000</v>
      </c>
      <c r="AW343">
        <v>270000</v>
      </c>
      <c r="AX343">
        <v>270000</v>
      </c>
      <c r="AY343">
        <v>270000</v>
      </c>
      <c r="AZ343">
        <v>270000</v>
      </c>
      <c r="BA343">
        <v>270000</v>
      </c>
      <c r="BB343">
        <v>270000</v>
      </c>
      <c r="BC343">
        <v>270000</v>
      </c>
      <c r="BD343">
        <v>270000</v>
      </c>
      <c r="BE343">
        <v>270000</v>
      </c>
      <c r="BF343">
        <v>270000</v>
      </c>
      <c r="BG343">
        <v>8.6999999999999993</v>
      </c>
      <c r="BH343">
        <v>8.6999999999999993</v>
      </c>
      <c r="BI343">
        <v>8.6999999999999993</v>
      </c>
      <c r="BJ343">
        <v>8.6999999999999993</v>
      </c>
      <c r="BK343">
        <v>8.6999999999999993</v>
      </c>
      <c r="BL343">
        <v>8.6999999999999993</v>
      </c>
      <c r="BM343">
        <v>8.6999999999999993</v>
      </c>
      <c r="BN343">
        <v>8.6999999999999993</v>
      </c>
      <c r="BO343">
        <v>8.6999999999999993</v>
      </c>
      <c r="BP343">
        <v>8.6999999999999993</v>
      </c>
      <c r="BQ343">
        <v>8.6999999999999993</v>
      </c>
      <c r="BR343">
        <v>8.6999999999999993</v>
      </c>
      <c r="BS343">
        <v>8.6999999999999993</v>
      </c>
      <c r="BT343" t="s">
        <v>1513</v>
      </c>
      <c r="BU343">
        <f t="shared" si="11"/>
        <v>22</v>
      </c>
      <c r="BV343">
        <f t="shared" si="12"/>
        <v>1</v>
      </c>
    </row>
    <row r="344" spans="2:74" x14ac:dyDescent="0.25">
      <c r="B344" t="s">
        <v>1012</v>
      </c>
      <c r="C344" t="s">
        <v>1163</v>
      </c>
      <c r="D344" t="s">
        <v>2065</v>
      </c>
      <c r="E344" t="s">
        <v>1341</v>
      </c>
      <c r="F344">
        <v>1.5</v>
      </c>
      <c r="G344">
        <v>379293</v>
      </c>
      <c r="I344">
        <v>269445</v>
      </c>
      <c r="J344">
        <v>337063</v>
      </c>
      <c r="K344">
        <v>257694</v>
      </c>
      <c r="L344">
        <v>361529</v>
      </c>
      <c r="M344">
        <v>291340</v>
      </c>
      <c r="N344">
        <v>227239</v>
      </c>
      <c r="O344">
        <v>298851</v>
      </c>
      <c r="P344">
        <v>172330</v>
      </c>
      <c r="Q344">
        <v>179643</v>
      </c>
      <c r="R344">
        <v>172330</v>
      </c>
      <c r="S344">
        <v>268881</v>
      </c>
      <c r="T344">
        <v>172330</v>
      </c>
      <c r="V344">
        <v>172330</v>
      </c>
      <c r="W344">
        <v>424140</v>
      </c>
      <c r="X344">
        <v>172330</v>
      </c>
      <c r="Y344">
        <v>775298</v>
      </c>
      <c r="Z344">
        <v>190797</v>
      </c>
      <c r="AB344">
        <v>172330</v>
      </c>
      <c r="AD344">
        <v>172330</v>
      </c>
      <c r="AE344">
        <v>283949</v>
      </c>
      <c r="AF344">
        <v>172330</v>
      </c>
      <c r="AG344">
        <v>238955</v>
      </c>
      <c r="AI344">
        <v>210167</v>
      </c>
      <c r="AJ344">
        <v>262909</v>
      </c>
      <c r="AK344">
        <v>201001</v>
      </c>
      <c r="AL344">
        <v>281993</v>
      </c>
      <c r="AM344">
        <v>227245</v>
      </c>
      <c r="AN344">
        <v>177246</v>
      </c>
      <c r="AO344">
        <v>233104</v>
      </c>
      <c r="AP344">
        <v>134417</v>
      </c>
      <c r="AQ344">
        <v>140122</v>
      </c>
      <c r="AR344">
        <v>134417</v>
      </c>
      <c r="AS344">
        <v>209727</v>
      </c>
      <c r="AT344">
        <v>134417</v>
      </c>
      <c r="AV344">
        <v>134417</v>
      </c>
      <c r="AW344">
        <v>330829</v>
      </c>
      <c r="AX344">
        <v>134417</v>
      </c>
      <c r="AY344">
        <v>604732</v>
      </c>
      <c r="AZ344">
        <v>148822</v>
      </c>
      <c r="BB344">
        <v>134417</v>
      </c>
      <c r="BD344">
        <v>134417</v>
      </c>
      <c r="BE344">
        <v>221480</v>
      </c>
      <c r="BF344">
        <v>134417</v>
      </c>
      <c r="BG344">
        <v>7.3</v>
      </c>
      <c r="BH344">
        <v>7.3</v>
      </c>
      <c r="BI344">
        <v>7.3</v>
      </c>
      <c r="BJ344">
        <v>7.3</v>
      </c>
      <c r="BK344">
        <v>7.3</v>
      </c>
      <c r="BL344">
        <v>7.3</v>
      </c>
      <c r="BM344">
        <v>7.3</v>
      </c>
      <c r="BN344">
        <v>7.3</v>
      </c>
      <c r="BO344">
        <v>7.3</v>
      </c>
      <c r="BP344">
        <v>7.3</v>
      </c>
      <c r="BQ344">
        <v>7.3</v>
      </c>
      <c r="BR344">
        <v>7.3</v>
      </c>
      <c r="BS344">
        <v>7.3</v>
      </c>
      <c r="BT344" t="s">
        <v>1520</v>
      </c>
      <c r="BU344">
        <f t="shared" si="11"/>
        <v>22</v>
      </c>
      <c r="BV344">
        <f t="shared" si="12"/>
        <v>1</v>
      </c>
    </row>
    <row r="345" spans="2:74" hidden="1" x14ac:dyDescent="0.25">
      <c r="B345" t="s">
        <v>392</v>
      </c>
      <c r="C345" t="s">
        <v>1207</v>
      </c>
      <c r="D345" t="s">
        <v>2105</v>
      </c>
      <c r="E345" t="s">
        <v>1345</v>
      </c>
      <c r="F345">
        <v>1</v>
      </c>
      <c r="G345">
        <v>225850</v>
      </c>
      <c r="H345">
        <v>230723</v>
      </c>
      <c r="K345">
        <v>282575</v>
      </c>
      <c r="L345">
        <v>283529</v>
      </c>
      <c r="M345">
        <v>348261</v>
      </c>
      <c r="N345">
        <v>285025</v>
      </c>
      <c r="O345">
        <v>260422</v>
      </c>
      <c r="P345">
        <v>246801</v>
      </c>
      <c r="Q345">
        <v>262790</v>
      </c>
      <c r="R345">
        <v>255029</v>
      </c>
      <c r="S345">
        <v>257739</v>
      </c>
      <c r="T345">
        <v>269773</v>
      </c>
      <c r="W345">
        <v>251954</v>
      </c>
      <c r="X345">
        <v>248892</v>
      </c>
      <c r="Y345">
        <v>348261</v>
      </c>
      <c r="Z345">
        <v>270533</v>
      </c>
      <c r="AA345">
        <v>348261</v>
      </c>
      <c r="AB345">
        <v>312981</v>
      </c>
      <c r="AC345">
        <v>299284</v>
      </c>
      <c r="AD345">
        <v>269207</v>
      </c>
      <c r="AE345">
        <v>272669</v>
      </c>
      <c r="AF345">
        <v>258804</v>
      </c>
      <c r="AG345">
        <v>176163</v>
      </c>
      <c r="AH345">
        <v>179964</v>
      </c>
      <c r="AK345">
        <v>220409</v>
      </c>
      <c r="AL345">
        <v>221153</v>
      </c>
      <c r="AM345">
        <v>271644</v>
      </c>
      <c r="AN345">
        <v>222320</v>
      </c>
      <c r="AO345">
        <v>203129</v>
      </c>
      <c r="AP345">
        <v>192505</v>
      </c>
      <c r="AQ345">
        <v>204976</v>
      </c>
      <c r="AR345">
        <v>198923</v>
      </c>
      <c r="AS345">
        <v>201036</v>
      </c>
      <c r="AT345">
        <v>210423</v>
      </c>
      <c r="AW345">
        <v>196524</v>
      </c>
      <c r="AX345">
        <v>194136</v>
      </c>
      <c r="AY345">
        <v>271644</v>
      </c>
      <c r="AZ345">
        <v>211016</v>
      </c>
      <c r="BA345">
        <v>271644</v>
      </c>
      <c r="BB345">
        <v>244125</v>
      </c>
      <c r="BC345">
        <v>233442</v>
      </c>
      <c r="BD345">
        <v>209981</v>
      </c>
      <c r="BE345">
        <v>212682</v>
      </c>
      <c r="BF345">
        <v>201867</v>
      </c>
      <c r="BG345">
        <v>8.1999999999999993</v>
      </c>
      <c r="BI345">
        <v>8.1999999999999993</v>
      </c>
      <c r="BJ345">
        <v>8.1999999999999993</v>
      </c>
      <c r="BK345">
        <v>8.1999999999999993</v>
      </c>
      <c r="BL345">
        <v>8.1999999999999993</v>
      </c>
      <c r="BM345">
        <v>8.1999999999999993</v>
      </c>
      <c r="BO345">
        <v>8.1999999999999993</v>
      </c>
      <c r="BP345">
        <v>8.1999999999999993</v>
      </c>
      <c r="BQ345">
        <v>8.1999999999999993</v>
      </c>
      <c r="BR345">
        <v>8.1999999999999993</v>
      </c>
      <c r="BS345">
        <v>8.1999999999999993</v>
      </c>
      <c r="BT345" t="s">
        <v>1542</v>
      </c>
      <c r="BU345">
        <f t="shared" si="11"/>
        <v>22</v>
      </c>
      <c r="BV345">
        <f t="shared" si="12"/>
        <v>1</v>
      </c>
    </row>
    <row r="346" spans="2:74" x14ac:dyDescent="0.25">
      <c r="B346" t="s">
        <v>572</v>
      </c>
      <c r="C346" t="s">
        <v>1160</v>
      </c>
      <c r="D346" t="s">
        <v>2123</v>
      </c>
      <c r="E346" t="s">
        <v>1341</v>
      </c>
      <c r="F346">
        <v>0</v>
      </c>
      <c r="G346">
        <v>267850</v>
      </c>
      <c r="H346">
        <v>224314</v>
      </c>
      <c r="I346">
        <v>269176</v>
      </c>
      <c r="J346">
        <v>269176</v>
      </c>
      <c r="K346">
        <v>283579</v>
      </c>
      <c r="L346">
        <v>269176</v>
      </c>
      <c r="M346">
        <v>255546</v>
      </c>
      <c r="N346">
        <v>269176</v>
      </c>
      <c r="O346">
        <v>269176</v>
      </c>
      <c r="P346">
        <v>269176</v>
      </c>
      <c r="Q346">
        <v>264834</v>
      </c>
      <c r="R346">
        <v>269176</v>
      </c>
      <c r="S346">
        <v>265217</v>
      </c>
      <c r="T346">
        <v>269176</v>
      </c>
      <c r="V346">
        <v>224314</v>
      </c>
      <c r="X346">
        <v>269176</v>
      </c>
      <c r="Z346">
        <v>269176</v>
      </c>
      <c r="AB346">
        <v>269176</v>
      </c>
      <c r="AC346">
        <v>247327</v>
      </c>
      <c r="AD346">
        <v>269176</v>
      </c>
      <c r="AE346">
        <v>252068</v>
      </c>
      <c r="AF346">
        <v>269176</v>
      </c>
      <c r="AG346">
        <v>208923</v>
      </c>
      <c r="AH346">
        <v>174965</v>
      </c>
      <c r="AI346">
        <v>209957</v>
      </c>
      <c r="AJ346">
        <v>209957</v>
      </c>
      <c r="AK346">
        <v>221192</v>
      </c>
      <c r="AL346">
        <v>209957</v>
      </c>
      <c r="AM346">
        <v>199326</v>
      </c>
      <c r="AN346">
        <v>209957</v>
      </c>
      <c r="AO346">
        <v>209957</v>
      </c>
      <c r="AP346">
        <v>209957</v>
      </c>
      <c r="AQ346">
        <v>206571</v>
      </c>
      <c r="AR346">
        <v>209957</v>
      </c>
      <c r="AS346">
        <v>206869</v>
      </c>
      <c r="AT346">
        <v>209957</v>
      </c>
      <c r="AV346">
        <v>174965</v>
      </c>
      <c r="AX346">
        <v>209957</v>
      </c>
      <c r="AZ346">
        <v>209957</v>
      </c>
      <c r="BB346">
        <v>209957</v>
      </c>
      <c r="BC346">
        <v>192915</v>
      </c>
      <c r="BD346">
        <v>209957</v>
      </c>
      <c r="BE346">
        <v>196613</v>
      </c>
      <c r="BF346">
        <v>209957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 t="s">
        <v>1513</v>
      </c>
      <c r="BU346">
        <f t="shared" si="11"/>
        <v>22</v>
      </c>
      <c r="BV346">
        <f t="shared" si="12"/>
        <v>1</v>
      </c>
    </row>
    <row r="347" spans="2:74" x14ac:dyDescent="0.25">
      <c r="B347" t="s">
        <v>829</v>
      </c>
      <c r="C347" t="s">
        <v>1218</v>
      </c>
      <c r="D347" t="s">
        <v>2125</v>
      </c>
      <c r="E347" t="s">
        <v>1341</v>
      </c>
      <c r="F347">
        <v>0</v>
      </c>
      <c r="G347">
        <v>201376</v>
      </c>
      <c r="H347">
        <v>168644</v>
      </c>
      <c r="I347">
        <v>185756</v>
      </c>
      <c r="J347">
        <v>196113</v>
      </c>
      <c r="K347">
        <v>184843</v>
      </c>
      <c r="M347">
        <v>288368</v>
      </c>
      <c r="O347">
        <v>209652</v>
      </c>
      <c r="P347">
        <v>196113</v>
      </c>
      <c r="Q347">
        <v>195323</v>
      </c>
      <c r="R347">
        <v>196113</v>
      </c>
      <c r="S347">
        <v>210337</v>
      </c>
      <c r="T347">
        <v>196113</v>
      </c>
      <c r="U347">
        <v>188684</v>
      </c>
      <c r="V347">
        <v>163428</v>
      </c>
      <c r="W347">
        <v>189985</v>
      </c>
      <c r="X347">
        <v>196113</v>
      </c>
      <c r="Z347">
        <v>211662</v>
      </c>
      <c r="AB347">
        <v>206962</v>
      </c>
      <c r="AC347">
        <v>197451</v>
      </c>
      <c r="AD347">
        <v>213942</v>
      </c>
      <c r="AE347">
        <v>200941</v>
      </c>
      <c r="AF347">
        <v>196113</v>
      </c>
      <c r="AG347">
        <v>126867</v>
      </c>
      <c r="AH347">
        <v>106246</v>
      </c>
      <c r="AI347">
        <v>144890</v>
      </c>
      <c r="AJ347">
        <v>152968</v>
      </c>
      <c r="AK347">
        <v>144178</v>
      </c>
      <c r="AM347">
        <v>224927</v>
      </c>
      <c r="AO347">
        <v>163529</v>
      </c>
      <c r="AP347">
        <v>152968</v>
      </c>
      <c r="AQ347">
        <v>152352</v>
      </c>
      <c r="AR347">
        <v>152968</v>
      </c>
      <c r="AS347">
        <v>164063</v>
      </c>
      <c r="AT347">
        <v>152968</v>
      </c>
      <c r="AU347">
        <v>147174</v>
      </c>
      <c r="AV347">
        <v>127474</v>
      </c>
      <c r="AW347">
        <v>148188</v>
      </c>
      <c r="AX347">
        <v>152968</v>
      </c>
      <c r="AZ347">
        <v>165096</v>
      </c>
      <c r="BB347">
        <v>161430</v>
      </c>
      <c r="BC347">
        <v>154012</v>
      </c>
      <c r="BD347">
        <v>166875</v>
      </c>
      <c r="BE347">
        <v>156734</v>
      </c>
      <c r="BF347">
        <v>152968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 t="s">
        <v>1535</v>
      </c>
      <c r="BU347">
        <f t="shared" si="11"/>
        <v>22</v>
      </c>
      <c r="BV347">
        <f t="shared" si="12"/>
        <v>1</v>
      </c>
    </row>
    <row r="348" spans="2:74" hidden="1" x14ac:dyDescent="0.25">
      <c r="B348" t="s">
        <v>210</v>
      </c>
      <c r="C348" t="s">
        <v>1204</v>
      </c>
      <c r="D348" t="s">
        <v>2132</v>
      </c>
      <c r="E348" t="s">
        <v>1383</v>
      </c>
      <c r="F348">
        <v>2</v>
      </c>
      <c r="G348">
        <v>1575000</v>
      </c>
      <c r="H348">
        <v>750000</v>
      </c>
      <c r="J348">
        <v>750000</v>
      </c>
      <c r="L348">
        <v>750000</v>
      </c>
      <c r="M348">
        <v>1575000</v>
      </c>
      <c r="O348">
        <v>750000</v>
      </c>
      <c r="P348">
        <v>750000</v>
      </c>
      <c r="Q348">
        <v>750000</v>
      </c>
      <c r="R348">
        <v>1000000</v>
      </c>
      <c r="S348">
        <v>750000</v>
      </c>
      <c r="T348">
        <v>1000000</v>
      </c>
      <c r="U348">
        <v>750000</v>
      </c>
      <c r="V348">
        <v>1000000</v>
      </c>
      <c r="W348">
        <v>750000</v>
      </c>
      <c r="X348">
        <v>1000000</v>
      </c>
      <c r="Y348">
        <v>750000</v>
      </c>
      <c r="Z348">
        <v>1973333</v>
      </c>
      <c r="AB348">
        <v>2130000</v>
      </c>
      <c r="AC348">
        <v>750000</v>
      </c>
      <c r="AD348">
        <v>750000</v>
      </c>
      <c r="AE348">
        <v>750000</v>
      </c>
      <c r="AF348">
        <v>750000</v>
      </c>
      <c r="AG348">
        <v>945000</v>
      </c>
      <c r="AH348">
        <v>450000</v>
      </c>
      <c r="AJ348">
        <v>450000</v>
      </c>
      <c r="AL348">
        <v>517500</v>
      </c>
      <c r="AM348">
        <v>1086750</v>
      </c>
      <c r="AO348">
        <v>450000</v>
      </c>
      <c r="AP348">
        <v>450000</v>
      </c>
      <c r="AQ348">
        <v>450000</v>
      </c>
      <c r="AR348">
        <v>750000</v>
      </c>
      <c r="AS348">
        <v>450000</v>
      </c>
      <c r="AT348">
        <v>750000</v>
      </c>
      <c r="AU348">
        <v>450000</v>
      </c>
      <c r="AV348">
        <v>750000</v>
      </c>
      <c r="AW348">
        <v>450000</v>
      </c>
      <c r="AX348">
        <v>750000</v>
      </c>
      <c r="AY348">
        <v>517500</v>
      </c>
      <c r="AZ348">
        <v>1480000</v>
      </c>
      <c r="BB348">
        <v>1554900</v>
      </c>
      <c r="BC348">
        <v>450000</v>
      </c>
      <c r="BD348">
        <v>472500</v>
      </c>
      <c r="BE348">
        <v>472500</v>
      </c>
      <c r="BF348">
        <v>472500</v>
      </c>
      <c r="BG348">
        <v>7.9</v>
      </c>
      <c r="BH348">
        <v>7.9</v>
      </c>
      <c r="BI348">
        <v>7.9</v>
      </c>
      <c r="BJ348">
        <v>7.9</v>
      </c>
      <c r="BK348">
        <v>7.9</v>
      </c>
      <c r="BL348">
        <v>7.9</v>
      </c>
      <c r="BM348">
        <v>7.9</v>
      </c>
      <c r="BN348">
        <v>7.9</v>
      </c>
      <c r="BO348">
        <v>7.9</v>
      </c>
      <c r="BP348">
        <v>7.9</v>
      </c>
      <c r="BQ348">
        <v>7.9</v>
      </c>
      <c r="BR348">
        <v>7.9</v>
      </c>
      <c r="BS348">
        <v>7.9</v>
      </c>
      <c r="BT348" t="s">
        <v>1526</v>
      </c>
      <c r="BU348">
        <f t="shared" si="11"/>
        <v>22</v>
      </c>
      <c r="BV348">
        <f t="shared" si="12"/>
        <v>1</v>
      </c>
    </row>
    <row r="349" spans="2:74" hidden="1" x14ac:dyDescent="0.25">
      <c r="B349" t="s">
        <v>1083</v>
      </c>
      <c r="C349" t="s">
        <v>1177</v>
      </c>
      <c r="D349" t="s">
        <v>2142</v>
      </c>
      <c r="E349" t="s">
        <v>1345</v>
      </c>
      <c r="F349">
        <v>0</v>
      </c>
      <c r="I349">
        <v>562249</v>
      </c>
      <c r="J349">
        <v>562249</v>
      </c>
      <c r="K349">
        <v>562249</v>
      </c>
      <c r="L349">
        <v>562249</v>
      </c>
      <c r="M349">
        <v>562249</v>
      </c>
      <c r="N349">
        <v>562249</v>
      </c>
      <c r="O349">
        <v>562249</v>
      </c>
      <c r="P349">
        <v>562249</v>
      </c>
      <c r="Q349">
        <v>562249</v>
      </c>
      <c r="R349">
        <v>562249</v>
      </c>
      <c r="S349">
        <v>562249</v>
      </c>
      <c r="T349">
        <v>562249</v>
      </c>
      <c r="U349">
        <v>562249</v>
      </c>
      <c r="V349">
        <v>562249</v>
      </c>
      <c r="Y349">
        <v>562249</v>
      </c>
      <c r="Z349">
        <v>562249</v>
      </c>
      <c r="AA349">
        <v>562249</v>
      </c>
      <c r="AB349">
        <v>562249</v>
      </c>
      <c r="AC349">
        <v>562249</v>
      </c>
      <c r="AD349">
        <v>562249</v>
      </c>
      <c r="AE349">
        <v>562249</v>
      </c>
      <c r="AF349">
        <v>562249</v>
      </c>
      <c r="AI349">
        <v>421687</v>
      </c>
      <c r="AJ349">
        <v>421687</v>
      </c>
      <c r="AK349">
        <v>421687</v>
      </c>
      <c r="AL349">
        <v>421687</v>
      </c>
      <c r="AM349">
        <v>421687</v>
      </c>
      <c r="AN349">
        <v>421687</v>
      </c>
      <c r="AO349">
        <v>421687</v>
      </c>
      <c r="AP349">
        <v>421687</v>
      </c>
      <c r="AQ349">
        <v>421687</v>
      </c>
      <c r="AR349">
        <v>421687</v>
      </c>
      <c r="AS349">
        <v>421687</v>
      </c>
      <c r="AT349">
        <v>421687</v>
      </c>
      <c r="AU349">
        <v>421687</v>
      </c>
      <c r="AV349">
        <v>421687</v>
      </c>
      <c r="AY349">
        <v>421687</v>
      </c>
      <c r="AZ349">
        <v>421687</v>
      </c>
      <c r="BA349">
        <v>421687</v>
      </c>
      <c r="BB349">
        <v>421687</v>
      </c>
      <c r="BC349">
        <v>421687</v>
      </c>
      <c r="BD349">
        <v>421687</v>
      </c>
      <c r="BE349">
        <v>421687</v>
      </c>
      <c r="BF349">
        <v>421687</v>
      </c>
      <c r="BH349">
        <v>7.8</v>
      </c>
      <c r="BI349">
        <v>7.8</v>
      </c>
      <c r="BJ349">
        <v>7.8</v>
      </c>
      <c r="BK349">
        <v>7.8</v>
      </c>
      <c r="BL349">
        <v>7.8</v>
      </c>
      <c r="BM349">
        <v>7.8</v>
      </c>
      <c r="BN349">
        <v>7.8</v>
      </c>
      <c r="BP349">
        <v>7.8</v>
      </c>
      <c r="BQ349">
        <v>7.8</v>
      </c>
      <c r="BR349">
        <v>7.8</v>
      </c>
      <c r="BS349">
        <v>7.8</v>
      </c>
      <c r="BT349" t="s">
        <v>1523</v>
      </c>
      <c r="BU349">
        <f t="shared" si="11"/>
        <v>22</v>
      </c>
      <c r="BV349">
        <f t="shared" si="12"/>
        <v>1</v>
      </c>
    </row>
    <row r="350" spans="2:74" hidden="1" x14ac:dyDescent="0.25">
      <c r="B350" t="s">
        <v>685</v>
      </c>
      <c r="C350" t="s">
        <v>1163</v>
      </c>
      <c r="D350" t="s">
        <v>2146</v>
      </c>
      <c r="E350" t="s">
        <v>1356</v>
      </c>
      <c r="F350">
        <v>0</v>
      </c>
      <c r="G350">
        <v>254287</v>
      </c>
      <c r="H350">
        <v>262763</v>
      </c>
      <c r="I350">
        <v>254287</v>
      </c>
      <c r="J350">
        <v>297846</v>
      </c>
      <c r="K350">
        <v>254287</v>
      </c>
      <c r="L350">
        <v>281423</v>
      </c>
      <c r="N350">
        <v>262763</v>
      </c>
      <c r="O350">
        <v>254287</v>
      </c>
      <c r="P350">
        <v>262763</v>
      </c>
      <c r="Q350">
        <v>254287</v>
      </c>
      <c r="R350">
        <v>262763</v>
      </c>
      <c r="T350">
        <v>262763</v>
      </c>
      <c r="U350">
        <v>281833</v>
      </c>
      <c r="V350">
        <v>262763</v>
      </c>
      <c r="W350">
        <v>281833</v>
      </c>
      <c r="X350">
        <v>262763</v>
      </c>
      <c r="Y350">
        <v>266292</v>
      </c>
      <c r="Z350">
        <v>262763</v>
      </c>
      <c r="AA350">
        <v>254287</v>
      </c>
      <c r="AB350">
        <v>262763</v>
      </c>
      <c r="AD350">
        <v>262763</v>
      </c>
      <c r="AF350">
        <v>271561</v>
      </c>
      <c r="AG350">
        <v>157658</v>
      </c>
      <c r="AH350">
        <v>157658</v>
      </c>
      <c r="AI350">
        <v>157658</v>
      </c>
      <c r="AJ350">
        <v>178708</v>
      </c>
      <c r="AK350">
        <v>157658</v>
      </c>
      <c r="AL350">
        <v>168854</v>
      </c>
      <c r="AN350">
        <v>157658</v>
      </c>
      <c r="AO350">
        <v>157658</v>
      </c>
      <c r="AP350">
        <v>157658</v>
      </c>
      <c r="AQ350">
        <v>157658</v>
      </c>
      <c r="AR350">
        <v>157658</v>
      </c>
      <c r="AT350">
        <v>157658</v>
      </c>
      <c r="AU350">
        <v>174736</v>
      </c>
      <c r="AV350">
        <v>157658</v>
      </c>
      <c r="AW350">
        <v>174736</v>
      </c>
      <c r="AX350">
        <v>157658</v>
      </c>
      <c r="AY350">
        <v>165101</v>
      </c>
      <c r="AZ350">
        <v>157658</v>
      </c>
      <c r="BA350">
        <v>157658</v>
      </c>
      <c r="BB350">
        <v>157658</v>
      </c>
      <c r="BD350">
        <v>157658</v>
      </c>
      <c r="BF350">
        <v>162937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 t="s">
        <v>1521</v>
      </c>
      <c r="BU350">
        <f t="shared" si="11"/>
        <v>22</v>
      </c>
      <c r="BV350">
        <f t="shared" si="12"/>
        <v>1</v>
      </c>
    </row>
    <row r="351" spans="2:74" hidden="1" x14ac:dyDescent="0.25">
      <c r="B351" t="s">
        <v>152</v>
      </c>
      <c r="C351" t="s">
        <v>1163</v>
      </c>
      <c r="D351" t="s">
        <v>2157</v>
      </c>
      <c r="E351" t="s">
        <v>1383</v>
      </c>
      <c r="F351">
        <v>5</v>
      </c>
      <c r="G351">
        <v>6292000</v>
      </c>
      <c r="H351">
        <v>6292000</v>
      </c>
      <c r="J351">
        <v>7381000</v>
      </c>
      <c r="L351">
        <v>7381000</v>
      </c>
      <c r="M351">
        <v>8107000</v>
      </c>
      <c r="O351">
        <v>13310000</v>
      </c>
      <c r="P351">
        <v>6292000</v>
      </c>
      <c r="Q351">
        <v>6292000</v>
      </c>
      <c r="R351">
        <v>5747500</v>
      </c>
      <c r="S351">
        <v>6292000</v>
      </c>
      <c r="T351">
        <v>5747500</v>
      </c>
      <c r="U351">
        <v>6292000</v>
      </c>
      <c r="V351">
        <v>5747500</v>
      </c>
      <c r="W351">
        <v>7381000</v>
      </c>
      <c r="X351">
        <v>5747500</v>
      </c>
      <c r="Y351">
        <v>7381000</v>
      </c>
      <c r="Z351">
        <v>6715500</v>
      </c>
      <c r="AB351">
        <v>6715500</v>
      </c>
      <c r="AC351">
        <v>6292000</v>
      </c>
      <c r="AD351">
        <v>5747500</v>
      </c>
      <c r="AE351">
        <v>5747500</v>
      </c>
      <c r="AF351">
        <v>5747500</v>
      </c>
      <c r="AG351">
        <v>5977400</v>
      </c>
      <c r="AH351">
        <v>5977400</v>
      </c>
      <c r="AJ351">
        <v>7011950</v>
      </c>
      <c r="AL351">
        <v>7011950</v>
      </c>
      <c r="AM351">
        <v>7701650</v>
      </c>
      <c r="AO351">
        <v>12644500</v>
      </c>
      <c r="AP351">
        <v>5977400</v>
      </c>
      <c r="AQ351">
        <v>5977400</v>
      </c>
      <c r="AR351">
        <v>5460125</v>
      </c>
      <c r="AS351">
        <v>5977400</v>
      </c>
      <c r="AT351">
        <v>5460125</v>
      </c>
      <c r="AU351">
        <v>5977400</v>
      </c>
      <c r="AV351">
        <v>5460125</v>
      </c>
      <c r="AW351">
        <v>7011950</v>
      </c>
      <c r="AX351">
        <v>5460125</v>
      </c>
      <c r="AY351">
        <v>7011950</v>
      </c>
      <c r="AZ351">
        <v>6379725</v>
      </c>
      <c r="BB351">
        <v>6379725</v>
      </c>
      <c r="BC351">
        <v>5977400</v>
      </c>
      <c r="BD351">
        <v>5460125</v>
      </c>
      <c r="BE351">
        <v>5460125</v>
      </c>
      <c r="BF351">
        <v>5460125</v>
      </c>
      <c r="BG351">
        <v>9</v>
      </c>
      <c r="BH351">
        <v>9</v>
      </c>
      <c r="BI351">
        <v>9</v>
      </c>
      <c r="BJ351">
        <v>9</v>
      </c>
      <c r="BK351">
        <v>9</v>
      </c>
      <c r="BL351">
        <v>9</v>
      </c>
      <c r="BM351">
        <v>9</v>
      </c>
      <c r="BN351">
        <v>9</v>
      </c>
      <c r="BO351">
        <v>9</v>
      </c>
      <c r="BP351">
        <v>9</v>
      </c>
      <c r="BQ351">
        <v>9</v>
      </c>
      <c r="BR351">
        <v>9</v>
      </c>
      <c r="BS351">
        <v>9</v>
      </c>
      <c r="BT351" t="s">
        <v>1526</v>
      </c>
      <c r="BU351">
        <f t="shared" si="11"/>
        <v>22</v>
      </c>
      <c r="BV351">
        <f t="shared" si="12"/>
        <v>1</v>
      </c>
    </row>
    <row r="352" spans="2:74" hidden="1" x14ac:dyDescent="0.25">
      <c r="B352" t="s">
        <v>1045</v>
      </c>
      <c r="C352" t="s">
        <v>1226</v>
      </c>
      <c r="D352" t="s">
        <v>2172</v>
      </c>
      <c r="E352" t="s">
        <v>1356</v>
      </c>
      <c r="F352">
        <v>0</v>
      </c>
      <c r="J352">
        <v>366667</v>
      </c>
      <c r="L352">
        <v>366667</v>
      </c>
      <c r="M352">
        <v>366667</v>
      </c>
      <c r="N352">
        <v>366667</v>
      </c>
      <c r="O352">
        <v>366667</v>
      </c>
      <c r="P352">
        <v>366667</v>
      </c>
      <c r="Q352">
        <v>366667</v>
      </c>
      <c r="R352">
        <v>366667</v>
      </c>
      <c r="S352">
        <v>366667</v>
      </c>
      <c r="T352">
        <v>366667</v>
      </c>
      <c r="U352">
        <v>366667</v>
      </c>
      <c r="V352">
        <v>366667</v>
      </c>
      <c r="W352">
        <v>366667</v>
      </c>
      <c r="X352">
        <v>366667</v>
      </c>
      <c r="Y352">
        <v>366667</v>
      </c>
      <c r="Z352">
        <v>366667</v>
      </c>
      <c r="AA352">
        <v>366667</v>
      </c>
      <c r="AB352">
        <v>366667</v>
      </c>
      <c r="AC352">
        <v>366667</v>
      </c>
      <c r="AD352">
        <v>366667</v>
      </c>
      <c r="AE352">
        <v>366667</v>
      </c>
      <c r="AF352">
        <v>366667</v>
      </c>
      <c r="AJ352">
        <v>275000</v>
      </c>
      <c r="AL352">
        <v>275000</v>
      </c>
      <c r="AM352">
        <v>275000</v>
      </c>
      <c r="AN352">
        <v>275000</v>
      </c>
      <c r="AO352">
        <v>275000</v>
      </c>
      <c r="AP352">
        <v>275000</v>
      </c>
      <c r="AQ352">
        <v>275000</v>
      </c>
      <c r="AR352">
        <v>275000</v>
      </c>
      <c r="AS352">
        <v>275000</v>
      </c>
      <c r="AT352">
        <v>275000</v>
      </c>
      <c r="AU352">
        <v>275000</v>
      </c>
      <c r="AV352">
        <v>275000</v>
      </c>
      <c r="AW352">
        <v>275000</v>
      </c>
      <c r="AX352">
        <v>275000</v>
      </c>
      <c r="AY352">
        <v>275000</v>
      </c>
      <c r="AZ352">
        <v>275000</v>
      </c>
      <c r="BA352">
        <v>275000</v>
      </c>
      <c r="BB352">
        <v>275000</v>
      </c>
      <c r="BC352">
        <v>275000</v>
      </c>
      <c r="BD352">
        <v>275000</v>
      </c>
      <c r="BE352">
        <v>275000</v>
      </c>
      <c r="BF352">
        <v>275000</v>
      </c>
      <c r="BH352">
        <v>8.4</v>
      </c>
      <c r="BI352">
        <v>8.4</v>
      </c>
      <c r="BJ352">
        <v>8.4</v>
      </c>
      <c r="BK352">
        <v>8.4</v>
      </c>
      <c r="BL352">
        <v>8.4</v>
      </c>
      <c r="BM352">
        <v>8.4</v>
      </c>
      <c r="BN352">
        <v>8.4</v>
      </c>
      <c r="BO352">
        <v>8.4</v>
      </c>
      <c r="BP352">
        <v>8.4</v>
      </c>
      <c r="BQ352">
        <v>8.4</v>
      </c>
      <c r="BR352">
        <v>8.4</v>
      </c>
      <c r="BS352">
        <v>8.4</v>
      </c>
      <c r="BT352" t="s">
        <v>1513</v>
      </c>
      <c r="BU352">
        <f t="shared" si="11"/>
        <v>22</v>
      </c>
      <c r="BV352">
        <f t="shared" si="12"/>
        <v>1</v>
      </c>
    </row>
    <row r="353" spans="2:74" x14ac:dyDescent="0.25">
      <c r="B353" t="s">
        <v>1088</v>
      </c>
      <c r="C353" t="s">
        <v>1324</v>
      </c>
      <c r="D353" t="s">
        <v>2179</v>
      </c>
      <c r="E353" t="s">
        <v>1341</v>
      </c>
      <c r="F353">
        <v>1</v>
      </c>
      <c r="I353">
        <v>664000</v>
      </c>
      <c r="J353">
        <v>664000</v>
      </c>
      <c r="K353">
        <v>664000</v>
      </c>
      <c r="L353">
        <v>664000</v>
      </c>
      <c r="M353">
        <v>664000</v>
      </c>
      <c r="N353">
        <v>664000</v>
      </c>
      <c r="O353">
        <v>664000</v>
      </c>
      <c r="P353">
        <v>664000</v>
      </c>
      <c r="Q353">
        <v>664000</v>
      </c>
      <c r="R353">
        <v>664000</v>
      </c>
      <c r="S353">
        <v>664000</v>
      </c>
      <c r="T353">
        <v>664000</v>
      </c>
      <c r="U353">
        <v>664000</v>
      </c>
      <c r="V353">
        <v>664000</v>
      </c>
      <c r="Y353">
        <v>664000</v>
      </c>
      <c r="Z353">
        <v>664000</v>
      </c>
      <c r="AA353">
        <v>664000</v>
      </c>
      <c r="AB353">
        <v>664000</v>
      </c>
      <c r="AC353">
        <v>664000</v>
      </c>
      <c r="AD353">
        <v>530667</v>
      </c>
      <c r="AE353">
        <v>530667</v>
      </c>
      <c r="AF353">
        <v>530667</v>
      </c>
      <c r="AI353">
        <v>498000</v>
      </c>
      <c r="AJ353">
        <v>498000</v>
      </c>
      <c r="AK353">
        <v>498000</v>
      </c>
      <c r="AL353">
        <v>498000</v>
      </c>
      <c r="AM353">
        <v>498000</v>
      </c>
      <c r="AN353">
        <v>498000</v>
      </c>
      <c r="AO353">
        <v>498000</v>
      </c>
      <c r="AP353">
        <v>498000</v>
      </c>
      <c r="AQ353">
        <v>498000</v>
      </c>
      <c r="AR353">
        <v>498000</v>
      </c>
      <c r="AS353">
        <v>498000</v>
      </c>
      <c r="AT353">
        <v>498000</v>
      </c>
      <c r="AU353">
        <v>498000</v>
      </c>
      <c r="AV353">
        <v>498000</v>
      </c>
      <c r="AY353">
        <v>498000</v>
      </c>
      <c r="AZ353">
        <v>498000</v>
      </c>
      <c r="BA353">
        <v>498000</v>
      </c>
      <c r="BB353">
        <v>498000</v>
      </c>
      <c r="BC353">
        <v>498000</v>
      </c>
      <c r="BD353">
        <v>398000</v>
      </c>
      <c r="BE353">
        <v>398000</v>
      </c>
      <c r="BF353">
        <v>398000</v>
      </c>
      <c r="BH353">
        <v>7.9</v>
      </c>
      <c r="BI353">
        <v>7.9</v>
      </c>
      <c r="BJ353">
        <v>7.9</v>
      </c>
      <c r="BK353">
        <v>7.9</v>
      </c>
      <c r="BL353">
        <v>7.9</v>
      </c>
      <c r="BM353">
        <v>7.9</v>
      </c>
      <c r="BN353">
        <v>7.9</v>
      </c>
      <c r="BP353">
        <v>7.9</v>
      </c>
      <c r="BQ353">
        <v>7.9</v>
      </c>
      <c r="BR353">
        <v>7.9</v>
      </c>
      <c r="BS353">
        <v>7.9</v>
      </c>
      <c r="BT353" t="s">
        <v>1518</v>
      </c>
      <c r="BU353">
        <f t="shared" si="11"/>
        <v>22</v>
      </c>
      <c r="BV353">
        <f t="shared" si="12"/>
        <v>1</v>
      </c>
    </row>
    <row r="354" spans="2:74" x14ac:dyDescent="0.25">
      <c r="B354" t="s">
        <v>689</v>
      </c>
      <c r="C354" t="s">
        <v>1204</v>
      </c>
      <c r="D354" t="s">
        <v>2213</v>
      </c>
      <c r="E354" t="s">
        <v>1341</v>
      </c>
      <c r="F354">
        <v>0</v>
      </c>
      <c r="G354">
        <v>353333</v>
      </c>
      <c r="H354">
        <v>353333</v>
      </c>
      <c r="I354">
        <v>353333</v>
      </c>
      <c r="J354">
        <v>353333</v>
      </c>
      <c r="K354">
        <v>353333</v>
      </c>
      <c r="L354">
        <v>353333</v>
      </c>
      <c r="N354">
        <v>353333</v>
      </c>
      <c r="P354">
        <v>353333</v>
      </c>
      <c r="R354">
        <v>353333</v>
      </c>
      <c r="T354">
        <v>353333</v>
      </c>
      <c r="U354">
        <v>353333</v>
      </c>
      <c r="V354">
        <v>353333</v>
      </c>
      <c r="W354">
        <v>353333</v>
      </c>
      <c r="X354">
        <v>353333</v>
      </c>
      <c r="Y354">
        <v>353333</v>
      </c>
      <c r="Z354">
        <v>353333</v>
      </c>
      <c r="AA354">
        <v>353333</v>
      </c>
      <c r="AB354">
        <v>353333</v>
      </c>
      <c r="AC354">
        <v>353333</v>
      </c>
      <c r="AD354">
        <v>353333</v>
      </c>
      <c r="AE354">
        <v>353333</v>
      </c>
      <c r="AF354">
        <v>353333</v>
      </c>
      <c r="AG354">
        <v>265000</v>
      </c>
      <c r="AH354">
        <v>265000</v>
      </c>
      <c r="AI354">
        <v>265000</v>
      </c>
      <c r="AJ354">
        <v>265000</v>
      </c>
      <c r="AK354">
        <v>265000</v>
      </c>
      <c r="AL354">
        <v>265000</v>
      </c>
      <c r="AN354">
        <v>265000</v>
      </c>
      <c r="AP354">
        <v>265000</v>
      </c>
      <c r="AR354">
        <v>265000</v>
      </c>
      <c r="AT354">
        <v>265000</v>
      </c>
      <c r="AU354">
        <v>265000</v>
      </c>
      <c r="AV354">
        <v>265000</v>
      </c>
      <c r="AW354">
        <v>265000</v>
      </c>
      <c r="AX354">
        <v>265000</v>
      </c>
      <c r="AY354">
        <v>265000</v>
      </c>
      <c r="AZ354">
        <v>265000</v>
      </c>
      <c r="BA354">
        <v>265000</v>
      </c>
      <c r="BB354">
        <v>265000</v>
      </c>
      <c r="BC354">
        <v>265000</v>
      </c>
      <c r="BD354">
        <v>265000</v>
      </c>
      <c r="BE354">
        <v>265000</v>
      </c>
      <c r="BF354">
        <v>265000</v>
      </c>
      <c r="BG354">
        <v>8</v>
      </c>
      <c r="BH354">
        <v>7.9</v>
      </c>
      <c r="BI354">
        <v>7.9</v>
      </c>
      <c r="BJ354">
        <v>7.9</v>
      </c>
      <c r="BK354">
        <v>7.9</v>
      </c>
      <c r="BL354">
        <v>7.9</v>
      </c>
      <c r="BM354">
        <v>7.9</v>
      </c>
      <c r="BN354">
        <v>8</v>
      </c>
      <c r="BO354">
        <v>8</v>
      </c>
      <c r="BP354">
        <v>8</v>
      </c>
      <c r="BQ354">
        <v>8</v>
      </c>
      <c r="BR354">
        <v>8</v>
      </c>
      <c r="BS354">
        <v>8</v>
      </c>
      <c r="BT354" t="s">
        <v>1513</v>
      </c>
      <c r="BU354">
        <f t="shared" si="11"/>
        <v>22</v>
      </c>
      <c r="BV354">
        <f t="shared" si="12"/>
        <v>1</v>
      </c>
    </row>
    <row r="355" spans="2:74" hidden="1" x14ac:dyDescent="0.25">
      <c r="B355" t="s">
        <v>623</v>
      </c>
      <c r="C355" t="s">
        <v>1162</v>
      </c>
      <c r="D355" t="s">
        <v>2246</v>
      </c>
      <c r="E355" t="s">
        <v>1364</v>
      </c>
      <c r="F355">
        <v>0</v>
      </c>
      <c r="G355">
        <v>241067</v>
      </c>
      <c r="H355">
        <v>241067</v>
      </c>
      <c r="J355">
        <v>241067</v>
      </c>
      <c r="L355">
        <v>241067</v>
      </c>
      <c r="M355">
        <v>241067</v>
      </c>
      <c r="N355">
        <v>241067</v>
      </c>
      <c r="O355">
        <v>241067</v>
      </c>
      <c r="Q355">
        <v>241067</v>
      </c>
      <c r="R355">
        <v>241067</v>
      </c>
      <c r="S355">
        <v>241067</v>
      </c>
      <c r="T355">
        <v>241067</v>
      </c>
      <c r="U355">
        <v>241067</v>
      </c>
      <c r="V355">
        <v>241067</v>
      </c>
      <c r="W355">
        <v>241067</v>
      </c>
      <c r="X355">
        <v>241067</v>
      </c>
      <c r="Y355">
        <v>241067</v>
      </c>
      <c r="Z355">
        <v>241067</v>
      </c>
      <c r="AA355">
        <v>241067</v>
      </c>
      <c r="AB355">
        <v>241067</v>
      </c>
      <c r="AD355">
        <v>241067</v>
      </c>
      <c r="AE355">
        <v>241067</v>
      </c>
      <c r="AF355">
        <v>241067</v>
      </c>
      <c r="AG355">
        <v>180800</v>
      </c>
      <c r="AH355">
        <v>180800</v>
      </c>
      <c r="AJ355">
        <v>180800</v>
      </c>
      <c r="AL355">
        <v>180800</v>
      </c>
      <c r="AM355">
        <v>180800</v>
      </c>
      <c r="AN355">
        <v>180800</v>
      </c>
      <c r="AO355">
        <v>180800</v>
      </c>
      <c r="AQ355">
        <v>180800</v>
      </c>
      <c r="AR355">
        <v>180800</v>
      </c>
      <c r="AS355">
        <v>180800</v>
      </c>
      <c r="AT355">
        <v>180800</v>
      </c>
      <c r="AU355">
        <v>180800</v>
      </c>
      <c r="AV355">
        <v>180800</v>
      </c>
      <c r="AW355">
        <v>180800</v>
      </c>
      <c r="AX355">
        <v>180800</v>
      </c>
      <c r="AY355">
        <v>180800</v>
      </c>
      <c r="AZ355">
        <v>180800</v>
      </c>
      <c r="BA355">
        <v>180800</v>
      </c>
      <c r="BB355">
        <v>180800</v>
      </c>
      <c r="BD355">
        <v>180800</v>
      </c>
      <c r="BE355">
        <v>180800</v>
      </c>
      <c r="BF355">
        <v>180800</v>
      </c>
      <c r="BG355">
        <v>8.6</v>
      </c>
      <c r="BH355">
        <v>8.6</v>
      </c>
      <c r="BI355">
        <v>8.6</v>
      </c>
      <c r="BJ355">
        <v>8.6</v>
      </c>
      <c r="BK355">
        <v>8.6</v>
      </c>
      <c r="BL355">
        <v>8.6</v>
      </c>
      <c r="BM355">
        <v>8.6</v>
      </c>
      <c r="BN355">
        <v>8.6</v>
      </c>
      <c r="BO355">
        <v>8.6</v>
      </c>
      <c r="BP355">
        <v>8.6</v>
      </c>
      <c r="BQ355">
        <v>8.6</v>
      </c>
      <c r="BR355">
        <v>8.6</v>
      </c>
      <c r="BS355">
        <v>8.6</v>
      </c>
      <c r="BT355" t="s">
        <v>1540</v>
      </c>
      <c r="BU355">
        <f t="shared" si="11"/>
        <v>22</v>
      </c>
      <c r="BV355">
        <f t="shared" si="12"/>
        <v>1</v>
      </c>
    </row>
    <row r="356" spans="2:74" hidden="1" x14ac:dyDescent="0.25">
      <c r="B356" t="s">
        <v>1032</v>
      </c>
      <c r="C356" t="s">
        <v>1155</v>
      </c>
      <c r="D356" t="s">
        <v>2248</v>
      </c>
      <c r="E356" t="s">
        <v>1348</v>
      </c>
      <c r="F356">
        <v>0</v>
      </c>
      <c r="G356">
        <v>720000</v>
      </c>
      <c r="I356">
        <v>720000</v>
      </c>
      <c r="J356">
        <v>720000</v>
      </c>
      <c r="K356">
        <v>720000</v>
      </c>
      <c r="L356">
        <v>720000</v>
      </c>
      <c r="N356">
        <v>720000</v>
      </c>
      <c r="O356">
        <v>720000</v>
      </c>
      <c r="Q356">
        <v>720000</v>
      </c>
      <c r="R356">
        <v>616000</v>
      </c>
      <c r="S356">
        <v>720000</v>
      </c>
      <c r="T356">
        <v>616000</v>
      </c>
      <c r="U356">
        <v>720000</v>
      </c>
      <c r="V356">
        <v>616000</v>
      </c>
      <c r="W356">
        <v>720000</v>
      </c>
      <c r="X356">
        <v>616000</v>
      </c>
      <c r="Y356">
        <v>720000</v>
      </c>
      <c r="Z356">
        <v>616000</v>
      </c>
      <c r="AA356">
        <v>720000</v>
      </c>
      <c r="AB356">
        <v>616000</v>
      </c>
      <c r="AD356">
        <v>616000</v>
      </c>
      <c r="AE356">
        <v>616000</v>
      </c>
      <c r="AF356">
        <v>616000</v>
      </c>
      <c r="AG356">
        <v>540000</v>
      </c>
      <c r="AI356">
        <v>540000</v>
      </c>
      <c r="AJ356">
        <v>540000</v>
      </c>
      <c r="AK356">
        <v>540000</v>
      </c>
      <c r="AL356">
        <v>540000</v>
      </c>
      <c r="AN356">
        <v>540000</v>
      </c>
      <c r="AO356">
        <v>540000</v>
      </c>
      <c r="AQ356">
        <v>540000</v>
      </c>
      <c r="AR356">
        <v>462000</v>
      </c>
      <c r="AS356">
        <v>540000</v>
      </c>
      <c r="AT356">
        <v>462000</v>
      </c>
      <c r="AU356">
        <v>540000</v>
      </c>
      <c r="AV356">
        <v>462000</v>
      </c>
      <c r="AW356">
        <v>540000</v>
      </c>
      <c r="AX356">
        <v>462000</v>
      </c>
      <c r="AY356">
        <v>540000</v>
      </c>
      <c r="AZ356">
        <v>462000</v>
      </c>
      <c r="BA356">
        <v>540000</v>
      </c>
      <c r="BB356">
        <v>462000</v>
      </c>
      <c r="BD356">
        <v>462000</v>
      </c>
      <c r="BE356">
        <v>462000</v>
      </c>
      <c r="BF356">
        <v>462000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6.9</v>
      </c>
      <c r="BQ356">
        <v>6.9</v>
      </c>
      <c r="BR356">
        <v>6.9</v>
      </c>
      <c r="BS356">
        <v>6.9</v>
      </c>
      <c r="BT356" t="s">
        <v>2456</v>
      </c>
      <c r="BU356">
        <f t="shared" si="11"/>
        <v>22</v>
      </c>
      <c r="BV356">
        <f t="shared" si="12"/>
        <v>1</v>
      </c>
    </row>
    <row r="357" spans="2:74" hidden="1" x14ac:dyDescent="0.25">
      <c r="B357" t="s">
        <v>1076</v>
      </c>
      <c r="C357" t="s">
        <v>1331</v>
      </c>
      <c r="D357" t="s">
        <v>2251</v>
      </c>
      <c r="E357" t="s">
        <v>1345</v>
      </c>
      <c r="F357">
        <v>0</v>
      </c>
      <c r="I357">
        <v>397333</v>
      </c>
      <c r="J357">
        <v>397333</v>
      </c>
      <c r="K357">
        <v>397333</v>
      </c>
      <c r="L357">
        <v>397333</v>
      </c>
      <c r="M357">
        <v>397333</v>
      </c>
      <c r="N357">
        <v>397333</v>
      </c>
      <c r="O357">
        <v>397333</v>
      </c>
      <c r="P357">
        <v>397333</v>
      </c>
      <c r="Q357">
        <v>397333</v>
      </c>
      <c r="R357">
        <v>397333</v>
      </c>
      <c r="S357">
        <v>397333</v>
      </c>
      <c r="T357">
        <v>397333</v>
      </c>
      <c r="U357">
        <v>397333</v>
      </c>
      <c r="V357">
        <v>397333</v>
      </c>
      <c r="Y357">
        <v>397333</v>
      </c>
      <c r="Z357">
        <v>397333</v>
      </c>
      <c r="AA357">
        <v>397333</v>
      </c>
      <c r="AB357">
        <v>397333</v>
      </c>
      <c r="AC357">
        <v>397333</v>
      </c>
      <c r="AD357">
        <v>397333</v>
      </c>
      <c r="AE357">
        <v>397333</v>
      </c>
      <c r="AF357">
        <v>397333</v>
      </c>
      <c r="AI357">
        <v>298000</v>
      </c>
      <c r="AJ357">
        <v>298000</v>
      </c>
      <c r="AK357">
        <v>298000</v>
      </c>
      <c r="AL357">
        <v>298000</v>
      </c>
      <c r="AM357">
        <v>298000</v>
      </c>
      <c r="AN357">
        <v>298000</v>
      </c>
      <c r="AO357">
        <v>298000</v>
      </c>
      <c r="AP357">
        <v>298000</v>
      </c>
      <c r="AQ357">
        <v>298000</v>
      </c>
      <c r="AR357">
        <v>298000</v>
      </c>
      <c r="AS357">
        <v>298000</v>
      </c>
      <c r="AT357">
        <v>298000</v>
      </c>
      <c r="AU357">
        <v>298000</v>
      </c>
      <c r="AV357">
        <v>298000</v>
      </c>
      <c r="AY357">
        <v>298000</v>
      </c>
      <c r="AZ357">
        <v>298000</v>
      </c>
      <c r="BA357">
        <v>298000</v>
      </c>
      <c r="BB357">
        <v>298000</v>
      </c>
      <c r="BC357">
        <v>298000</v>
      </c>
      <c r="BD357">
        <v>298000</v>
      </c>
      <c r="BE357">
        <v>298000</v>
      </c>
      <c r="BF357">
        <v>298000</v>
      </c>
      <c r="BH357">
        <v>8.1999999999999993</v>
      </c>
      <c r="BI357">
        <v>8.1999999999999993</v>
      </c>
      <c r="BJ357">
        <v>8.1999999999999993</v>
      </c>
      <c r="BK357">
        <v>8.1999999999999993</v>
      </c>
      <c r="BL357">
        <v>8.1999999999999993</v>
      </c>
      <c r="BM357">
        <v>8.1999999999999993</v>
      </c>
      <c r="BN357">
        <v>8.1999999999999993</v>
      </c>
      <c r="BP357">
        <v>8.1999999999999993</v>
      </c>
      <c r="BQ357">
        <v>8.1999999999999993</v>
      </c>
      <c r="BR357">
        <v>8.1999999999999993</v>
      </c>
      <c r="BS357">
        <v>8.1999999999999993</v>
      </c>
      <c r="BT357" t="s">
        <v>1523</v>
      </c>
      <c r="BU357">
        <f t="shared" si="11"/>
        <v>22</v>
      </c>
      <c r="BV357">
        <f t="shared" si="12"/>
        <v>1</v>
      </c>
    </row>
    <row r="358" spans="2:74" hidden="1" x14ac:dyDescent="0.25">
      <c r="B358" t="s">
        <v>895</v>
      </c>
      <c r="C358" t="s">
        <v>1161</v>
      </c>
      <c r="D358" t="s">
        <v>2285</v>
      </c>
      <c r="E358" t="s">
        <v>1345</v>
      </c>
      <c r="F358">
        <v>2</v>
      </c>
      <c r="G358">
        <v>198732</v>
      </c>
      <c r="H358">
        <v>166241</v>
      </c>
      <c r="I358">
        <v>211008</v>
      </c>
      <c r="J358">
        <v>199488</v>
      </c>
      <c r="K358">
        <v>224138</v>
      </c>
      <c r="L358">
        <v>199488</v>
      </c>
      <c r="N358">
        <v>199488</v>
      </c>
      <c r="O358">
        <v>258036</v>
      </c>
      <c r="P358">
        <v>199488</v>
      </c>
      <c r="R358">
        <v>199449</v>
      </c>
      <c r="S358">
        <v>199488</v>
      </c>
      <c r="T358">
        <v>199488</v>
      </c>
      <c r="U358">
        <v>252392</v>
      </c>
      <c r="V358">
        <v>166241</v>
      </c>
      <c r="W358">
        <v>226373</v>
      </c>
      <c r="X358">
        <v>239336</v>
      </c>
      <c r="Y358">
        <v>199488</v>
      </c>
      <c r="Z358">
        <v>199488</v>
      </c>
      <c r="AA358">
        <v>243365</v>
      </c>
      <c r="AB358">
        <v>199488</v>
      </c>
      <c r="AD358">
        <v>239336</v>
      </c>
      <c r="AF358">
        <v>239336</v>
      </c>
      <c r="AG358">
        <v>161165</v>
      </c>
      <c r="AH358">
        <v>134816</v>
      </c>
      <c r="AI358">
        <v>171120</v>
      </c>
      <c r="AJ358">
        <v>161778</v>
      </c>
      <c r="AK358">
        <v>181768</v>
      </c>
      <c r="AL358">
        <v>161778</v>
      </c>
      <c r="AN358">
        <v>161778</v>
      </c>
      <c r="AO358">
        <v>209258</v>
      </c>
      <c r="AP358">
        <v>161778</v>
      </c>
      <c r="AR358">
        <v>161746</v>
      </c>
      <c r="AS358">
        <v>161778</v>
      </c>
      <c r="AT358">
        <v>161778</v>
      </c>
      <c r="AU358">
        <v>204681</v>
      </c>
      <c r="AV358">
        <v>134816</v>
      </c>
      <c r="AW358">
        <v>183580</v>
      </c>
      <c r="AX358">
        <v>194093</v>
      </c>
      <c r="AY358">
        <v>161778</v>
      </c>
      <c r="AZ358">
        <v>161778</v>
      </c>
      <c r="BA358">
        <v>197360</v>
      </c>
      <c r="BB358">
        <v>161778</v>
      </c>
      <c r="BD358">
        <v>194093</v>
      </c>
      <c r="BF358">
        <v>194093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 t="s">
        <v>1527</v>
      </c>
      <c r="BU358">
        <f t="shared" si="11"/>
        <v>22</v>
      </c>
      <c r="BV358">
        <f t="shared" si="12"/>
        <v>1</v>
      </c>
    </row>
    <row r="359" spans="2:74" hidden="1" x14ac:dyDescent="0.25">
      <c r="B359" t="s">
        <v>408</v>
      </c>
      <c r="C359" t="s">
        <v>1155</v>
      </c>
      <c r="D359" t="s">
        <v>2313</v>
      </c>
      <c r="E359" t="s">
        <v>1348</v>
      </c>
      <c r="F359">
        <v>0</v>
      </c>
      <c r="H359">
        <v>566667</v>
      </c>
      <c r="I359">
        <v>566667</v>
      </c>
      <c r="J359">
        <v>566667</v>
      </c>
      <c r="K359">
        <v>600000</v>
      </c>
      <c r="L359">
        <v>600000</v>
      </c>
      <c r="M359">
        <v>633333</v>
      </c>
      <c r="N359">
        <v>633333</v>
      </c>
      <c r="O359">
        <v>600000</v>
      </c>
      <c r="P359">
        <v>600000</v>
      </c>
      <c r="Q359">
        <v>566667</v>
      </c>
      <c r="R359">
        <v>566667</v>
      </c>
      <c r="S359">
        <v>566667</v>
      </c>
      <c r="T359">
        <v>566667</v>
      </c>
      <c r="V359">
        <v>566667</v>
      </c>
      <c r="W359">
        <v>566667</v>
      </c>
      <c r="X359">
        <v>566667</v>
      </c>
      <c r="Y359">
        <v>600000</v>
      </c>
      <c r="Z359">
        <v>600000</v>
      </c>
      <c r="AB359">
        <v>633333</v>
      </c>
      <c r="AD359">
        <v>600000</v>
      </c>
      <c r="AE359">
        <v>566667</v>
      </c>
      <c r="AF359">
        <v>566667</v>
      </c>
      <c r="AH359">
        <v>425000</v>
      </c>
      <c r="AI359">
        <v>425000</v>
      </c>
      <c r="AJ359">
        <v>425000</v>
      </c>
      <c r="AK359">
        <v>450000</v>
      </c>
      <c r="AL359">
        <v>450000</v>
      </c>
      <c r="AM359">
        <v>475000</v>
      </c>
      <c r="AN359">
        <v>475000</v>
      </c>
      <c r="AO359">
        <v>450000</v>
      </c>
      <c r="AP359">
        <v>450000</v>
      </c>
      <c r="AQ359">
        <v>425000</v>
      </c>
      <c r="AR359">
        <v>425000</v>
      </c>
      <c r="AS359">
        <v>425000</v>
      </c>
      <c r="AT359">
        <v>425000</v>
      </c>
      <c r="AV359">
        <v>425000</v>
      </c>
      <c r="AW359">
        <v>425000</v>
      </c>
      <c r="AX359">
        <v>425000</v>
      </c>
      <c r="AY359">
        <v>450000</v>
      </c>
      <c r="AZ359">
        <v>450000</v>
      </c>
      <c r="BB359">
        <v>475000</v>
      </c>
      <c r="BD359">
        <v>450000</v>
      </c>
      <c r="BE359">
        <v>425000</v>
      </c>
      <c r="BF359">
        <v>425000</v>
      </c>
      <c r="BG359">
        <v>8.6999999999999993</v>
      </c>
      <c r="BH359">
        <v>8.6999999999999993</v>
      </c>
      <c r="BI359">
        <v>8.6999999999999993</v>
      </c>
      <c r="BJ359">
        <v>8.6999999999999993</v>
      </c>
      <c r="BK359">
        <v>8.6999999999999993</v>
      </c>
      <c r="BL359">
        <v>8.6999999999999993</v>
      </c>
      <c r="BM359">
        <v>8.6999999999999993</v>
      </c>
      <c r="BN359">
        <v>8.6999999999999993</v>
      </c>
      <c r="BO359">
        <v>8.6999999999999993</v>
      </c>
      <c r="BP359">
        <v>8.6999999999999993</v>
      </c>
      <c r="BQ359">
        <v>8.6999999999999993</v>
      </c>
      <c r="BR359">
        <v>8.6999999999999993</v>
      </c>
      <c r="BS359">
        <v>8.6999999999999993</v>
      </c>
      <c r="BT359" t="s">
        <v>2459</v>
      </c>
      <c r="BU359">
        <f t="shared" si="11"/>
        <v>22</v>
      </c>
      <c r="BV359">
        <f t="shared" si="12"/>
        <v>1</v>
      </c>
    </row>
    <row r="360" spans="2:74" x14ac:dyDescent="0.25">
      <c r="B360" t="s">
        <v>229</v>
      </c>
      <c r="C360" t="s">
        <v>1163</v>
      </c>
      <c r="D360" t="s">
        <v>2348</v>
      </c>
      <c r="E360" t="s">
        <v>1341</v>
      </c>
      <c r="F360">
        <v>3</v>
      </c>
      <c r="G360">
        <v>800000</v>
      </c>
      <c r="H360">
        <v>800000</v>
      </c>
      <c r="I360">
        <v>800000</v>
      </c>
      <c r="J360">
        <v>800000</v>
      </c>
      <c r="K360">
        <v>950000</v>
      </c>
      <c r="L360">
        <v>1400000</v>
      </c>
      <c r="M360">
        <v>950000</v>
      </c>
      <c r="N360">
        <v>800000</v>
      </c>
      <c r="O360">
        <v>800000</v>
      </c>
      <c r="P360">
        <v>800000</v>
      </c>
      <c r="R360">
        <v>800000</v>
      </c>
      <c r="S360">
        <v>800000</v>
      </c>
      <c r="T360">
        <v>800000</v>
      </c>
      <c r="U360">
        <v>800000</v>
      </c>
      <c r="V360">
        <v>800000</v>
      </c>
      <c r="W360">
        <v>950000</v>
      </c>
      <c r="X360">
        <v>800000</v>
      </c>
      <c r="Z360">
        <v>800000</v>
      </c>
      <c r="AC360">
        <v>800000</v>
      </c>
      <c r="AD360">
        <v>800000</v>
      </c>
      <c r="AE360">
        <v>800000</v>
      </c>
      <c r="AF360">
        <v>800000</v>
      </c>
      <c r="AG360">
        <v>560000</v>
      </c>
      <c r="AH360">
        <v>560000</v>
      </c>
      <c r="AI360">
        <v>560000</v>
      </c>
      <c r="AJ360">
        <v>560000</v>
      </c>
      <c r="AK360">
        <v>760000</v>
      </c>
      <c r="AL360">
        <v>1120000</v>
      </c>
      <c r="AM360">
        <v>760000</v>
      </c>
      <c r="AN360">
        <v>560000</v>
      </c>
      <c r="AO360">
        <v>560000</v>
      </c>
      <c r="AP360">
        <v>560000</v>
      </c>
      <c r="AR360">
        <v>560000</v>
      </c>
      <c r="AS360">
        <v>560000</v>
      </c>
      <c r="AT360">
        <v>560000</v>
      </c>
      <c r="AU360">
        <v>560000</v>
      </c>
      <c r="AV360">
        <v>560000</v>
      </c>
      <c r="AW360">
        <v>760000</v>
      </c>
      <c r="AX360">
        <v>560000</v>
      </c>
      <c r="AZ360">
        <v>560000</v>
      </c>
      <c r="BC360">
        <v>560000</v>
      </c>
      <c r="BD360">
        <v>560000</v>
      </c>
      <c r="BE360">
        <v>560000</v>
      </c>
      <c r="BF360">
        <v>560000</v>
      </c>
      <c r="BG360">
        <v>8.6</v>
      </c>
      <c r="BH360">
        <v>8.6</v>
      </c>
      <c r="BI360">
        <v>8.6</v>
      </c>
      <c r="BJ360">
        <v>8.6</v>
      </c>
      <c r="BK360">
        <v>8.6</v>
      </c>
      <c r="BL360">
        <v>8.6</v>
      </c>
      <c r="BM360">
        <v>8.6</v>
      </c>
      <c r="BN360">
        <v>8.6</v>
      </c>
      <c r="BO360">
        <v>8.6</v>
      </c>
      <c r="BP360">
        <v>8.6</v>
      </c>
      <c r="BR360">
        <v>8.6</v>
      </c>
      <c r="BS360">
        <v>8.6</v>
      </c>
      <c r="BT360" t="s">
        <v>1519</v>
      </c>
      <c r="BU360">
        <f t="shared" si="11"/>
        <v>22</v>
      </c>
      <c r="BV360">
        <f t="shared" si="12"/>
        <v>1</v>
      </c>
    </row>
    <row r="361" spans="2:74" x14ac:dyDescent="0.25">
      <c r="B361" t="s">
        <v>396</v>
      </c>
      <c r="C361" t="s">
        <v>1163</v>
      </c>
      <c r="D361" t="s">
        <v>2350</v>
      </c>
      <c r="E361" t="s">
        <v>1341</v>
      </c>
      <c r="F361">
        <v>0</v>
      </c>
      <c r="H361">
        <v>700000</v>
      </c>
      <c r="I361">
        <v>700000</v>
      </c>
      <c r="J361">
        <v>700000</v>
      </c>
      <c r="K361">
        <v>700000</v>
      </c>
      <c r="L361">
        <v>750000</v>
      </c>
      <c r="M361">
        <v>700000</v>
      </c>
      <c r="N361">
        <v>700000</v>
      </c>
      <c r="O361">
        <v>700000</v>
      </c>
      <c r="P361">
        <v>700000</v>
      </c>
      <c r="Q361">
        <v>700000</v>
      </c>
      <c r="R361">
        <v>700000</v>
      </c>
      <c r="S361">
        <v>700000</v>
      </c>
      <c r="T361">
        <v>700000</v>
      </c>
      <c r="U361">
        <v>700000</v>
      </c>
      <c r="V361">
        <v>700000</v>
      </c>
      <c r="X361">
        <v>700000</v>
      </c>
      <c r="Z361">
        <v>700000</v>
      </c>
      <c r="AB361">
        <v>700000</v>
      </c>
      <c r="AC361">
        <v>700000</v>
      </c>
      <c r="AD361">
        <v>700000</v>
      </c>
      <c r="AE361">
        <v>700000</v>
      </c>
      <c r="AF361">
        <v>700000</v>
      </c>
      <c r="AH361">
        <v>525000</v>
      </c>
      <c r="AI361">
        <v>525000</v>
      </c>
      <c r="AJ361">
        <v>525000</v>
      </c>
      <c r="AK361">
        <v>525000</v>
      </c>
      <c r="AL361">
        <v>562500</v>
      </c>
      <c r="AM361">
        <v>525000</v>
      </c>
      <c r="AN361">
        <v>525000</v>
      </c>
      <c r="AO361">
        <v>525000</v>
      </c>
      <c r="AP361">
        <v>525000</v>
      </c>
      <c r="AQ361">
        <v>525000</v>
      </c>
      <c r="AR361">
        <v>525000</v>
      </c>
      <c r="AS361">
        <v>525000</v>
      </c>
      <c r="AT361">
        <v>525000</v>
      </c>
      <c r="AU361">
        <v>525000</v>
      </c>
      <c r="AV361">
        <v>525000</v>
      </c>
      <c r="AX361">
        <v>525000</v>
      </c>
      <c r="AZ361">
        <v>525000</v>
      </c>
      <c r="BB361">
        <v>525000</v>
      </c>
      <c r="BC361">
        <v>525000</v>
      </c>
      <c r="BD361">
        <v>525000</v>
      </c>
      <c r="BE361">
        <v>525000</v>
      </c>
      <c r="BF361">
        <v>525000</v>
      </c>
      <c r="BG361">
        <v>9</v>
      </c>
      <c r="BH361">
        <v>9</v>
      </c>
      <c r="BI361">
        <v>9</v>
      </c>
      <c r="BJ361">
        <v>9</v>
      </c>
      <c r="BK361">
        <v>9</v>
      </c>
      <c r="BL361">
        <v>9</v>
      </c>
      <c r="BM361">
        <v>9</v>
      </c>
      <c r="BN361">
        <v>9</v>
      </c>
      <c r="BO361">
        <v>9</v>
      </c>
      <c r="BP361">
        <v>9</v>
      </c>
      <c r="BQ361">
        <v>9</v>
      </c>
      <c r="BR361">
        <v>9</v>
      </c>
      <c r="BS361">
        <v>9</v>
      </c>
      <c r="BT361" t="s">
        <v>1513</v>
      </c>
      <c r="BU361">
        <f t="shared" si="11"/>
        <v>22</v>
      </c>
      <c r="BV361">
        <f t="shared" si="12"/>
        <v>1</v>
      </c>
    </row>
    <row r="362" spans="2:74" hidden="1" x14ac:dyDescent="0.25">
      <c r="B362" t="s">
        <v>1089</v>
      </c>
      <c r="C362" t="s">
        <v>1163</v>
      </c>
      <c r="D362" t="s">
        <v>2371</v>
      </c>
      <c r="E362" t="s">
        <v>1345</v>
      </c>
      <c r="F362">
        <v>0</v>
      </c>
      <c r="I362">
        <v>361904</v>
      </c>
      <c r="J362">
        <v>361904</v>
      </c>
      <c r="K362">
        <v>361904</v>
      </c>
      <c r="L362">
        <v>361904</v>
      </c>
      <c r="M362">
        <v>361904</v>
      </c>
      <c r="N362">
        <v>361904</v>
      </c>
      <c r="O362">
        <v>361904</v>
      </c>
      <c r="P362">
        <v>361904</v>
      </c>
      <c r="Q362">
        <v>361904</v>
      </c>
      <c r="R362">
        <v>361904</v>
      </c>
      <c r="S362">
        <v>361904</v>
      </c>
      <c r="T362">
        <v>361904</v>
      </c>
      <c r="U362">
        <v>361904</v>
      </c>
      <c r="V362">
        <v>361904</v>
      </c>
      <c r="Y362">
        <v>361904</v>
      </c>
      <c r="Z362">
        <v>361904</v>
      </c>
      <c r="AA362">
        <v>361904</v>
      </c>
      <c r="AB362">
        <v>361904</v>
      </c>
      <c r="AC362">
        <v>361904</v>
      </c>
      <c r="AD362">
        <v>361904</v>
      </c>
      <c r="AE362">
        <v>361904</v>
      </c>
      <c r="AF362">
        <v>361904</v>
      </c>
      <c r="AI362">
        <v>224380</v>
      </c>
      <c r="AJ362">
        <v>217142</v>
      </c>
      <c r="AK362">
        <v>224380</v>
      </c>
      <c r="AL362">
        <v>217142</v>
      </c>
      <c r="AM362">
        <v>224380</v>
      </c>
      <c r="AN362">
        <v>217142</v>
      </c>
      <c r="AO362">
        <v>224380</v>
      </c>
      <c r="AP362">
        <v>217142</v>
      </c>
      <c r="AQ362">
        <v>224380</v>
      </c>
      <c r="AR362">
        <v>217142</v>
      </c>
      <c r="AS362">
        <v>224380</v>
      </c>
      <c r="AT362">
        <v>217142</v>
      </c>
      <c r="AU362">
        <v>224380</v>
      </c>
      <c r="AV362">
        <v>217142</v>
      </c>
      <c r="AY362">
        <v>224380</v>
      </c>
      <c r="AZ362">
        <v>217142</v>
      </c>
      <c r="BA362">
        <v>224380</v>
      </c>
      <c r="BB362">
        <v>217142</v>
      </c>
      <c r="BC362">
        <v>224380</v>
      </c>
      <c r="BD362">
        <v>217142</v>
      </c>
      <c r="BE362">
        <v>224380</v>
      </c>
      <c r="BF362">
        <v>217142</v>
      </c>
      <c r="BH362">
        <v>7.7</v>
      </c>
      <c r="BI362">
        <v>7.7</v>
      </c>
      <c r="BJ362">
        <v>7.7</v>
      </c>
      <c r="BK362">
        <v>7.7</v>
      </c>
      <c r="BL362">
        <v>7.7</v>
      </c>
      <c r="BM362">
        <v>7.7</v>
      </c>
      <c r="BN362">
        <v>7.7</v>
      </c>
      <c r="BP362">
        <v>7.7</v>
      </c>
      <c r="BQ362">
        <v>7.7</v>
      </c>
      <c r="BR362">
        <v>7.7</v>
      </c>
      <c r="BS362">
        <v>7.7</v>
      </c>
      <c r="BT362" t="s">
        <v>1535</v>
      </c>
      <c r="BU362">
        <f t="shared" si="11"/>
        <v>22</v>
      </c>
      <c r="BV362">
        <f t="shared" si="12"/>
        <v>1</v>
      </c>
    </row>
    <row r="363" spans="2:74" x14ac:dyDescent="0.25">
      <c r="B363" t="s">
        <v>977</v>
      </c>
      <c r="C363" t="s">
        <v>1198</v>
      </c>
      <c r="D363" t="s">
        <v>2377</v>
      </c>
      <c r="E363" t="s">
        <v>1341</v>
      </c>
      <c r="F363">
        <v>2</v>
      </c>
      <c r="I363">
        <v>373333</v>
      </c>
      <c r="J363">
        <v>353333</v>
      </c>
      <c r="K363">
        <v>493333</v>
      </c>
      <c r="L363">
        <v>353333</v>
      </c>
      <c r="M363">
        <v>353333</v>
      </c>
      <c r="N363">
        <v>353333</v>
      </c>
      <c r="O363">
        <v>353333</v>
      </c>
      <c r="P363">
        <v>353333</v>
      </c>
      <c r="Q363">
        <v>353333</v>
      </c>
      <c r="R363">
        <v>366667</v>
      </c>
      <c r="T363">
        <v>366667</v>
      </c>
      <c r="V363">
        <v>366667</v>
      </c>
      <c r="W363">
        <v>363333</v>
      </c>
      <c r="X363">
        <v>366667</v>
      </c>
      <c r="Y363">
        <v>363333</v>
      </c>
      <c r="Z363">
        <v>366667</v>
      </c>
      <c r="AA363">
        <v>363333</v>
      </c>
      <c r="AB363">
        <v>366667</v>
      </c>
      <c r="AC363">
        <v>363333</v>
      </c>
      <c r="AD363">
        <v>366667</v>
      </c>
      <c r="AE363">
        <v>360000</v>
      </c>
      <c r="AF363">
        <v>366667</v>
      </c>
      <c r="AI363">
        <v>280000</v>
      </c>
      <c r="AJ363">
        <v>265000</v>
      </c>
      <c r="AK363">
        <v>370000</v>
      </c>
      <c r="AL363">
        <v>265000</v>
      </c>
      <c r="AM363">
        <v>265000</v>
      </c>
      <c r="AN363">
        <v>265000</v>
      </c>
      <c r="AO363">
        <v>265000</v>
      </c>
      <c r="AP363">
        <v>265000</v>
      </c>
      <c r="AQ363">
        <v>265000</v>
      </c>
      <c r="AR363">
        <v>275000</v>
      </c>
      <c r="AT363">
        <v>275000</v>
      </c>
      <c r="AV363">
        <v>275000</v>
      </c>
      <c r="AW363">
        <v>272500</v>
      </c>
      <c r="AX363">
        <v>275000</v>
      </c>
      <c r="AY363">
        <v>272500</v>
      </c>
      <c r="AZ363">
        <v>275000</v>
      </c>
      <c r="BA363">
        <v>272500</v>
      </c>
      <c r="BB363">
        <v>275000</v>
      </c>
      <c r="BC363">
        <v>272500</v>
      </c>
      <c r="BD363">
        <v>275000</v>
      </c>
      <c r="BE363">
        <v>270000</v>
      </c>
      <c r="BF363">
        <v>275000</v>
      </c>
      <c r="BH363">
        <v>8.4</v>
      </c>
      <c r="BI363">
        <v>8.4</v>
      </c>
      <c r="BJ363">
        <v>8.4</v>
      </c>
      <c r="BK363">
        <v>8.4</v>
      </c>
      <c r="BL363">
        <v>8.4</v>
      </c>
      <c r="BM363">
        <v>8.4</v>
      </c>
      <c r="BN363">
        <v>8.4</v>
      </c>
      <c r="BO363">
        <v>8.4</v>
      </c>
      <c r="BP363">
        <v>8.4</v>
      </c>
      <c r="BQ363">
        <v>8.4</v>
      </c>
      <c r="BR363">
        <v>8.4</v>
      </c>
      <c r="BS363">
        <v>8.4</v>
      </c>
      <c r="BT363" t="s">
        <v>1545</v>
      </c>
      <c r="BU363">
        <f t="shared" si="11"/>
        <v>22</v>
      </c>
      <c r="BV363">
        <f t="shared" si="12"/>
        <v>1</v>
      </c>
    </row>
    <row r="364" spans="2:74" hidden="1" x14ac:dyDescent="0.25">
      <c r="B364" t="s">
        <v>637</v>
      </c>
      <c r="C364" t="s">
        <v>1290</v>
      </c>
      <c r="D364" t="s">
        <v>2404</v>
      </c>
      <c r="E364" t="s">
        <v>1345</v>
      </c>
      <c r="F364">
        <v>0</v>
      </c>
      <c r="G364">
        <v>1066667</v>
      </c>
      <c r="H364">
        <v>1066667</v>
      </c>
      <c r="J364">
        <v>1066667</v>
      </c>
      <c r="L364">
        <v>1200000</v>
      </c>
      <c r="N364">
        <v>1200000</v>
      </c>
      <c r="O364">
        <v>1200000</v>
      </c>
      <c r="P364">
        <v>1200000</v>
      </c>
      <c r="Q364">
        <v>1066667</v>
      </c>
      <c r="R364">
        <v>1066667</v>
      </c>
      <c r="S364">
        <v>1066667</v>
      </c>
      <c r="T364">
        <v>1066667</v>
      </c>
      <c r="U364">
        <v>1066667</v>
      </c>
      <c r="V364">
        <v>1066667</v>
      </c>
      <c r="W364">
        <v>1066667</v>
      </c>
      <c r="X364">
        <v>1066667</v>
      </c>
      <c r="Z364">
        <v>1200000</v>
      </c>
      <c r="AA364">
        <v>1200000</v>
      </c>
      <c r="AB364">
        <v>1200000</v>
      </c>
      <c r="AC364">
        <v>1200000</v>
      </c>
      <c r="AD364">
        <v>1200000</v>
      </c>
      <c r="AE364">
        <v>1066667</v>
      </c>
      <c r="AF364">
        <v>1066667</v>
      </c>
      <c r="AG364">
        <v>800000</v>
      </c>
      <c r="AH364">
        <v>800000</v>
      </c>
      <c r="AJ364">
        <v>800000</v>
      </c>
      <c r="AL364">
        <v>900000</v>
      </c>
      <c r="AN364">
        <v>900000</v>
      </c>
      <c r="AO364">
        <v>900000</v>
      </c>
      <c r="AP364">
        <v>900000</v>
      </c>
      <c r="AQ364">
        <v>800000</v>
      </c>
      <c r="AR364">
        <v>800000</v>
      </c>
      <c r="AS364">
        <v>800000</v>
      </c>
      <c r="AT364">
        <v>800000</v>
      </c>
      <c r="AU364">
        <v>800000</v>
      </c>
      <c r="AV364">
        <v>800000</v>
      </c>
      <c r="AW364">
        <v>800000</v>
      </c>
      <c r="AX364">
        <v>800000</v>
      </c>
      <c r="AZ364">
        <v>900000</v>
      </c>
      <c r="BA364">
        <v>900000</v>
      </c>
      <c r="BB364">
        <v>900000</v>
      </c>
      <c r="BC364">
        <v>900000</v>
      </c>
      <c r="BD364">
        <v>900000</v>
      </c>
      <c r="BE364">
        <v>800000</v>
      </c>
      <c r="BF364">
        <v>800000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U364">
        <f t="shared" si="11"/>
        <v>22</v>
      </c>
      <c r="BV364">
        <f t="shared" si="12"/>
        <v>1</v>
      </c>
    </row>
    <row r="365" spans="2:74" hidden="1" x14ac:dyDescent="0.25">
      <c r="B365" t="s">
        <v>474</v>
      </c>
      <c r="C365" t="s">
        <v>1163</v>
      </c>
      <c r="D365" t="s">
        <v>2409</v>
      </c>
      <c r="E365" t="s">
        <v>1356</v>
      </c>
      <c r="F365">
        <v>0</v>
      </c>
      <c r="G365">
        <v>480000</v>
      </c>
      <c r="H365">
        <v>455007</v>
      </c>
      <c r="I365">
        <v>480000</v>
      </c>
      <c r="J365">
        <v>480000</v>
      </c>
      <c r="L365">
        <v>480000</v>
      </c>
      <c r="M365">
        <v>480000</v>
      </c>
      <c r="O365">
        <v>480000</v>
      </c>
      <c r="P365">
        <v>480000</v>
      </c>
      <c r="Q365">
        <v>480000</v>
      </c>
      <c r="R365">
        <v>480000</v>
      </c>
      <c r="S365">
        <v>480000</v>
      </c>
      <c r="T365">
        <v>480000</v>
      </c>
      <c r="U365">
        <v>480000</v>
      </c>
      <c r="V365">
        <v>480000</v>
      </c>
      <c r="W365">
        <v>480000</v>
      </c>
      <c r="X365">
        <v>480000</v>
      </c>
      <c r="Z365">
        <v>480000</v>
      </c>
      <c r="AB365">
        <v>480000</v>
      </c>
      <c r="AC365">
        <v>480000</v>
      </c>
      <c r="AD365">
        <v>480000</v>
      </c>
      <c r="AE365">
        <v>480000</v>
      </c>
      <c r="AF365">
        <v>480000</v>
      </c>
      <c r="AG365">
        <v>336000</v>
      </c>
      <c r="AH365">
        <v>335999</v>
      </c>
      <c r="AI365">
        <v>336000</v>
      </c>
      <c r="AJ365">
        <v>336000</v>
      </c>
      <c r="AL365">
        <v>336000</v>
      </c>
      <c r="AM365">
        <v>336000</v>
      </c>
      <c r="AO365">
        <v>336000</v>
      </c>
      <c r="AP365">
        <v>336000</v>
      </c>
      <c r="AQ365">
        <v>384000</v>
      </c>
      <c r="AR365">
        <v>384000</v>
      </c>
      <c r="AS365">
        <v>384000</v>
      </c>
      <c r="AT365">
        <v>384000</v>
      </c>
      <c r="AU365">
        <v>384000</v>
      </c>
      <c r="AV365">
        <v>384000</v>
      </c>
      <c r="AW365">
        <v>384000</v>
      </c>
      <c r="AX365">
        <v>384000</v>
      </c>
      <c r="AZ365">
        <v>384000</v>
      </c>
      <c r="BB365">
        <v>384000</v>
      </c>
      <c r="BC365">
        <v>384000</v>
      </c>
      <c r="BD365">
        <v>384000</v>
      </c>
      <c r="BE365">
        <v>384000</v>
      </c>
      <c r="BF365">
        <v>384000</v>
      </c>
      <c r="BG365">
        <v>8.6</v>
      </c>
      <c r="BH365">
        <v>8.6</v>
      </c>
      <c r="BI365">
        <v>8.6</v>
      </c>
      <c r="BJ365">
        <v>8.6</v>
      </c>
      <c r="BK365">
        <v>8.6</v>
      </c>
      <c r="BL365">
        <v>8.6</v>
      </c>
      <c r="BM365">
        <v>8.6</v>
      </c>
      <c r="BN365">
        <v>8.6</v>
      </c>
      <c r="BO365">
        <v>8.6</v>
      </c>
      <c r="BP365">
        <v>8.6</v>
      </c>
      <c r="BQ365">
        <v>8.6</v>
      </c>
      <c r="BR365">
        <v>8.6</v>
      </c>
      <c r="BS365">
        <v>8.6</v>
      </c>
      <c r="BT365" t="s">
        <v>1539</v>
      </c>
      <c r="BU365">
        <f t="shared" si="11"/>
        <v>22</v>
      </c>
      <c r="BV365">
        <f t="shared" si="12"/>
        <v>1</v>
      </c>
    </row>
    <row r="366" spans="2:74" hidden="1" x14ac:dyDescent="0.25">
      <c r="B366" t="s">
        <v>947</v>
      </c>
      <c r="C366" t="s">
        <v>1163</v>
      </c>
      <c r="D366" t="s">
        <v>2414</v>
      </c>
      <c r="E366" t="s">
        <v>1356</v>
      </c>
      <c r="F366">
        <v>2</v>
      </c>
      <c r="G366">
        <v>253658</v>
      </c>
      <c r="H366">
        <v>267770</v>
      </c>
      <c r="I366">
        <v>253658</v>
      </c>
      <c r="J366">
        <v>267770</v>
      </c>
      <c r="K366">
        <v>253658</v>
      </c>
      <c r="M366">
        <v>253658</v>
      </c>
      <c r="O366">
        <v>253658</v>
      </c>
      <c r="P366">
        <v>267770</v>
      </c>
      <c r="Q366">
        <v>253658</v>
      </c>
      <c r="R366">
        <v>267770</v>
      </c>
      <c r="S366">
        <v>253658</v>
      </c>
      <c r="T366">
        <v>267770</v>
      </c>
      <c r="U366">
        <v>253658</v>
      </c>
      <c r="V366">
        <v>267770</v>
      </c>
      <c r="W366">
        <v>253658</v>
      </c>
      <c r="X366">
        <v>267770</v>
      </c>
      <c r="Z366">
        <v>267770</v>
      </c>
      <c r="AB366">
        <v>267770</v>
      </c>
      <c r="AC366">
        <v>253658</v>
      </c>
      <c r="AD366">
        <v>267770</v>
      </c>
      <c r="AE366">
        <v>253658</v>
      </c>
      <c r="AF366">
        <v>267770</v>
      </c>
      <c r="AG366">
        <v>168372</v>
      </c>
      <c r="AH366">
        <v>172648</v>
      </c>
      <c r="AI366">
        <v>168372</v>
      </c>
      <c r="AJ366">
        <v>172648</v>
      </c>
      <c r="AK366">
        <v>168372</v>
      </c>
      <c r="AM366">
        <v>168372</v>
      </c>
      <c r="AO366">
        <v>168372</v>
      </c>
      <c r="AP366">
        <v>172648</v>
      </c>
      <c r="AQ366">
        <v>168372</v>
      </c>
      <c r="AR366">
        <v>172648</v>
      </c>
      <c r="AS366">
        <v>168372</v>
      </c>
      <c r="AT366">
        <v>172648</v>
      </c>
      <c r="AU366">
        <v>168372</v>
      </c>
      <c r="AV366">
        <v>172648</v>
      </c>
      <c r="AW366">
        <v>168372</v>
      </c>
      <c r="AX366">
        <v>172648</v>
      </c>
      <c r="AZ366">
        <v>172648</v>
      </c>
      <c r="BB366">
        <v>172648</v>
      </c>
      <c r="BC366">
        <v>168372</v>
      </c>
      <c r="BD366">
        <v>172648</v>
      </c>
      <c r="BE366">
        <v>168372</v>
      </c>
      <c r="BF366">
        <v>172648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 t="s">
        <v>1525</v>
      </c>
      <c r="BU366">
        <f t="shared" si="11"/>
        <v>22</v>
      </c>
      <c r="BV366">
        <f t="shared" si="12"/>
        <v>1</v>
      </c>
    </row>
    <row r="367" spans="2:74" hidden="1" x14ac:dyDescent="0.25">
      <c r="B367" t="s">
        <v>950</v>
      </c>
      <c r="C367" t="s">
        <v>1157</v>
      </c>
      <c r="D367" t="s">
        <v>1346</v>
      </c>
      <c r="E367" t="s">
        <v>1347</v>
      </c>
      <c r="F367">
        <v>0</v>
      </c>
      <c r="G367">
        <v>1033333</v>
      </c>
      <c r="H367">
        <v>1033333</v>
      </c>
      <c r="I367">
        <v>1033333</v>
      </c>
      <c r="J367">
        <v>1033333</v>
      </c>
      <c r="K367">
        <v>1033333</v>
      </c>
      <c r="L367">
        <v>1033333</v>
      </c>
      <c r="O367">
        <v>1033333</v>
      </c>
      <c r="P367">
        <v>1033333</v>
      </c>
      <c r="Q367">
        <v>1033333</v>
      </c>
      <c r="R367">
        <v>1033333</v>
      </c>
      <c r="S367">
        <v>1033333</v>
      </c>
      <c r="T367">
        <v>1033333</v>
      </c>
      <c r="U367">
        <v>1033333</v>
      </c>
      <c r="V367">
        <v>1033333</v>
      </c>
      <c r="W367">
        <v>1033333</v>
      </c>
      <c r="X367">
        <v>1033333</v>
      </c>
      <c r="Y367">
        <v>1033333</v>
      </c>
      <c r="Z367">
        <v>1033333</v>
      </c>
      <c r="AB367">
        <v>1033333</v>
      </c>
      <c r="AC367">
        <v>1033333</v>
      </c>
      <c r="AD367">
        <v>1033333</v>
      </c>
      <c r="AE367">
        <v>1033333</v>
      </c>
      <c r="AF367">
        <v>1033333</v>
      </c>
      <c r="AG367">
        <v>775000</v>
      </c>
      <c r="AH367">
        <v>775000</v>
      </c>
      <c r="AI367">
        <v>775000</v>
      </c>
      <c r="AJ367">
        <v>775000</v>
      </c>
      <c r="AK367">
        <v>775000</v>
      </c>
      <c r="AL367">
        <v>775000</v>
      </c>
      <c r="AO367">
        <v>775000</v>
      </c>
      <c r="AP367">
        <v>775000</v>
      </c>
      <c r="AQ367">
        <v>775000</v>
      </c>
      <c r="AR367">
        <v>775000</v>
      </c>
      <c r="AS367">
        <v>775000</v>
      </c>
      <c r="AT367">
        <v>775000</v>
      </c>
      <c r="AU367">
        <v>775000</v>
      </c>
      <c r="AV367">
        <v>775000</v>
      </c>
      <c r="AW367">
        <v>775000</v>
      </c>
      <c r="AX367">
        <v>775000</v>
      </c>
      <c r="AY367">
        <v>775000</v>
      </c>
      <c r="AZ367">
        <v>775000</v>
      </c>
      <c r="BB367">
        <v>775000</v>
      </c>
      <c r="BC367">
        <v>775000</v>
      </c>
      <c r="BD367">
        <v>775000</v>
      </c>
      <c r="BE367">
        <v>775000</v>
      </c>
      <c r="BF367">
        <v>775000</v>
      </c>
      <c r="BG367">
        <v>0</v>
      </c>
      <c r="BH367">
        <v>0</v>
      </c>
      <c r="BI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 t="s">
        <v>1519</v>
      </c>
      <c r="BU367">
        <f t="shared" si="11"/>
        <v>23</v>
      </c>
      <c r="BV367">
        <f t="shared" si="12"/>
        <v>1</v>
      </c>
    </row>
    <row r="368" spans="2:74" hidden="1" x14ac:dyDescent="0.25">
      <c r="B368" t="s">
        <v>709</v>
      </c>
      <c r="C368" t="s">
        <v>1157</v>
      </c>
      <c r="D368" t="s">
        <v>1346</v>
      </c>
      <c r="E368" t="s">
        <v>1347</v>
      </c>
      <c r="F368">
        <v>0</v>
      </c>
      <c r="G368">
        <v>1133333</v>
      </c>
      <c r="H368">
        <v>1133333</v>
      </c>
      <c r="I368">
        <v>1133333</v>
      </c>
      <c r="J368">
        <v>1133333</v>
      </c>
      <c r="K368">
        <v>1133333</v>
      </c>
      <c r="L368">
        <v>1133333</v>
      </c>
      <c r="O368">
        <v>1133333</v>
      </c>
      <c r="P368">
        <v>1133333</v>
      </c>
      <c r="Q368">
        <v>1133333</v>
      </c>
      <c r="R368">
        <v>1133333</v>
      </c>
      <c r="S368">
        <v>1133333</v>
      </c>
      <c r="T368">
        <v>1133333</v>
      </c>
      <c r="U368">
        <v>1133333</v>
      </c>
      <c r="V368">
        <v>1133333</v>
      </c>
      <c r="W368">
        <v>1133333</v>
      </c>
      <c r="X368">
        <v>1133333</v>
      </c>
      <c r="Y368">
        <v>1133333</v>
      </c>
      <c r="Z368">
        <v>1133333</v>
      </c>
      <c r="AB368">
        <v>1133333</v>
      </c>
      <c r="AC368">
        <v>1133333</v>
      </c>
      <c r="AD368">
        <v>1133333</v>
      </c>
      <c r="AE368">
        <v>1133333</v>
      </c>
      <c r="AF368">
        <v>1133333</v>
      </c>
      <c r="AG368">
        <v>850000</v>
      </c>
      <c r="AH368">
        <v>850000</v>
      </c>
      <c r="AI368">
        <v>850000</v>
      </c>
      <c r="AJ368">
        <v>850000</v>
      </c>
      <c r="AK368">
        <v>850000</v>
      </c>
      <c r="AL368">
        <v>850000</v>
      </c>
      <c r="AO368">
        <v>850000</v>
      </c>
      <c r="AP368">
        <v>850000</v>
      </c>
      <c r="AQ368">
        <v>850000</v>
      </c>
      <c r="AR368">
        <v>850000</v>
      </c>
      <c r="AS368">
        <v>850000</v>
      </c>
      <c r="AT368">
        <v>850000</v>
      </c>
      <c r="AU368">
        <v>850000</v>
      </c>
      <c r="AV368">
        <v>850000</v>
      </c>
      <c r="AW368">
        <v>850000</v>
      </c>
      <c r="AX368">
        <v>850000</v>
      </c>
      <c r="AY368">
        <v>850000</v>
      </c>
      <c r="AZ368">
        <v>850000</v>
      </c>
      <c r="BB368">
        <v>850000</v>
      </c>
      <c r="BC368">
        <v>850000</v>
      </c>
      <c r="BD368">
        <v>850000</v>
      </c>
      <c r="BE368">
        <v>850000</v>
      </c>
      <c r="BF368">
        <v>850000</v>
      </c>
      <c r="BG368">
        <v>0</v>
      </c>
      <c r="BH368">
        <v>0</v>
      </c>
      <c r="BI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 t="s">
        <v>1519</v>
      </c>
      <c r="BU368">
        <f t="shared" si="11"/>
        <v>23</v>
      </c>
      <c r="BV368">
        <f t="shared" si="12"/>
        <v>1</v>
      </c>
    </row>
    <row r="369" spans="2:74" hidden="1" x14ac:dyDescent="0.25">
      <c r="B369" t="s">
        <v>533</v>
      </c>
      <c r="C369" t="s">
        <v>1163</v>
      </c>
      <c r="D369" t="s">
        <v>1432</v>
      </c>
      <c r="E369" t="s">
        <v>1356</v>
      </c>
      <c r="F369">
        <v>0</v>
      </c>
      <c r="G369">
        <v>545455</v>
      </c>
      <c r="H369">
        <v>545455</v>
      </c>
      <c r="I369">
        <v>545455</v>
      </c>
      <c r="J369">
        <v>1879865</v>
      </c>
      <c r="K369">
        <v>582749</v>
      </c>
      <c r="L369">
        <v>545455</v>
      </c>
      <c r="M369">
        <v>1780925</v>
      </c>
      <c r="O369">
        <v>545455</v>
      </c>
      <c r="P369">
        <v>545455</v>
      </c>
      <c r="Q369">
        <v>545455</v>
      </c>
      <c r="R369">
        <v>545455</v>
      </c>
      <c r="S369">
        <v>545455</v>
      </c>
      <c r="T369">
        <v>545455</v>
      </c>
      <c r="U369">
        <v>545455</v>
      </c>
      <c r="V369">
        <v>545455</v>
      </c>
      <c r="W369">
        <v>580450</v>
      </c>
      <c r="X369">
        <v>545455</v>
      </c>
      <c r="Y369">
        <v>648400</v>
      </c>
      <c r="Z369">
        <v>545455</v>
      </c>
      <c r="AC369">
        <v>545455</v>
      </c>
      <c r="AD369">
        <v>545455</v>
      </c>
      <c r="AE369">
        <v>545455</v>
      </c>
      <c r="AF369">
        <v>545455</v>
      </c>
      <c r="AG369">
        <v>316364</v>
      </c>
      <c r="AH369">
        <v>300000</v>
      </c>
      <c r="AI369">
        <v>316364</v>
      </c>
      <c r="AJ369">
        <v>1033926</v>
      </c>
      <c r="AK369">
        <v>337994</v>
      </c>
      <c r="AL369">
        <v>300000</v>
      </c>
      <c r="AM369">
        <v>1032937</v>
      </c>
      <c r="AO369">
        <v>316364</v>
      </c>
      <c r="AP369">
        <v>300000</v>
      </c>
      <c r="AQ369">
        <v>316364</v>
      </c>
      <c r="AR369">
        <v>300000</v>
      </c>
      <c r="AS369">
        <v>316364</v>
      </c>
      <c r="AT369">
        <v>300000</v>
      </c>
      <c r="AU369">
        <v>316364</v>
      </c>
      <c r="AV369">
        <v>300000</v>
      </c>
      <c r="AW369">
        <v>336661</v>
      </c>
      <c r="AX369">
        <v>300000</v>
      </c>
      <c r="AY369">
        <v>376072</v>
      </c>
      <c r="AZ369">
        <v>300000</v>
      </c>
      <c r="BC369">
        <v>316364</v>
      </c>
      <c r="BD369">
        <v>300000</v>
      </c>
      <c r="BE369">
        <v>316364</v>
      </c>
      <c r="BF369">
        <v>300000</v>
      </c>
      <c r="BG369">
        <v>7.8</v>
      </c>
      <c r="BH369">
        <v>7.8</v>
      </c>
      <c r="BI369">
        <v>7.8</v>
      </c>
      <c r="BJ369">
        <v>7.8</v>
      </c>
      <c r="BK369">
        <v>7.8</v>
      </c>
      <c r="BL369">
        <v>7.6</v>
      </c>
      <c r="BM369">
        <v>7.6</v>
      </c>
      <c r="BN369">
        <v>7.6</v>
      </c>
      <c r="BO369">
        <v>7.6</v>
      </c>
      <c r="BP369">
        <v>7.6</v>
      </c>
      <c r="BR369">
        <v>7.6</v>
      </c>
      <c r="BS369">
        <v>7.6</v>
      </c>
      <c r="BT369" t="s">
        <v>1513</v>
      </c>
      <c r="BU369">
        <f t="shared" si="11"/>
        <v>23</v>
      </c>
      <c r="BV369">
        <f t="shared" si="12"/>
        <v>1</v>
      </c>
    </row>
    <row r="370" spans="2:74" x14ac:dyDescent="0.25">
      <c r="B370" t="s">
        <v>1029</v>
      </c>
      <c r="C370" t="s">
        <v>1204</v>
      </c>
      <c r="D370" t="s">
        <v>1435</v>
      </c>
      <c r="E370" t="s">
        <v>1341</v>
      </c>
      <c r="F370">
        <v>2</v>
      </c>
      <c r="G370">
        <v>233333</v>
      </c>
      <c r="I370">
        <v>233333</v>
      </c>
      <c r="J370">
        <v>233333</v>
      </c>
      <c r="K370">
        <v>266667</v>
      </c>
      <c r="L370">
        <v>266667</v>
      </c>
      <c r="M370">
        <v>466667</v>
      </c>
      <c r="O370">
        <v>146039</v>
      </c>
      <c r="P370">
        <v>233333</v>
      </c>
      <c r="Q370">
        <v>233333</v>
      </c>
      <c r="R370">
        <v>233333</v>
      </c>
      <c r="S370">
        <v>233333</v>
      </c>
      <c r="T370">
        <v>233333</v>
      </c>
      <c r="U370">
        <v>233333</v>
      </c>
      <c r="V370">
        <v>233333</v>
      </c>
      <c r="W370">
        <v>233333</v>
      </c>
      <c r="X370">
        <v>233333</v>
      </c>
      <c r="Y370">
        <v>266667</v>
      </c>
      <c r="Z370">
        <v>266667</v>
      </c>
      <c r="AB370">
        <v>266667</v>
      </c>
      <c r="AC370">
        <v>266667</v>
      </c>
      <c r="AD370">
        <v>233333</v>
      </c>
      <c r="AE370">
        <v>233333</v>
      </c>
      <c r="AF370">
        <v>233333</v>
      </c>
      <c r="AG370">
        <v>175000</v>
      </c>
      <c r="AI370">
        <v>175000</v>
      </c>
      <c r="AJ370">
        <v>175000</v>
      </c>
      <c r="AK370">
        <v>200000</v>
      </c>
      <c r="AL370">
        <v>200000</v>
      </c>
      <c r="AM370">
        <v>350000</v>
      </c>
      <c r="AO370">
        <v>109529</v>
      </c>
      <c r="AP370">
        <v>175000</v>
      </c>
      <c r="AQ370">
        <v>175000</v>
      </c>
      <c r="AR370">
        <v>175000</v>
      </c>
      <c r="AS370">
        <v>175000</v>
      </c>
      <c r="AT370">
        <v>175000</v>
      </c>
      <c r="AU370">
        <v>175000</v>
      </c>
      <c r="AV370">
        <v>175000</v>
      </c>
      <c r="AW370">
        <v>175000</v>
      </c>
      <c r="AX370">
        <v>175000</v>
      </c>
      <c r="AY370">
        <v>200000</v>
      </c>
      <c r="AZ370">
        <v>200000</v>
      </c>
      <c r="BB370">
        <v>200000</v>
      </c>
      <c r="BC370">
        <v>200000</v>
      </c>
      <c r="BD370">
        <v>175000</v>
      </c>
      <c r="BE370">
        <v>175000</v>
      </c>
      <c r="BF370">
        <v>175000</v>
      </c>
      <c r="BG370">
        <v>7.5</v>
      </c>
      <c r="BH370">
        <v>7.5</v>
      </c>
      <c r="BI370">
        <v>7.5</v>
      </c>
      <c r="BJ370">
        <v>7.5</v>
      </c>
      <c r="BK370">
        <v>7.5</v>
      </c>
      <c r="BL370">
        <v>7.5</v>
      </c>
      <c r="BM370">
        <v>7.5</v>
      </c>
      <c r="BN370">
        <v>7.5</v>
      </c>
      <c r="BO370">
        <v>7.5</v>
      </c>
      <c r="BP370">
        <v>7.5</v>
      </c>
      <c r="BQ370">
        <v>7.5</v>
      </c>
      <c r="BR370">
        <v>7.5</v>
      </c>
      <c r="BS370">
        <v>7.5</v>
      </c>
      <c r="BT370" t="s">
        <v>1540</v>
      </c>
      <c r="BU370">
        <f t="shared" si="11"/>
        <v>23</v>
      </c>
      <c r="BV370">
        <f t="shared" si="12"/>
        <v>1</v>
      </c>
    </row>
    <row r="371" spans="2:74" hidden="1" x14ac:dyDescent="0.25">
      <c r="B371" t="s">
        <v>580</v>
      </c>
      <c r="C371" t="s">
        <v>1162</v>
      </c>
      <c r="D371" t="s">
        <v>1442</v>
      </c>
      <c r="E371" t="s">
        <v>1345</v>
      </c>
      <c r="F371">
        <v>0</v>
      </c>
      <c r="G371">
        <v>426667</v>
      </c>
      <c r="H371">
        <v>426667</v>
      </c>
      <c r="I371">
        <v>426667</v>
      </c>
      <c r="J371">
        <v>426667</v>
      </c>
      <c r="K371">
        <v>426667</v>
      </c>
      <c r="L371">
        <v>426667</v>
      </c>
      <c r="N371">
        <v>426667</v>
      </c>
      <c r="O371">
        <v>426667</v>
      </c>
      <c r="P371">
        <v>426667</v>
      </c>
      <c r="Q371">
        <v>426667</v>
      </c>
      <c r="R371">
        <v>426667</v>
      </c>
      <c r="S371">
        <v>426667</v>
      </c>
      <c r="T371">
        <v>426667</v>
      </c>
      <c r="U371">
        <v>426667</v>
      </c>
      <c r="V371">
        <v>426667</v>
      </c>
      <c r="W371">
        <v>426667</v>
      </c>
      <c r="X371">
        <v>426667</v>
      </c>
      <c r="Z371">
        <v>426667</v>
      </c>
      <c r="AB371">
        <v>426667</v>
      </c>
      <c r="AC371">
        <v>426667</v>
      </c>
      <c r="AD371">
        <v>426667</v>
      </c>
      <c r="AE371">
        <v>426667</v>
      </c>
      <c r="AF371">
        <v>426667</v>
      </c>
      <c r="AG371">
        <v>320000</v>
      </c>
      <c r="AH371">
        <v>320000</v>
      </c>
      <c r="AI371">
        <v>320000</v>
      </c>
      <c r="AJ371">
        <v>320000</v>
      </c>
      <c r="AK371">
        <v>320000</v>
      </c>
      <c r="AL371">
        <v>320000</v>
      </c>
      <c r="AN371">
        <v>320000</v>
      </c>
      <c r="AO371">
        <v>320000</v>
      </c>
      <c r="AP371">
        <v>320000</v>
      </c>
      <c r="AQ371">
        <v>320000</v>
      </c>
      <c r="AR371">
        <v>320000</v>
      </c>
      <c r="AS371">
        <v>320000</v>
      </c>
      <c r="AT371">
        <v>320000</v>
      </c>
      <c r="AU371">
        <v>320000</v>
      </c>
      <c r="AV371">
        <v>320000</v>
      </c>
      <c r="AW371">
        <v>320000</v>
      </c>
      <c r="AX371">
        <v>320000</v>
      </c>
      <c r="AZ371">
        <v>320000</v>
      </c>
      <c r="BB371">
        <v>320000</v>
      </c>
      <c r="BC371">
        <v>320000</v>
      </c>
      <c r="BD371">
        <v>320000</v>
      </c>
      <c r="BE371">
        <v>320000</v>
      </c>
      <c r="BF371">
        <v>320000</v>
      </c>
      <c r="BG371">
        <v>8.6</v>
      </c>
      <c r="BH371">
        <v>8.6</v>
      </c>
      <c r="BI371">
        <v>8.6</v>
      </c>
      <c r="BJ371">
        <v>8.6</v>
      </c>
      <c r="BK371">
        <v>8.6</v>
      </c>
      <c r="BL371">
        <v>8.6</v>
      </c>
      <c r="BM371">
        <v>8.6</v>
      </c>
      <c r="BN371">
        <v>8.6</v>
      </c>
      <c r="BO371">
        <v>8.6</v>
      </c>
      <c r="BP371">
        <v>8.6</v>
      </c>
      <c r="BQ371">
        <v>8.6</v>
      </c>
      <c r="BR371">
        <v>8.6</v>
      </c>
      <c r="BS371">
        <v>8.6</v>
      </c>
      <c r="BT371" t="s">
        <v>1535</v>
      </c>
      <c r="BU371">
        <f t="shared" si="11"/>
        <v>23</v>
      </c>
      <c r="BV371">
        <f t="shared" si="12"/>
        <v>1</v>
      </c>
    </row>
    <row r="372" spans="2:74" hidden="1" x14ac:dyDescent="0.25">
      <c r="B372" t="s">
        <v>161</v>
      </c>
      <c r="C372" t="s">
        <v>1163</v>
      </c>
      <c r="D372" t="s">
        <v>1451</v>
      </c>
      <c r="E372" t="s">
        <v>1347</v>
      </c>
      <c r="F372">
        <v>0</v>
      </c>
      <c r="G372">
        <v>1000000</v>
      </c>
      <c r="H372">
        <v>2133333</v>
      </c>
      <c r="I372">
        <v>1000000</v>
      </c>
      <c r="J372">
        <v>2133333</v>
      </c>
      <c r="K372">
        <v>1133333</v>
      </c>
      <c r="L372">
        <v>1133333</v>
      </c>
      <c r="M372">
        <v>1133333</v>
      </c>
      <c r="N372">
        <v>1133333</v>
      </c>
      <c r="O372">
        <v>1000000</v>
      </c>
      <c r="P372">
        <v>1000000</v>
      </c>
      <c r="Q372">
        <v>1000000</v>
      </c>
      <c r="R372">
        <v>1000000</v>
      </c>
      <c r="S372">
        <v>1000000</v>
      </c>
      <c r="T372">
        <v>1000000</v>
      </c>
      <c r="V372">
        <v>1000000</v>
      </c>
      <c r="X372">
        <v>1000000</v>
      </c>
      <c r="Y372">
        <v>1133333</v>
      </c>
      <c r="Z372">
        <v>1133333</v>
      </c>
      <c r="AB372">
        <v>1133333</v>
      </c>
      <c r="AC372">
        <v>1133333</v>
      </c>
      <c r="AD372">
        <v>1000000</v>
      </c>
      <c r="AE372">
        <v>1000000</v>
      </c>
      <c r="AF372">
        <v>1000000</v>
      </c>
      <c r="AG372">
        <v>750000</v>
      </c>
      <c r="AH372">
        <v>1600000</v>
      </c>
      <c r="AI372">
        <v>750000</v>
      </c>
      <c r="AJ372">
        <v>1600000</v>
      </c>
      <c r="AK372">
        <v>850000</v>
      </c>
      <c r="AL372">
        <v>850000</v>
      </c>
      <c r="AM372">
        <v>850000</v>
      </c>
      <c r="AN372">
        <v>850000</v>
      </c>
      <c r="AO372">
        <v>750000</v>
      </c>
      <c r="AP372">
        <v>750000</v>
      </c>
      <c r="AQ372">
        <v>750000</v>
      </c>
      <c r="AR372">
        <v>750000</v>
      </c>
      <c r="AS372">
        <v>750000</v>
      </c>
      <c r="AT372">
        <v>750000</v>
      </c>
      <c r="AV372">
        <v>750000</v>
      </c>
      <c r="AX372">
        <v>750000</v>
      </c>
      <c r="AY372">
        <v>850000</v>
      </c>
      <c r="AZ372">
        <v>850000</v>
      </c>
      <c r="BB372">
        <v>850000</v>
      </c>
      <c r="BC372">
        <v>850000</v>
      </c>
      <c r="BD372">
        <v>750000</v>
      </c>
      <c r="BE372">
        <v>750000</v>
      </c>
      <c r="BF372">
        <v>750000</v>
      </c>
      <c r="BG372">
        <v>8.6</v>
      </c>
      <c r="BH372">
        <v>8.6</v>
      </c>
      <c r="BI372">
        <v>8.6</v>
      </c>
      <c r="BJ372">
        <v>8.6</v>
      </c>
      <c r="BK372">
        <v>8.6</v>
      </c>
      <c r="BL372">
        <v>8.6</v>
      </c>
      <c r="BM372">
        <v>8.6</v>
      </c>
      <c r="BN372">
        <v>8.6</v>
      </c>
      <c r="BO372">
        <v>8.6</v>
      </c>
      <c r="BP372">
        <v>8.6</v>
      </c>
      <c r="BQ372">
        <v>8.6</v>
      </c>
      <c r="BR372">
        <v>8.6</v>
      </c>
      <c r="BS372">
        <v>8.6</v>
      </c>
      <c r="BT372" t="s">
        <v>1526</v>
      </c>
      <c r="BU372">
        <f t="shared" si="11"/>
        <v>23</v>
      </c>
      <c r="BV372">
        <f t="shared" si="12"/>
        <v>1</v>
      </c>
    </row>
    <row r="373" spans="2:74" hidden="1" x14ac:dyDescent="0.25">
      <c r="B373" t="s">
        <v>295</v>
      </c>
      <c r="C373" t="s">
        <v>1176</v>
      </c>
      <c r="D373" t="s">
        <v>1461</v>
      </c>
      <c r="E373" t="s">
        <v>1364</v>
      </c>
      <c r="F373">
        <v>0</v>
      </c>
      <c r="G373">
        <v>145333</v>
      </c>
      <c r="H373">
        <v>145333</v>
      </c>
      <c r="I373">
        <v>145333</v>
      </c>
      <c r="J373">
        <v>145333</v>
      </c>
      <c r="K373">
        <v>145333</v>
      </c>
      <c r="L373">
        <v>145333</v>
      </c>
      <c r="M373">
        <v>145333</v>
      </c>
      <c r="N373">
        <v>145333</v>
      </c>
      <c r="O373">
        <v>145333</v>
      </c>
      <c r="P373">
        <v>145333</v>
      </c>
      <c r="Q373">
        <v>145333</v>
      </c>
      <c r="R373">
        <v>145333</v>
      </c>
      <c r="S373">
        <v>145333</v>
      </c>
      <c r="T373">
        <v>145333</v>
      </c>
      <c r="V373">
        <v>145333</v>
      </c>
      <c r="W373">
        <v>145333</v>
      </c>
      <c r="X373">
        <v>145333</v>
      </c>
      <c r="Y373">
        <v>145333</v>
      </c>
      <c r="Z373">
        <v>145333</v>
      </c>
      <c r="AB373">
        <v>145333</v>
      </c>
      <c r="AD373">
        <v>145333</v>
      </c>
      <c r="AE373">
        <v>145333</v>
      </c>
      <c r="AF373">
        <v>145333</v>
      </c>
      <c r="AG373">
        <v>109000</v>
      </c>
      <c r="AH373">
        <v>109000</v>
      </c>
      <c r="AI373">
        <v>109000</v>
      </c>
      <c r="AJ373">
        <v>109000</v>
      </c>
      <c r="AK373">
        <v>109000</v>
      </c>
      <c r="AL373">
        <v>109000</v>
      </c>
      <c r="AM373">
        <v>109000</v>
      </c>
      <c r="AN373">
        <v>109000</v>
      </c>
      <c r="AO373">
        <v>109000</v>
      </c>
      <c r="AP373">
        <v>109000</v>
      </c>
      <c r="AQ373">
        <v>109000</v>
      </c>
      <c r="AR373">
        <v>109000</v>
      </c>
      <c r="AS373">
        <v>109000</v>
      </c>
      <c r="AT373">
        <v>109000</v>
      </c>
      <c r="AV373">
        <v>109000</v>
      </c>
      <c r="AW373">
        <v>109000</v>
      </c>
      <c r="AX373">
        <v>109000</v>
      </c>
      <c r="AY373">
        <v>109000</v>
      </c>
      <c r="AZ373">
        <v>109000</v>
      </c>
      <c r="BB373">
        <v>109000</v>
      </c>
      <c r="BD373">
        <v>109000</v>
      </c>
      <c r="BE373">
        <v>109000</v>
      </c>
      <c r="BF373">
        <v>109000</v>
      </c>
      <c r="BG373">
        <v>8.1</v>
      </c>
      <c r="BH373">
        <v>8.1</v>
      </c>
      <c r="BI373">
        <v>8.1</v>
      </c>
      <c r="BJ373">
        <v>8.1</v>
      </c>
      <c r="BK373">
        <v>8.1</v>
      </c>
      <c r="BL373">
        <v>8.1</v>
      </c>
      <c r="BM373">
        <v>8.1</v>
      </c>
      <c r="BN373">
        <v>8.1</v>
      </c>
      <c r="BO373">
        <v>8.1</v>
      </c>
      <c r="BP373">
        <v>8.1</v>
      </c>
      <c r="BQ373">
        <v>8.1</v>
      </c>
      <c r="BR373">
        <v>8.1</v>
      </c>
      <c r="BS373">
        <v>8.1</v>
      </c>
      <c r="BT373" t="s">
        <v>1535</v>
      </c>
      <c r="BU373">
        <f t="shared" si="11"/>
        <v>23</v>
      </c>
      <c r="BV373">
        <f t="shared" si="12"/>
        <v>1</v>
      </c>
    </row>
    <row r="374" spans="2:74" hidden="1" x14ac:dyDescent="0.25">
      <c r="B374" t="s">
        <v>630</v>
      </c>
      <c r="C374" t="s">
        <v>1222</v>
      </c>
      <c r="D374" t="s">
        <v>1497</v>
      </c>
      <c r="E374" t="s">
        <v>1345</v>
      </c>
      <c r="F374">
        <v>0</v>
      </c>
      <c r="G374">
        <v>400000</v>
      </c>
      <c r="H374">
        <v>400000</v>
      </c>
      <c r="I374">
        <v>400000</v>
      </c>
      <c r="J374">
        <v>400000</v>
      </c>
      <c r="K374">
        <v>466667</v>
      </c>
      <c r="L374">
        <v>466667</v>
      </c>
      <c r="M374">
        <v>466667</v>
      </c>
      <c r="N374">
        <v>466667</v>
      </c>
      <c r="O374">
        <v>466667</v>
      </c>
      <c r="P374">
        <v>466667</v>
      </c>
      <c r="Q374">
        <v>400000</v>
      </c>
      <c r="R374">
        <v>400000</v>
      </c>
      <c r="S374">
        <v>400000</v>
      </c>
      <c r="T374">
        <v>400000</v>
      </c>
      <c r="U374">
        <v>400000</v>
      </c>
      <c r="V374">
        <v>400000</v>
      </c>
      <c r="W374">
        <v>400000</v>
      </c>
      <c r="X374">
        <v>400000</v>
      </c>
      <c r="Z374">
        <v>466667</v>
      </c>
      <c r="AB374">
        <v>466667</v>
      </c>
      <c r="AD374">
        <v>466667</v>
      </c>
      <c r="AE374">
        <v>400000</v>
      </c>
      <c r="AF374">
        <v>400000</v>
      </c>
      <c r="AG374">
        <v>300000</v>
      </c>
      <c r="AH374">
        <v>300000</v>
      </c>
      <c r="AI374">
        <v>300000</v>
      </c>
      <c r="AJ374">
        <v>300000</v>
      </c>
      <c r="AK374">
        <v>350000</v>
      </c>
      <c r="AL374">
        <v>350000</v>
      </c>
      <c r="AM374">
        <v>350000</v>
      </c>
      <c r="AN374">
        <v>350000</v>
      </c>
      <c r="AO374">
        <v>350000</v>
      </c>
      <c r="AP374">
        <v>350000</v>
      </c>
      <c r="AQ374">
        <v>300000</v>
      </c>
      <c r="AR374">
        <v>300000</v>
      </c>
      <c r="AS374">
        <v>300000</v>
      </c>
      <c r="AT374">
        <v>300000</v>
      </c>
      <c r="AU374">
        <v>300000</v>
      </c>
      <c r="AV374">
        <v>300000</v>
      </c>
      <c r="AW374">
        <v>300000</v>
      </c>
      <c r="AX374">
        <v>300000</v>
      </c>
      <c r="AZ374">
        <v>350000</v>
      </c>
      <c r="BB374">
        <v>350000</v>
      </c>
      <c r="BD374">
        <v>350000</v>
      </c>
      <c r="BE374">
        <v>300000</v>
      </c>
      <c r="BF374">
        <v>300000</v>
      </c>
      <c r="BG374">
        <v>9.1999999999999993</v>
      </c>
      <c r="BH374">
        <v>9.1999999999999993</v>
      </c>
      <c r="BI374">
        <v>9.1999999999999993</v>
      </c>
      <c r="BJ374">
        <v>9.1999999999999993</v>
      </c>
      <c r="BK374">
        <v>9.1999999999999993</v>
      </c>
      <c r="BL374">
        <v>9.1999999999999993</v>
      </c>
      <c r="BM374">
        <v>9.1999999999999993</v>
      </c>
      <c r="BN374">
        <v>9.1999999999999993</v>
      </c>
      <c r="BO374">
        <v>9.1999999999999993</v>
      </c>
      <c r="BP374">
        <v>9.1999999999999993</v>
      </c>
      <c r="BQ374">
        <v>9.1999999999999993</v>
      </c>
      <c r="BR374">
        <v>9.1999999999999993</v>
      </c>
      <c r="BS374">
        <v>9.1999999999999993</v>
      </c>
      <c r="BT374" t="s">
        <v>1549</v>
      </c>
      <c r="BU374">
        <f t="shared" si="11"/>
        <v>23</v>
      </c>
      <c r="BV374">
        <f t="shared" si="12"/>
        <v>1</v>
      </c>
    </row>
    <row r="375" spans="2:74" hidden="1" x14ac:dyDescent="0.25">
      <c r="B375" t="s">
        <v>570</v>
      </c>
      <c r="C375" t="s">
        <v>1162</v>
      </c>
      <c r="D375" t="s">
        <v>1566</v>
      </c>
      <c r="E375" t="s">
        <v>1345</v>
      </c>
      <c r="F375">
        <v>0</v>
      </c>
      <c r="G375">
        <v>333333</v>
      </c>
      <c r="H375">
        <v>333333</v>
      </c>
      <c r="I375">
        <v>333333</v>
      </c>
      <c r="J375">
        <v>333333</v>
      </c>
      <c r="K375">
        <v>333333</v>
      </c>
      <c r="L375">
        <v>333333</v>
      </c>
      <c r="O375">
        <v>333333</v>
      </c>
      <c r="P375">
        <v>333333</v>
      </c>
      <c r="Q375">
        <v>333333</v>
      </c>
      <c r="R375">
        <v>333333</v>
      </c>
      <c r="S375">
        <v>333333</v>
      </c>
      <c r="T375">
        <v>333333</v>
      </c>
      <c r="U375">
        <v>333333</v>
      </c>
      <c r="V375">
        <v>333333</v>
      </c>
      <c r="W375">
        <v>333333</v>
      </c>
      <c r="X375">
        <v>333333</v>
      </c>
      <c r="Y375">
        <v>333333</v>
      </c>
      <c r="Z375">
        <v>333333</v>
      </c>
      <c r="AB375">
        <v>333333</v>
      </c>
      <c r="AC375">
        <v>333333</v>
      </c>
      <c r="AD375">
        <v>333333</v>
      </c>
      <c r="AE375">
        <v>333333</v>
      </c>
      <c r="AF375">
        <v>333333</v>
      </c>
      <c r="AG375">
        <v>250000</v>
      </c>
      <c r="AH375">
        <v>250000</v>
      </c>
      <c r="AI375">
        <v>250000</v>
      </c>
      <c r="AJ375">
        <v>250000</v>
      </c>
      <c r="AK375">
        <v>250000</v>
      </c>
      <c r="AL375">
        <v>250000</v>
      </c>
      <c r="AO375">
        <v>250000</v>
      </c>
      <c r="AP375">
        <v>250000</v>
      </c>
      <c r="AQ375">
        <v>250000</v>
      </c>
      <c r="AR375">
        <v>250000</v>
      </c>
      <c r="AS375">
        <v>250000</v>
      </c>
      <c r="AT375">
        <v>250000</v>
      </c>
      <c r="AU375">
        <v>250000</v>
      </c>
      <c r="AV375">
        <v>250000</v>
      </c>
      <c r="AW375">
        <v>250000</v>
      </c>
      <c r="AX375">
        <v>250000</v>
      </c>
      <c r="AY375">
        <v>250000</v>
      </c>
      <c r="AZ375">
        <v>250000</v>
      </c>
      <c r="BB375">
        <v>250000</v>
      </c>
      <c r="BC375">
        <v>250000</v>
      </c>
      <c r="BD375">
        <v>250000</v>
      </c>
      <c r="BE375">
        <v>250000</v>
      </c>
      <c r="BF375">
        <v>250000</v>
      </c>
      <c r="BG375">
        <v>9.1</v>
      </c>
      <c r="BH375">
        <v>9.1</v>
      </c>
      <c r="BI375">
        <v>9.1</v>
      </c>
      <c r="BK375">
        <v>9.1</v>
      </c>
      <c r="BL375">
        <v>9.1</v>
      </c>
      <c r="BM375">
        <v>9.1</v>
      </c>
      <c r="BN375">
        <v>9.1</v>
      </c>
      <c r="BO375">
        <v>9.1</v>
      </c>
      <c r="BP375">
        <v>9.1</v>
      </c>
      <c r="BQ375">
        <v>9.1</v>
      </c>
      <c r="BR375">
        <v>9.1999999999999993</v>
      </c>
      <c r="BS375">
        <v>9.1999999999999993</v>
      </c>
      <c r="BT375" t="s">
        <v>1527</v>
      </c>
      <c r="BU375">
        <f t="shared" si="11"/>
        <v>23</v>
      </c>
      <c r="BV375">
        <f t="shared" si="12"/>
        <v>1</v>
      </c>
    </row>
    <row r="376" spans="2:74" hidden="1" x14ac:dyDescent="0.25">
      <c r="B376" t="s">
        <v>815</v>
      </c>
      <c r="C376" t="s">
        <v>1178</v>
      </c>
      <c r="D376" t="s">
        <v>1573</v>
      </c>
      <c r="E376" t="s">
        <v>1345</v>
      </c>
      <c r="F376">
        <v>0</v>
      </c>
      <c r="G376">
        <v>326667</v>
      </c>
      <c r="H376">
        <v>260000</v>
      </c>
      <c r="I376">
        <v>260000</v>
      </c>
      <c r="J376">
        <v>260000</v>
      </c>
      <c r="L376">
        <v>260000</v>
      </c>
      <c r="N376">
        <v>260000</v>
      </c>
      <c r="P376">
        <v>260000</v>
      </c>
      <c r="Q376">
        <v>326667</v>
      </c>
      <c r="R376">
        <v>260000</v>
      </c>
      <c r="S376">
        <v>260000</v>
      </c>
      <c r="T376">
        <v>260000</v>
      </c>
      <c r="U376">
        <v>260000</v>
      </c>
      <c r="V376">
        <v>260000</v>
      </c>
      <c r="W376">
        <v>260000</v>
      </c>
      <c r="X376">
        <v>260000</v>
      </c>
      <c r="Y376">
        <v>260000</v>
      </c>
      <c r="Z376">
        <v>260000</v>
      </c>
      <c r="AA376">
        <v>260000</v>
      </c>
      <c r="AB376">
        <v>260000</v>
      </c>
      <c r="AC376">
        <v>260000</v>
      </c>
      <c r="AD376">
        <v>260000</v>
      </c>
      <c r="AE376">
        <v>260000</v>
      </c>
      <c r="AF376">
        <v>260000</v>
      </c>
      <c r="AG376">
        <v>245000</v>
      </c>
      <c r="AH376">
        <v>195000</v>
      </c>
      <c r="AI376">
        <v>195000</v>
      </c>
      <c r="AJ376">
        <v>195000</v>
      </c>
      <c r="AL376">
        <v>195000</v>
      </c>
      <c r="AN376">
        <v>195000</v>
      </c>
      <c r="AP376">
        <v>195000</v>
      </c>
      <c r="AQ376">
        <v>245000</v>
      </c>
      <c r="AR376">
        <v>195000</v>
      </c>
      <c r="AS376">
        <v>195000</v>
      </c>
      <c r="AT376">
        <v>195000</v>
      </c>
      <c r="AU376">
        <v>195000</v>
      </c>
      <c r="AV376">
        <v>195000</v>
      </c>
      <c r="AW376">
        <v>195000</v>
      </c>
      <c r="AX376">
        <v>195000</v>
      </c>
      <c r="AY376">
        <v>195000</v>
      </c>
      <c r="AZ376">
        <v>195000</v>
      </c>
      <c r="BA376">
        <v>195000</v>
      </c>
      <c r="BB376">
        <v>195000</v>
      </c>
      <c r="BC376">
        <v>195000</v>
      </c>
      <c r="BD376">
        <v>195000</v>
      </c>
      <c r="BE376">
        <v>195000</v>
      </c>
      <c r="BF376">
        <v>195000</v>
      </c>
      <c r="BG376">
        <v>8.6</v>
      </c>
      <c r="BH376">
        <v>8.6</v>
      </c>
      <c r="BI376">
        <v>8.6</v>
      </c>
      <c r="BJ376">
        <v>8.6</v>
      </c>
      <c r="BK376">
        <v>8.6</v>
      </c>
      <c r="BL376">
        <v>8.6</v>
      </c>
      <c r="BM376">
        <v>8.6</v>
      </c>
      <c r="BN376">
        <v>8.6</v>
      </c>
      <c r="BO376">
        <v>8.6</v>
      </c>
      <c r="BP376">
        <v>9.3000000000000007</v>
      </c>
      <c r="BQ376">
        <v>9.3000000000000007</v>
      </c>
      <c r="BR376">
        <v>9.3000000000000007</v>
      </c>
      <c r="BS376">
        <v>9.3000000000000007</v>
      </c>
      <c r="BT376" t="s">
        <v>1535</v>
      </c>
      <c r="BU376">
        <f t="shared" si="11"/>
        <v>23</v>
      </c>
      <c r="BV376">
        <f t="shared" si="12"/>
        <v>1</v>
      </c>
    </row>
    <row r="377" spans="2:74" hidden="1" x14ac:dyDescent="0.25">
      <c r="B377" t="s">
        <v>561</v>
      </c>
      <c r="C377" t="s">
        <v>1177</v>
      </c>
      <c r="D377" t="s">
        <v>1615</v>
      </c>
      <c r="E377" t="s">
        <v>1347</v>
      </c>
      <c r="F377">
        <v>0</v>
      </c>
      <c r="G377">
        <v>1285140</v>
      </c>
      <c r="H377">
        <v>1365461</v>
      </c>
      <c r="I377">
        <v>1365461</v>
      </c>
      <c r="J377">
        <v>1285140</v>
      </c>
      <c r="K377">
        <v>1285140</v>
      </c>
      <c r="L377">
        <v>1285140</v>
      </c>
      <c r="M377">
        <v>1445783</v>
      </c>
      <c r="N377">
        <v>1445783</v>
      </c>
      <c r="O377">
        <v>1285140</v>
      </c>
      <c r="P377">
        <v>1285140</v>
      </c>
      <c r="Q377">
        <v>1285140</v>
      </c>
      <c r="R377">
        <v>1285140</v>
      </c>
      <c r="S377">
        <v>1285140</v>
      </c>
      <c r="T377">
        <v>1285140</v>
      </c>
      <c r="U377">
        <v>1365461</v>
      </c>
      <c r="V377">
        <v>1285140</v>
      </c>
      <c r="W377">
        <v>1285140</v>
      </c>
      <c r="X377">
        <v>1285140</v>
      </c>
      <c r="Y377">
        <v>1285140</v>
      </c>
      <c r="Z377">
        <v>1285140</v>
      </c>
      <c r="AC377">
        <v>1285140</v>
      </c>
      <c r="AD377">
        <v>1285140</v>
      </c>
      <c r="AF377">
        <v>1285140</v>
      </c>
      <c r="AG377">
        <v>963855</v>
      </c>
      <c r="AH377">
        <v>1024096</v>
      </c>
      <c r="AI377">
        <v>1024096</v>
      </c>
      <c r="AJ377">
        <v>963855</v>
      </c>
      <c r="AK377">
        <v>963855</v>
      </c>
      <c r="AL377">
        <v>963855</v>
      </c>
      <c r="AM377">
        <v>1084337</v>
      </c>
      <c r="AN377">
        <v>1084337</v>
      </c>
      <c r="AO377">
        <v>963855</v>
      </c>
      <c r="AP377">
        <v>963855</v>
      </c>
      <c r="AQ377">
        <v>963855</v>
      </c>
      <c r="AR377">
        <v>963855</v>
      </c>
      <c r="AS377">
        <v>963855</v>
      </c>
      <c r="AT377">
        <v>963855</v>
      </c>
      <c r="AU377">
        <v>1024096</v>
      </c>
      <c r="AV377">
        <v>963855</v>
      </c>
      <c r="AW377">
        <v>963855</v>
      </c>
      <c r="AX377">
        <v>963855</v>
      </c>
      <c r="AY377">
        <v>963855</v>
      </c>
      <c r="AZ377">
        <v>963855</v>
      </c>
      <c r="BC377">
        <v>963855</v>
      </c>
      <c r="BD377">
        <v>963855</v>
      </c>
      <c r="BF377">
        <v>963855</v>
      </c>
      <c r="BG377">
        <v>8.6</v>
      </c>
      <c r="BH377">
        <v>8.6</v>
      </c>
      <c r="BI377">
        <v>8.6</v>
      </c>
      <c r="BJ377">
        <v>8.6</v>
      </c>
      <c r="BK377">
        <v>8.6</v>
      </c>
      <c r="BL377">
        <v>8.6</v>
      </c>
      <c r="BM377">
        <v>8.6</v>
      </c>
      <c r="BN377">
        <v>8.6</v>
      </c>
      <c r="BO377">
        <v>8.6</v>
      </c>
      <c r="BP377">
        <v>8.6</v>
      </c>
      <c r="BR377">
        <v>8.6</v>
      </c>
      <c r="BS377">
        <v>8.6</v>
      </c>
      <c r="BT377" t="s">
        <v>1535</v>
      </c>
      <c r="BU377">
        <f t="shared" si="11"/>
        <v>23</v>
      </c>
      <c r="BV377">
        <f t="shared" si="12"/>
        <v>1</v>
      </c>
    </row>
    <row r="378" spans="2:74" x14ac:dyDescent="0.25">
      <c r="B378" t="s">
        <v>34</v>
      </c>
      <c r="C378" t="s">
        <v>1155</v>
      </c>
      <c r="D378" t="s">
        <v>1623</v>
      </c>
      <c r="E378" t="s">
        <v>1341</v>
      </c>
      <c r="F378">
        <v>4</v>
      </c>
      <c r="H378">
        <v>835000</v>
      </c>
      <c r="I378">
        <v>2780000</v>
      </c>
      <c r="J378">
        <v>835000</v>
      </c>
      <c r="L378">
        <v>835000</v>
      </c>
      <c r="M378">
        <v>835000</v>
      </c>
      <c r="N378">
        <v>835000</v>
      </c>
      <c r="O378">
        <v>835000</v>
      </c>
      <c r="P378">
        <v>835000</v>
      </c>
      <c r="Q378">
        <v>835000</v>
      </c>
      <c r="R378">
        <v>835000</v>
      </c>
      <c r="S378">
        <v>1210000</v>
      </c>
      <c r="T378">
        <v>835000</v>
      </c>
      <c r="U378">
        <v>1210000</v>
      </c>
      <c r="V378">
        <v>835000</v>
      </c>
      <c r="X378">
        <v>835000</v>
      </c>
      <c r="Y378">
        <v>1210000</v>
      </c>
      <c r="Z378">
        <v>835000</v>
      </c>
      <c r="AA378">
        <v>835000</v>
      </c>
      <c r="AB378">
        <v>835000</v>
      </c>
      <c r="AC378">
        <v>835000</v>
      </c>
      <c r="AD378">
        <v>835000</v>
      </c>
      <c r="AE378">
        <v>705000</v>
      </c>
      <c r="AF378">
        <v>835000</v>
      </c>
      <c r="AH378">
        <v>501000</v>
      </c>
      <c r="AI378">
        <v>1668000</v>
      </c>
      <c r="AJ378">
        <v>501000</v>
      </c>
      <c r="AL378">
        <v>501000</v>
      </c>
      <c r="AM378">
        <v>501000</v>
      </c>
      <c r="AN378">
        <v>501000</v>
      </c>
      <c r="AO378">
        <v>501000</v>
      </c>
      <c r="AP378">
        <v>501000</v>
      </c>
      <c r="AQ378">
        <v>501000</v>
      </c>
      <c r="AR378">
        <v>501000</v>
      </c>
      <c r="AS378">
        <v>641300</v>
      </c>
      <c r="AT378">
        <v>501000</v>
      </c>
      <c r="AU378">
        <v>641300</v>
      </c>
      <c r="AV378">
        <v>501000</v>
      </c>
      <c r="AX378">
        <v>501000</v>
      </c>
      <c r="AY378">
        <v>641300</v>
      </c>
      <c r="AZ378">
        <v>501000</v>
      </c>
      <c r="BA378">
        <v>501000</v>
      </c>
      <c r="BB378">
        <v>501000</v>
      </c>
      <c r="BC378">
        <v>501000</v>
      </c>
      <c r="BD378">
        <v>501000</v>
      </c>
      <c r="BE378">
        <v>423000</v>
      </c>
      <c r="BF378">
        <v>501000</v>
      </c>
      <c r="BG378">
        <v>8.4</v>
      </c>
      <c r="BH378">
        <v>8.4</v>
      </c>
      <c r="BI378">
        <v>8.4</v>
      </c>
      <c r="BJ378">
        <v>8.4</v>
      </c>
      <c r="BK378">
        <v>8.4</v>
      </c>
      <c r="BL378">
        <v>8.4</v>
      </c>
      <c r="BM378">
        <v>8.4</v>
      </c>
      <c r="BN378">
        <v>8.4</v>
      </c>
      <c r="BO378">
        <v>8.4</v>
      </c>
      <c r="BP378">
        <v>8.4</v>
      </c>
      <c r="BQ378">
        <v>8.4</v>
      </c>
      <c r="BR378">
        <v>8.4</v>
      </c>
      <c r="BS378">
        <v>8.4</v>
      </c>
      <c r="BT378" t="s">
        <v>1529</v>
      </c>
      <c r="BU378">
        <f t="shared" si="11"/>
        <v>23</v>
      </c>
      <c r="BV378">
        <f t="shared" si="12"/>
        <v>1</v>
      </c>
    </row>
    <row r="379" spans="2:74" hidden="1" x14ac:dyDescent="0.25">
      <c r="B379" t="s">
        <v>1025</v>
      </c>
      <c r="C379" t="s">
        <v>1164</v>
      </c>
      <c r="D379" t="s">
        <v>1671</v>
      </c>
      <c r="E379" t="s">
        <v>1356</v>
      </c>
      <c r="F379">
        <v>1</v>
      </c>
      <c r="G379">
        <v>130000</v>
      </c>
      <c r="I379">
        <v>130000</v>
      </c>
      <c r="J379">
        <v>130000</v>
      </c>
      <c r="K379">
        <v>130000</v>
      </c>
      <c r="L379">
        <v>130000</v>
      </c>
      <c r="M379">
        <v>130000</v>
      </c>
      <c r="N379">
        <v>130000</v>
      </c>
      <c r="O379">
        <v>130000</v>
      </c>
      <c r="P379">
        <v>130000</v>
      </c>
      <c r="Q379">
        <v>130000</v>
      </c>
      <c r="R379">
        <v>173333</v>
      </c>
      <c r="S379">
        <v>130000</v>
      </c>
      <c r="T379">
        <v>173333</v>
      </c>
      <c r="V379">
        <v>173333</v>
      </c>
      <c r="W379">
        <v>130000</v>
      </c>
      <c r="X379">
        <v>173333</v>
      </c>
      <c r="Y379">
        <v>130000</v>
      </c>
      <c r="Z379">
        <v>130000</v>
      </c>
      <c r="AB379">
        <v>130000</v>
      </c>
      <c r="AC379">
        <v>130000</v>
      </c>
      <c r="AD379">
        <v>130000</v>
      </c>
      <c r="AE379">
        <v>130000</v>
      </c>
      <c r="AF379">
        <v>130000</v>
      </c>
      <c r="AG379">
        <v>117000</v>
      </c>
      <c r="AI379">
        <v>117000</v>
      </c>
      <c r="AJ379">
        <v>117000</v>
      </c>
      <c r="AK379">
        <v>117000</v>
      </c>
      <c r="AL379">
        <v>117000</v>
      </c>
      <c r="AM379">
        <v>117000</v>
      </c>
      <c r="AN379">
        <v>117000</v>
      </c>
      <c r="AO379">
        <v>117000</v>
      </c>
      <c r="AP379">
        <v>117000</v>
      </c>
      <c r="AQ379">
        <v>117000</v>
      </c>
      <c r="AR379">
        <v>130000</v>
      </c>
      <c r="AS379">
        <v>117000</v>
      </c>
      <c r="AT379">
        <v>130000</v>
      </c>
      <c r="AV379">
        <v>130000</v>
      </c>
      <c r="AW379">
        <v>117000</v>
      </c>
      <c r="AX379">
        <v>130000</v>
      </c>
      <c r="AY379">
        <v>117000</v>
      </c>
      <c r="AZ379">
        <v>117000</v>
      </c>
      <c r="BB379">
        <v>117000</v>
      </c>
      <c r="BC379">
        <v>117000</v>
      </c>
      <c r="BD379">
        <v>117000</v>
      </c>
      <c r="BE379">
        <v>117000</v>
      </c>
      <c r="BF379">
        <v>117000</v>
      </c>
      <c r="BG379">
        <v>8.4</v>
      </c>
      <c r="BH379">
        <v>8.4</v>
      </c>
      <c r="BI379">
        <v>8.4</v>
      </c>
      <c r="BJ379">
        <v>8.4</v>
      </c>
      <c r="BK379">
        <v>8.4</v>
      </c>
      <c r="BL379">
        <v>8.4</v>
      </c>
      <c r="BM379">
        <v>8.4</v>
      </c>
      <c r="BN379">
        <v>8.4</v>
      </c>
      <c r="BO379">
        <v>8.4</v>
      </c>
      <c r="BP379">
        <v>8.4</v>
      </c>
      <c r="BQ379">
        <v>8.4</v>
      </c>
      <c r="BR379">
        <v>8.4</v>
      </c>
      <c r="BS379">
        <v>8.4</v>
      </c>
      <c r="BT379" t="s">
        <v>1542</v>
      </c>
      <c r="BU379">
        <f t="shared" si="11"/>
        <v>23</v>
      </c>
      <c r="BV379">
        <f t="shared" si="12"/>
        <v>1</v>
      </c>
    </row>
    <row r="380" spans="2:74" hidden="1" x14ac:dyDescent="0.25">
      <c r="B380" t="s">
        <v>694</v>
      </c>
      <c r="C380" t="s">
        <v>1262</v>
      </c>
      <c r="D380" t="s">
        <v>1677</v>
      </c>
      <c r="E380" t="s">
        <v>1364</v>
      </c>
      <c r="F380">
        <v>1.5</v>
      </c>
      <c r="G380">
        <v>266000</v>
      </c>
      <c r="H380">
        <v>266000</v>
      </c>
      <c r="I380">
        <v>266000</v>
      </c>
      <c r="J380">
        <v>266000</v>
      </c>
      <c r="L380">
        <v>266000</v>
      </c>
      <c r="N380">
        <v>266000</v>
      </c>
      <c r="P380">
        <v>266000</v>
      </c>
      <c r="Q380">
        <v>266000</v>
      </c>
      <c r="R380">
        <v>300000</v>
      </c>
      <c r="S380">
        <v>266000</v>
      </c>
      <c r="T380">
        <v>300000</v>
      </c>
      <c r="U380">
        <v>266000</v>
      </c>
      <c r="V380">
        <v>300000</v>
      </c>
      <c r="W380">
        <v>266000</v>
      </c>
      <c r="X380">
        <v>300000</v>
      </c>
      <c r="Y380">
        <v>266000</v>
      </c>
      <c r="Z380">
        <v>300000</v>
      </c>
      <c r="AA380">
        <v>266000</v>
      </c>
      <c r="AB380">
        <v>300000</v>
      </c>
      <c r="AC380">
        <v>266000</v>
      </c>
      <c r="AD380">
        <v>266000</v>
      </c>
      <c r="AE380">
        <v>266000</v>
      </c>
      <c r="AF380">
        <v>266000</v>
      </c>
      <c r="AG380">
        <v>199500</v>
      </c>
      <c r="AH380">
        <v>199500</v>
      </c>
      <c r="AI380">
        <v>199500</v>
      </c>
      <c r="AJ380">
        <v>199500</v>
      </c>
      <c r="AL380">
        <v>199500</v>
      </c>
      <c r="AN380">
        <v>199500</v>
      </c>
      <c r="AP380">
        <v>199500</v>
      </c>
      <c r="AQ380">
        <v>199500</v>
      </c>
      <c r="AR380">
        <v>225000</v>
      </c>
      <c r="AS380">
        <v>199500</v>
      </c>
      <c r="AT380">
        <v>225000</v>
      </c>
      <c r="AU380">
        <v>199500</v>
      </c>
      <c r="AV380">
        <v>225000</v>
      </c>
      <c r="AW380">
        <v>199500</v>
      </c>
      <c r="AX380">
        <v>225000</v>
      </c>
      <c r="AY380">
        <v>199500</v>
      </c>
      <c r="AZ380">
        <v>225000</v>
      </c>
      <c r="BA380">
        <v>199500</v>
      </c>
      <c r="BB380">
        <v>225000</v>
      </c>
      <c r="BC380">
        <v>199500</v>
      </c>
      <c r="BD380">
        <v>199500</v>
      </c>
      <c r="BE380">
        <v>199500</v>
      </c>
      <c r="BF380">
        <v>199500</v>
      </c>
      <c r="BG380">
        <v>8.1</v>
      </c>
      <c r="BH380">
        <v>8.1</v>
      </c>
      <c r="BI380">
        <v>8.1</v>
      </c>
      <c r="BJ380">
        <v>8.1</v>
      </c>
      <c r="BK380">
        <v>8.1</v>
      </c>
      <c r="BL380">
        <v>8.1</v>
      </c>
      <c r="BM380">
        <v>8.1</v>
      </c>
      <c r="BN380">
        <v>8.1</v>
      </c>
      <c r="BO380">
        <v>8.1</v>
      </c>
      <c r="BP380">
        <v>8.1</v>
      </c>
      <c r="BQ380">
        <v>8.1</v>
      </c>
      <c r="BR380">
        <v>8.1</v>
      </c>
      <c r="BS380">
        <v>8.1</v>
      </c>
      <c r="BT380" t="s">
        <v>1528</v>
      </c>
      <c r="BU380">
        <f t="shared" si="11"/>
        <v>23</v>
      </c>
      <c r="BV380">
        <f t="shared" si="12"/>
        <v>1</v>
      </c>
    </row>
    <row r="381" spans="2:74" x14ac:dyDescent="0.25">
      <c r="B381" t="s">
        <v>1055</v>
      </c>
      <c r="C381" t="s">
        <v>1265</v>
      </c>
      <c r="D381" t="s">
        <v>1697</v>
      </c>
      <c r="E381" t="s">
        <v>1341</v>
      </c>
      <c r="F381">
        <v>0</v>
      </c>
      <c r="G381">
        <v>233333</v>
      </c>
      <c r="I381">
        <v>233333</v>
      </c>
      <c r="J381">
        <v>233333</v>
      </c>
      <c r="K381">
        <v>266667</v>
      </c>
      <c r="L381">
        <v>266667</v>
      </c>
      <c r="M381">
        <v>266667</v>
      </c>
      <c r="N381">
        <v>266667</v>
      </c>
      <c r="O381">
        <v>233333</v>
      </c>
      <c r="P381">
        <v>233333</v>
      </c>
      <c r="Q381">
        <v>233333</v>
      </c>
      <c r="R381">
        <v>233333</v>
      </c>
      <c r="S381">
        <v>233333</v>
      </c>
      <c r="T381">
        <v>233333</v>
      </c>
      <c r="U381">
        <v>233333</v>
      </c>
      <c r="V381">
        <v>233333</v>
      </c>
      <c r="W381">
        <v>233333</v>
      </c>
      <c r="X381">
        <v>233333</v>
      </c>
      <c r="Z381">
        <v>266667</v>
      </c>
      <c r="AB381">
        <v>266667</v>
      </c>
      <c r="AC381">
        <v>233333</v>
      </c>
      <c r="AD381">
        <v>233333</v>
      </c>
      <c r="AE381">
        <v>233333</v>
      </c>
      <c r="AF381">
        <v>233333</v>
      </c>
      <c r="AG381">
        <v>175000</v>
      </c>
      <c r="AI381">
        <v>175000</v>
      </c>
      <c r="AJ381">
        <v>175000</v>
      </c>
      <c r="AK381">
        <v>200000</v>
      </c>
      <c r="AL381">
        <v>200000</v>
      </c>
      <c r="AM381">
        <v>200000</v>
      </c>
      <c r="AN381">
        <v>200000</v>
      </c>
      <c r="AO381">
        <v>175000</v>
      </c>
      <c r="AP381">
        <v>175000</v>
      </c>
      <c r="AQ381">
        <v>175000</v>
      </c>
      <c r="AR381">
        <v>175000</v>
      </c>
      <c r="AS381">
        <v>175000</v>
      </c>
      <c r="AT381">
        <v>175000</v>
      </c>
      <c r="AU381">
        <v>175000</v>
      </c>
      <c r="AV381">
        <v>175000</v>
      </c>
      <c r="AW381">
        <v>175000</v>
      </c>
      <c r="AX381">
        <v>175000</v>
      </c>
      <c r="AZ381">
        <v>200000</v>
      </c>
      <c r="BB381">
        <v>200000</v>
      </c>
      <c r="BC381">
        <v>175000</v>
      </c>
      <c r="BD381">
        <v>175000</v>
      </c>
      <c r="BE381">
        <v>175000</v>
      </c>
      <c r="BF381">
        <v>175000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7.7</v>
      </c>
      <c r="BO381">
        <v>7.7</v>
      </c>
      <c r="BP381">
        <v>7.7</v>
      </c>
      <c r="BQ381">
        <v>7.7</v>
      </c>
      <c r="BR381">
        <v>7.7</v>
      </c>
      <c r="BS381">
        <v>7.7</v>
      </c>
      <c r="BT381" t="s">
        <v>2434</v>
      </c>
      <c r="BU381">
        <f t="shared" si="11"/>
        <v>23</v>
      </c>
      <c r="BV381">
        <f t="shared" si="12"/>
        <v>1</v>
      </c>
    </row>
    <row r="382" spans="2:74" hidden="1" x14ac:dyDescent="0.25">
      <c r="B382" t="s">
        <v>1039</v>
      </c>
      <c r="C382" t="s">
        <v>1266</v>
      </c>
      <c r="D382" t="s">
        <v>1698</v>
      </c>
      <c r="E382" t="s">
        <v>1354</v>
      </c>
      <c r="F382">
        <v>0</v>
      </c>
      <c r="G382">
        <v>1733333</v>
      </c>
      <c r="I382">
        <v>1733333</v>
      </c>
      <c r="J382">
        <v>1600000</v>
      </c>
      <c r="K382">
        <v>1733333</v>
      </c>
      <c r="L382">
        <v>1600000</v>
      </c>
      <c r="M382">
        <v>1733333</v>
      </c>
      <c r="N382">
        <v>1600000</v>
      </c>
      <c r="O382">
        <v>1733333</v>
      </c>
      <c r="P382">
        <v>1600000</v>
      </c>
      <c r="Q382">
        <v>1733333</v>
      </c>
      <c r="R382">
        <v>9876000</v>
      </c>
      <c r="S382">
        <v>1733333</v>
      </c>
      <c r="T382">
        <v>9876000</v>
      </c>
      <c r="U382">
        <v>1600000</v>
      </c>
      <c r="V382">
        <v>9876000</v>
      </c>
      <c r="W382">
        <v>1600000</v>
      </c>
      <c r="X382">
        <v>9876000</v>
      </c>
      <c r="Y382">
        <v>1600000</v>
      </c>
      <c r="AA382">
        <v>1600000</v>
      </c>
      <c r="AC382">
        <v>1600000</v>
      </c>
      <c r="AD382">
        <v>9876000</v>
      </c>
      <c r="AE382">
        <v>9876000</v>
      </c>
      <c r="AF382">
        <v>9876000</v>
      </c>
      <c r="AG382">
        <v>1300000</v>
      </c>
      <c r="AI382">
        <v>1300000</v>
      </c>
      <c r="AJ382">
        <v>1200000</v>
      </c>
      <c r="AK382">
        <v>1300000</v>
      </c>
      <c r="AL382">
        <v>1200000</v>
      </c>
      <c r="AM382">
        <v>1300000</v>
      </c>
      <c r="AN382">
        <v>1200000</v>
      </c>
      <c r="AO382">
        <v>1300000</v>
      </c>
      <c r="AP382">
        <v>1200000</v>
      </c>
      <c r="AQ382">
        <v>1300000</v>
      </c>
      <c r="AR382">
        <v>987600</v>
      </c>
      <c r="AS382">
        <v>1300000</v>
      </c>
      <c r="AT382">
        <v>987600</v>
      </c>
      <c r="AU382">
        <v>1200000</v>
      </c>
      <c r="AV382">
        <v>987600</v>
      </c>
      <c r="AW382">
        <v>1200000</v>
      </c>
      <c r="AX382">
        <v>987600</v>
      </c>
      <c r="AY382">
        <v>1200000</v>
      </c>
      <c r="BA382">
        <v>1200000</v>
      </c>
      <c r="BC382">
        <v>1200000</v>
      </c>
      <c r="BD382">
        <v>987600</v>
      </c>
      <c r="BE382">
        <v>987600</v>
      </c>
      <c r="BF382">
        <v>987600</v>
      </c>
      <c r="BG382">
        <v>9.6999999999999993</v>
      </c>
      <c r="BH382">
        <v>9.6999999999999993</v>
      </c>
      <c r="BI382">
        <v>9.6999999999999993</v>
      </c>
      <c r="BJ382">
        <v>9.6999999999999993</v>
      </c>
      <c r="BK382">
        <v>9.6999999999999993</v>
      </c>
      <c r="BL382">
        <v>9.6999999999999993</v>
      </c>
      <c r="BM382">
        <v>9.6999999999999993</v>
      </c>
      <c r="BN382">
        <v>9.6999999999999993</v>
      </c>
      <c r="BO382">
        <v>9.6999999999999993</v>
      </c>
      <c r="BP382">
        <v>9.6999999999999993</v>
      </c>
      <c r="BQ382">
        <v>9.6999999999999993</v>
      </c>
      <c r="BR382">
        <v>9.6999999999999993</v>
      </c>
      <c r="BS382">
        <v>9.6999999999999993</v>
      </c>
      <c r="BU382">
        <f t="shared" si="11"/>
        <v>23</v>
      </c>
      <c r="BV382">
        <f t="shared" si="12"/>
        <v>1</v>
      </c>
    </row>
    <row r="383" spans="2:74" hidden="1" x14ac:dyDescent="0.25">
      <c r="B383" t="s">
        <v>298</v>
      </c>
      <c r="C383" t="s">
        <v>1162</v>
      </c>
      <c r="D383" t="s">
        <v>1707</v>
      </c>
      <c r="E383" t="s">
        <v>1345</v>
      </c>
      <c r="F383">
        <v>0</v>
      </c>
      <c r="G383">
        <v>266667</v>
      </c>
      <c r="H383">
        <v>266667</v>
      </c>
      <c r="I383">
        <v>266667</v>
      </c>
      <c r="J383">
        <v>266667</v>
      </c>
      <c r="K383">
        <v>333333</v>
      </c>
      <c r="L383">
        <v>333333</v>
      </c>
      <c r="N383">
        <v>333333</v>
      </c>
      <c r="O383">
        <v>266667</v>
      </c>
      <c r="P383">
        <v>266667</v>
      </c>
      <c r="Q383">
        <v>266667</v>
      </c>
      <c r="R383">
        <v>266667</v>
      </c>
      <c r="S383">
        <v>266667</v>
      </c>
      <c r="T383">
        <v>266667</v>
      </c>
      <c r="U383">
        <v>266667</v>
      </c>
      <c r="V383">
        <v>266667</v>
      </c>
      <c r="W383">
        <v>266667</v>
      </c>
      <c r="X383">
        <v>266667</v>
      </c>
      <c r="Y383">
        <v>333333</v>
      </c>
      <c r="Z383">
        <v>333333</v>
      </c>
      <c r="AC383">
        <v>266667</v>
      </c>
      <c r="AD383">
        <v>266667</v>
      </c>
      <c r="AE383">
        <v>266667</v>
      </c>
      <c r="AF383">
        <v>266667</v>
      </c>
      <c r="AG383">
        <v>200000</v>
      </c>
      <c r="AH383">
        <v>200000</v>
      </c>
      <c r="AI383">
        <v>200000</v>
      </c>
      <c r="AJ383">
        <v>200000</v>
      </c>
      <c r="AK383">
        <v>250000</v>
      </c>
      <c r="AL383">
        <v>250000</v>
      </c>
      <c r="AN383">
        <v>250000</v>
      </c>
      <c r="AO383">
        <v>200000</v>
      </c>
      <c r="AP383">
        <v>200000</v>
      </c>
      <c r="AQ383">
        <v>200000</v>
      </c>
      <c r="AR383">
        <v>200000</v>
      </c>
      <c r="AS383">
        <v>200000</v>
      </c>
      <c r="AT383">
        <v>200000</v>
      </c>
      <c r="AU383">
        <v>200000</v>
      </c>
      <c r="AV383">
        <v>200000</v>
      </c>
      <c r="AW383">
        <v>200000</v>
      </c>
      <c r="AX383">
        <v>200000</v>
      </c>
      <c r="AY383">
        <v>250000</v>
      </c>
      <c r="AZ383">
        <v>250000</v>
      </c>
      <c r="BC383">
        <v>200000</v>
      </c>
      <c r="BD383">
        <v>200000</v>
      </c>
      <c r="BE383">
        <v>200000</v>
      </c>
      <c r="BF383">
        <v>200000</v>
      </c>
      <c r="BG383">
        <v>8.1999999999999993</v>
      </c>
      <c r="BH383">
        <v>8.1999999999999993</v>
      </c>
      <c r="BI383">
        <v>8.1999999999999993</v>
      </c>
      <c r="BJ383">
        <v>8.1999999999999993</v>
      </c>
      <c r="BK383">
        <v>8.1999999999999993</v>
      </c>
      <c r="BL383">
        <v>8.1999999999999993</v>
      </c>
      <c r="BM383">
        <v>8.1999999999999993</v>
      </c>
      <c r="BN383">
        <v>8.1999999999999993</v>
      </c>
      <c r="BO383">
        <v>8.1999999999999993</v>
      </c>
      <c r="BP383">
        <v>8.1999999999999993</v>
      </c>
      <c r="BR383">
        <v>8.1999999999999993</v>
      </c>
      <c r="BS383">
        <v>8.1999999999999993</v>
      </c>
      <c r="BT383" t="s">
        <v>1535</v>
      </c>
      <c r="BU383">
        <f t="shared" si="11"/>
        <v>23</v>
      </c>
      <c r="BV383">
        <f t="shared" si="12"/>
        <v>1</v>
      </c>
    </row>
    <row r="384" spans="2:74" hidden="1" x14ac:dyDescent="0.25">
      <c r="B384" t="s">
        <v>644</v>
      </c>
      <c r="C384" t="s">
        <v>1162</v>
      </c>
      <c r="D384" t="s">
        <v>1708</v>
      </c>
      <c r="E384" t="s">
        <v>1345</v>
      </c>
      <c r="F384">
        <v>0</v>
      </c>
      <c r="G384">
        <v>246667</v>
      </c>
      <c r="H384">
        <v>246667</v>
      </c>
      <c r="I384">
        <v>246667</v>
      </c>
      <c r="J384">
        <v>246667</v>
      </c>
      <c r="K384">
        <v>246667</v>
      </c>
      <c r="L384">
        <v>246667</v>
      </c>
      <c r="M384">
        <v>266667</v>
      </c>
      <c r="N384">
        <v>333333</v>
      </c>
      <c r="O384">
        <v>246667</v>
      </c>
      <c r="P384">
        <v>333333</v>
      </c>
      <c r="Q384">
        <v>333333</v>
      </c>
      <c r="R384">
        <v>246667</v>
      </c>
      <c r="S384">
        <v>246667</v>
      </c>
      <c r="T384">
        <v>246667</v>
      </c>
      <c r="U384">
        <v>246667</v>
      </c>
      <c r="V384">
        <v>246667</v>
      </c>
      <c r="W384">
        <v>246667</v>
      </c>
      <c r="X384">
        <v>246667</v>
      </c>
      <c r="Y384">
        <v>246667</v>
      </c>
      <c r="AC384">
        <v>333333</v>
      </c>
      <c r="AD384">
        <v>246667</v>
      </c>
      <c r="AE384">
        <v>246667</v>
      </c>
      <c r="AF384">
        <v>246667</v>
      </c>
      <c r="AG384">
        <v>185000</v>
      </c>
      <c r="AH384">
        <v>185000</v>
      </c>
      <c r="AI384">
        <v>185000</v>
      </c>
      <c r="AJ384">
        <v>185000</v>
      </c>
      <c r="AK384">
        <v>185000</v>
      </c>
      <c r="AL384">
        <v>185000</v>
      </c>
      <c r="AM384">
        <v>200000</v>
      </c>
      <c r="AN384">
        <v>250000</v>
      </c>
      <c r="AO384">
        <v>185000</v>
      </c>
      <c r="AP384">
        <v>250000</v>
      </c>
      <c r="AQ384">
        <v>250000</v>
      </c>
      <c r="AR384">
        <v>185000</v>
      </c>
      <c r="AS384">
        <v>185000</v>
      </c>
      <c r="AT384">
        <v>185000</v>
      </c>
      <c r="AU384">
        <v>185000</v>
      </c>
      <c r="AV384">
        <v>185000</v>
      </c>
      <c r="AW384">
        <v>185000</v>
      </c>
      <c r="AX384">
        <v>185000</v>
      </c>
      <c r="AY384">
        <v>185000</v>
      </c>
      <c r="BC384">
        <v>250000</v>
      </c>
      <c r="BD384">
        <v>185000</v>
      </c>
      <c r="BE384">
        <v>185000</v>
      </c>
      <c r="BF384">
        <v>185000</v>
      </c>
      <c r="BG384">
        <v>8.8000000000000007</v>
      </c>
      <c r="BH384">
        <v>8.8000000000000007</v>
      </c>
      <c r="BI384">
        <v>8.8000000000000007</v>
      </c>
      <c r="BJ384">
        <v>8.8000000000000007</v>
      </c>
      <c r="BK384">
        <v>8.8000000000000007</v>
      </c>
      <c r="BL384">
        <v>8.8000000000000007</v>
      </c>
      <c r="BM384">
        <v>8.8000000000000007</v>
      </c>
      <c r="BN384">
        <v>8.8000000000000007</v>
      </c>
      <c r="BO384">
        <v>8.8000000000000007</v>
      </c>
      <c r="BP384">
        <v>8.8000000000000007</v>
      </c>
      <c r="BR384">
        <v>8.8000000000000007</v>
      </c>
      <c r="BS384">
        <v>8.8000000000000007</v>
      </c>
      <c r="BU384">
        <f t="shared" si="11"/>
        <v>23</v>
      </c>
      <c r="BV384">
        <f t="shared" si="12"/>
        <v>1</v>
      </c>
    </row>
    <row r="385" spans="2:74" x14ac:dyDescent="0.25">
      <c r="B385" t="s">
        <v>114</v>
      </c>
      <c r="C385" t="s">
        <v>1192</v>
      </c>
      <c r="D385" t="s">
        <v>1734</v>
      </c>
      <c r="E385" t="s">
        <v>1341</v>
      </c>
      <c r="F385">
        <v>3</v>
      </c>
      <c r="G385">
        <v>453333</v>
      </c>
      <c r="H385">
        <v>453333</v>
      </c>
      <c r="I385">
        <v>453333</v>
      </c>
      <c r="J385">
        <v>453333</v>
      </c>
      <c r="K385">
        <v>506667</v>
      </c>
      <c r="L385">
        <v>453333</v>
      </c>
      <c r="O385">
        <v>453333</v>
      </c>
      <c r="P385">
        <v>453333</v>
      </c>
      <c r="Q385">
        <v>506667</v>
      </c>
      <c r="R385">
        <v>466666</v>
      </c>
      <c r="S385">
        <v>453333</v>
      </c>
      <c r="T385">
        <v>466666</v>
      </c>
      <c r="U385">
        <v>506667</v>
      </c>
      <c r="V385">
        <v>466666</v>
      </c>
      <c r="W385">
        <v>453333</v>
      </c>
      <c r="X385">
        <v>466666</v>
      </c>
      <c r="Y385">
        <v>506667</v>
      </c>
      <c r="Z385">
        <v>466666</v>
      </c>
      <c r="AB385">
        <v>603345</v>
      </c>
      <c r="AC385">
        <v>453333</v>
      </c>
      <c r="AD385">
        <v>466666</v>
      </c>
      <c r="AE385">
        <v>466666</v>
      </c>
      <c r="AF385">
        <v>466666</v>
      </c>
      <c r="AG385">
        <v>340000</v>
      </c>
      <c r="AH385">
        <v>340000</v>
      </c>
      <c r="AI385">
        <v>340000</v>
      </c>
      <c r="AJ385">
        <v>340000</v>
      </c>
      <c r="AK385">
        <v>380000</v>
      </c>
      <c r="AL385">
        <v>340000</v>
      </c>
      <c r="AO385">
        <v>340000</v>
      </c>
      <c r="AP385">
        <v>340000</v>
      </c>
      <c r="AQ385">
        <v>380000</v>
      </c>
      <c r="AR385">
        <v>349999</v>
      </c>
      <c r="AS385">
        <v>340000</v>
      </c>
      <c r="AT385">
        <v>349999</v>
      </c>
      <c r="AU385">
        <v>380000</v>
      </c>
      <c r="AV385">
        <v>349999</v>
      </c>
      <c r="AW385">
        <v>340000</v>
      </c>
      <c r="AX385">
        <v>349999</v>
      </c>
      <c r="AY385">
        <v>380000</v>
      </c>
      <c r="AZ385">
        <v>349999</v>
      </c>
      <c r="BB385">
        <v>452544</v>
      </c>
      <c r="BC385">
        <v>340000</v>
      </c>
      <c r="BD385">
        <v>349999</v>
      </c>
      <c r="BE385">
        <v>349999</v>
      </c>
      <c r="BF385">
        <v>349999</v>
      </c>
      <c r="BG385">
        <v>8.1999999999999993</v>
      </c>
      <c r="BH385">
        <v>8.1999999999999993</v>
      </c>
      <c r="BI385">
        <v>8.1999999999999993</v>
      </c>
      <c r="BK385">
        <v>8.1999999999999993</v>
      </c>
      <c r="BL385">
        <v>8.1999999999999993</v>
      </c>
      <c r="BM385">
        <v>8.1999999999999993</v>
      </c>
      <c r="BN385">
        <v>8.1999999999999993</v>
      </c>
      <c r="BO385">
        <v>8.1999999999999993</v>
      </c>
      <c r="BP385">
        <v>8.1999999999999993</v>
      </c>
      <c r="BQ385">
        <v>8.1999999999999993</v>
      </c>
      <c r="BR385">
        <v>8.1999999999999993</v>
      </c>
      <c r="BS385">
        <v>8.1999999999999993</v>
      </c>
      <c r="BT385" t="s">
        <v>1529</v>
      </c>
      <c r="BU385">
        <f t="shared" si="11"/>
        <v>23</v>
      </c>
      <c r="BV385">
        <f t="shared" si="12"/>
        <v>1</v>
      </c>
    </row>
    <row r="386" spans="2:74" x14ac:dyDescent="0.25">
      <c r="B386" t="s">
        <v>595</v>
      </c>
      <c r="C386" t="s">
        <v>1269</v>
      </c>
      <c r="D386" t="s">
        <v>1748</v>
      </c>
      <c r="E386" t="s">
        <v>1341</v>
      </c>
      <c r="F386">
        <v>1</v>
      </c>
      <c r="H386">
        <v>532000</v>
      </c>
      <c r="J386">
        <v>532000</v>
      </c>
      <c r="L386">
        <v>532000</v>
      </c>
      <c r="M386">
        <v>532000</v>
      </c>
      <c r="N386">
        <v>532000</v>
      </c>
      <c r="O386">
        <v>532000</v>
      </c>
      <c r="P386">
        <v>532000</v>
      </c>
      <c r="Q386">
        <v>532000</v>
      </c>
      <c r="R386">
        <v>532000</v>
      </c>
      <c r="S386">
        <v>532000</v>
      </c>
      <c r="T386">
        <v>532000</v>
      </c>
      <c r="U386">
        <v>532000</v>
      </c>
      <c r="V386">
        <v>532000</v>
      </c>
      <c r="W386">
        <v>532000</v>
      </c>
      <c r="X386">
        <v>532000</v>
      </c>
      <c r="Y386">
        <v>532000</v>
      </c>
      <c r="Z386">
        <v>532000</v>
      </c>
      <c r="AA386">
        <v>532000</v>
      </c>
      <c r="AB386">
        <v>532000</v>
      </c>
      <c r="AC386">
        <v>532000</v>
      </c>
      <c r="AD386">
        <v>532000</v>
      </c>
      <c r="AE386">
        <v>532000</v>
      </c>
      <c r="AF386">
        <v>532000</v>
      </c>
      <c r="AH386">
        <v>399000</v>
      </c>
      <c r="AJ386">
        <v>399000</v>
      </c>
      <c r="AL386">
        <v>399000</v>
      </c>
      <c r="AM386">
        <v>399000</v>
      </c>
      <c r="AN386">
        <v>399000</v>
      </c>
      <c r="AO386">
        <v>399000</v>
      </c>
      <c r="AP386">
        <v>399000</v>
      </c>
      <c r="AQ386">
        <v>399000</v>
      </c>
      <c r="AR386">
        <v>399000</v>
      </c>
      <c r="AS386">
        <v>399000</v>
      </c>
      <c r="AT386">
        <v>399000</v>
      </c>
      <c r="AU386">
        <v>399000</v>
      </c>
      <c r="AV386">
        <v>399000</v>
      </c>
      <c r="AW386">
        <v>399000</v>
      </c>
      <c r="AX386">
        <v>399000</v>
      </c>
      <c r="AY386">
        <v>399000</v>
      </c>
      <c r="AZ386">
        <v>399000</v>
      </c>
      <c r="BA386">
        <v>399000</v>
      </c>
      <c r="BB386">
        <v>399000</v>
      </c>
      <c r="BC386">
        <v>399000</v>
      </c>
      <c r="BD386">
        <v>399000</v>
      </c>
      <c r="BE386">
        <v>399000</v>
      </c>
      <c r="BF386">
        <v>399000</v>
      </c>
      <c r="BG386">
        <v>8.1999999999999993</v>
      </c>
      <c r="BH386">
        <v>8.1999999999999993</v>
      </c>
      <c r="BI386">
        <v>8.1999999999999993</v>
      </c>
      <c r="BJ386">
        <v>8.1999999999999993</v>
      </c>
      <c r="BK386">
        <v>8.1999999999999993</v>
      </c>
      <c r="BL386">
        <v>8.1999999999999993</v>
      </c>
      <c r="BM386">
        <v>8.1999999999999993</v>
      </c>
      <c r="BN386">
        <v>8.1999999999999993</v>
      </c>
      <c r="BO386">
        <v>8.1999999999999993</v>
      </c>
      <c r="BP386">
        <v>8.1999999999999993</v>
      </c>
      <c r="BQ386">
        <v>8.1999999999999993</v>
      </c>
      <c r="BR386">
        <v>8.1999999999999993</v>
      </c>
      <c r="BS386">
        <v>8.1999999999999993</v>
      </c>
      <c r="BT386" t="s">
        <v>1513</v>
      </c>
      <c r="BU386">
        <f t="shared" si="11"/>
        <v>23</v>
      </c>
      <c r="BV386">
        <f t="shared" si="12"/>
        <v>1</v>
      </c>
    </row>
    <row r="387" spans="2:74" x14ac:dyDescent="0.25">
      <c r="B387" t="s">
        <v>882</v>
      </c>
      <c r="C387" t="s">
        <v>1163</v>
      </c>
      <c r="D387" t="s">
        <v>1781</v>
      </c>
      <c r="E387" t="s">
        <v>1341</v>
      </c>
      <c r="F387">
        <v>0</v>
      </c>
      <c r="G387">
        <v>1638000</v>
      </c>
      <c r="H387">
        <v>1638000</v>
      </c>
      <c r="I387">
        <v>1638000</v>
      </c>
      <c r="J387">
        <v>1638000</v>
      </c>
      <c r="K387">
        <v>1638000</v>
      </c>
      <c r="L387">
        <v>1638000</v>
      </c>
      <c r="M387">
        <v>1638000</v>
      </c>
      <c r="N387">
        <v>2340000</v>
      </c>
      <c r="O387">
        <v>1638000</v>
      </c>
      <c r="P387">
        <v>2340000</v>
      </c>
      <c r="Q387">
        <v>1638000</v>
      </c>
      <c r="R387">
        <v>2340000</v>
      </c>
      <c r="S387">
        <v>1638000</v>
      </c>
      <c r="T387">
        <v>2340000</v>
      </c>
      <c r="U387">
        <v>1638000</v>
      </c>
      <c r="V387">
        <v>2340000</v>
      </c>
      <c r="W387">
        <v>1638000</v>
      </c>
      <c r="X387">
        <v>2340000</v>
      </c>
      <c r="Z387">
        <v>2340000</v>
      </c>
      <c r="AB387">
        <v>2340000</v>
      </c>
      <c r="AC387">
        <v>1638000</v>
      </c>
      <c r="AD387">
        <v>2340000</v>
      </c>
      <c r="AE387">
        <v>2340000</v>
      </c>
      <c r="AG387">
        <v>1228500</v>
      </c>
      <c r="AH387">
        <v>1228500</v>
      </c>
      <c r="AI387">
        <v>1228500</v>
      </c>
      <c r="AJ387">
        <v>1228500</v>
      </c>
      <c r="AK387">
        <v>1228500</v>
      </c>
      <c r="AL387">
        <v>1228500</v>
      </c>
      <c r="AM387">
        <v>1228500</v>
      </c>
      <c r="AN387">
        <v>1755000</v>
      </c>
      <c r="AO387">
        <v>1228500</v>
      </c>
      <c r="AP387">
        <v>1755000</v>
      </c>
      <c r="AQ387">
        <v>1228500</v>
      </c>
      <c r="AR387">
        <v>1755000</v>
      </c>
      <c r="AS387">
        <v>1228500</v>
      </c>
      <c r="AT387">
        <v>1755000</v>
      </c>
      <c r="AU387">
        <v>1228500</v>
      </c>
      <c r="AV387">
        <v>1755000</v>
      </c>
      <c r="AW387">
        <v>1228500</v>
      </c>
      <c r="AX387">
        <v>1755000</v>
      </c>
      <c r="AZ387">
        <v>1755000</v>
      </c>
      <c r="BB387">
        <v>1755000</v>
      </c>
      <c r="BC387">
        <v>1228500</v>
      </c>
      <c r="BD387">
        <v>1755000</v>
      </c>
      <c r="BE387">
        <v>1755000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 t="s">
        <v>1526</v>
      </c>
      <c r="BU387">
        <f t="shared" si="11"/>
        <v>23</v>
      </c>
      <c r="BV387">
        <f t="shared" si="12"/>
        <v>1</v>
      </c>
    </row>
    <row r="388" spans="2:74" x14ac:dyDescent="0.25">
      <c r="B388" t="s">
        <v>98</v>
      </c>
      <c r="C388" t="s">
        <v>1204</v>
      </c>
      <c r="D388" t="s">
        <v>1782</v>
      </c>
      <c r="E388" t="s">
        <v>1341</v>
      </c>
      <c r="F388">
        <v>3</v>
      </c>
      <c r="G388">
        <v>933333</v>
      </c>
      <c r="H388">
        <v>800000</v>
      </c>
      <c r="I388">
        <v>933333</v>
      </c>
      <c r="J388">
        <v>800000</v>
      </c>
      <c r="K388">
        <v>933333</v>
      </c>
      <c r="L388">
        <v>800000</v>
      </c>
      <c r="O388">
        <v>800000</v>
      </c>
      <c r="P388">
        <v>933333</v>
      </c>
      <c r="Q388">
        <v>933333</v>
      </c>
      <c r="R388">
        <v>933333</v>
      </c>
      <c r="S388">
        <v>933333</v>
      </c>
      <c r="T388">
        <v>933333</v>
      </c>
      <c r="U388">
        <v>933333</v>
      </c>
      <c r="V388">
        <v>933333</v>
      </c>
      <c r="W388">
        <v>933333</v>
      </c>
      <c r="X388">
        <v>905084</v>
      </c>
      <c r="Y388">
        <v>733333</v>
      </c>
      <c r="Z388">
        <v>933333</v>
      </c>
      <c r="AB388">
        <v>2133333</v>
      </c>
      <c r="AC388">
        <v>933333</v>
      </c>
      <c r="AD388">
        <v>933333</v>
      </c>
      <c r="AE388">
        <v>733333</v>
      </c>
      <c r="AF388">
        <v>933333</v>
      </c>
      <c r="AG388">
        <v>700000</v>
      </c>
      <c r="AH388">
        <v>600000</v>
      </c>
      <c r="AI388">
        <v>700000</v>
      </c>
      <c r="AJ388">
        <v>600000</v>
      </c>
      <c r="AK388">
        <v>700000</v>
      </c>
      <c r="AL388">
        <v>600000</v>
      </c>
      <c r="AO388">
        <v>600000</v>
      </c>
      <c r="AP388">
        <v>700000</v>
      </c>
      <c r="AQ388">
        <v>700000</v>
      </c>
      <c r="AR388">
        <v>700000</v>
      </c>
      <c r="AS388">
        <v>700000</v>
      </c>
      <c r="AT388">
        <v>700000</v>
      </c>
      <c r="AU388">
        <v>700000</v>
      </c>
      <c r="AV388">
        <v>700000</v>
      </c>
      <c r="AW388">
        <v>700000</v>
      </c>
      <c r="AX388">
        <v>678778</v>
      </c>
      <c r="AY388">
        <v>550000</v>
      </c>
      <c r="AZ388">
        <v>700000</v>
      </c>
      <c r="BB388">
        <v>1600000</v>
      </c>
      <c r="BC388">
        <v>700000</v>
      </c>
      <c r="BD388">
        <v>700000</v>
      </c>
      <c r="BE388">
        <v>550000</v>
      </c>
      <c r="BF388">
        <v>700000</v>
      </c>
      <c r="BG388">
        <v>8.6</v>
      </c>
      <c r="BH388">
        <v>8.6</v>
      </c>
      <c r="BI388">
        <v>8.6</v>
      </c>
      <c r="BK388">
        <v>8.6</v>
      </c>
      <c r="BL388">
        <v>8.6</v>
      </c>
      <c r="BM388">
        <v>8.6</v>
      </c>
      <c r="BN388">
        <v>8.6</v>
      </c>
      <c r="BO388">
        <v>8.6</v>
      </c>
      <c r="BP388">
        <v>8.6</v>
      </c>
      <c r="BQ388">
        <v>8.6</v>
      </c>
      <c r="BR388">
        <v>8.6</v>
      </c>
      <c r="BS388">
        <v>8.6</v>
      </c>
      <c r="BT388" t="s">
        <v>1519</v>
      </c>
      <c r="BU388">
        <f t="shared" ref="BU388:BU451" si="13">COUNTA(AG388:BF388)</f>
        <v>23</v>
      </c>
      <c r="BV388">
        <f t="shared" ref="BV388:BV451" si="14">COUNTA(E388)</f>
        <v>1</v>
      </c>
    </row>
    <row r="389" spans="2:74" x14ac:dyDescent="0.25">
      <c r="B389" t="s">
        <v>916</v>
      </c>
      <c r="C389" t="s">
        <v>1273</v>
      </c>
      <c r="D389" t="s">
        <v>1815</v>
      </c>
      <c r="E389" t="s">
        <v>1341</v>
      </c>
      <c r="F389">
        <v>0</v>
      </c>
      <c r="G389">
        <v>533333</v>
      </c>
      <c r="H389">
        <v>533333</v>
      </c>
      <c r="I389">
        <v>533333</v>
      </c>
      <c r="J389">
        <v>533333</v>
      </c>
      <c r="K389">
        <v>533333</v>
      </c>
      <c r="L389">
        <v>533333</v>
      </c>
      <c r="M389">
        <v>533333</v>
      </c>
      <c r="N389">
        <v>533333</v>
      </c>
      <c r="O389">
        <v>533333</v>
      </c>
      <c r="P389">
        <v>533333</v>
      </c>
      <c r="Q389">
        <v>533333</v>
      </c>
      <c r="R389">
        <v>533333</v>
      </c>
      <c r="S389">
        <v>533333</v>
      </c>
      <c r="T389">
        <v>533333</v>
      </c>
      <c r="U389">
        <v>533333</v>
      </c>
      <c r="V389">
        <v>533333</v>
      </c>
      <c r="W389">
        <v>533333</v>
      </c>
      <c r="X389">
        <v>533333</v>
      </c>
      <c r="Y389">
        <v>253333</v>
      </c>
      <c r="Z389">
        <v>253333</v>
      </c>
      <c r="AB389">
        <v>253333</v>
      </c>
      <c r="AD389">
        <v>253333</v>
      </c>
      <c r="AF389">
        <v>253333</v>
      </c>
      <c r="AG389">
        <v>400000</v>
      </c>
      <c r="AH389">
        <v>400000</v>
      </c>
      <c r="AI389">
        <v>400000</v>
      </c>
      <c r="AJ389">
        <v>400000</v>
      </c>
      <c r="AK389">
        <v>400000</v>
      </c>
      <c r="AL389">
        <v>400000</v>
      </c>
      <c r="AM389">
        <v>400000</v>
      </c>
      <c r="AN389">
        <v>400000</v>
      </c>
      <c r="AO389">
        <v>400000</v>
      </c>
      <c r="AP389">
        <v>400000</v>
      </c>
      <c r="AQ389">
        <v>400000</v>
      </c>
      <c r="AR389">
        <v>400000</v>
      </c>
      <c r="AS389">
        <v>400000</v>
      </c>
      <c r="AT389">
        <v>400000</v>
      </c>
      <c r="AU389">
        <v>400000</v>
      </c>
      <c r="AV389">
        <v>400000</v>
      </c>
      <c r="AW389">
        <v>400000</v>
      </c>
      <c r="AX389">
        <v>400000</v>
      </c>
      <c r="AY389">
        <v>190000</v>
      </c>
      <c r="AZ389">
        <v>190000</v>
      </c>
      <c r="BB389">
        <v>190000</v>
      </c>
      <c r="BD389">
        <v>190000</v>
      </c>
      <c r="BF389">
        <v>190000</v>
      </c>
      <c r="BG389">
        <v>7.6</v>
      </c>
      <c r="BH389">
        <v>7.6</v>
      </c>
      <c r="BI389">
        <v>7.6</v>
      </c>
      <c r="BJ389">
        <v>7.6</v>
      </c>
      <c r="BK389">
        <v>7.6</v>
      </c>
      <c r="BL389">
        <v>7.6</v>
      </c>
      <c r="BM389">
        <v>7.6</v>
      </c>
      <c r="BN389">
        <v>7.6</v>
      </c>
      <c r="BO389">
        <v>7.6</v>
      </c>
      <c r="BP389">
        <v>7.6</v>
      </c>
      <c r="BQ389">
        <v>7.6</v>
      </c>
      <c r="BR389">
        <v>7.6</v>
      </c>
      <c r="BS389">
        <v>7.6</v>
      </c>
      <c r="BT389" t="s">
        <v>1513</v>
      </c>
      <c r="BU389">
        <f t="shared" si="13"/>
        <v>23</v>
      </c>
      <c r="BV389">
        <f t="shared" si="14"/>
        <v>1</v>
      </c>
    </row>
    <row r="390" spans="2:74" hidden="1" x14ac:dyDescent="0.25">
      <c r="B390" t="s">
        <v>27</v>
      </c>
      <c r="C390" t="s">
        <v>1209</v>
      </c>
      <c r="D390" t="s">
        <v>1836</v>
      </c>
      <c r="E390" t="s">
        <v>1364</v>
      </c>
      <c r="F390">
        <v>1</v>
      </c>
      <c r="G390">
        <v>279999</v>
      </c>
      <c r="H390">
        <v>279999</v>
      </c>
      <c r="I390">
        <v>279999</v>
      </c>
      <c r="J390">
        <v>279999</v>
      </c>
      <c r="K390">
        <v>357333</v>
      </c>
      <c r="L390">
        <v>357333</v>
      </c>
      <c r="N390">
        <v>357333</v>
      </c>
      <c r="P390">
        <v>279999</v>
      </c>
      <c r="Q390">
        <v>279999</v>
      </c>
      <c r="R390">
        <v>300000</v>
      </c>
      <c r="S390">
        <v>279999</v>
      </c>
      <c r="T390">
        <v>300000</v>
      </c>
      <c r="V390">
        <v>300000</v>
      </c>
      <c r="W390">
        <v>279999</v>
      </c>
      <c r="X390">
        <v>300000</v>
      </c>
      <c r="Y390">
        <v>357333</v>
      </c>
      <c r="Z390">
        <v>300000</v>
      </c>
      <c r="AA390">
        <v>357333</v>
      </c>
      <c r="AB390">
        <v>300000</v>
      </c>
      <c r="AC390">
        <v>279999</v>
      </c>
      <c r="AD390">
        <v>300000</v>
      </c>
      <c r="AE390">
        <v>300000</v>
      </c>
      <c r="AF390">
        <v>300000</v>
      </c>
      <c r="AG390">
        <v>209999</v>
      </c>
      <c r="AH390">
        <v>209999</v>
      </c>
      <c r="AI390">
        <v>209999</v>
      </c>
      <c r="AJ390">
        <v>209999</v>
      </c>
      <c r="AK390">
        <v>268000</v>
      </c>
      <c r="AL390">
        <v>268000</v>
      </c>
      <c r="AN390">
        <v>268000</v>
      </c>
      <c r="AP390">
        <v>209999</v>
      </c>
      <c r="AQ390">
        <v>209999</v>
      </c>
      <c r="AR390">
        <v>225000</v>
      </c>
      <c r="AS390">
        <v>209999</v>
      </c>
      <c r="AT390">
        <v>225000</v>
      </c>
      <c r="AV390">
        <v>225000</v>
      </c>
      <c r="AW390">
        <v>209999</v>
      </c>
      <c r="AX390">
        <v>225000</v>
      </c>
      <c r="AY390">
        <v>268000</v>
      </c>
      <c r="AZ390">
        <v>225000</v>
      </c>
      <c r="BA390">
        <v>268000</v>
      </c>
      <c r="BB390">
        <v>225000</v>
      </c>
      <c r="BC390">
        <v>209999</v>
      </c>
      <c r="BD390">
        <v>225000</v>
      </c>
      <c r="BE390">
        <v>225000</v>
      </c>
      <c r="BF390">
        <v>225000</v>
      </c>
      <c r="BG390">
        <v>8.3000000000000007</v>
      </c>
      <c r="BH390">
        <v>8.3000000000000007</v>
      </c>
      <c r="BI390">
        <v>8.3000000000000007</v>
      </c>
      <c r="BJ390">
        <v>8.3000000000000007</v>
      </c>
      <c r="BK390">
        <v>8.3000000000000007</v>
      </c>
      <c r="BL390">
        <v>8.3000000000000007</v>
      </c>
      <c r="BM390">
        <v>8.3000000000000007</v>
      </c>
      <c r="BN390">
        <v>8.3000000000000007</v>
      </c>
      <c r="BO390">
        <v>8.3000000000000007</v>
      </c>
      <c r="BP390">
        <v>8.3000000000000007</v>
      </c>
      <c r="BQ390">
        <v>8.3000000000000007</v>
      </c>
      <c r="BR390">
        <v>8.3000000000000007</v>
      </c>
      <c r="BS390">
        <v>8.3000000000000007</v>
      </c>
      <c r="BT390" t="s">
        <v>1520</v>
      </c>
      <c r="BU390">
        <f t="shared" si="13"/>
        <v>23</v>
      </c>
      <c r="BV390">
        <f t="shared" si="14"/>
        <v>1</v>
      </c>
    </row>
    <row r="391" spans="2:74" x14ac:dyDescent="0.25">
      <c r="B391" t="s">
        <v>1046</v>
      </c>
      <c r="C391" t="s">
        <v>1284</v>
      </c>
      <c r="D391" t="s">
        <v>1841</v>
      </c>
      <c r="E391" t="s">
        <v>1341</v>
      </c>
      <c r="F391">
        <v>0</v>
      </c>
      <c r="G391">
        <v>313333</v>
      </c>
      <c r="I391">
        <v>266667</v>
      </c>
      <c r="J391">
        <v>266667</v>
      </c>
      <c r="L391">
        <v>266667</v>
      </c>
      <c r="N391">
        <v>266667</v>
      </c>
      <c r="O391">
        <v>266667</v>
      </c>
      <c r="P391">
        <v>266667</v>
      </c>
      <c r="Q391">
        <v>266667</v>
      </c>
      <c r="R391">
        <v>266667</v>
      </c>
      <c r="S391">
        <v>313333</v>
      </c>
      <c r="T391">
        <v>313333</v>
      </c>
      <c r="U391">
        <v>266667</v>
      </c>
      <c r="V391">
        <v>266667</v>
      </c>
      <c r="W391">
        <v>266667</v>
      </c>
      <c r="X391">
        <v>266667</v>
      </c>
      <c r="Y391">
        <v>266667</v>
      </c>
      <c r="Z391">
        <v>266667</v>
      </c>
      <c r="AA391">
        <v>266667</v>
      </c>
      <c r="AB391">
        <v>266667</v>
      </c>
      <c r="AC391">
        <v>266667</v>
      </c>
      <c r="AD391">
        <v>266667</v>
      </c>
      <c r="AE391">
        <v>400000</v>
      </c>
      <c r="AF391">
        <v>266667</v>
      </c>
      <c r="AG391">
        <v>235000</v>
      </c>
      <c r="AI391">
        <v>200000</v>
      </c>
      <c r="AJ391">
        <v>200000</v>
      </c>
      <c r="AL391">
        <v>200000</v>
      </c>
      <c r="AN391">
        <v>200000</v>
      </c>
      <c r="AO391">
        <v>200000</v>
      </c>
      <c r="AP391">
        <v>200000</v>
      </c>
      <c r="AQ391">
        <v>200000</v>
      </c>
      <c r="AR391">
        <v>200000</v>
      </c>
      <c r="AS391">
        <v>235000</v>
      </c>
      <c r="AT391">
        <v>235000</v>
      </c>
      <c r="AU391">
        <v>200000</v>
      </c>
      <c r="AV391">
        <v>200000</v>
      </c>
      <c r="AW391">
        <v>200000</v>
      </c>
      <c r="AX391">
        <v>200000</v>
      </c>
      <c r="AY391">
        <v>200000</v>
      </c>
      <c r="AZ391">
        <v>200000</v>
      </c>
      <c r="BA391">
        <v>200000</v>
      </c>
      <c r="BB391">
        <v>200000</v>
      </c>
      <c r="BC391">
        <v>200000</v>
      </c>
      <c r="BD391">
        <v>200000</v>
      </c>
      <c r="BE391">
        <v>300000</v>
      </c>
      <c r="BF391">
        <v>200000</v>
      </c>
      <c r="BG391">
        <v>8.5</v>
      </c>
      <c r="BH391">
        <v>8.5</v>
      </c>
      <c r="BI391">
        <v>8.5</v>
      </c>
      <c r="BJ391">
        <v>8.5</v>
      </c>
      <c r="BK391">
        <v>8.5</v>
      </c>
      <c r="BL391">
        <v>8.5</v>
      </c>
      <c r="BM391">
        <v>8.5</v>
      </c>
      <c r="BN391">
        <v>8.5</v>
      </c>
      <c r="BO391">
        <v>8.5</v>
      </c>
      <c r="BP391">
        <v>8.5</v>
      </c>
      <c r="BQ391">
        <v>8.5</v>
      </c>
      <c r="BR391">
        <v>8.5</v>
      </c>
      <c r="BS391">
        <v>8.5</v>
      </c>
      <c r="BT391" t="s">
        <v>1520</v>
      </c>
      <c r="BU391">
        <f t="shared" si="13"/>
        <v>23</v>
      </c>
      <c r="BV391">
        <f t="shared" si="14"/>
        <v>1</v>
      </c>
    </row>
    <row r="392" spans="2:74" x14ac:dyDescent="0.25">
      <c r="B392" t="s">
        <v>18</v>
      </c>
      <c r="C392" t="s">
        <v>1210</v>
      </c>
      <c r="D392" t="s">
        <v>1853</v>
      </c>
      <c r="E392" t="s">
        <v>1341</v>
      </c>
      <c r="F392">
        <v>3</v>
      </c>
      <c r="G392">
        <v>586667</v>
      </c>
      <c r="H392">
        <v>586667</v>
      </c>
      <c r="I392">
        <v>586667</v>
      </c>
      <c r="J392">
        <v>732000</v>
      </c>
      <c r="K392">
        <v>586667</v>
      </c>
      <c r="L392">
        <v>732000</v>
      </c>
      <c r="M392">
        <v>586667</v>
      </c>
      <c r="N392">
        <v>733333</v>
      </c>
      <c r="O392">
        <v>586667</v>
      </c>
      <c r="P392">
        <v>733333</v>
      </c>
      <c r="Q392">
        <v>586667</v>
      </c>
      <c r="R392">
        <v>732000</v>
      </c>
      <c r="S392">
        <v>586667</v>
      </c>
      <c r="T392">
        <v>732000</v>
      </c>
      <c r="U392">
        <v>733333</v>
      </c>
      <c r="V392">
        <v>558667</v>
      </c>
      <c r="W392">
        <v>1846667</v>
      </c>
      <c r="X392">
        <v>558667</v>
      </c>
      <c r="Z392">
        <v>558667</v>
      </c>
      <c r="AA392">
        <v>1340000</v>
      </c>
      <c r="AB392">
        <v>558667</v>
      </c>
      <c r="AD392">
        <v>558667</v>
      </c>
      <c r="AF392">
        <v>558667</v>
      </c>
      <c r="AG392">
        <v>440000</v>
      </c>
      <c r="AH392">
        <v>440000</v>
      </c>
      <c r="AI392">
        <v>440000</v>
      </c>
      <c r="AJ392">
        <v>549000</v>
      </c>
      <c r="AK392">
        <v>440000</v>
      </c>
      <c r="AL392">
        <v>549000</v>
      </c>
      <c r="AM392">
        <v>440000</v>
      </c>
      <c r="AN392">
        <v>550000</v>
      </c>
      <c r="AO392">
        <v>440000</v>
      </c>
      <c r="AP392">
        <v>550000</v>
      </c>
      <c r="AQ392">
        <v>440000</v>
      </c>
      <c r="AR392">
        <v>549000</v>
      </c>
      <c r="AS392">
        <v>440000</v>
      </c>
      <c r="AT392">
        <v>549000</v>
      </c>
      <c r="AU392">
        <v>550000</v>
      </c>
      <c r="AV392">
        <v>419000</v>
      </c>
      <c r="AW392">
        <v>1385000</v>
      </c>
      <c r="AX392">
        <v>419000</v>
      </c>
      <c r="AZ392">
        <v>419000</v>
      </c>
      <c r="BA392">
        <v>1005000</v>
      </c>
      <c r="BB392">
        <v>419000</v>
      </c>
      <c r="BD392">
        <v>419000</v>
      </c>
      <c r="BF392">
        <v>419000</v>
      </c>
      <c r="BG392">
        <v>8.6</v>
      </c>
      <c r="BH392">
        <v>8.6</v>
      </c>
      <c r="BI392">
        <v>8.6</v>
      </c>
      <c r="BJ392">
        <v>8.6</v>
      </c>
      <c r="BK392">
        <v>8.6</v>
      </c>
      <c r="BL392">
        <v>8.6</v>
      </c>
      <c r="BM392">
        <v>8.6</v>
      </c>
      <c r="BN392">
        <v>8.6</v>
      </c>
      <c r="BO392">
        <v>8.6</v>
      </c>
      <c r="BP392">
        <v>8.6</v>
      </c>
      <c r="BQ392">
        <v>8.6</v>
      </c>
      <c r="BR392">
        <v>8.6</v>
      </c>
      <c r="BS392">
        <v>8.6</v>
      </c>
      <c r="BT392" t="s">
        <v>1526</v>
      </c>
      <c r="BU392">
        <f t="shared" si="13"/>
        <v>23</v>
      </c>
      <c r="BV392">
        <f t="shared" si="14"/>
        <v>1</v>
      </c>
    </row>
    <row r="393" spans="2:74" x14ac:dyDescent="0.25">
      <c r="B393" t="s">
        <v>214</v>
      </c>
      <c r="C393" t="s">
        <v>1289</v>
      </c>
      <c r="D393" t="s">
        <v>1854</v>
      </c>
      <c r="E393" t="s">
        <v>1341</v>
      </c>
      <c r="F393">
        <v>5</v>
      </c>
      <c r="G393">
        <v>482667</v>
      </c>
      <c r="H393">
        <v>482667</v>
      </c>
      <c r="I393">
        <v>482667</v>
      </c>
      <c r="J393">
        <v>482667</v>
      </c>
      <c r="K393">
        <v>482667</v>
      </c>
      <c r="L393">
        <v>482667</v>
      </c>
      <c r="N393">
        <v>482667</v>
      </c>
      <c r="O393">
        <v>482667</v>
      </c>
      <c r="P393">
        <v>482667</v>
      </c>
      <c r="Q393">
        <v>600000</v>
      </c>
      <c r="S393">
        <v>482667</v>
      </c>
      <c r="U393">
        <v>482667</v>
      </c>
      <c r="V393">
        <v>482667</v>
      </c>
      <c r="W393">
        <v>482667</v>
      </c>
      <c r="X393">
        <v>482667</v>
      </c>
      <c r="Y393">
        <v>482667</v>
      </c>
      <c r="Z393">
        <v>482667</v>
      </c>
      <c r="AA393">
        <v>482667</v>
      </c>
      <c r="AB393">
        <v>482667</v>
      </c>
      <c r="AC393">
        <v>482667</v>
      </c>
      <c r="AD393">
        <v>482667</v>
      </c>
      <c r="AE393">
        <v>482667</v>
      </c>
      <c r="AF393">
        <v>482667</v>
      </c>
      <c r="AG393">
        <v>362000</v>
      </c>
      <c r="AH393">
        <v>362000</v>
      </c>
      <c r="AI393">
        <v>362000</v>
      </c>
      <c r="AJ393">
        <v>362000</v>
      </c>
      <c r="AK393">
        <v>362000</v>
      </c>
      <c r="AL393">
        <v>362000</v>
      </c>
      <c r="AN393">
        <v>362000</v>
      </c>
      <c r="AO393">
        <v>362000</v>
      </c>
      <c r="AP393">
        <v>362000</v>
      </c>
      <c r="AQ393">
        <v>450000</v>
      </c>
      <c r="AS393">
        <v>362000</v>
      </c>
      <c r="AU393">
        <v>362000</v>
      </c>
      <c r="AV393">
        <v>362000</v>
      </c>
      <c r="AW393">
        <v>362000</v>
      </c>
      <c r="AX393">
        <v>362000</v>
      </c>
      <c r="AY393">
        <v>362000</v>
      </c>
      <c r="AZ393">
        <v>362000</v>
      </c>
      <c r="BA393">
        <v>362000</v>
      </c>
      <c r="BB393">
        <v>362000</v>
      </c>
      <c r="BC393">
        <v>362000</v>
      </c>
      <c r="BD393">
        <v>362000</v>
      </c>
      <c r="BE393">
        <v>362000</v>
      </c>
      <c r="BF393">
        <v>362000</v>
      </c>
      <c r="BG393">
        <v>8.1999999999999993</v>
      </c>
      <c r="BH393">
        <v>8.1999999999999993</v>
      </c>
      <c r="BI393">
        <v>8.1999999999999993</v>
      </c>
      <c r="BJ393">
        <v>8.1999999999999993</v>
      </c>
      <c r="BK393">
        <v>8.1999999999999993</v>
      </c>
      <c r="BL393">
        <v>8.1999999999999993</v>
      </c>
      <c r="BM393">
        <v>8.1999999999999993</v>
      </c>
      <c r="BN393">
        <v>8.1999999999999993</v>
      </c>
      <c r="BO393">
        <v>8.1999999999999993</v>
      </c>
      <c r="BP393">
        <v>8.1999999999999993</v>
      </c>
      <c r="BQ393">
        <v>8.1999999999999993</v>
      </c>
      <c r="BR393">
        <v>8.1999999999999993</v>
      </c>
      <c r="BS393">
        <v>8.1999999999999993</v>
      </c>
      <c r="BT393" t="s">
        <v>1529</v>
      </c>
      <c r="BU393">
        <f t="shared" si="13"/>
        <v>23</v>
      </c>
      <c r="BV393">
        <f t="shared" si="14"/>
        <v>1</v>
      </c>
    </row>
    <row r="394" spans="2:74" x14ac:dyDescent="0.25">
      <c r="B394" t="s">
        <v>128</v>
      </c>
      <c r="C394" t="s">
        <v>1219</v>
      </c>
      <c r="D394" t="s">
        <v>1857</v>
      </c>
      <c r="E394" t="s">
        <v>1341</v>
      </c>
      <c r="F394">
        <v>3</v>
      </c>
      <c r="G394">
        <v>836000</v>
      </c>
      <c r="H394">
        <v>836000</v>
      </c>
      <c r="I394">
        <v>1192845</v>
      </c>
      <c r="J394">
        <v>836000</v>
      </c>
      <c r="L394">
        <v>836000</v>
      </c>
      <c r="N394">
        <v>836000</v>
      </c>
      <c r="O394">
        <v>836000</v>
      </c>
      <c r="P394">
        <v>836000</v>
      </c>
      <c r="Q394">
        <v>836000</v>
      </c>
      <c r="R394">
        <v>836000</v>
      </c>
      <c r="S394">
        <v>836000</v>
      </c>
      <c r="T394">
        <v>836000</v>
      </c>
      <c r="U394">
        <v>836000</v>
      </c>
      <c r="V394">
        <v>836000</v>
      </c>
      <c r="W394">
        <v>880000</v>
      </c>
      <c r="X394">
        <v>836000</v>
      </c>
      <c r="Y394">
        <v>968968</v>
      </c>
      <c r="Z394">
        <v>836000</v>
      </c>
      <c r="AA394">
        <v>836000</v>
      </c>
      <c r="AB394">
        <v>880000</v>
      </c>
      <c r="AC394">
        <v>836000</v>
      </c>
      <c r="AD394">
        <v>880000</v>
      </c>
      <c r="AF394">
        <v>836000</v>
      </c>
      <c r="AG394">
        <v>627000</v>
      </c>
      <c r="AH394">
        <v>627000</v>
      </c>
      <c r="AI394">
        <v>894589</v>
      </c>
      <c r="AJ394">
        <v>627000</v>
      </c>
      <c r="AL394">
        <v>627000</v>
      </c>
      <c r="AN394">
        <v>627000</v>
      </c>
      <c r="AO394">
        <v>627000</v>
      </c>
      <c r="AP394">
        <v>627000</v>
      </c>
      <c r="AQ394">
        <v>627000</v>
      </c>
      <c r="AR394">
        <v>627000</v>
      </c>
      <c r="AS394">
        <v>627000</v>
      </c>
      <c r="AT394">
        <v>627000</v>
      </c>
      <c r="AU394">
        <v>627000</v>
      </c>
      <c r="AV394">
        <v>627000</v>
      </c>
      <c r="AW394">
        <v>660000</v>
      </c>
      <c r="AX394">
        <v>627000</v>
      </c>
      <c r="AY394">
        <v>726726</v>
      </c>
      <c r="AZ394">
        <v>627000</v>
      </c>
      <c r="BA394">
        <v>627000</v>
      </c>
      <c r="BB394">
        <v>660000</v>
      </c>
      <c r="BC394">
        <v>627000</v>
      </c>
      <c r="BD394">
        <v>660000</v>
      </c>
      <c r="BF394">
        <v>627000</v>
      </c>
      <c r="BG394">
        <v>8.6999999999999993</v>
      </c>
      <c r="BH394">
        <v>8.6999999999999993</v>
      </c>
      <c r="BI394">
        <v>8.6999999999999993</v>
      </c>
      <c r="BJ394">
        <v>8.6999999999999993</v>
      </c>
      <c r="BK394">
        <v>8.6999999999999993</v>
      </c>
      <c r="BL394">
        <v>8.6999999999999993</v>
      </c>
      <c r="BM394">
        <v>8.6999999999999993</v>
      </c>
      <c r="BN394">
        <v>8.6999999999999993</v>
      </c>
      <c r="BO394">
        <v>8.6999999999999993</v>
      </c>
      <c r="BP394">
        <v>8.6999999999999993</v>
      </c>
      <c r="BQ394">
        <v>8.6999999999999993</v>
      </c>
      <c r="BR394">
        <v>8.6999999999999993</v>
      </c>
      <c r="BS394">
        <v>8.6999999999999993</v>
      </c>
      <c r="BT394" t="s">
        <v>1529</v>
      </c>
      <c r="BU394">
        <f t="shared" si="13"/>
        <v>23</v>
      </c>
      <c r="BV394">
        <f t="shared" si="14"/>
        <v>1</v>
      </c>
    </row>
    <row r="395" spans="2:74" x14ac:dyDescent="0.25">
      <c r="B395" t="s">
        <v>103</v>
      </c>
      <c r="C395" t="s">
        <v>1159</v>
      </c>
      <c r="D395" t="s">
        <v>1868</v>
      </c>
      <c r="E395" t="s">
        <v>1341</v>
      </c>
      <c r="F395">
        <v>3</v>
      </c>
      <c r="H395">
        <v>450000</v>
      </c>
      <c r="J395">
        <v>450000</v>
      </c>
      <c r="L395">
        <v>450000</v>
      </c>
      <c r="M395">
        <v>450000</v>
      </c>
      <c r="N395">
        <v>450000</v>
      </c>
      <c r="O395">
        <v>415000</v>
      </c>
      <c r="P395">
        <v>415000</v>
      </c>
      <c r="Q395">
        <v>557000</v>
      </c>
      <c r="R395">
        <v>450000</v>
      </c>
      <c r="S395">
        <v>450000</v>
      </c>
      <c r="T395">
        <v>450000</v>
      </c>
      <c r="U395">
        <v>450000</v>
      </c>
      <c r="V395">
        <v>450000</v>
      </c>
      <c r="W395">
        <v>450000</v>
      </c>
      <c r="X395">
        <v>450000</v>
      </c>
      <c r="Y395">
        <v>587000</v>
      </c>
      <c r="Z395">
        <v>450000</v>
      </c>
      <c r="AA395">
        <v>557000</v>
      </c>
      <c r="AB395">
        <v>450000</v>
      </c>
      <c r="AC395">
        <v>415000</v>
      </c>
      <c r="AD395">
        <v>415000</v>
      </c>
      <c r="AE395">
        <v>415000</v>
      </c>
      <c r="AF395">
        <v>415000</v>
      </c>
      <c r="AH395">
        <v>315000</v>
      </c>
      <c r="AJ395">
        <v>315000</v>
      </c>
      <c r="AL395">
        <v>315000</v>
      </c>
      <c r="AM395">
        <v>315000</v>
      </c>
      <c r="AN395">
        <v>315000</v>
      </c>
      <c r="AO395">
        <v>290500</v>
      </c>
      <c r="AP395">
        <v>290500</v>
      </c>
      <c r="AQ395">
        <v>389900</v>
      </c>
      <c r="AR395">
        <v>315000</v>
      </c>
      <c r="AS395">
        <v>315000</v>
      </c>
      <c r="AT395">
        <v>315000</v>
      </c>
      <c r="AU395">
        <v>315000</v>
      </c>
      <c r="AV395">
        <v>315000</v>
      </c>
      <c r="AW395">
        <v>315000</v>
      </c>
      <c r="AX395">
        <v>315000</v>
      </c>
      <c r="AY395">
        <v>410900</v>
      </c>
      <c r="AZ395">
        <v>315000</v>
      </c>
      <c r="BA395">
        <v>389900</v>
      </c>
      <c r="BB395">
        <v>315000</v>
      </c>
      <c r="BC395">
        <v>290500</v>
      </c>
      <c r="BD395">
        <v>290500</v>
      </c>
      <c r="BE395">
        <v>290500</v>
      </c>
      <c r="BF395">
        <v>290500</v>
      </c>
      <c r="BG395">
        <v>8.5</v>
      </c>
      <c r="BH395">
        <v>8.5</v>
      </c>
      <c r="BI395">
        <v>8.5</v>
      </c>
      <c r="BJ395">
        <v>8.5</v>
      </c>
      <c r="BK395">
        <v>8.5</v>
      </c>
      <c r="BL395">
        <v>8.5</v>
      </c>
      <c r="BM395">
        <v>8.5</v>
      </c>
      <c r="BN395">
        <v>8.5</v>
      </c>
      <c r="BO395">
        <v>8.5</v>
      </c>
      <c r="BP395">
        <v>8.5</v>
      </c>
      <c r="BQ395">
        <v>8.5</v>
      </c>
      <c r="BR395">
        <v>8.5</v>
      </c>
      <c r="BS395">
        <v>8.5</v>
      </c>
      <c r="BT395" t="s">
        <v>1529</v>
      </c>
      <c r="BU395">
        <f t="shared" si="13"/>
        <v>23</v>
      </c>
      <c r="BV395">
        <f t="shared" si="14"/>
        <v>1</v>
      </c>
    </row>
    <row r="396" spans="2:74" x14ac:dyDescent="0.25">
      <c r="B396" t="s">
        <v>77</v>
      </c>
      <c r="C396" t="s">
        <v>1194</v>
      </c>
      <c r="D396" t="s">
        <v>1901</v>
      </c>
      <c r="E396" t="s">
        <v>1341</v>
      </c>
      <c r="F396">
        <v>4</v>
      </c>
      <c r="G396">
        <v>1000800</v>
      </c>
      <c r="H396">
        <v>866213</v>
      </c>
      <c r="I396">
        <v>866213</v>
      </c>
      <c r="J396">
        <v>1000800</v>
      </c>
      <c r="K396">
        <v>1112000</v>
      </c>
      <c r="L396">
        <v>1112000</v>
      </c>
      <c r="N396">
        <v>1112000</v>
      </c>
      <c r="O396">
        <v>1112000</v>
      </c>
      <c r="P396">
        <v>1000800</v>
      </c>
      <c r="Q396">
        <v>1112000</v>
      </c>
      <c r="R396">
        <v>945333</v>
      </c>
      <c r="S396">
        <v>1112000</v>
      </c>
      <c r="T396">
        <v>945333</v>
      </c>
      <c r="U396">
        <v>5192000</v>
      </c>
      <c r="V396">
        <v>945333</v>
      </c>
      <c r="X396">
        <v>945333</v>
      </c>
      <c r="Y396">
        <v>1112000</v>
      </c>
      <c r="Z396">
        <v>945333</v>
      </c>
      <c r="AA396">
        <v>5192000</v>
      </c>
      <c r="AC396">
        <v>1112000</v>
      </c>
      <c r="AD396">
        <v>945333</v>
      </c>
      <c r="AE396">
        <v>945333</v>
      </c>
      <c r="AF396">
        <v>945333</v>
      </c>
      <c r="AG396">
        <v>750600</v>
      </c>
      <c r="AH396">
        <v>649624</v>
      </c>
      <c r="AI396">
        <v>649624</v>
      </c>
      <c r="AJ396">
        <v>750600</v>
      </c>
      <c r="AK396">
        <v>834000</v>
      </c>
      <c r="AL396">
        <v>834000</v>
      </c>
      <c r="AN396">
        <v>834000</v>
      </c>
      <c r="AO396">
        <v>834000</v>
      </c>
      <c r="AP396">
        <v>750600</v>
      </c>
      <c r="AQ396">
        <v>834000</v>
      </c>
      <c r="AR396">
        <v>709000</v>
      </c>
      <c r="AS396">
        <v>834000</v>
      </c>
      <c r="AT396">
        <v>709000</v>
      </c>
      <c r="AU396">
        <v>3894000</v>
      </c>
      <c r="AV396">
        <v>709000</v>
      </c>
      <c r="AX396">
        <v>709000</v>
      </c>
      <c r="AY396">
        <v>834000</v>
      </c>
      <c r="AZ396">
        <v>709000</v>
      </c>
      <c r="BA396">
        <v>3894000</v>
      </c>
      <c r="BC396">
        <v>834000</v>
      </c>
      <c r="BD396">
        <v>709000</v>
      </c>
      <c r="BE396">
        <v>709000</v>
      </c>
      <c r="BF396">
        <v>709000</v>
      </c>
      <c r="BG396">
        <v>8.8000000000000007</v>
      </c>
      <c r="BH396">
        <v>8.8000000000000007</v>
      </c>
      <c r="BI396">
        <v>8.8000000000000007</v>
      </c>
      <c r="BJ396">
        <v>8.8000000000000007</v>
      </c>
      <c r="BK396">
        <v>8.8000000000000007</v>
      </c>
      <c r="BL396">
        <v>8.8000000000000007</v>
      </c>
      <c r="BM396">
        <v>8.8000000000000007</v>
      </c>
      <c r="BN396">
        <v>8.8000000000000007</v>
      </c>
      <c r="BO396">
        <v>8.8000000000000007</v>
      </c>
      <c r="BP396">
        <v>8.8000000000000007</v>
      </c>
      <c r="BQ396">
        <v>8.8000000000000007</v>
      </c>
      <c r="BR396">
        <v>8.8000000000000007</v>
      </c>
      <c r="BS396">
        <v>8.8000000000000007</v>
      </c>
      <c r="BT396" t="s">
        <v>1526</v>
      </c>
      <c r="BU396">
        <f t="shared" si="13"/>
        <v>23</v>
      </c>
      <c r="BV396">
        <f t="shared" si="14"/>
        <v>1</v>
      </c>
    </row>
    <row r="397" spans="2:74" x14ac:dyDescent="0.25">
      <c r="B397" t="s">
        <v>233</v>
      </c>
      <c r="C397" t="s">
        <v>1177</v>
      </c>
      <c r="D397" t="s">
        <v>1902</v>
      </c>
      <c r="E397" t="s">
        <v>1341</v>
      </c>
      <c r="F397">
        <v>0</v>
      </c>
      <c r="G397">
        <v>400000</v>
      </c>
      <c r="H397">
        <v>400000</v>
      </c>
      <c r="I397">
        <v>400000</v>
      </c>
      <c r="J397">
        <v>400000</v>
      </c>
      <c r="K397">
        <v>400000</v>
      </c>
      <c r="L397">
        <v>400000</v>
      </c>
      <c r="N397">
        <v>546667</v>
      </c>
      <c r="O397">
        <v>400000</v>
      </c>
      <c r="P397">
        <v>400000</v>
      </c>
      <c r="Q397">
        <v>400000</v>
      </c>
      <c r="R397">
        <v>400000</v>
      </c>
      <c r="S397">
        <v>400000</v>
      </c>
      <c r="T397">
        <v>400000</v>
      </c>
      <c r="U397">
        <v>400000</v>
      </c>
      <c r="V397">
        <v>400000</v>
      </c>
      <c r="W397">
        <v>400000</v>
      </c>
      <c r="X397">
        <v>400000</v>
      </c>
      <c r="Y397">
        <v>400000</v>
      </c>
      <c r="AB397">
        <v>546667</v>
      </c>
      <c r="AC397">
        <v>400000</v>
      </c>
      <c r="AD397">
        <v>400000</v>
      </c>
      <c r="AE397">
        <v>400000</v>
      </c>
      <c r="AF397">
        <v>400000</v>
      </c>
      <c r="AG397">
        <v>300000</v>
      </c>
      <c r="AH397">
        <v>300000</v>
      </c>
      <c r="AI397">
        <v>300000</v>
      </c>
      <c r="AJ397">
        <v>300000</v>
      </c>
      <c r="AK397">
        <v>300000</v>
      </c>
      <c r="AL397">
        <v>300000</v>
      </c>
      <c r="AN397">
        <v>410000</v>
      </c>
      <c r="AO397">
        <v>300000</v>
      </c>
      <c r="AP397">
        <v>300000</v>
      </c>
      <c r="AQ397">
        <v>300000</v>
      </c>
      <c r="AR397">
        <v>300000</v>
      </c>
      <c r="AS397">
        <v>300000</v>
      </c>
      <c r="AT397">
        <v>300000</v>
      </c>
      <c r="AU397">
        <v>300000</v>
      </c>
      <c r="AV397">
        <v>300000</v>
      </c>
      <c r="AW397">
        <v>300000</v>
      </c>
      <c r="AX397">
        <v>300000</v>
      </c>
      <c r="AY397">
        <v>300000</v>
      </c>
      <c r="BB397">
        <v>410000</v>
      </c>
      <c r="BC397">
        <v>300000</v>
      </c>
      <c r="BD397">
        <v>300000</v>
      </c>
      <c r="BE397">
        <v>300000</v>
      </c>
      <c r="BF397">
        <v>300000</v>
      </c>
      <c r="BG397">
        <v>8.4</v>
      </c>
      <c r="BH397">
        <v>8.4</v>
      </c>
      <c r="BI397">
        <v>8.4</v>
      </c>
      <c r="BJ397">
        <v>8.4</v>
      </c>
      <c r="BK397">
        <v>8.4</v>
      </c>
      <c r="BL397">
        <v>8.4</v>
      </c>
      <c r="BM397">
        <v>8.4</v>
      </c>
      <c r="BN397">
        <v>8.4</v>
      </c>
      <c r="BO397">
        <v>8.4</v>
      </c>
      <c r="BP397">
        <v>8.4</v>
      </c>
      <c r="BQ397">
        <v>8.4</v>
      </c>
      <c r="BR397">
        <v>8.4</v>
      </c>
      <c r="BS397">
        <v>8.4</v>
      </c>
      <c r="BT397" t="s">
        <v>1519</v>
      </c>
      <c r="BU397">
        <f t="shared" si="13"/>
        <v>23</v>
      </c>
      <c r="BV397">
        <f t="shared" si="14"/>
        <v>1</v>
      </c>
    </row>
    <row r="398" spans="2:74" x14ac:dyDescent="0.25">
      <c r="B398" t="s">
        <v>218</v>
      </c>
      <c r="C398" t="s">
        <v>1259</v>
      </c>
      <c r="D398" t="s">
        <v>1911</v>
      </c>
      <c r="E398" t="s">
        <v>1341</v>
      </c>
      <c r="F398">
        <v>3</v>
      </c>
      <c r="G398">
        <v>413333</v>
      </c>
      <c r="H398">
        <v>413333</v>
      </c>
      <c r="I398">
        <v>413333</v>
      </c>
      <c r="J398">
        <v>413333</v>
      </c>
      <c r="K398">
        <v>426667</v>
      </c>
      <c r="L398">
        <v>426667</v>
      </c>
      <c r="O398">
        <v>413333</v>
      </c>
      <c r="P398">
        <v>413333</v>
      </c>
      <c r="Q398">
        <v>413333</v>
      </c>
      <c r="R398">
        <v>413333</v>
      </c>
      <c r="S398">
        <v>413333</v>
      </c>
      <c r="T398">
        <v>413333</v>
      </c>
      <c r="U398">
        <v>413333</v>
      </c>
      <c r="V398">
        <v>413333</v>
      </c>
      <c r="W398">
        <v>413333</v>
      </c>
      <c r="X398">
        <v>413333</v>
      </c>
      <c r="Y398">
        <v>546667</v>
      </c>
      <c r="Z398">
        <v>426667</v>
      </c>
      <c r="AB398">
        <v>426667</v>
      </c>
      <c r="AC398">
        <v>413333</v>
      </c>
      <c r="AD398">
        <v>413333</v>
      </c>
      <c r="AE398">
        <v>413333</v>
      </c>
      <c r="AF398">
        <v>413333</v>
      </c>
      <c r="AG398">
        <v>310000</v>
      </c>
      <c r="AH398">
        <v>310000</v>
      </c>
      <c r="AI398">
        <v>310000</v>
      </c>
      <c r="AJ398">
        <v>310000</v>
      </c>
      <c r="AK398">
        <v>320000</v>
      </c>
      <c r="AL398">
        <v>320000</v>
      </c>
      <c r="AO398">
        <v>310000</v>
      </c>
      <c r="AP398">
        <v>310000</v>
      </c>
      <c r="AQ398">
        <v>310000</v>
      </c>
      <c r="AR398">
        <v>310000</v>
      </c>
      <c r="AS398">
        <v>310000</v>
      </c>
      <c r="AT398">
        <v>310000</v>
      </c>
      <c r="AU398">
        <v>310000</v>
      </c>
      <c r="AV398">
        <v>310000</v>
      </c>
      <c r="AW398">
        <v>310000</v>
      </c>
      <c r="AX398">
        <v>310000</v>
      </c>
      <c r="AY398">
        <v>410000</v>
      </c>
      <c r="AZ398">
        <v>320000</v>
      </c>
      <c r="BB398">
        <v>320000</v>
      </c>
      <c r="BC398">
        <v>310000</v>
      </c>
      <c r="BD398">
        <v>310000</v>
      </c>
      <c r="BE398">
        <v>310000</v>
      </c>
      <c r="BF398">
        <v>310000</v>
      </c>
      <c r="BG398">
        <v>8.5</v>
      </c>
      <c r="BH398">
        <v>8.5</v>
      </c>
      <c r="BI398">
        <v>8.5</v>
      </c>
      <c r="BK398">
        <v>8.5</v>
      </c>
      <c r="BL398">
        <v>8.5</v>
      </c>
      <c r="BM398">
        <v>8.5</v>
      </c>
      <c r="BN398">
        <v>8.5</v>
      </c>
      <c r="BO398">
        <v>8.5</v>
      </c>
      <c r="BP398">
        <v>8.5</v>
      </c>
      <c r="BQ398">
        <v>8.5</v>
      </c>
      <c r="BR398">
        <v>8.5</v>
      </c>
      <c r="BS398">
        <v>8.5</v>
      </c>
      <c r="BT398" t="s">
        <v>1526</v>
      </c>
      <c r="BU398">
        <f t="shared" si="13"/>
        <v>23</v>
      </c>
      <c r="BV398">
        <f t="shared" si="14"/>
        <v>1</v>
      </c>
    </row>
    <row r="399" spans="2:74" hidden="1" x14ac:dyDescent="0.25">
      <c r="B399" t="s">
        <v>807</v>
      </c>
      <c r="C399" t="s">
        <v>1162</v>
      </c>
      <c r="D399" t="s">
        <v>1936</v>
      </c>
      <c r="E399" t="s">
        <v>1345</v>
      </c>
      <c r="F399">
        <v>0</v>
      </c>
      <c r="G399">
        <v>968000</v>
      </c>
      <c r="H399">
        <v>968000</v>
      </c>
      <c r="I399">
        <v>968000</v>
      </c>
      <c r="J399">
        <v>968000</v>
      </c>
      <c r="K399">
        <v>968000</v>
      </c>
      <c r="L399">
        <v>968000</v>
      </c>
      <c r="M399">
        <v>968000</v>
      </c>
      <c r="N399">
        <v>968000</v>
      </c>
      <c r="O399">
        <v>968000</v>
      </c>
      <c r="P399">
        <v>968000</v>
      </c>
      <c r="Q399">
        <v>333333</v>
      </c>
      <c r="R399">
        <v>333333</v>
      </c>
      <c r="S399">
        <v>333333</v>
      </c>
      <c r="T399">
        <v>333333</v>
      </c>
      <c r="U399">
        <v>333333</v>
      </c>
      <c r="V399">
        <v>333333</v>
      </c>
      <c r="W399">
        <v>333333</v>
      </c>
      <c r="X399">
        <v>968000</v>
      </c>
      <c r="Z399">
        <v>968000</v>
      </c>
      <c r="AC399">
        <v>333333</v>
      </c>
      <c r="AD399">
        <v>968000</v>
      </c>
      <c r="AE399">
        <v>333333</v>
      </c>
      <c r="AF399">
        <v>968000</v>
      </c>
      <c r="AG399">
        <v>726000</v>
      </c>
      <c r="AH399">
        <v>726000</v>
      </c>
      <c r="AI399">
        <v>726000</v>
      </c>
      <c r="AJ399">
        <v>726000</v>
      </c>
      <c r="AK399">
        <v>726000</v>
      </c>
      <c r="AL399">
        <v>726000</v>
      </c>
      <c r="AM399">
        <v>726000</v>
      </c>
      <c r="AN399">
        <v>726000</v>
      </c>
      <c r="AO399">
        <v>726000</v>
      </c>
      <c r="AP399">
        <v>726000</v>
      </c>
      <c r="AQ399">
        <v>250000</v>
      </c>
      <c r="AR399">
        <v>250000</v>
      </c>
      <c r="AS399">
        <v>250000</v>
      </c>
      <c r="AT399">
        <v>250000</v>
      </c>
      <c r="AU399">
        <v>250000</v>
      </c>
      <c r="AV399">
        <v>250000</v>
      </c>
      <c r="AW399">
        <v>250000</v>
      </c>
      <c r="AX399">
        <v>726000</v>
      </c>
      <c r="AZ399">
        <v>726000</v>
      </c>
      <c r="BC399">
        <v>250000</v>
      </c>
      <c r="BD399">
        <v>726000</v>
      </c>
      <c r="BE399">
        <v>250000</v>
      </c>
      <c r="BF399">
        <v>726000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R399">
        <v>0</v>
      </c>
      <c r="BS399">
        <v>0</v>
      </c>
      <c r="BT399" t="s">
        <v>1535</v>
      </c>
      <c r="BU399">
        <f t="shared" si="13"/>
        <v>23</v>
      </c>
      <c r="BV399">
        <f t="shared" si="14"/>
        <v>1</v>
      </c>
    </row>
    <row r="400" spans="2:74" hidden="1" x14ac:dyDescent="0.25">
      <c r="B400" t="s">
        <v>1048</v>
      </c>
      <c r="C400" t="s">
        <v>1211</v>
      </c>
      <c r="D400" t="s">
        <v>1955</v>
      </c>
      <c r="E400" t="s">
        <v>1356</v>
      </c>
      <c r="F400">
        <v>0</v>
      </c>
      <c r="G400">
        <v>240964</v>
      </c>
      <c r="I400">
        <v>240964</v>
      </c>
      <c r="J400">
        <v>240964</v>
      </c>
      <c r="K400">
        <v>240964</v>
      </c>
      <c r="L400">
        <v>240964</v>
      </c>
      <c r="N400">
        <v>240964</v>
      </c>
      <c r="O400">
        <v>600000</v>
      </c>
      <c r="P400">
        <v>240964</v>
      </c>
      <c r="R400">
        <v>240964</v>
      </c>
      <c r="S400">
        <v>313333</v>
      </c>
      <c r="T400">
        <v>240964</v>
      </c>
      <c r="U400">
        <v>293333</v>
      </c>
      <c r="V400">
        <v>240964</v>
      </c>
      <c r="W400">
        <v>240964</v>
      </c>
      <c r="X400">
        <v>240964</v>
      </c>
      <c r="Y400">
        <v>240964</v>
      </c>
      <c r="Z400">
        <v>240964</v>
      </c>
      <c r="AA400">
        <v>281125</v>
      </c>
      <c r="AB400">
        <v>240964</v>
      </c>
      <c r="AC400">
        <v>240964</v>
      </c>
      <c r="AD400">
        <v>240964</v>
      </c>
      <c r="AE400">
        <v>240964</v>
      </c>
      <c r="AF400">
        <v>240964</v>
      </c>
      <c r="AG400">
        <v>180723</v>
      </c>
      <c r="AI400">
        <v>180723</v>
      </c>
      <c r="AJ400">
        <v>180723</v>
      </c>
      <c r="AK400">
        <v>180723</v>
      </c>
      <c r="AL400">
        <v>180723</v>
      </c>
      <c r="AN400">
        <v>180723</v>
      </c>
      <c r="AO400">
        <v>450000</v>
      </c>
      <c r="AP400">
        <v>180723</v>
      </c>
      <c r="AR400">
        <v>180723</v>
      </c>
      <c r="AS400">
        <v>235000</v>
      </c>
      <c r="AT400">
        <v>180723</v>
      </c>
      <c r="AU400">
        <v>220000</v>
      </c>
      <c r="AV400">
        <v>180723</v>
      </c>
      <c r="AW400">
        <v>180723</v>
      </c>
      <c r="AX400">
        <v>180723</v>
      </c>
      <c r="AY400">
        <v>180723</v>
      </c>
      <c r="AZ400">
        <v>180723</v>
      </c>
      <c r="BA400">
        <v>210844</v>
      </c>
      <c r="BB400">
        <v>180723</v>
      </c>
      <c r="BC400">
        <v>180723</v>
      </c>
      <c r="BD400">
        <v>180723</v>
      </c>
      <c r="BE400">
        <v>180723</v>
      </c>
      <c r="BF400">
        <v>180723</v>
      </c>
      <c r="BG400">
        <v>7.8</v>
      </c>
      <c r="BH400">
        <v>7.8</v>
      </c>
      <c r="BI400">
        <v>7.8</v>
      </c>
      <c r="BJ400">
        <v>7.8</v>
      </c>
      <c r="BK400">
        <v>7.8</v>
      </c>
      <c r="BL400">
        <v>7.7</v>
      </c>
      <c r="BM400">
        <v>7.7</v>
      </c>
      <c r="BN400">
        <v>7.7</v>
      </c>
      <c r="BO400">
        <v>7.7</v>
      </c>
      <c r="BP400">
        <v>7.7</v>
      </c>
      <c r="BQ400">
        <v>7.7</v>
      </c>
      <c r="BR400">
        <v>7.7</v>
      </c>
      <c r="BS400">
        <v>7.7</v>
      </c>
      <c r="BT400" t="s">
        <v>1524</v>
      </c>
      <c r="BU400">
        <f t="shared" si="13"/>
        <v>23</v>
      </c>
      <c r="BV400">
        <f t="shared" si="14"/>
        <v>1</v>
      </c>
    </row>
    <row r="401" spans="2:74" hidden="1" x14ac:dyDescent="0.25">
      <c r="B401" t="s">
        <v>863</v>
      </c>
      <c r="C401" t="s">
        <v>1197</v>
      </c>
      <c r="D401" t="s">
        <v>1970</v>
      </c>
      <c r="E401" t="s">
        <v>1383</v>
      </c>
      <c r="F401">
        <v>3</v>
      </c>
      <c r="H401">
        <v>920000</v>
      </c>
      <c r="J401">
        <v>920000</v>
      </c>
      <c r="L401">
        <v>920000</v>
      </c>
      <c r="M401">
        <v>920000</v>
      </c>
      <c r="N401">
        <v>920000</v>
      </c>
      <c r="O401">
        <v>920000</v>
      </c>
      <c r="P401">
        <v>920000</v>
      </c>
      <c r="Q401">
        <v>920000</v>
      </c>
      <c r="R401">
        <v>920000</v>
      </c>
      <c r="S401">
        <v>920000</v>
      </c>
      <c r="T401">
        <v>920000</v>
      </c>
      <c r="U401">
        <v>920000</v>
      </c>
      <c r="V401">
        <v>920000</v>
      </c>
      <c r="W401">
        <v>920000</v>
      </c>
      <c r="X401">
        <v>920000</v>
      </c>
      <c r="Y401">
        <v>920000</v>
      </c>
      <c r="Z401">
        <v>920000</v>
      </c>
      <c r="AA401">
        <v>920000</v>
      </c>
      <c r="AB401">
        <v>920000</v>
      </c>
      <c r="AC401">
        <v>920000</v>
      </c>
      <c r="AD401">
        <v>920000</v>
      </c>
      <c r="AE401">
        <v>920000</v>
      </c>
      <c r="AF401">
        <v>920000</v>
      </c>
      <c r="AH401">
        <v>690000</v>
      </c>
      <c r="AJ401">
        <v>690000</v>
      </c>
      <c r="AL401">
        <v>690000</v>
      </c>
      <c r="AM401">
        <v>690000</v>
      </c>
      <c r="AN401">
        <v>690000</v>
      </c>
      <c r="AO401">
        <v>690000</v>
      </c>
      <c r="AP401">
        <v>690000</v>
      </c>
      <c r="AQ401">
        <v>690000</v>
      </c>
      <c r="AR401">
        <v>690000</v>
      </c>
      <c r="AS401">
        <v>690000</v>
      </c>
      <c r="AT401">
        <v>690000</v>
      </c>
      <c r="AU401">
        <v>690000</v>
      </c>
      <c r="AV401">
        <v>690000</v>
      </c>
      <c r="AW401">
        <v>690000</v>
      </c>
      <c r="AX401">
        <v>690000</v>
      </c>
      <c r="AY401">
        <v>690000</v>
      </c>
      <c r="AZ401">
        <v>690000</v>
      </c>
      <c r="BA401">
        <v>690000</v>
      </c>
      <c r="BB401">
        <v>690000</v>
      </c>
      <c r="BC401">
        <v>690000</v>
      </c>
      <c r="BD401">
        <v>690000</v>
      </c>
      <c r="BE401">
        <v>690000</v>
      </c>
      <c r="BF401">
        <v>690000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 t="s">
        <v>1520</v>
      </c>
      <c r="BU401">
        <f t="shared" si="13"/>
        <v>23</v>
      </c>
      <c r="BV401">
        <f t="shared" si="14"/>
        <v>1</v>
      </c>
    </row>
    <row r="402" spans="2:74" hidden="1" x14ac:dyDescent="0.25">
      <c r="B402" t="s">
        <v>355</v>
      </c>
      <c r="C402" t="s">
        <v>1163</v>
      </c>
      <c r="D402" t="s">
        <v>1982</v>
      </c>
      <c r="E402" t="s">
        <v>1356</v>
      </c>
      <c r="F402">
        <v>0</v>
      </c>
      <c r="G402">
        <v>600000</v>
      </c>
      <c r="H402">
        <v>600000</v>
      </c>
      <c r="I402">
        <v>600000</v>
      </c>
      <c r="J402">
        <v>600000</v>
      </c>
      <c r="K402">
        <v>600000</v>
      </c>
      <c r="L402">
        <v>600000</v>
      </c>
      <c r="M402">
        <v>933333</v>
      </c>
      <c r="N402">
        <v>600000</v>
      </c>
      <c r="O402">
        <v>600000</v>
      </c>
      <c r="P402">
        <v>600000</v>
      </c>
      <c r="Q402">
        <v>600000</v>
      </c>
      <c r="R402">
        <v>600000</v>
      </c>
      <c r="S402">
        <v>600000</v>
      </c>
      <c r="T402">
        <v>600000</v>
      </c>
      <c r="U402">
        <v>866667</v>
      </c>
      <c r="V402">
        <v>600000</v>
      </c>
      <c r="W402">
        <v>600000</v>
      </c>
      <c r="X402">
        <v>600000</v>
      </c>
      <c r="AB402">
        <v>933333</v>
      </c>
      <c r="AC402">
        <v>600000</v>
      </c>
      <c r="AD402">
        <v>600000</v>
      </c>
      <c r="AE402">
        <v>600000</v>
      </c>
      <c r="AF402">
        <v>600000</v>
      </c>
      <c r="AG402">
        <v>450000</v>
      </c>
      <c r="AH402">
        <v>450000</v>
      </c>
      <c r="AI402">
        <v>450000</v>
      </c>
      <c r="AJ402">
        <v>450000</v>
      </c>
      <c r="AK402">
        <v>450000</v>
      </c>
      <c r="AL402">
        <v>450000</v>
      </c>
      <c r="AM402">
        <v>700000</v>
      </c>
      <c r="AN402">
        <v>450000</v>
      </c>
      <c r="AO402">
        <v>450000</v>
      </c>
      <c r="AP402">
        <v>450000</v>
      </c>
      <c r="AQ402">
        <v>450000</v>
      </c>
      <c r="AR402">
        <v>450000</v>
      </c>
      <c r="AS402">
        <v>450000</v>
      </c>
      <c r="AT402">
        <v>450000</v>
      </c>
      <c r="AU402">
        <v>650000</v>
      </c>
      <c r="AV402">
        <v>450000</v>
      </c>
      <c r="AW402">
        <v>450000</v>
      </c>
      <c r="AX402">
        <v>450000</v>
      </c>
      <c r="BB402">
        <v>700000</v>
      </c>
      <c r="BC402">
        <v>450000</v>
      </c>
      <c r="BD402">
        <v>450000</v>
      </c>
      <c r="BE402">
        <v>450000</v>
      </c>
      <c r="BF402">
        <v>450000</v>
      </c>
      <c r="BG402">
        <v>8.8000000000000007</v>
      </c>
      <c r="BH402">
        <v>8.8000000000000007</v>
      </c>
      <c r="BI402">
        <v>8.8000000000000007</v>
      </c>
      <c r="BJ402">
        <v>8.8000000000000007</v>
      </c>
      <c r="BK402">
        <v>8.8000000000000007</v>
      </c>
      <c r="BL402">
        <v>8.8000000000000007</v>
      </c>
      <c r="BM402">
        <v>8.8000000000000007</v>
      </c>
      <c r="BN402">
        <v>8.8000000000000007</v>
      </c>
      <c r="BO402">
        <v>8.8000000000000007</v>
      </c>
      <c r="BQ402">
        <v>8.8000000000000007</v>
      </c>
      <c r="BR402">
        <v>8.8000000000000007</v>
      </c>
      <c r="BS402">
        <v>8.8000000000000007</v>
      </c>
      <c r="BT402" t="s">
        <v>1528</v>
      </c>
      <c r="BU402">
        <f t="shared" si="13"/>
        <v>23</v>
      </c>
      <c r="BV402">
        <f t="shared" si="14"/>
        <v>1</v>
      </c>
    </row>
    <row r="403" spans="2:74" x14ac:dyDescent="0.25">
      <c r="B403" t="s">
        <v>84</v>
      </c>
      <c r="C403" t="s">
        <v>1182</v>
      </c>
      <c r="D403" t="s">
        <v>2001</v>
      </c>
      <c r="E403" t="s">
        <v>1341</v>
      </c>
      <c r="F403">
        <v>4</v>
      </c>
      <c r="G403">
        <v>776821</v>
      </c>
      <c r="H403">
        <v>630813</v>
      </c>
      <c r="I403">
        <v>776821</v>
      </c>
      <c r="J403">
        <v>733661</v>
      </c>
      <c r="L403">
        <v>918793</v>
      </c>
      <c r="M403">
        <v>863134</v>
      </c>
      <c r="N403">
        <v>630813</v>
      </c>
      <c r="O403">
        <v>630813</v>
      </c>
      <c r="P403">
        <v>630813</v>
      </c>
      <c r="Q403">
        <v>822800</v>
      </c>
      <c r="R403">
        <v>630813</v>
      </c>
      <c r="S403">
        <v>653330</v>
      </c>
      <c r="T403">
        <v>630813</v>
      </c>
      <c r="U403">
        <v>587998</v>
      </c>
      <c r="V403">
        <v>630813</v>
      </c>
      <c r="X403">
        <v>630813</v>
      </c>
      <c r="Z403">
        <v>719950</v>
      </c>
      <c r="AA403">
        <v>740520</v>
      </c>
      <c r="AB403">
        <v>630813</v>
      </c>
      <c r="AC403">
        <v>740520</v>
      </c>
      <c r="AD403">
        <v>630813</v>
      </c>
      <c r="AE403">
        <v>1185801</v>
      </c>
      <c r="AF403">
        <v>630813</v>
      </c>
      <c r="AG403">
        <v>582616</v>
      </c>
      <c r="AH403">
        <v>473110</v>
      </c>
      <c r="AI403">
        <v>582616</v>
      </c>
      <c r="AJ403">
        <v>550246</v>
      </c>
      <c r="AL403">
        <v>689095</v>
      </c>
      <c r="AM403">
        <v>647351</v>
      </c>
      <c r="AN403">
        <v>473110</v>
      </c>
      <c r="AO403">
        <v>473110</v>
      </c>
      <c r="AP403">
        <v>473110</v>
      </c>
      <c r="AQ403">
        <v>617100</v>
      </c>
      <c r="AR403">
        <v>473110</v>
      </c>
      <c r="AS403">
        <v>489997</v>
      </c>
      <c r="AT403">
        <v>473110</v>
      </c>
      <c r="AU403">
        <v>440999</v>
      </c>
      <c r="AV403">
        <v>473110</v>
      </c>
      <c r="AX403">
        <v>473110</v>
      </c>
      <c r="AZ403">
        <v>539962</v>
      </c>
      <c r="BA403">
        <v>555390</v>
      </c>
      <c r="BB403">
        <v>473110</v>
      </c>
      <c r="BC403">
        <v>555390</v>
      </c>
      <c r="BD403">
        <v>473110</v>
      </c>
      <c r="BE403">
        <v>889351</v>
      </c>
      <c r="BF403">
        <v>473110</v>
      </c>
      <c r="BG403">
        <v>8.6</v>
      </c>
      <c r="BH403">
        <v>8.6</v>
      </c>
      <c r="BI403">
        <v>8.6</v>
      </c>
      <c r="BJ403">
        <v>8.6</v>
      </c>
      <c r="BK403">
        <v>8.6</v>
      </c>
      <c r="BL403">
        <v>8.6</v>
      </c>
      <c r="BM403">
        <v>8.6</v>
      </c>
      <c r="BN403">
        <v>8.6</v>
      </c>
      <c r="BO403">
        <v>8.6</v>
      </c>
      <c r="BP403">
        <v>8.6</v>
      </c>
      <c r="BQ403">
        <v>8.6</v>
      </c>
      <c r="BR403">
        <v>8.6</v>
      </c>
      <c r="BS403">
        <v>8.6</v>
      </c>
      <c r="BT403" t="s">
        <v>2453</v>
      </c>
      <c r="BU403">
        <f t="shared" si="13"/>
        <v>23</v>
      </c>
      <c r="BV403">
        <f t="shared" si="14"/>
        <v>1</v>
      </c>
    </row>
    <row r="404" spans="2:74" x14ac:dyDescent="0.25">
      <c r="B404" t="s">
        <v>614</v>
      </c>
      <c r="C404" t="s">
        <v>1227</v>
      </c>
      <c r="D404" t="s">
        <v>2025</v>
      </c>
      <c r="E404" t="s">
        <v>1341</v>
      </c>
      <c r="F404">
        <v>0</v>
      </c>
      <c r="G404">
        <v>200000</v>
      </c>
      <c r="H404">
        <v>200000</v>
      </c>
      <c r="I404">
        <v>200000</v>
      </c>
      <c r="J404">
        <v>200000</v>
      </c>
      <c r="K404">
        <v>200000</v>
      </c>
      <c r="L404">
        <v>200000</v>
      </c>
      <c r="N404">
        <v>200000</v>
      </c>
      <c r="O404">
        <v>200000</v>
      </c>
      <c r="P404">
        <v>200000</v>
      </c>
      <c r="Q404">
        <v>200000</v>
      </c>
      <c r="R404">
        <v>200000</v>
      </c>
      <c r="S404">
        <v>200000</v>
      </c>
      <c r="T404">
        <v>200000</v>
      </c>
      <c r="W404">
        <v>200000</v>
      </c>
      <c r="X404">
        <v>200000</v>
      </c>
      <c r="Y404">
        <v>200000</v>
      </c>
      <c r="Z404">
        <v>200000</v>
      </c>
      <c r="AA404">
        <v>200000</v>
      </c>
      <c r="AB404">
        <v>200000</v>
      </c>
      <c r="AC404">
        <v>200000</v>
      </c>
      <c r="AD404">
        <v>200000</v>
      </c>
      <c r="AE404">
        <v>200000</v>
      </c>
      <c r="AF404">
        <v>200000</v>
      </c>
      <c r="AG404">
        <v>150000</v>
      </c>
      <c r="AH404">
        <v>150000</v>
      </c>
      <c r="AI404">
        <v>150000</v>
      </c>
      <c r="AJ404">
        <v>150000</v>
      </c>
      <c r="AK404">
        <v>150000</v>
      </c>
      <c r="AL404">
        <v>150000</v>
      </c>
      <c r="AN404">
        <v>150000</v>
      </c>
      <c r="AO404">
        <v>150000</v>
      </c>
      <c r="AP404">
        <v>150000</v>
      </c>
      <c r="AQ404">
        <v>150000</v>
      </c>
      <c r="AR404">
        <v>150000</v>
      </c>
      <c r="AS404">
        <v>150000</v>
      </c>
      <c r="AT404">
        <v>150000</v>
      </c>
      <c r="AW404">
        <v>150000</v>
      </c>
      <c r="AX404">
        <v>150000</v>
      </c>
      <c r="AY404">
        <v>150000</v>
      </c>
      <c r="AZ404">
        <v>150000</v>
      </c>
      <c r="BA404">
        <v>150000</v>
      </c>
      <c r="BB404">
        <v>150000</v>
      </c>
      <c r="BC404">
        <v>150000</v>
      </c>
      <c r="BD404">
        <v>150000</v>
      </c>
      <c r="BE404">
        <v>150000</v>
      </c>
      <c r="BF404">
        <v>150000</v>
      </c>
      <c r="BG404">
        <v>7.1</v>
      </c>
      <c r="BH404">
        <v>7.2</v>
      </c>
      <c r="BI404">
        <v>7.2</v>
      </c>
      <c r="BJ404">
        <v>7.2</v>
      </c>
      <c r="BK404">
        <v>7.2</v>
      </c>
      <c r="BL404">
        <v>7.2</v>
      </c>
      <c r="BM404">
        <v>7.3</v>
      </c>
      <c r="BO404">
        <v>7.3</v>
      </c>
      <c r="BP404">
        <v>7.3</v>
      </c>
      <c r="BQ404">
        <v>7.3</v>
      </c>
      <c r="BR404">
        <v>7.3</v>
      </c>
      <c r="BS404">
        <v>7.3</v>
      </c>
      <c r="BT404" t="s">
        <v>1520</v>
      </c>
      <c r="BU404">
        <f t="shared" si="13"/>
        <v>23</v>
      </c>
      <c r="BV404">
        <f t="shared" si="14"/>
        <v>1</v>
      </c>
    </row>
    <row r="405" spans="2:74" hidden="1" x14ac:dyDescent="0.25">
      <c r="B405" t="s">
        <v>957</v>
      </c>
      <c r="C405" t="s">
        <v>1161</v>
      </c>
      <c r="D405" t="s">
        <v>2028</v>
      </c>
      <c r="E405" t="s">
        <v>1345</v>
      </c>
      <c r="F405">
        <v>0</v>
      </c>
      <c r="G405">
        <v>866667</v>
      </c>
      <c r="H405">
        <v>866667</v>
      </c>
      <c r="I405">
        <v>866667</v>
      </c>
      <c r="J405">
        <v>866667</v>
      </c>
      <c r="K405">
        <v>866667</v>
      </c>
      <c r="L405">
        <v>866667</v>
      </c>
      <c r="N405">
        <v>866667</v>
      </c>
      <c r="O405">
        <v>866667</v>
      </c>
      <c r="P405">
        <v>866667</v>
      </c>
      <c r="R405">
        <v>866667</v>
      </c>
      <c r="S405">
        <v>866667</v>
      </c>
      <c r="T405">
        <v>866667</v>
      </c>
      <c r="U405">
        <v>866667</v>
      </c>
      <c r="V405">
        <v>866667</v>
      </c>
      <c r="W405">
        <v>866667</v>
      </c>
      <c r="X405">
        <v>866667</v>
      </c>
      <c r="Y405">
        <v>866667</v>
      </c>
      <c r="Z405">
        <v>866667</v>
      </c>
      <c r="AB405">
        <v>866667</v>
      </c>
      <c r="AC405">
        <v>866667</v>
      </c>
      <c r="AD405">
        <v>866667</v>
      </c>
      <c r="AE405">
        <v>866667</v>
      </c>
      <c r="AF405">
        <v>866667</v>
      </c>
      <c r="AG405">
        <v>650000</v>
      </c>
      <c r="AH405">
        <v>650000</v>
      </c>
      <c r="AI405">
        <v>650000</v>
      </c>
      <c r="AJ405">
        <v>650000</v>
      </c>
      <c r="AK405">
        <v>650000</v>
      </c>
      <c r="AL405">
        <v>650000</v>
      </c>
      <c r="AN405">
        <v>650000</v>
      </c>
      <c r="AO405">
        <v>650000</v>
      </c>
      <c r="AP405">
        <v>650000</v>
      </c>
      <c r="AR405">
        <v>650000</v>
      </c>
      <c r="AS405">
        <v>650000</v>
      </c>
      <c r="AT405">
        <v>650000</v>
      </c>
      <c r="AU405">
        <v>650000</v>
      </c>
      <c r="AV405">
        <v>650000</v>
      </c>
      <c r="AW405">
        <v>650000</v>
      </c>
      <c r="AX405">
        <v>650000</v>
      </c>
      <c r="AY405">
        <v>650000</v>
      </c>
      <c r="AZ405">
        <v>650000</v>
      </c>
      <c r="BB405">
        <v>650000</v>
      </c>
      <c r="BC405">
        <v>650000</v>
      </c>
      <c r="BD405">
        <v>650000</v>
      </c>
      <c r="BE405">
        <v>650000</v>
      </c>
      <c r="BF405">
        <v>650000</v>
      </c>
      <c r="BG405">
        <v>8.6</v>
      </c>
      <c r="BH405">
        <v>8.6</v>
      </c>
      <c r="BI405">
        <v>8.6</v>
      </c>
      <c r="BJ405">
        <v>8.6</v>
      </c>
      <c r="BK405">
        <v>8.6</v>
      </c>
      <c r="BL405">
        <v>8.6</v>
      </c>
      <c r="BM405">
        <v>8.6</v>
      </c>
      <c r="BN405">
        <v>8.6</v>
      </c>
      <c r="BO405">
        <v>8.6</v>
      </c>
      <c r="BP405">
        <v>8.6</v>
      </c>
      <c r="BQ405">
        <v>8.6</v>
      </c>
      <c r="BR405">
        <v>8.6</v>
      </c>
      <c r="BS405">
        <v>8.6</v>
      </c>
      <c r="BT405" t="s">
        <v>1540</v>
      </c>
      <c r="BU405">
        <f t="shared" si="13"/>
        <v>23</v>
      </c>
      <c r="BV405">
        <f t="shared" si="14"/>
        <v>1</v>
      </c>
    </row>
    <row r="406" spans="2:74" x14ac:dyDescent="0.25">
      <c r="B406" t="s">
        <v>477</v>
      </c>
      <c r="C406" t="s">
        <v>1163</v>
      </c>
      <c r="D406" t="s">
        <v>2053</v>
      </c>
      <c r="E406" t="s">
        <v>1341</v>
      </c>
      <c r="F406">
        <v>1</v>
      </c>
      <c r="G406">
        <v>386449</v>
      </c>
      <c r="H406">
        <v>406790</v>
      </c>
      <c r="I406">
        <v>385981</v>
      </c>
      <c r="J406">
        <v>406790</v>
      </c>
      <c r="K406">
        <v>406790</v>
      </c>
      <c r="L406">
        <v>406790</v>
      </c>
      <c r="M406">
        <v>386127</v>
      </c>
      <c r="N406">
        <v>406790</v>
      </c>
      <c r="O406">
        <v>406790</v>
      </c>
      <c r="P406">
        <v>244073</v>
      </c>
      <c r="Q406">
        <v>385523</v>
      </c>
      <c r="R406">
        <v>244073</v>
      </c>
      <c r="S406">
        <v>386221</v>
      </c>
      <c r="T406">
        <v>244073</v>
      </c>
      <c r="V406">
        <v>244073</v>
      </c>
      <c r="X406">
        <v>244073</v>
      </c>
      <c r="Y406">
        <v>524006</v>
      </c>
      <c r="Z406">
        <v>244073</v>
      </c>
      <c r="AB406">
        <v>263820</v>
      </c>
      <c r="AC406">
        <v>406790</v>
      </c>
      <c r="AD406">
        <v>263858</v>
      </c>
      <c r="AE406">
        <v>250325</v>
      </c>
      <c r="AF406">
        <v>203394</v>
      </c>
      <c r="AG406">
        <v>301430</v>
      </c>
      <c r="AH406">
        <v>317296</v>
      </c>
      <c r="AI406">
        <v>301065</v>
      </c>
      <c r="AJ406">
        <v>317296</v>
      </c>
      <c r="AK406">
        <v>317296</v>
      </c>
      <c r="AL406">
        <v>317296</v>
      </c>
      <c r="AM406">
        <v>301179</v>
      </c>
      <c r="AN406">
        <v>317296</v>
      </c>
      <c r="AO406">
        <v>317296</v>
      </c>
      <c r="AP406">
        <v>190377</v>
      </c>
      <c r="AQ406">
        <v>300708</v>
      </c>
      <c r="AR406">
        <v>190377</v>
      </c>
      <c r="AS406">
        <v>301252</v>
      </c>
      <c r="AT406">
        <v>190377</v>
      </c>
      <c r="AV406">
        <v>190377</v>
      </c>
      <c r="AX406">
        <v>190377</v>
      </c>
      <c r="AY406">
        <v>408725</v>
      </c>
      <c r="AZ406">
        <v>190377</v>
      </c>
      <c r="BB406">
        <v>205780</v>
      </c>
      <c r="BC406">
        <v>317296</v>
      </c>
      <c r="BD406">
        <v>205809</v>
      </c>
      <c r="BE406">
        <v>195254</v>
      </c>
      <c r="BF406">
        <v>158647</v>
      </c>
      <c r="BG406">
        <v>7.7</v>
      </c>
      <c r="BH406">
        <v>7.7</v>
      </c>
      <c r="BI406">
        <v>7.7</v>
      </c>
      <c r="BJ406">
        <v>7.7</v>
      </c>
      <c r="BK406">
        <v>7.7</v>
      </c>
      <c r="BL406">
        <v>7.7</v>
      </c>
      <c r="BM406">
        <v>7.7</v>
      </c>
      <c r="BN406">
        <v>7.7</v>
      </c>
      <c r="BO406">
        <v>7.7</v>
      </c>
      <c r="BP406">
        <v>7.7</v>
      </c>
      <c r="BQ406">
        <v>7.7</v>
      </c>
      <c r="BR406">
        <v>7.7</v>
      </c>
      <c r="BS406">
        <v>7.7</v>
      </c>
      <c r="BT406" t="s">
        <v>1520</v>
      </c>
      <c r="BU406">
        <f t="shared" si="13"/>
        <v>23</v>
      </c>
      <c r="BV406">
        <f t="shared" si="14"/>
        <v>1</v>
      </c>
    </row>
    <row r="407" spans="2:74" x14ac:dyDescent="0.25">
      <c r="B407" t="s">
        <v>560</v>
      </c>
      <c r="C407" t="s">
        <v>1163</v>
      </c>
      <c r="D407" t="s">
        <v>2060</v>
      </c>
      <c r="E407" t="s">
        <v>1341</v>
      </c>
      <c r="F407">
        <v>1</v>
      </c>
      <c r="G407">
        <v>202538</v>
      </c>
      <c r="H407">
        <v>258256</v>
      </c>
      <c r="I407">
        <v>178026</v>
      </c>
      <c r="J407">
        <v>186927</v>
      </c>
      <c r="K407">
        <v>178026</v>
      </c>
      <c r="M407">
        <v>205538</v>
      </c>
      <c r="N407">
        <v>196274</v>
      </c>
      <c r="O407">
        <v>186927</v>
      </c>
      <c r="P407">
        <v>196274</v>
      </c>
      <c r="Q407">
        <v>225639</v>
      </c>
      <c r="R407">
        <v>196274</v>
      </c>
      <c r="S407">
        <v>222425</v>
      </c>
      <c r="T407">
        <v>196274</v>
      </c>
      <c r="V407">
        <v>196274</v>
      </c>
      <c r="W407">
        <v>258297</v>
      </c>
      <c r="X407">
        <v>178026</v>
      </c>
      <c r="Z407">
        <v>178026</v>
      </c>
      <c r="AA407">
        <v>236895</v>
      </c>
      <c r="AB407">
        <v>250268</v>
      </c>
      <c r="AC407">
        <v>196274</v>
      </c>
      <c r="AD407">
        <v>222620</v>
      </c>
      <c r="AE407">
        <v>196274</v>
      </c>
      <c r="AF407">
        <v>178026</v>
      </c>
      <c r="AG407">
        <v>127599</v>
      </c>
      <c r="AH407">
        <v>162701</v>
      </c>
      <c r="AI407">
        <v>138860</v>
      </c>
      <c r="AJ407">
        <v>145803</v>
      </c>
      <c r="AK407">
        <v>138860</v>
      </c>
      <c r="AM407">
        <v>160320</v>
      </c>
      <c r="AN407">
        <v>153094</v>
      </c>
      <c r="AO407">
        <v>145803</v>
      </c>
      <c r="AP407">
        <v>153094</v>
      </c>
      <c r="AQ407">
        <v>175998</v>
      </c>
      <c r="AR407">
        <v>153094</v>
      </c>
      <c r="AS407">
        <v>173492</v>
      </c>
      <c r="AT407">
        <v>153094</v>
      </c>
      <c r="AV407">
        <v>153094</v>
      </c>
      <c r="AW407">
        <v>201472</v>
      </c>
      <c r="AX407">
        <v>138860</v>
      </c>
      <c r="AZ407">
        <v>138860</v>
      </c>
      <c r="BA407">
        <v>184778</v>
      </c>
      <c r="BB407">
        <v>195209</v>
      </c>
      <c r="BC407">
        <v>153094</v>
      </c>
      <c r="BD407">
        <v>173644</v>
      </c>
      <c r="BE407">
        <v>153094</v>
      </c>
      <c r="BF407">
        <v>138860</v>
      </c>
      <c r="BG407">
        <v>7.9</v>
      </c>
      <c r="BH407">
        <v>7.9</v>
      </c>
      <c r="BI407">
        <v>7.9</v>
      </c>
      <c r="BJ407">
        <v>7.9</v>
      </c>
      <c r="BK407">
        <v>7.9</v>
      </c>
      <c r="BL407">
        <v>7.9</v>
      </c>
      <c r="BM407">
        <v>7.9</v>
      </c>
      <c r="BN407">
        <v>7.9</v>
      </c>
      <c r="BO407">
        <v>7.9</v>
      </c>
      <c r="BP407">
        <v>7.9</v>
      </c>
      <c r="BQ407">
        <v>7.9</v>
      </c>
      <c r="BR407">
        <v>7.9</v>
      </c>
      <c r="BS407">
        <v>7.9</v>
      </c>
      <c r="BT407" t="s">
        <v>1520</v>
      </c>
      <c r="BU407">
        <f t="shared" si="13"/>
        <v>23</v>
      </c>
      <c r="BV407">
        <f t="shared" si="14"/>
        <v>1</v>
      </c>
    </row>
    <row r="408" spans="2:74" hidden="1" x14ac:dyDescent="0.25">
      <c r="B408" t="s">
        <v>519</v>
      </c>
      <c r="C408" t="s">
        <v>1191</v>
      </c>
      <c r="D408" t="s">
        <v>2080</v>
      </c>
      <c r="E408" t="s">
        <v>1356</v>
      </c>
      <c r="F408">
        <v>2</v>
      </c>
      <c r="G408">
        <v>230984</v>
      </c>
      <c r="H408">
        <v>215341</v>
      </c>
      <c r="I408">
        <v>229008</v>
      </c>
      <c r="J408">
        <v>215341</v>
      </c>
      <c r="K408">
        <v>215341</v>
      </c>
      <c r="L408">
        <v>215341</v>
      </c>
      <c r="M408">
        <v>257709</v>
      </c>
      <c r="N408">
        <v>215341</v>
      </c>
      <c r="O408">
        <v>215341</v>
      </c>
      <c r="P408">
        <v>215341</v>
      </c>
      <c r="Q408">
        <v>228918</v>
      </c>
      <c r="R408">
        <v>215341</v>
      </c>
      <c r="S408">
        <v>215341</v>
      </c>
      <c r="T408">
        <v>215341</v>
      </c>
      <c r="U408">
        <v>215341</v>
      </c>
      <c r="V408">
        <v>215341</v>
      </c>
      <c r="W408">
        <v>215341</v>
      </c>
      <c r="X408">
        <v>215341</v>
      </c>
      <c r="Y408">
        <v>234297</v>
      </c>
      <c r="Z408">
        <v>215341</v>
      </c>
      <c r="AD408">
        <v>215341</v>
      </c>
      <c r="AE408">
        <v>215341</v>
      </c>
      <c r="AF408">
        <v>215341</v>
      </c>
      <c r="AG408">
        <v>180168</v>
      </c>
      <c r="AH408">
        <v>167966</v>
      </c>
      <c r="AI408">
        <v>178626</v>
      </c>
      <c r="AJ408">
        <v>167966</v>
      </c>
      <c r="AK408">
        <v>167966</v>
      </c>
      <c r="AL408">
        <v>167966</v>
      </c>
      <c r="AM408">
        <v>201013</v>
      </c>
      <c r="AN408">
        <v>167966</v>
      </c>
      <c r="AO408">
        <v>167966</v>
      </c>
      <c r="AP408">
        <v>167966</v>
      </c>
      <c r="AQ408">
        <v>178556</v>
      </c>
      <c r="AR408">
        <v>167966</v>
      </c>
      <c r="AS408">
        <v>167966</v>
      </c>
      <c r="AT408">
        <v>167966</v>
      </c>
      <c r="AU408">
        <v>167966</v>
      </c>
      <c r="AV408">
        <v>167966</v>
      </c>
      <c r="AW408">
        <v>167966</v>
      </c>
      <c r="AX408">
        <v>167966</v>
      </c>
      <c r="AY408">
        <v>182752</v>
      </c>
      <c r="AZ408">
        <v>167966</v>
      </c>
      <c r="BD408">
        <v>167966</v>
      </c>
      <c r="BE408">
        <v>167966</v>
      </c>
      <c r="BF408">
        <v>167966</v>
      </c>
      <c r="BG408">
        <v>7.6</v>
      </c>
      <c r="BH408">
        <v>7.6</v>
      </c>
      <c r="BI408">
        <v>7.6</v>
      </c>
      <c r="BJ408">
        <v>7.6</v>
      </c>
      <c r="BK408">
        <v>7.6</v>
      </c>
      <c r="BL408">
        <v>7.6</v>
      </c>
      <c r="BM408">
        <v>7.6</v>
      </c>
      <c r="BN408">
        <v>7.6</v>
      </c>
      <c r="BO408">
        <v>7.6</v>
      </c>
      <c r="BP408">
        <v>7.6</v>
      </c>
      <c r="BR408">
        <v>7.6</v>
      </c>
      <c r="BS408">
        <v>7.6</v>
      </c>
      <c r="BT408" t="s">
        <v>1524</v>
      </c>
      <c r="BU408">
        <f t="shared" si="13"/>
        <v>23</v>
      </c>
      <c r="BV408">
        <f t="shared" si="14"/>
        <v>1</v>
      </c>
    </row>
    <row r="409" spans="2:74" hidden="1" x14ac:dyDescent="0.25">
      <c r="B409" t="s">
        <v>537</v>
      </c>
      <c r="C409" t="s">
        <v>1316</v>
      </c>
      <c r="D409" t="s">
        <v>2092</v>
      </c>
      <c r="E409" t="s">
        <v>1345</v>
      </c>
      <c r="F409">
        <v>0</v>
      </c>
      <c r="G409">
        <v>164495</v>
      </c>
      <c r="H409">
        <v>206384</v>
      </c>
      <c r="I409">
        <v>164495</v>
      </c>
      <c r="J409">
        <v>205424</v>
      </c>
      <c r="K409">
        <v>164495</v>
      </c>
      <c r="L409">
        <v>180945</v>
      </c>
      <c r="M409">
        <v>172427</v>
      </c>
      <c r="N409">
        <v>180945</v>
      </c>
      <c r="O409">
        <v>164495</v>
      </c>
      <c r="P409">
        <v>164495</v>
      </c>
      <c r="Q409">
        <v>164495</v>
      </c>
      <c r="R409">
        <v>164495</v>
      </c>
      <c r="T409">
        <v>164495</v>
      </c>
      <c r="V409">
        <v>164495</v>
      </c>
      <c r="X409">
        <v>164495</v>
      </c>
      <c r="Y409">
        <v>180945</v>
      </c>
      <c r="Z409">
        <v>164495</v>
      </c>
      <c r="AA409">
        <v>219841</v>
      </c>
      <c r="AB409">
        <v>164495</v>
      </c>
      <c r="AC409">
        <v>164495</v>
      </c>
      <c r="AD409">
        <v>525612</v>
      </c>
      <c r="AE409">
        <v>173824</v>
      </c>
      <c r="AF409">
        <v>164495</v>
      </c>
      <c r="AG409">
        <v>128306</v>
      </c>
      <c r="AH409">
        <v>160980</v>
      </c>
      <c r="AI409">
        <v>128306</v>
      </c>
      <c r="AJ409">
        <v>160231</v>
      </c>
      <c r="AK409">
        <v>128306</v>
      </c>
      <c r="AL409">
        <v>141137</v>
      </c>
      <c r="AM409">
        <v>134493</v>
      </c>
      <c r="AN409">
        <v>141137</v>
      </c>
      <c r="AO409">
        <v>128306</v>
      </c>
      <c r="AP409">
        <v>128306</v>
      </c>
      <c r="AQ409">
        <v>128306</v>
      </c>
      <c r="AR409">
        <v>128306</v>
      </c>
      <c r="AT409">
        <v>128306</v>
      </c>
      <c r="AV409">
        <v>128306</v>
      </c>
      <c r="AX409">
        <v>128306</v>
      </c>
      <c r="AY409">
        <v>141137</v>
      </c>
      <c r="AZ409">
        <v>128306</v>
      </c>
      <c r="BA409">
        <v>171476</v>
      </c>
      <c r="BB409">
        <v>128306</v>
      </c>
      <c r="BC409">
        <v>128306</v>
      </c>
      <c r="BD409">
        <v>409977</v>
      </c>
      <c r="BE409">
        <v>135583</v>
      </c>
      <c r="BF409">
        <v>128306</v>
      </c>
      <c r="BG409">
        <v>8.1</v>
      </c>
      <c r="BH409">
        <v>8.1</v>
      </c>
      <c r="BI409">
        <v>8.1</v>
      </c>
      <c r="BJ409">
        <v>8.1</v>
      </c>
      <c r="BK409">
        <v>8.1</v>
      </c>
      <c r="BL409">
        <v>8.1</v>
      </c>
      <c r="BM409">
        <v>8.1</v>
      </c>
      <c r="BN409">
        <v>8.1</v>
      </c>
      <c r="BO409">
        <v>8.1</v>
      </c>
      <c r="BP409">
        <v>8.1</v>
      </c>
      <c r="BQ409">
        <v>8.1</v>
      </c>
      <c r="BR409">
        <v>8.1</v>
      </c>
      <c r="BS409">
        <v>8.1</v>
      </c>
      <c r="BT409" t="s">
        <v>1527</v>
      </c>
      <c r="BU409">
        <f t="shared" si="13"/>
        <v>23</v>
      </c>
      <c r="BV409">
        <f t="shared" si="14"/>
        <v>1</v>
      </c>
    </row>
    <row r="410" spans="2:74" hidden="1" x14ac:dyDescent="0.25">
      <c r="B410" t="s">
        <v>190</v>
      </c>
      <c r="C410" t="s">
        <v>1163</v>
      </c>
      <c r="D410" t="s">
        <v>2245</v>
      </c>
      <c r="E410" t="s">
        <v>1347</v>
      </c>
      <c r="F410">
        <v>0</v>
      </c>
      <c r="G410">
        <v>840000</v>
      </c>
      <c r="H410">
        <v>840000</v>
      </c>
      <c r="I410">
        <v>840000</v>
      </c>
      <c r="J410">
        <v>1026667</v>
      </c>
      <c r="K410">
        <v>840000</v>
      </c>
      <c r="L410">
        <v>840000</v>
      </c>
      <c r="M410">
        <v>1026667</v>
      </c>
      <c r="O410">
        <v>773333</v>
      </c>
      <c r="Q410">
        <v>1120000</v>
      </c>
      <c r="R410">
        <v>773333</v>
      </c>
      <c r="S410">
        <v>840000</v>
      </c>
      <c r="T410">
        <v>773333</v>
      </c>
      <c r="U410">
        <v>1026667</v>
      </c>
      <c r="V410">
        <v>773333</v>
      </c>
      <c r="W410">
        <v>1026667</v>
      </c>
      <c r="X410">
        <v>773333</v>
      </c>
      <c r="Y410">
        <v>1026667</v>
      </c>
      <c r="Z410">
        <v>773333</v>
      </c>
      <c r="AB410">
        <v>773333</v>
      </c>
      <c r="AC410">
        <v>840000</v>
      </c>
      <c r="AD410">
        <v>773333</v>
      </c>
      <c r="AE410">
        <v>773333</v>
      </c>
      <c r="AF410">
        <v>773333</v>
      </c>
      <c r="AG410">
        <v>630000</v>
      </c>
      <c r="AH410">
        <v>630000</v>
      </c>
      <c r="AI410">
        <v>630000</v>
      </c>
      <c r="AJ410">
        <v>770000</v>
      </c>
      <c r="AK410">
        <v>630000</v>
      </c>
      <c r="AL410">
        <v>630000</v>
      </c>
      <c r="AM410">
        <v>770000</v>
      </c>
      <c r="AO410">
        <v>580000</v>
      </c>
      <c r="AQ410">
        <v>840000</v>
      </c>
      <c r="AR410">
        <v>580000</v>
      </c>
      <c r="AS410">
        <v>630000</v>
      </c>
      <c r="AT410">
        <v>580000</v>
      </c>
      <c r="AU410">
        <v>770000</v>
      </c>
      <c r="AV410">
        <v>580000</v>
      </c>
      <c r="AW410">
        <v>770000</v>
      </c>
      <c r="AX410">
        <v>580000</v>
      </c>
      <c r="AY410">
        <v>770000</v>
      </c>
      <c r="AZ410">
        <v>580000</v>
      </c>
      <c r="BB410">
        <v>580000</v>
      </c>
      <c r="BC410">
        <v>630000</v>
      </c>
      <c r="BD410">
        <v>580000</v>
      </c>
      <c r="BE410">
        <v>580000</v>
      </c>
      <c r="BF410">
        <v>580000</v>
      </c>
      <c r="BG410">
        <v>8.6999999999999993</v>
      </c>
      <c r="BH410">
        <v>8.6999999999999993</v>
      </c>
      <c r="BI410">
        <v>8.6999999999999993</v>
      </c>
      <c r="BJ410">
        <v>8.6999999999999993</v>
      </c>
      <c r="BK410">
        <v>8.6999999999999993</v>
      </c>
      <c r="BL410">
        <v>8.6999999999999993</v>
      </c>
      <c r="BM410">
        <v>8.6999999999999993</v>
      </c>
      <c r="BN410">
        <v>8.6999999999999993</v>
      </c>
      <c r="BO410">
        <v>8.6999999999999993</v>
      </c>
      <c r="BP410">
        <v>8.6999999999999993</v>
      </c>
      <c r="BQ410">
        <v>8.6999999999999993</v>
      </c>
      <c r="BR410">
        <v>8.6999999999999993</v>
      </c>
      <c r="BS410">
        <v>8.6999999999999993</v>
      </c>
      <c r="BT410" t="s">
        <v>1526</v>
      </c>
      <c r="BU410">
        <f t="shared" si="13"/>
        <v>23</v>
      </c>
      <c r="BV410">
        <f t="shared" si="14"/>
        <v>1</v>
      </c>
    </row>
    <row r="411" spans="2:74" hidden="1" x14ac:dyDescent="0.25">
      <c r="B411" t="s">
        <v>905</v>
      </c>
      <c r="C411" t="s">
        <v>1227</v>
      </c>
      <c r="D411" t="s">
        <v>2252</v>
      </c>
      <c r="E411" t="s">
        <v>1345</v>
      </c>
      <c r="F411">
        <v>0</v>
      </c>
      <c r="G411">
        <v>281125</v>
      </c>
      <c r="H411">
        <v>281125</v>
      </c>
      <c r="I411">
        <v>281125</v>
      </c>
      <c r="J411">
        <v>281125</v>
      </c>
      <c r="K411">
        <v>281125</v>
      </c>
      <c r="L411">
        <v>281125</v>
      </c>
      <c r="M411">
        <v>281125</v>
      </c>
      <c r="N411">
        <v>281125</v>
      </c>
      <c r="O411">
        <v>281125</v>
      </c>
      <c r="P411">
        <v>281125</v>
      </c>
      <c r="R411">
        <v>281125</v>
      </c>
      <c r="S411">
        <v>281125</v>
      </c>
      <c r="T411">
        <v>281125</v>
      </c>
      <c r="U411">
        <v>281125</v>
      </c>
      <c r="V411">
        <v>281125</v>
      </c>
      <c r="W411">
        <v>281125</v>
      </c>
      <c r="X411">
        <v>281125</v>
      </c>
      <c r="Y411">
        <v>281125</v>
      </c>
      <c r="Z411">
        <v>281125</v>
      </c>
      <c r="AA411">
        <v>281125</v>
      </c>
      <c r="AB411">
        <v>281125</v>
      </c>
      <c r="AD411">
        <v>281125</v>
      </c>
      <c r="AF411">
        <v>281125</v>
      </c>
      <c r="AG411">
        <v>210844</v>
      </c>
      <c r="AH411">
        <v>210844</v>
      </c>
      <c r="AI411">
        <v>210844</v>
      </c>
      <c r="AJ411">
        <v>210844</v>
      </c>
      <c r="AK411">
        <v>210844</v>
      </c>
      <c r="AL411">
        <v>210844</v>
      </c>
      <c r="AM411">
        <v>210844</v>
      </c>
      <c r="AN411">
        <v>210844</v>
      </c>
      <c r="AO411">
        <v>210844</v>
      </c>
      <c r="AP411">
        <v>210844</v>
      </c>
      <c r="AR411">
        <v>210844</v>
      </c>
      <c r="AS411">
        <v>210844</v>
      </c>
      <c r="AT411">
        <v>210844</v>
      </c>
      <c r="AU411">
        <v>210844</v>
      </c>
      <c r="AV411">
        <v>210844</v>
      </c>
      <c r="AW411">
        <v>210844</v>
      </c>
      <c r="AX411">
        <v>210844</v>
      </c>
      <c r="AY411">
        <v>210844</v>
      </c>
      <c r="AZ411">
        <v>210844</v>
      </c>
      <c r="BA411">
        <v>210844</v>
      </c>
      <c r="BB411">
        <v>210844</v>
      </c>
      <c r="BD411">
        <v>210844</v>
      </c>
      <c r="BF411">
        <v>210844</v>
      </c>
      <c r="BG411">
        <v>9.1</v>
      </c>
      <c r="BH411">
        <v>9.1</v>
      </c>
      <c r="BI411">
        <v>9.1</v>
      </c>
      <c r="BJ411">
        <v>9.1</v>
      </c>
      <c r="BK411">
        <v>9.1</v>
      </c>
      <c r="BL411">
        <v>9.1</v>
      </c>
      <c r="BM411">
        <v>9.1</v>
      </c>
      <c r="BN411">
        <v>9.1</v>
      </c>
      <c r="BO411">
        <v>9.1</v>
      </c>
      <c r="BP411">
        <v>9.1</v>
      </c>
      <c r="BQ411">
        <v>9.1</v>
      </c>
      <c r="BR411">
        <v>9.1</v>
      </c>
      <c r="BS411">
        <v>9.1</v>
      </c>
      <c r="BT411" t="s">
        <v>1524</v>
      </c>
      <c r="BU411">
        <f t="shared" si="13"/>
        <v>23</v>
      </c>
      <c r="BV411">
        <f t="shared" si="14"/>
        <v>1</v>
      </c>
    </row>
    <row r="412" spans="2:74" x14ac:dyDescent="0.25">
      <c r="B412" t="s">
        <v>188</v>
      </c>
      <c r="C412" t="s">
        <v>1271</v>
      </c>
      <c r="D412" t="s">
        <v>2323</v>
      </c>
      <c r="E412" t="s">
        <v>1341</v>
      </c>
      <c r="F412">
        <v>3</v>
      </c>
      <c r="G412">
        <v>666667</v>
      </c>
      <c r="H412">
        <v>666667</v>
      </c>
      <c r="I412">
        <v>800000</v>
      </c>
      <c r="J412">
        <v>666667</v>
      </c>
      <c r="K412">
        <v>666667</v>
      </c>
      <c r="L412">
        <v>666667</v>
      </c>
      <c r="M412">
        <v>666667</v>
      </c>
      <c r="N412">
        <v>666667</v>
      </c>
      <c r="O412">
        <v>666667</v>
      </c>
      <c r="P412">
        <v>666667</v>
      </c>
      <c r="Q412">
        <v>666667</v>
      </c>
      <c r="R412">
        <v>666667</v>
      </c>
      <c r="S412">
        <v>666667</v>
      </c>
      <c r="T412">
        <v>666667</v>
      </c>
      <c r="U412">
        <v>666667</v>
      </c>
      <c r="V412">
        <v>666667</v>
      </c>
      <c r="X412">
        <v>666667</v>
      </c>
      <c r="Z412">
        <v>666667</v>
      </c>
      <c r="AB412">
        <v>666667</v>
      </c>
      <c r="AC412">
        <v>666667</v>
      </c>
      <c r="AD412">
        <v>666667</v>
      </c>
      <c r="AE412">
        <v>666667</v>
      </c>
      <c r="AF412">
        <v>666667</v>
      </c>
      <c r="AG412">
        <v>500000</v>
      </c>
      <c r="AH412">
        <v>500000</v>
      </c>
      <c r="AI412">
        <v>600000</v>
      </c>
      <c r="AJ412">
        <v>500000</v>
      </c>
      <c r="AK412">
        <v>500000</v>
      </c>
      <c r="AL412">
        <v>500000</v>
      </c>
      <c r="AM412">
        <v>500000</v>
      </c>
      <c r="AN412">
        <v>500000</v>
      </c>
      <c r="AO412">
        <v>500000</v>
      </c>
      <c r="AP412">
        <v>500000</v>
      </c>
      <c r="AQ412">
        <v>500000</v>
      </c>
      <c r="AR412">
        <v>500000</v>
      </c>
      <c r="AS412">
        <v>500000</v>
      </c>
      <c r="AT412">
        <v>500000</v>
      </c>
      <c r="AU412">
        <v>500000</v>
      </c>
      <c r="AV412">
        <v>500000</v>
      </c>
      <c r="AX412">
        <v>500000</v>
      </c>
      <c r="AZ412">
        <v>500000</v>
      </c>
      <c r="BB412">
        <v>500000</v>
      </c>
      <c r="BC412">
        <v>500000</v>
      </c>
      <c r="BD412">
        <v>500000</v>
      </c>
      <c r="BE412">
        <v>500000</v>
      </c>
      <c r="BF412">
        <v>500000</v>
      </c>
      <c r="BG412">
        <v>8.4</v>
      </c>
      <c r="BH412">
        <v>8.4</v>
      </c>
      <c r="BI412">
        <v>8.4</v>
      </c>
      <c r="BJ412">
        <v>8.4</v>
      </c>
      <c r="BK412">
        <v>8.4</v>
      </c>
      <c r="BL412">
        <v>8.4</v>
      </c>
      <c r="BM412">
        <v>8.4</v>
      </c>
      <c r="BN412">
        <v>8.4</v>
      </c>
      <c r="BO412">
        <v>8.4</v>
      </c>
      <c r="BP412">
        <v>8.4</v>
      </c>
      <c r="BQ412">
        <v>8.4</v>
      </c>
      <c r="BR412">
        <v>8.4</v>
      </c>
      <c r="BS412">
        <v>8.4</v>
      </c>
      <c r="BT412" t="s">
        <v>1529</v>
      </c>
      <c r="BU412">
        <f t="shared" si="13"/>
        <v>23</v>
      </c>
      <c r="BV412">
        <f t="shared" si="14"/>
        <v>1</v>
      </c>
    </row>
    <row r="413" spans="2:74" hidden="1" x14ac:dyDescent="0.25">
      <c r="B413" t="s">
        <v>148</v>
      </c>
      <c r="C413" t="s">
        <v>1157</v>
      </c>
      <c r="D413" t="s">
        <v>2324</v>
      </c>
      <c r="E413" t="s">
        <v>1383</v>
      </c>
      <c r="F413">
        <v>3</v>
      </c>
      <c r="G413">
        <v>1234000</v>
      </c>
      <c r="H413">
        <v>627451</v>
      </c>
      <c r="I413">
        <v>2210000</v>
      </c>
      <c r="J413">
        <v>627451</v>
      </c>
      <c r="K413">
        <v>1587600</v>
      </c>
      <c r="L413">
        <v>1290700</v>
      </c>
      <c r="N413">
        <v>2386000</v>
      </c>
      <c r="O413">
        <v>2160000</v>
      </c>
      <c r="P413">
        <v>627451</v>
      </c>
      <c r="Q413">
        <v>627451</v>
      </c>
      <c r="R413">
        <v>627451</v>
      </c>
      <c r="S413">
        <v>869000</v>
      </c>
      <c r="T413">
        <v>627451</v>
      </c>
      <c r="U413">
        <v>627451</v>
      </c>
      <c r="V413">
        <v>627451</v>
      </c>
      <c r="W413">
        <v>627451</v>
      </c>
      <c r="X413">
        <v>627451</v>
      </c>
      <c r="Z413">
        <v>627451</v>
      </c>
      <c r="AB413">
        <v>5071500</v>
      </c>
      <c r="AC413">
        <v>3402000</v>
      </c>
      <c r="AD413">
        <v>627451</v>
      </c>
      <c r="AE413">
        <v>869000</v>
      </c>
      <c r="AF413">
        <v>627451</v>
      </c>
      <c r="AG413">
        <v>987200</v>
      </c>
      <c r="AH413">
        <v>470588</v>
      </c>
      <c r="AI413">
        <v>1436500</v>
      </c>
      <c r="AJ413">
        <v>470588</v>
      </c>
      <c r="AK413">
        <v>1349460</v>
      </c>
      <c r="AL413">
        <v>1032560</v>
      </c>
      <c r="AN413">
        <v>1550900</v>
      </c>
      <c r="AO413">
        <v>1404000</v>
      </c>
      <c r="AP413">
        <v>470588</v>
      </c>
      <c r="AQ413">
        <v>470588</v>
      </c>
      <c r="AR413">
        <v>470588</v>
      </c>
      <c r="AS413">
        <v>695200</v>
      </c>
      <c r="AT413">
        <v>470588</v>
      </c>
      <c r="AU413">
        <v>470588</v>
      </c>
      <c r="AV413">
        <v>470588</v>
      </c>
      <c r="AW413">
        <v>470588</v>
      </c>
      <c r="AX413">
        <v>470588</v>
      </c>
      <c r="AZ413">
        <v>470588</v>
      </c>
      <c r="BB413">
        <v>4057200</v>
      </c>
      <c r="BC413">
        <v>2721600</v>
      </c>
      <c r="BD413">
        <v>470588</v>
      </c>
      <c r="BE413">
        <v>695200</v>
      </c>
      <c r="BF413">
        <v>470588</v>
      </c>
      <c r="BG413">
        <v>8.5</v>
      </c>
      <c r="BH413">
        <v>8.5</v>
      </c>
      <c r="BI413">
        <v>8.5</v>
      </c>
      <c r="BJ413">
        <v>8.5</v>
      </c>
      <c r="BK413">
        <v>8.5</v>
      </c>
      <c r="BL413">
        <v>8.5</v>
      </c>
      <c r="BM413">
        <v>8.5</v>
      </c>
      <c r="BN413">
        <v>8.5</v>
      </c>
      <c r="BO413">
        <v>8.5</v>
      </c>
      <c r="BP413">
        <v>8.5</v>
      </c>
      <c r="BQ413">
        <v>8.5</v>
      </c>
      <c r="BR413">
        <v>8.5</v>
      </c>
      <c r="BS413">
        <v>8.5</v>
      </c>
      <c r="BT413" t="s">
        <v>1548</v>
      </c>
      <c r="BU413">
        <f t="shared" si="13"/>
        <v>23</v>
      </c>
      <c r="BV413">
        <f t="shared" si="14"/>
        <v>1</v>
      </c>
    </row>
    <row r="414" spans="2:74" hidden="1" x14ac:dyDescent="0.25">
      <c r="B414" t="s">
        <v>393</v>
      </c>
      <c r="C414" t="s">
        <v>1163</v>
      </c>
      <c r="D414" t="s">
        <v>2335</v>
      </c>
      <c r="E414" t="s">
        <v>1347</v>
      </c>
      <c r="F414">
        <v>0</v>
      </c>
      <c r="G414">
        <v>1350000</v>
      </c>
      <c r="H414">
        <v>1720000</v>
      </c>
      <c r="I414">
        <v>1350000</v>
      </c>
      <c r="J414">
        <v>1720000</v>
      </c>
      <c r="K414">
        <v>1350000</v>
      </c>
      <c r="L414">
        <v>1350000</v>
      </c>
      <c r="M414">
        <v>1720000</v>
      </c>
      <c r="N414">
        <v>1350000</v>
      </c>
      <c r="O414">
        <v>1350000</v>
      </c>
      <c r="P414">
        <v>1350000</v>
      </c>
      <c r="Q414">
        <v>1250000</v>
      </c>
      <c r="R414">
        <v>1250000</v>
      </c>
      <c r="S414">
        <v>1250000</v>
      </c>
      <c r="T414">
        <v>1250000</v>
      </c>
      <c r="U414">
        <v>1620000</v>
      </c>
      <c r="V414">
        <v>1250000</v>
      </c>
      <c r="W414">
        <v>1620000</v>
      </c>
      <c r="X414">
        <v>1250000</v>
      </c>
      <c r="Y414">
        <v>1250000</v>
      </c>
      <c r="Z414">
        <v>1250000</v>
      </c>
      <c r="AD414">
        <v>1250000</v>
      </c>
      <c r="AE414">
        <v>1250000</v>
      </c>
      <c r="AF414">
        <v>1250000</v>
      </c>
      <c r="AG414">
        <v>837000</v>
      </c>
      <c r="AH414">
        <v>1066400</v>
      </c>
      <c r="AI414">
        <v>837000</v>
      </c>
      <c r="AJ414">
        <v>1066400</v>
      </c>
      <c r="AK414">
        <v>877500</v>
      </c>
      <c r="AL414">
        <v>877500</v>
      </c>
      <c r="AM414">
        <v>1118000</v>
      </c>
      <c r="AN414">
        <v>877500</v>
      </c>
      <c r="AO414">
        <v>837000</v>
      </c>
      <c r="AP414">
        <v>837000</v>
      </c>
      <c r="AQ414">
        <v>775000</v>
      </c>
      <c r="AR414">
        <v>775000</v>
      </c>
      <c r="AS414">
        <v>775000</v>
      </c>
      <c r="AT414">
        <v>775000</v>
      </c>
      <c r="AU414">
        <v>1004400</v>
      </c>
      <c r="AV414">
        <v>775000</v>
      </c>
      <c r="AW414">
        <v>1004400</v>
      </c>
      <c r="AX414">
        <v>775000</v>
      </c>
      <c r="AY414">
        <v>812500</v>
      </c>
      <c r="AZ414">
        <v>812500</v>
      </c>
      <c r="BD414">
        <v>775000</v>
      </c>
      <c r="BE414">
        <v>775000</v>
      </c>
      <c r="BF414">
        <v>775000</v>
      </c>
      <c r="BG414">
        <v>8</v>
      </c>
      <c r="BH414">
        <v>8</v>
      </c>
      <c r="BI414">
        <v>8</v>
      </c>
      <c r="BJ414">
        <v>8</v>
      </c>
      <c r="BK414">
        <v>8</v>
      </c>
      <c r="BL414">
        <v>8</v>
      </c>
      <c r="BM414">
        <v>8</v>
      </c>
      <c r="BN414">
        <v>8</v>
      </c>
      <c r="BO414">
        <v>8</v>
      </c>
      <c r="BP414">
        <v>8</v>
      </c>
      <c r="BR414">
        <v>8</v>
      </c>
      <c r="BS414">
        <v>8</v>
      </c>
      <c r="BT414" t="s">
        <v>1526</v>
      </c>
      <c r="BU414">
        <f t="shared" si="13"/>
        <v>23</v>
      </c>
      <c r="BV414">
        <f t="shared" si="14"/>
        <v>1</v>
      </c>
    </row>
    <row r="415" spans="2:74" hidden="1" x14ac:dyDescent="0.25">
      <c r="B415" t="s">
        <v>808</v>
      </c>
      <c r="C415" t="s">
        <v>1197</v>
      </c>
      <c r="D415" t="s">
        <v>2338</v>
      </c>
      <c r="E415" t="s">
        <v>1364</v>
      </c>
      <c r="F415">
        <v>0</v>
      </c>
      <c r="G415">
        <v>466667</v>
      </c>
      <c r="H415">
        <v>466667</v>
      </c>
      <c r="I415">
        <v>466667</v>
      </c>
      <c r="J415">
        <v>466667</v>
      </c>
      <c r="L415">
        <v>466667</v>
      </c>
      <c r="N415">
        <v>466667</v>
      </c>
      <c r="O415">
        <v>466667</v>
      </c>
      <c r="P415">
        <v>466667</v>
      </c>
      <c r="Q415">
        <v>466667</v>
      </c>
      <c r="R415">
        <v>466667</v>
      </c>
      <c r="S415">
        <v>466667</v>
      </c>
      <c r="T415">
        <v>466667</v>
      </c>
      <c r="U415">
        <v>466667</v>
      </c>
      <c r="V415">
        <v>466667</v>
      </c>
      <c r="W415">
        <v>466667</v>
      </c>
      <c r="X415">
        <v>466667</v>
      </c>
      <c r="Y415">
        <v>466667</v>
      </c>
      <c r="AA415">
        <v>466667</v>
      </c>
      <c r="AB415">
        <v>466667</v>
      </c>
      <c r="AC415">
        <v>466667</v>
      </c>
      <c r="AD415">
        <v>333333</v>
      </c>
      <c r="AE415">
        <v>333333</v>
      </c>
      <c r="AF415">
        <v>333333</v>
      </c>
      <c r="AG415">
        <v>350000</v>
      </c>
      <c r="AH415">
        <v>350000</v>
      </c>
      <c r="AI415">
        <v>350000</v>
      </c>
      <c r="AJ415">
        <v>350000</v>
      </c>
      <c r="AL415">
        <v>350000</v>
      </c>
      <c r="AN415">
        <v>350000</v>
      </c>
      <c r="AO415">
        <v>350000</v>
      </c>
      <c r="AP415">
        <v>350000</v>
      </c>
      <c r="AQ415">
        <v>350000</v>
      </c>
      <c r="AR415">
        <v>350000</v>
      </c>
      <c r="AS415">
        <v>350000</v>
      </c>
      <c r="AT415">
        <v>350000</v>
      </c>
      <c r="AU415">
        <v>350000</v>
      </c>
      <c r="AV415">
        <v>350000</v>
      </c>
      <c r="AW415">
        <v>350000</v>
      </c>
      <c r="AX415">
        <v>350000</v>
      </c>
      <c r="AY415">
        <v>350000</v>
      </c>
      <c r="BA415">
        <v>350000</v>
      </c>
      <c r="BB415">
        <v>350000</v>
      </c>
      <c r="BC415">
        <v>350000</v>
      </c>
      <c r="BD415">
        <v>250000</v>
      </c>
      <c r="BE415">
        <v>250000</v>
      </c>
      <c r="BF415">
        <v>250000</v>
      </c>
      <c r="BG415">
        <v>8.8000000000000007</v>
      </c>
      <c r="BH415">
        <v>8.8000000000000007</v>
      </c>
      <c r="BI415">
        <v>8.8000000000000007</v>
      </c>
      <c r="BJ415">
        <v>8.8000000000000007</v>
      </c>
      <c r="BK415">
        <v>8.8000000000000007</v>
      </c>
      <c r="BL415">
        <v>8.8000000000000007</v>
      </c>
      <c r="BM415">
        <v>8.8000000000000007</v>
      </c>
      <c r="BN415">
        <v>8.8000000000000007</v>
      </c>
      <c r="BO415">
        <v>8.8000000000000007</v>
      </c>
      <c r="BP415">
        <v>8.8000000000000007</v>
      </c>
      <c r="BQ415">
        <v>8.8000000000000007</v>
      </c>
      <c r="BR415">
        <v>8.8000000000000007</v>
      </c>
      <c r="BS415">
        <v>8.8000000000000007</v>
      </c>
      <c r="BT415" t="s">
        <v>1513</v>
      </c>
      <c r="BU415">
        <f t="shared" si="13"/>
        <v>23</v>
      </c>
      <c r="BV415">
        <f t="shared" si="14"/>
        <v>1</v>
      </c>
    </row>
    <row r="416" spans="2:74" x14ac:dyDescent="0.25">
      <c r="B416" t="s">
        <v>164</v>
      </c>
      <c r="C416" t="s">
        <v>1296</v>
      </c>
      <c r="D416" t="s">
        <v>2362</v>
      </c>
      <c r="E416" t="s">
        <v>1341</v>
      </c>
      <c r="F416">
        <v>3</v>
      </c>
      <c r="H416">
        <v>933333</v>
      </c>
      <c r="I416">
        <v>933333</v>
      </c>
      <c r="J416">
        <v>933333</v>
      </c>
      <c r="K416">
        <v>1045332</v>
      </c>
      <c r="L416">
        <v>1045332</v>
      </c>
      <c r="N416">
        <v>1045332</v>
      </c>
      <c r="O416">
        <v>933333</v>
      </c>
      <c r="P416">
        <v>933333</v>
      </c>
      <c r="Q416">
        <v>933333</v>
      </c>
      <c r="R416">
        <v>933333</v>
      </c>
      <c r="S416">
        <v>933333</v>
      </c>
      <c r="T416">
        <v>933333</v>
      </c>
      <c r="U416">
        <v>933333</v>
      </c>
      <c r="V416">
        <v>933333</v>
      </c>
      <c r="W416">
        <v>933333</v>
      </c>
      <c r="X416">
        <v>933333</v>
      </c>
      <c r="Y416">
        <v>1173332</v>
      </c>
      <c r="Z416">
        <v>1045332</v>
      </c>
      <c r="AB416">
        <v>1045332</v>
      </c>
      <c r="AC416">
        <v>933333</v>
      </c>
      <c r="AD416">
        <v>933333</v>
      </c>
      <c r="AE416">
        <v>933333</v>
      </c>
      <c r="AF416">
        <v>933333</v>
      </c>
      <c r="AH416">
        <v>700000</v>
      </c>
      <c r="AI416">
        <v>700000</v>
      </c>
      <c r="AJ416">
        <v>700000</v>
      </c>
      <c r="AK416">
        <v>783999</v>
      </c>
      <c r="AL416">
        <v>783999</v>
      </c>
      <c r="AN416">
        <v>783999</v>
      </c>
      <c r="AO416">
        <v>700000</v>
      </c>
      <c r="AP416">
        <v>700000</v>
      </c>
      <c r="AQ416">
        <v>700000</v>
      </c>
      <c r="AR416">
        <v>700000</v>
      </c>
      <c r="AS416">
        <v>700000</v>
      </c>
      <c r="AT416">
        <v>700000</v>
      </c>
      <c r="AU416">
        <v>700000</v>
      </c>
      <c r="AV416">
        <v>700000</v>
      </c>
      <c r="AW416">
        <v>700000</v>
      </c>
      <c r="AX416">
        <v>700000</v>
      </c>
      <c r="AY416">
        <v>879999</v>
      </c>
      <c r="AZ416">
        <v>783999</v>
      </c>
      <c r="BB416">
        <v>783999</v>
      </c>
      <c r="BC416">
        <v>700000</v>
      </c>
      <c r="BD416">
        <v>700000</v>
      </c>
      <c r="BE416">
        <v>700000</v>
      </c>
      <c r="BF416">
        <v>700000</v>
      </c>
      <c r="BG416">
        <v>8.4</v>
      </c>
      <c r="BH416">
        <v>8.4</v>
      </c>
      <c r="BI416">
        <v>8.4</v>
      </c>
      <c r="BJ416">
        <v>8.4</v>
      </c>
      <c r="BK416">
        <v>8.4</v>
      </c>
      <c r="BL416">
        <v>8.4</v>
      </c>
      <c r="BM416">
        <v>8.4</v>
      </c>
      <c r="BN416">
        <v>8.4</v>
      </c>
      <c r="BO416">
        <v>8.5</v>
      </c>
      <c r="BP416">
        <v>8.5</v>
      </c>
      <c r="BQ416">
        <v>8.5</v>
      </c>
      <c r="BR416">
        <v>8.5</v>
      </c>
      <c r="BS416">
        <v>8.3000000000000007</v>
      </c>
      <c r="BT416" t="s">
        <v>1529</v>
      </c>
      <c r="BU416">
        <f t="shared" si="13"/>
        <v>23</v>
      </c>
      <c r="BV416">
        <f t="shared" si="14"/>
        <v>1</v>
      </c>
    </row>
    <row r="417" spans="2:74" x14ac:dyDescent="0.25">
      <c r="B417" t="s">
        <v>422</v>
      </c>
      <c r="C417" t="s">
        <v>1163</v>
      </c>
      <c r="D417" t="s">
        <v>2402</v>
      </c>
      <c r="E417" t="s">
        <v>1341</v>
      </c>
      <c r="F417">
        <v>0</v>
      </c>
      <c r="G417">
        <v>690000</v>
      </c>
      <c r="H417">
        <v>790000</v>
      </c>
      <c r="I417">
        <v>690000</v>
      </c>
      <c r="J417">
        <v>790000</v>
      </c>
      <c r="K417">
        <v>790000</v>
      </c>
      <c r="L417">
        <v>690000</v>
      </c>
      <c r="N417">
        <v>690000</v>
      </c>
      <c r="O417">
        <v>690000</v>
      </c>
      <c r="P417">
        <v>690000</v>
      </c>
      <c r="Q417">
        <v>690000</v>
      </c>
      <c r="R417">
        <v>920000</v>
      </c>
      <c r="S417">
        <v>690000</v>
      </c>
      <c r="T417">
        <v>920000</v>
      </c>
      <c r="U417">
        <v>690000</v>
      </c>
      <c r="V417">
        <v>920000</v>
      </c>
      <c r="W417">
        <v>690000</v>
      </c>
      <c r="X417">
        <v>920000</v>
      </c>
      <c r="Z417">
        <v>920000</v>
      </c>
      <c r="AB417">
        <v>920000</v>
      </c>
      <c r="AC417">
        <v>690000</v>
      </c>
      <c r="AD417">
        <v>920000</v>
      </c>
      <c r="AE417">
        <v>690000</v>
      </c>
      <c r="AF417">
        <v>690000</v>
      </c>
      <c r="AG417">
        <v>414000</v>
      </c>
      <c r="AH417">
        <v>474000</v>
      </c>
      <c r="AI417">
        <v>414000</v>
      </c>
      <c r="AJ417">
        <v>474000</v>
      </c>
      <c r="AK417">
        <v>474000</v>
      </c>
      <c r="AL417">
        <v>414000</v>
      </c>
      <c r="AN417">
        <v>414000</v>
      </c>
      <c r="AO417">
        <v>414000</v>
      </c>
      <c r="AP417">
        <v>414000</v>
      </c>
      <c r="AQ417">
        <v>414000</v>
      </c>
      <c r="AR417">
        <v>690000</v>
      </c>
      <c r="AS417">
        <v>414000</v>
      </c>
      <c r="AT417">
        <v>690000</v>
      </c>
      <c r="AU417">
        <v>552000</v>
      </c>
      <c r="AV417">
        <v>690000</v>
      </c>
      <c r="AW417">
        <v>552000</v>
      </c>
      <c r="AX417">
        <v>690000</v>
      </c>
      <c r="AZ417">
        <v>690000</v>
      </c>
      <c r="BB417">
        <v>690000</v>
      </c>
      <c r="BC417">
        <v>552000</v>
      </c>
      <c r="BD417">
        <v>690000</v>
      </c>
      <c r="BE417">
        <v>483000</v>
      </c>
      <c r="BF417">
        <v>483000</v>
      </c>
      <c r="BG417">
        <v>8.5</v>
      </c>
      <c r="BH417">
        <v>8.5</v>
      </c>
      <c r="BI417">
        <v>8.5</v>
      </c>
      <c r="BJ417">
        <v>8.5</v>
      </c>
      <c r="BK417">
        <v>8.5</v>
      </c>
      <c r="BL417">
        <v>8.5</v>
      </c>
      <c r="BM417">
        <v>8.5</v>
      </c>
      <c r="BN417">
        <v>8.5</v>
      </c>
      <c r="BO417">
        <v>8.5</v>
      </c>
      <c r="BP417">
        <v>8.5</v>
      </c>
      <c r="BQ417">
        <v>8.5</v>
      </c>
      <c r="BR417">
        <v>8.5</v>
      </c>
      <c r="BS417">
        <v>8.5</v>
      </c>
      <c r="BT417" t="s">
        <v>1515</v>
      </c>
      <c r="BU417">
        <f t="shared" si="13"/>
        <v>23</v>
      </c>
      <c r="BV417">
        <f t="shared" si="14"/>
        <v>1</v>
      </c>
    </row>
    <row r="418" spans="2:74" hidden="1" x14ac:dyDescent="0.25">
      <c r="B418" t="s">
        <v>1082</v>
      </c>
      <c r="C418" t="s">
        <v>1159</v>
      </c>
      <c r="D418" t="s">
        <v>1351</v>
      </c>
      <c r="E418" t="s">
        <v>1347</v>
      </c>
      <c r="F418">
        <v>0</v>
      </c>
      <c r="I418">
        <v>2666667</v>
      </c>
      <c r="J418">
        <v>2666667</v>
      </c>
      <c r="K418">
        <v>2666667</v>
      </c>
      <c r="L418">
        <v>2666667</v>
      </c>
      <c r="M418">
        <v>2666667</v>
      </c>
      <c r="N418">
        <v>2666667</v>
      </c>
      <c r="O418">
        <v>2666667</v>
      </c>
      <c r="P418">
        <v>2666667</v>
      </c>
      <c r="Q418">
        <v>2666667</v>
      </c>
      <c r="R418">
        <v>2666667</v>
      </c>
      <c r="S418">
        <v>2666667</v>
      </c>
      <c r="T418">
        <v>2666667</v>
      </c>
      <c r="U418">
        <v>2666667</v>
      </c>
      <c r="V418">
        <v>2666667</v>
      </c>
      <c r="W418">
        <v>2666667</v>
      </c>
      <c r="X418">
        <v>2666667</v>
      </c>
      <c r="Y418">
        <v>2666667</v>
      </c>
      <c r="Z418">
        <v>2666667</v>
      </c>
      <c r="AA418">
        <v>2666667</v>
      </c>
      <c r="AB418">
        <v>2666667</v>
      </c>
      <c r="AC418">
        <v>2666667</v>
      </c>
      <c r="AD418">
        <v>2666667</v>
      </c>
      <c r="AE418">
        <v>2666667</v>
      </c>
      <c r="AF418">
        <v>2666667</v>
      </c>
      <c r="AI418">
        <v>2000000</v>
      </c>
      <c r="AJ418">
        <v>2000000</v>
      </c>
      <c r="AK418">
        <v>2000000</v>
      </c>
      <c r="AL418">
        <v>2000000</v>
      </c>
      <c r="AM418">
        <v>2000000</v>
      </c>
      <c r="AN418">
        <v>2000000</v>
      </c>
      <c r="AO418">
        <v>2000000</v>
      </c>
      <c r="AP418">
        <v>2000000</v>
      </c>
      <c r="AQ418">
        <v>2000000</v>
      </c>
      <c r="AR418">
        <v>2000000</v>
      </c>
      <c r="AS418">
        <v>2000000</v>
      </c>
      <c r="AT418">
        <v>2000000</v>
      </c>
      <c r="AU418">
        <v>2000000</v>
      </c>
      <c r="AV418">
        <v>2000000</v>
      </c>
      <c r="AW418">
        <v>2000000</v>
      </c>
      <c r="AX418">
        <v>2000000</v>
      </c>
      <c r="AY418">
        <v>2000000</v>
      </c>
      <c r="AZ418">
        <v>2000000</v>
      </c>
      <c r="BA418">
        <v>2000000</v>
      </c>
      <c r="BB418">
        <v>2000000</v>
      </c>
      <c r="BC418">
        <v>2000000</v>
      </c>
      <c r="BD418">
        <v>2000000</v>
      </c>
      <c r="BE418">
        <v>2000000</v>
      </c>
      <c r="BF418">
        <v>2000000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 t="s">
        <v>1520</v>
      </c>
      <c r="BU418">
        <f t="shared" si="13"/>
        <v>24</v>
      </c>
      <c r="BV418">
        <f t="shared" si="14"/>
        <v>1</v>
      </c>
    </row>
    <row r="419" spans="2:74" hidden="1" x14ac:dyDescent="0.25">
      <c r="B419" t="s">
        <v>1044</v>
      </c>
      <c r="C419" t="s">
        <v>1157</v>
      </c>
      <c r="D419" t="s">
        <v>1346</v>
      </c>
      <c r="E419" t="s">
        <v>1347</v>
      </c>
      <c r="F419">
        <v>0</v>
      </c>
      <c r="G419">
        <v>3333333</v>
      </c>
      <c r="I419">
        <v>3333333</v>
      </c>
      <c r="J419">
        <v>3333333</v>
      </c>
      <c r="K419">
        <v>3333333</v>
      </c>
      <c r="L419">
        <v>3333333</v>
      </c>
      <c r="N419">
        <v>3333333</v>
      </c>
      <c r="O419">
        <v>3333333</v>
      </c>
      <c r="P419">
        <v>3333333</v>
      </c>
      <c r="Q419">
        <v>3333333</v>
      </c>
      <c r="R419">
        <v>3333333</v>
      </c>
      <c r="S419">
        <v>3333333</v>
      </c>
      <c r="T419">
        <v>3333333</v>
      </c>
      <c r="U419">
        <v>3333333</v>
      </c>
      <c r="V419">
        <v>3333333</v>
      </c>
      <c r="W419">
        <v>3333333</v>
      </c>
      <c r="X419">
        <v>3333333</v>
      </c>
      <c r="Y419">
        <v>3333333</v>
      </c>
      <c r="Z419">
        <v>3333333</v>
      </c>
      <c r="AA419">
        <v>3333333</v>
      </c>
      <c r="AB419">
        <v>3333333</v>
      </c>
      <c r="AC419">
        <v>3333333</v>
      </c>
      <c r="AD419">
        <v>3333333</v>
      </c>
      <c r="AE419">
        <v>3333333</v>
      </c>
      <c r="AF419">
        <v>3333333</v>
      </c>
      <c r="AG419">
        <v>2500000</v>
      </c>
      <c r="AI419">
        <v>2500000</v>
      </c>
      <c r="AJ419">
        <v>2500000</v>
      </c>
      <c r="AK419">
        <v>2500000</v>
      </c>
      <c r="AL419">
        <v>2500000</v>
      </c>
      <c r="AN419">
        <v>2500000</v>
      </c>
      <c r="AO419">
        <v>2500000</v>
      </c>
      <c r="AP419">
        <v>2500000</v>
      </c>
      <c r="AQ419">
        <v>2500000</v>
      </c>
      <c r="AR419">
        <v>2500000</v>
      </c>
      <c r="AS419">
        <v>2500000</v>
      </c>
      <c r="AT419">
        <v>2500000</v>
      </c>
      <c r="AU419">
        <v>2500000</v>
      </c>
      <c r="AV419">
        <v>2500000</v>
      </c>
      <c r="AW419">
        <v>2500000</v>
      </c>
      <c r="AX419">
        <v>2500000</v>
      </c>
      <c r="AY419">
        <v>2500000</v>
      </c>
      <c r="AZ419">
        <v>2500000</v>
      </c>
      <c r="BA419">
        <v>2500000</v>
      </c>
      <c r="BB419">
        <v>2500000</v>
      </c>
      <c r="BC419">
        <v>2500000</v>
      </c>
      <c r="BD419">
        <v>2500000</v>
      </c>
      <c r="BE419">
        <v>2500000</v>
      </c>
      <c r="BF419">
        <v>2500000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 t="s">
        <v>1519</v>
      </c>
      <c r="BU419">
        <f t="shared" si="13"/>
        <v>24</v>
      </c>
      <c r="BV419">
        <f t="shared" si="14"/>
        <v>1</v>
      </c>
    </row>
    <row r="420" spans="2:74" x14ac:dyDescent="0.25">
      <c r="B420" t="s">
        <v>459</v>
      </c>
      <c r="C420" t="s">
        <v>1169</v>
      </c>
      <c r="D420" t="s">
        <v>1365</v>
      </c>
      <c r="E420" t="s">
        <v>1341</v>
      </c>
      <c r="F420">
        <v>3</v>
      </c>
      <c r="G420">
        <v>333333</v>
      </c>
      <c r="H420">
        <v>333333</v>
      </c>
      <c r="I420">
        <v>333333</v>
      </c>
      <c r="J420">
        <v>333333</v>
      </c>
      <c r="K420">
        <v>333333</v>
      </c>
      <c r="L420">
        <v>333333</v>
      </c>
      <c r="M420">
        <v>333333</v>
      </c>
      <c r="N420">
        <v>333333</v>
      </c>
      <c r="O420">
        <v>333333</v>
      </c>
      <c r="P420">
        <v>333333</v>
      </c>
      <c r="Q420">
        <v>333333</v>
      </c>
      <c r="R420">
        <v>333333</v>
      </c>
      <c r="S420">
        <v>333333</v>
      </c>
      <c r="T420">
        <v>333333</v>
      </c>
      <c r="U420">
        <v>333333</v>
      </c>
      <c r="V420">
        <v>333333</v>
      </c>
      <c r="X420">
        <v>333333</v>
      </c>
      <c r="Z420">
        <v>333333</v>
      </c>
      <c r="AA420">
        <v>400000</v>
      </c>
      <c r="AB420">
        <v>333333</v>
      </c>
      <c r="AC420">
        <v>400000</v>
      </c>
      <c r="AD420">
        <v>333333</v>
      </c>
      <c r="AE420">
        <v>333333</v>
      </c>
      <c r="AF420">
        <v>333333</v>
      </c>
      <c r="AG420">
        <v>250000</v>
      </c>
      <c r="AH420">
        <v>250000</v>
      </c>
      <c r="AI420">
        <v>250000</v>
      </c>
      <c r="AJ420">
        <v>250000</v>
      </c>
      <c r="AK420">
        <v>250000</v>
      </c>
      <c r="AL420">
        <v>250000</v>
      </c>
      <c r="AM420">
        <v>250000</v>
      </c>
      <c r="AN420">
        <v>250000</v>
      </c>
      <c r="AO420">
        <v>250000</v>
      </c>
      <c r="AP420">
        <v>250000</v>
      </c>
      <c r="AQ420">
        <v>250000</v>
      </c>
      <c r="AR420">
        <v>250000</v>
      </c>
      <c r="AS420">
        <v>250000</v>
      </c>
      <c r="AT420">
        <v>250000</v>
      </c>
      <c r="AU420">
        <v>250000</v>
      </c>
      <c r="AV420">
        <v>250000</v>
      </c>
      <c r="AX420">
        <v>250000</v>
      </c>
      <c r="AZ420">
        <v>250000</v>
      </c>
      <c r="BA420">
        <v>300000</v>
      </c>
      <c r="BB420">
        <v>250000</v>
      </c>
      <c r="BC420">
        <v>300000</v>
      </c>
      <c r="BD420">
        <v>250000</v>
      </c>
      <c r="BE420">
        <v>250000</v>
      </c>
      <c r="BF420">
        <v>250000</v>
      </c>
      <c r="BG420">
        <v>7.9</v>
      </c>
      <c r="BH420">
        <v>7.9</v>
      </c>
      <c r="BI420">
        <v>7.9</v>
      </c>
      <c r="BJ420">
        <v>7.9</v>
      </c>
      <c r="BK420">
        <v>7.9</v>
      </c>
      <c r="BL420">
        <v>7.9</v>
      </c>
      <c r="BM420">
        <v>7.9</v>
      </c>
      <c r="BN420">
        <v>7.9</v>
      </c>
      <c r="BO420">
        <v>7.9</v>
      </c>
      <c r="BP420">
        <v>7.9</v>
      </c>
      <c r="BQ420">
        <v>7.9</v>
      </c>
      <c r="BR420">
        <v>7.9</v>
      </c>
      <c r="BS420">
        <v>7.9</v>
      </c>
      <c r="BT420" t="s">
        <v>1526</v>
      </c>
      <c r="BU420">
        <f t="shared" si="13"/>
        <v>24</v>
      </c>
      <c r="BV420">
        <f t="shared" si="14"/>
        <v>1</v>
      </c>
    </row>
    <row r="421" spans="2:74" x14ac:dyDescent="0.25">
      <c r="B421" t="s">
        <v>150</v>
      </c>
      <c r="C421" t="s">
        <v>1157</v>
      </c>
      <c r="D421" t="s">
        <v>1376</v>
      </c>
      <c r="E421" t="s">
        <v>1341</v>
      </c>
      <c r="F421">
        <v>3</v>
      </c>
      <c r="G421">
        <v>333333</v>
      </c>
      <c r="H421">
        <v>333333</v>
      </c>
      <c r="I421">
        <v>333333</v>
      </c>
      <c r="J421">
        <v>333333</v>
      </c>
      <c r="K421">
        <v>333333</v>
      </c>
      <c r="L421">
        <v>333333</v>
      </c>
      <c r="N421">
        <v>446667</v>
      </c>
      <c r="O421">
        <v>333333</v>
      </c>
      <c r="P421">
        <v>333333</v>
      </c>
      <c r="Q421">
        <v>320000</v>
      </c>
      <c r="R421">
        <v>466667</v>
      </c>
      <c r="S421">
        <v>320000</v>
      </c>
      <c r="T421">
        <v>386667</v>
      </c>
      <c r="U421">
        <v>320000</v>
      </c>
      <c r="V421">
        <v>386667</v>
      </c>
      <c r="W421">
        <v>320000</v>
      </c>
      <c r="X421">
        <v>386667</v>
      </c>
      <c r="Y421">
        <v>320000</v>
      </c>
      <c r="Z421">
        <v>499999</v>
      </c>
      <c r="AB421">
        <v>533333</v>
      </c>
      <c r="AC421">
        <v>333333</v>
      </c>
      <c r="AD421">
        <v>400002</v>
      </c>
      <c r="AE421">
        <v>433333</v>
      </c>
      <c r="AF421">
        <v>433333</v>
      </c>
      <c r="AG421">
        <v>250000</v>
      </c>
      <c r="AH421">
        <v>250000</v>
      </c>
      <c r="AI421">
        <v>250000</v>
      </c>
      <c r="AJ421">
        <v>250000</v>
      </c>
      <c r="AK421">
        <v>250000</v>
      </c>
      <c r="AL421">
        <v>250000</v>
      </c>
      <c r="AN421">
        <v>335000</v>
      </c>
      <c r="AO421">
        <v>250000</v>
      </c>
      <c r="AP421">
        <v>250000</v>
      </c>
      <c r="AQ421">
        <v>240000</v>
      </c>
      <c r="AR421">
        <v>350000</v>
      </c>
      <c r="AS421">
        <v>240000</v>
      </c>
      <c r="AT421">
        <v>290000</v>
      </c>
      <c r="AU421">
        <v>240000</v>
      </c>
      <c r="AV421">
        <v>290000</v>
      </c>
      <c r="AW421">
        <v>240000</v>
      </c>
      <c r="AX421">
        <v>290000</v>
      </c>
      <c r="AY421">
        <v>240000</v>
      </c>
      <c r="AZ421">
        <v>374999</v>
      </c>
      <c r="BB421">
        <v>400000</v>
      </c>
      <c r="BC421">
        <v>250000</v>
      </c>
      <c r="BD421">
        <v>300001</v>
      </c>
      <c r="BE421">
        <v>325000</v>
      </c>
      <c r="BF421">
        <v>325000</v>
      </c>
      <c r="BG421">
        <v>8.1</v>
      </c>
      <c r="BH421">
        <v>8.1</v>
      </c>
      <c r="BI421">
        <v>8.1</v>
      </c>
      <c r="BJ421">
        <v>8.1</v>
      </c>
      <c r="BK421">
        <v>8.1</v>
      </c>
      <c r="BL421">
        <v>8.1</v>
      </c>
      <c r="BM421">
        <v>8.1</v>
      </c>
      <c r="BN421">
        <v>8.1</v>
      </c>
      <c r="BO421">
        <v>8.1</v>
      </c>
      <c r="BP421">
        <v>8.1</v>
      </c>
      <c r="BQ421">
        <v>8.1</v>
      </c>
      <c r="BR421">
        <v>8.1</v>
      </c>
      <c r="BS421">
        <v>8.1</v>
      </c>
      <c r="BT421" t="s">
        <v>1519</v>
      </c>
      <c r="BU421">
        <f t="shared" si="13"/>
        <v>24</v>
      </c>
      <c r="BV421">
        <f t="shared" si="14"/>
        <v>1</v>
      </c>
    </row>
    <row r="422" spans="2:74" x14ac:dyDescent="0.25">
      <c r="B422" t="s">
        <v>991</v>
      </c>
      <c r="C422" t="s">
        <v>1176</v>
      </c>
      <c r="D422" t="s">
        <v>1404</v>
      </c>
      <c r="E422" t="s">
        <v>1341</v>
      </c>
      <c r="F422">
        <v>1</v>
      </c>
      <c r="G422">
        <v>206667</v>
      </c>
      <c r="I422">
        <v>206667</v>
      </c>
      <c r="J422">
        <v>240000</v>
      </c>
      <c r="K422">
        <v>206667</v>
      </c>
      <c r="L422">
        <v>213333</v>
      </c>
      <c r="M422">
        <v>206667</v>
      </c>
      <c r="N422">
        <v>213333</v>
      </c>
      <c r="O422">
        <v>213333</v>
      </c>
      <c r="P422">
        <v>240000</v>
      </c>
      <c r="Q422">
        <v>213333</v>
      </c>
      <c r="R422">
        <v>240000</v>
      </c>
      <c r="T422">
        <v>240000</v>
      </c>
      <c r="U422">
        <v>213333</v>
      </c>
      <c r="V422">
        <v>240000</v>
      </c>
      <c r="W422">
        <v>466667</v>
      </c>
      <c r="X422">
        <v>240000</v>
      </c>
      <c r="Y422">
        <v>213333</v>
      </c>
      <c r="Z422">
        <v>240000</v>
      </c>
      <c r="AA422">
        <v>213333</v>
      </c>
      <c r="AB422">
        <v>240000</v>
      </c>
      <c r="AC422">
        <v>213333</v>
      </c>
      <c r="AD422">
        <v>240000</v>
      </c>
      <c r="AE422">
        <v>213333</v>
      </c>
      <c r="AF422">
        <v>240000</v>
      </c>
      <c r="AG422">
        <v>155000</v>
      </c>
      <c r="AI422">
        <v>155000</v>
      </c>
      <c r="AJ422">
        <v>180000</v>
      </c>
      <c r="AK422">
        <v>155000</v>
      </c>
      <c r="AL422">
        <v>160000</v>
      </c>
      <c r="AM422">
        <v>155000</v>
      </c>
      <c r="AN422">
        <v>160000</v>
      </c>
      <c r="AO422">
        <v>160000</v>
      </c>
      <c r="AP422">
        <v>180000</v>
      </c>
      <c r="AQ422">
        <v>160000</v>
      </c>
      <c r="AR422">
        <v>180000</v>
      </c>
      <c r="AT422">
        <v>180000</v>
      </c>
      <c r="AU422">
        <v>160000</v>
      </c>
      <c r="AV422">
        <v>180000</v>
      </c>
      <c r="AW422">
        <v>350000</v>
      </c>
      <c r="AX422">
        <v>180000</v>
      </c>
      <c r="AY422">
        <v>160000</v>
      </c>
      <c r="AZ422">
        <v>180000</v>
      </c>
      <c r="BA422">
        <v>160000</v>
      </c>
      <c r="BB422">
        <v>180000</v>
      </c>
      <c r="BC422">
        <v>160000</v>
      </c>
      <c r="BD422">
        <v>180000</v>
      </c>
      <c r="BE422">
        <v>160000</v>
      </c>
      <c r="BF422">
        <v>180000</v>
      </c>
      <c r="BG422">
        <v>8.1999999999999993</v>
      </c>
      <c r="BH422">
        <v>8.1999999999999993</v>
      </c>
      <c r="BI422">
        <v>8.1</v>
      </c>
      <c r="BJ422">
        <v>8.1</v>
      </c>
      <c r="BK422">
        <v>8.1</v>
      </c>
      <c r="BL422">
        <v>8.1</v>
      </c>
      <c r="BM422">
        <v>8.1</v>
      </c>
      <c r="BN422">
        <v>8.1</v>
      </c>
      <c r="BO422">
        <v>8.1</v>
      </c>
      <c r="BP422">
        <v>8.1</v>
      </c>
      <c r="BQ422">
        <v>8.1</v>
      </c>
      <c r="BR422">
        <v>8.1</v>
      </c>
      <c r="BS422">
        <v>8.1</v>
      </c>
      <c r="BT422" t="s">
        <v>1520</v>
      </c>
      <c r="BU422">
        <f t="shared" si="13"/>
        <v>24</v>
      </c>
      <c r="BV422">
        <f t="shared" si="14"/>
        <v>1</v>
      </c>
    </row>
    <row r="423" spans="2:74" x14ac:dyDescent="0.25">
      <c r="B423" t="s">
        <v>95</v>
      </c>
      <c r="C423" t="s">
        <v>1155</v>
      </c>
      <c r="D423" t="s">
        <v>1405</v>
      </c>
      <c r="E423" t="s">
        <v>1341</v>
      </c>
      <c r="F423">
        <v>3.5</v>
      </c>
      <c r="G423">
        <v>527291</v>
      </c>
      <c r="H423">
        <v>650000</v>
      </c>
      <c r="I423">
        <v>528278</v>
      </c>
      <c r="J423">
        <v>528278</v>
      </c>
      <c r="L423">
        <v>527005</v>
      </c>
      <c r="M423">
        <v>843750</v>
      </c>
      <c r="N423">
        <v>527212</v>
      </c>
      <c r="O423">
        <v>527212</v>
      </c>
      <c r="P423">
        <v>656250</v>
      </c>
      <c r="Q423">
        <v>527212</v>
      </c>
      <c r="R423">
        <v>656250</v>
      </c>
      <c r="S423">
        <v>527212</v>
      </c>
      <c r="T423">
        <v>656250</v>
      </c>
      <c r="U423">
        <v>1125000</v>
      </c>
      <c r="V423">
        <v>656250</v>
      </c>
      <c r="W423">
        <v>2312500</v>
      </c>
      <c r="X423">
        <v>656250</v>
      </c>
      <c r="Z423">
        <v>527236</v>
      </c>
      <c r="AA423">
        <v>1187500</v>
      </c>
      <c r="AB423">
        <v>527236</v>
      </c>
      <c r="AC423">
        <v>527236</v>
      </c>
      <c r="AD423">
        <v>656250</v>
      </c>
      <c r="AE423">
        <v>527050</v>
      </c>
      <c r="AF423">
        <v>656250</v>
      </c>
      <c r="AG423">
        <v>395503</v>
      </c>
      <c r="AH423">
        <v>520000</v>
      </c>
      <c r="AI423">
        <v>396209</v>
      </c>
      <c r="AJ423">
        <v>396209</v>
      </c>
      <c r="AL423">
        <v>395254</v>
      </c>
      <c r="AM423">
        <v>759375</v>
      </c>
      <c r="AN423">
        <v>395444</v>
      </c>
      <c r="AO423">
        <v>395444</v>
      </c>
      <c r="AP423">
        <v>525000</v>
      </c>
      <c r="AQ423">
        <v>395444</v>
      </c>
      <c r="AR423">
        <v>525000</v>
      </c>
      <c r="AS423">
        <v>395444</v>
      </c>
      <c r="AT423">
        <v>525000</v>
      </c>
      <c r="AU423">
        <v>1012500</v>
      </c>
      <c r="AV423">
        <v>525000</v>
      </c>
      <c r="AW423">
        <v>2081250</v>
      </c>
      <c r="AX423">
        <v>525000</v>
      </c>
      <c r="AZ423">
        <v>395427</v>
      </c>
      <c r="BA423">
        <v>1068750</v>
      </c>
      <c r="BB423">
        <v>395427</v>
      </c>
      <c r="BC423">
        <v>395427</v>
      </c>
      <c r="BD423">
        <v>525000</v>
      </c>
      <c r="BE423">
        <v>395287</v>
      </c>
      <c r="BF423">
        <v>525000</v>
      </c>
      <c r="BG423">
        <v>8.6</v>
      </c>
      <c r="BH423">
        <v>8.6</v>
      </c>
      <c r="BI423">
        <v>8.6</v>
      </c>
      <c r="BJ423">
        <v>8.6</v>
      </c>
      <c r="BK423">
        <v>8.6</v>
      </c>
      <c r="BL423">
        <v>8.6</v>
      </c>
      <c r="BM423">
        <v>8.6</v>
      </c>
      <c r="BN423">
        <v>8.6</v>
      </c>
      <c r="BO423">
        <v>8.6</v>
      </c>
      <c r="BP423">
        <v>8.6</v>
      </c>
      <c r="BQ423">
        <v>8.6</v>
      </c>
      <c r="BR423">
        <v>8.6</v>
      </c>
      <c r="BS423">
        <v>8.6</v>
      </c>
      <c r="BT423" t="s">
        <v>1512</v>
      </c>
      <c r="BU423">
        <f t="shared" si="13"/>
        <v>24</v>
      </c>
      <c r="BV423">
        <f t="shared" si="14"/>
        <v>1</v>
      </c>
    </row>
    <row r="424" spans="2:74" x14ac:dyDescent="0.25">
      <c r="B424" t="s">
        <v>135</v>
      </c>
      <c r="C424" t="s">
        <v>1172</v>
      </c>
      <c r="D424" t="s">
        <v>1416</v>
      </c>
      <c r="E424" t="s">
        <v>1341</v>
      </c>
      <c r="F424">
        <v>4</v>
      </c>
      <c r="G424">
        <v>660000</v>
      </c>
      <c r="H424">
        <v>800000</v>
      </c>
      <c r="I424">
        <v>660000</v>
      </c>
      <c r="J424">
        <v>800000</v>
      </c>
      <c r="K424">
        <v>660000</v>
      </c>
      <c r="L424">
        <v>800000</v>
      </c>
      <c r="M424">
        <v>660000</v>
      </c>
      <c r="N424">
        <v>800000</v>
      </c>
      <c r="P424">
        <v>660000</v>
      </c>
      <c r="R424">
        <v>660000</v>
      </c>
      <c r="S424">
        <v>800000</v>
      </c>
      <c r="T424">
        <v>660000</v>
      </c>
      <c r="U424">
        <v>800000</v>
      </c>
      <c r="V424">
        <v>660000</v>
      </c>
      <c r="W424">
        <v>780000</v>
      </c>
      <c r="X424">
        <v>660000</v>
      </c>
      <c r="Y424">
        <v>800000</v>
      </c>
      <c r="Z424">
        <v>660000</v>
      </c>
      <c r="AA424">
        <v>633333</v>
      </c>
      <c r="AB424">
        <v>660000</v>
      </c>
      <c r="AC424">
        <v>526667</v>
      </c>
      <c r="AD424">
        <v>660000</v>
      </c>
      <c r="AE424">
        <v>766667</v>
      </c>
      <c r="AF424">
        <v>660000</v>
      </c>
      <c r="AG424">
        <v>495000</v>
      </c>
      <c r="AH424">
        <v>600000</v>
      </c>
      <c r="AI424">
        <v>495000</v>
      </c>
      <c r="AJ424">
        <v>600000</v>
      </c>
      <c r="AK424">
        <v>495000</v>
      </c>
      <c r="AL424">
        <v>600000</v>
      </c>
      <c r="AM424">
        <v>495000</v>
      </c>
      <c r="AN424">
        <v>600000</v>
      </c>
      <c r="AP424">
        <v>495000</v>
      </c>
      <c r="AR424">
        <v>495000</v>
      </c>
      <c r="AS424">
        <v>600000</v>
      </c>
      <c r="AT424">
        <v>495000</v>
      </c>
      <c r="AU424">
        <v>600000</v>
      </c>
      <c r="AV424">
        <v>495000</v>
      </c>
      <c r="AW424">
        <v>585000</v>
      </c>
      <c r="AX424">
        <v>495000</v>
      </c>
      <c r="AY424">
        <v>600000</v>
      </c>
      <c r="AZ424">
        <v>495000</v>
      </c>
      <c r="BA424">
        <v>475000</v>
      </c>
      <c r="BB424">
        <v>495000</v>
      </c>
      <c r="BC424">
        <v>395000</v>
      </c>
      <c r="BD424">
        <v>495000</v>
      </c>
      <c r="BE424">
        <v>575000</v>
      </c>
      <c r="BF424">
        <v>495000</v>
      </c>
      <c r="BG424">
        <v>8.8000000000000007</v>
      </c>
      <c r="BH424">
        <v>8.8000000000000007</v>
      </c>
      <c r="BI424">
        <v>8.8000000000000007</v>
      </c>
      <c r="BJ424">
        <v>8.8000000000000007</v>
      </c>
      <c r="BK424">
        <v>8.8000000000000007</v>
      </c>
      <c r="BL424">
        <v>8.8000000000000007</v>
      </c>
      <c r="BM424">
        <v>8.8000000000000007</v>
      </c>
      <c r="BN424">
        <v>8.8000000000000007</v>
      </c>
      <c r="BO424">
        <v>8.8000000000000007</v>
      </c>
      <c r="BP424">
        <v>8.8000000000000007</v>
      </c>
      <c r="BQ424">
        <v>8.8000000000000007</v>
      </c>
      <c r="BR424">
        <v>8.8000000000000007</v>
      </c>
      <c r="BS424">
        <v>8.8000000000000007</v>
      </c>
      <c r="BT424" t="s">
        <v>1529</v>
      </c>
      <c r="BU424">
        <f t="shared" si="13"/>
        <v>24</v>
      </c>
      <c r="BV424">
        <f t="shared" si="14"/>
        <v>1</v>
      </c>
    </row>
    <row r="425" spans="2:74" x14ac:dyDescent="0.25">
      <c r="B425" t="s">
        <v>50</v>
      </c>
      <c r="C425" t="s">
        <v>1155</v>
      </c>
      <c r="D425" t="s">
        <v>1420</v>
      </c>
      <c r="E425" t="s">
        <v>1341</v>
      </c>
      <c r="F425">
        <v>4</v>
      </c>
      <c r="G425">
        <v>1010667</v>
      </c>
      <c r="H425">
        <v>1010667</v>
      </c>
      <c r="I425">
        <v>1010667</v>
      </c>
      <c r="J425">
        <v>1010667</v>
      </c>
      <c r="K425">
        <v>1210667</v>
      </c>
      <c r="L425">
        <v>1170667</v>
      </c>
      <c r="M425">
        <v>1150133</v>
      </c>
      <c r="N425">
        <v>1112133</v>
      </c>
      <c r="O425">
        <v>1112133</v>
      </c>
      <c r="P425">
        <v>960133</v>
      </c>
      <c r="Q425">
        <v>1112133</v>
      </c>
      <c r="R425">
        <v>960133</v>
      </c>
      <c r="S425">
        <v>1210667</v>
      </c>
      <c r="T425">
        <v>1010667</v>
      </c>
      <c r="U425">
        <v>1050667</v>
      </c>
      <c r="V425">
        <v>1010667</v>
      </c>
      <c r="W425">
        <v>1210667</v>
      </c>
      <c r="X425">
        <v>1010667</v>
      </c>
      <c r="Z425">
        <v>1010667</v>
      </c>
      <c r="AB425">
        <v>1170667</v>
      </c>
      <c r="AC425">
        <v>1170667</v>
      </c>
      <c r="AD425">
        <v>1010667</v>
      </c>
      <c r="AE425">
        <v>1010667</v>
      </c>
      <c r="AF425">
        <v>1010667</v>
      </c>
      <c r="AG425">
        <v>758000</v>
      </c>
      <c r="AH425">
        <v>758000</v>
      </c>
      <c r="AI425">
        <v>758000</v>
      </c>
      <c r="AJ425">
        <v>758000</v>
      </c>
      <c r="AK425">
        <v>908000</v>
      </c>
      <c r="AL425">
        <v>878000</v>
      </c>
      <c r="AM425">
        <v>862600</v>
      </c>
      <c r="AN425">
        <v>834100</v>
      </c>
      <c r="AO425">
        <v>834100</v>
      </c>
      <c r="AP425">
        <v>720100</v>
      </c>
      <c r="AQ425">
        <v>834100</v>
      </c>
      <c r="AR425">
        <v>720100</v>
      </c>
      <c r="AS425">
        <v>908000</v>
      </c>
      <c r="AT425">
        <v>758000</v>
      </c>
      <c r="AU425">
        <v>788000</v>
      </c>
      <c r="AV425">
        <v>758000</v>
      </c>
      <c r="AW425">
        <v>908000</v>
      </c>
      <c r="AX425">
        <v>758000</v>
      </c>
      <c r="AZ425">
        <v>758000</v>
      </c>
      <c r="BB425">
        <v>878000</v>
      </c>
      <c r="BC425">
        <v>878000</v>
      </c>
      <c r="BD425">
        <v>758000</v>
      </c>
      <c r="BE425">
        <v>758000</v>
      </c>
      <c r="BF425">
        <v>758000</v>
      </c>
      <c r="BG425">
        <v>8.9</v>
      </c>
      <c r="BH425">
        <v>8.8000000000000007</v>
      </c>
      <c r="BI425">
        <v>8.8000000000000007</v>
      </c>
      <c r="BJ425">
        <v>8.8000000000000007</v>
      </c>
      <c r="BK425">
        <v>8.8000000000000007</v>
      </c>
      <c r="BL425">
        <v>8.9</v>
      </c>
      <c r="BM425">
        <v>8.9</v>
      </c>
      <c r="BN425">
        <v>8.9</v>
      </c>
      <c r="BO425">
        <v>8.9</v>
      </c>
      <c r="BP425">
        <v>8.9</v>
      </c>
      <c r="BQ425">
        <v>8.9</v>
      </c>
      <c r="BR425">
        <v>8.9</v>
      </c>
      <c r="BS425">
        <v>8.9</v>
      </c>
      <c r="BT425" t="s">
        <v>1538</v>
      </c>
      <c r="BU425">
        <f t="shared" si="13"/>
        <v>24</v>
      </c>
      <c r="BV425">
        <f t="shared" si="14"/>
        <v>1</v>
      </c>
    </row>
    <row r="426" spans="2:74" hidden="1" x14ac:dyDescent="0.25">
      <c r="B426" t="s">
        <v>867</v>
      </c>
      <c r="C426" t="s">
        <v>1203</v>
      </c>
      <c r="D426" t="s">
        <v>1426</v>
      </c>
      <c r="E426" t="s">
        <v>1364</v>
      </c>
      <c r="F426">
        <v>0</v>
      </c>
      <c r="G426">
        <v>433333</v>
      </c>
      <c r="H426">
        <v>433333</v>
      </c>
      <c r="I426">
        <v>433333</v>
      </c>
      <c r="J426">
        <v>433333</v>
      </c>
      <c r="L426">
        <v>433333</v>
      </c>
      <c r="M426">
        <v>433333</v>
      </c>
      <c r="N426">
        <v>433333</v>
      </c>
      <c r="O426">
        <v>433333</v>
      </c>
      <c r="P426">
        <v>433333</v>
      </c>
      <c r="Q426">
        <v>433333</v>
      </c>
      <c r="R426">
        <v>433333</v>
      </c>
      <c r="S426">
        <v>433333</v>
      </c>
      <c r="T426">
        <v>433333</v>
      </c>
      <c r="U426">
        <v>433333</v>
      </c>
      <c r="V426">
        <v>433333</v>
      </c>
      <c r="W426">
        <v>433333</v>
      </c>
      <c r="X426">
        <v>433333</v>
      </c>
      <c r="Y426">
        <v>433333</v>
      </c>
      <c r="Z426">
        <v>433333</v>
      </c>
      <c r="AA426">
        <v>433333</v>
      </c>
      <c r="AB426">
        <v>433333</v>
      </c>
      <c r="AC426">
        <v>433333</v>
      </c>
      <c r="AD426">
        <v>433333</v>
      </c>
      <c r="AE426">
        <v>433333</v>
      </c>
      <c r="AG426">
        <v>325000</v>
      </c>
      <c r="AH426">
        <v>325000</v>
      </c>
      <c r="AI426">
        <v>325000</v>
      </c>
      <c r="AJ426">
        <v>325000</v>
      </c>
      <c r="AL426">
        <v>325000</v>
      </c>
      <c r="AM426">
        <v>325000</v>
      </c>
      <c r="AN426">
        <v>325000</v>
      </c>
      <c r="AO426">
        <v>325000</v>
      </c>
      <c r="AP426">
        <v>325000</v>
      </c>
      <c r="AQ426">
        <v>325000</v>
      </c>
      <c r="AR426">
        <v>325000</v>
      </c>
      <c r="AS426">
        <v>325000</v>
      </c>
      <c r="AT426">
        <v>325000</v>
      </c>
      <c r="AU426">
        <v>325000</v>
      </c>
      <c r="AV426">
        <v>325000</v>
      </c>
      <c r="AW426">
        <v>325000</v>
      </c>
      <c r="AX426">
        <v>325000</v>
      </c>
      <c r="AY426">
        <v>325000</v>
      </c>
      <c r="AZ426">
        <v>325000</v>
      </c>
      <c r="BA426">
        <v>325000</v>
      </c>
      <c r="BB426">
        <v>325000</v>
      </c>
      <c r="BC426">
        <v>325000</v>
      </c>
      <c r="BD426">
        <v>325000</v>
      </c>
      <c r="BE426">
        <v>325000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 t="s">
        <v>1520</v>
      </c>
      <c r="BU426">
        <f t="shared" si="13"/>
        <v>24</v>
      </c>
      <c r="BV426">
        <f t="shared" si="14"/>
        <v>1</v>
      </c>
    </row>
    <row r="427" spans="2:74" x14ac:dyDescent="0.25">
      <c r="B427" t="s">
        <v>994</v>
      </c>
      <c r="C427" t="s">
        <v>1203</v>
      </c>
      <c r="D427" t="s">
        <v>1439</v>
      </c>
      <c r="E427" t="s">
        <v>1341</v>
      </c>
      <c r="F427">
        <v>0</v>
      </c>
      <c r="G427">
        <v>400000</v>
      </c>
      <c r="I427">
        <v>400000</v>
      </c>
      <c r="J427">
        <v>400000</v>
      </c>
      <c r="K427">
        <v>400000</v>
      </c>
      <c r="L427">
        <v>400000</v>
      </c>
      <c r="M427">
        <v>400000</v>
      </c>
      <c r="N427">
        <v>400000</v>
      </c>
      <c r="O427">
        <v>400000</v>
      </c>
      <c r="P427">
        <v>400000</v>
      </c>
      <c r="Q427">
        <v>400000</v>
      </c>
      <c r="R427">
        <v>400000</v>
      </c>
      <c r="S427">
        <v>400000</v>
      </c>
      <c r="T427">
        <v>400000</v>
      </c>
      <c r="U427">
        <v>400000</v>
      </c>
      <c r="V427">
        <v>400000</v>
      </c>
      <c r="W427">
        <v>400000</v>
      </c>
      <c r="X427">
        <v>400000</v>
      </c>
      <c r="Y427">
        <v>400000</v>
      </c>
      <c r="Z427">
        <v>400000</v>
      </c>
      <c r="AA427">
        <v>400000</v>
      </c>
      <c r="AB427">
        <v>400000</v>
      </c>
      <c r="AD427">
        <v>400000</v>
      </c>
      <c r="AE427">
        <v>400000</v>
      </c>
      <c r="AF427">
        <v>400000</v>
      </c>
      <c r="AG427">
        <v>300000</v>
      </c>
      <c r="AI427">
        <v>300000</v>
      </c>
      <c r="AJ427">
        <v>300000</v>
      </c>
      <c r="AK427">
        <v>300000</v>
      </c>
      <c r="AL427">
        <v>300000</v>
      </c>
      <c r="AM427">
        <v>300000</v>
      </c>
      <c r="AN427">
        <v>300000</v>
      </c>
      <c r="AO427">
        <v>300000</v>
      </c>
      <c r="AP427">
        <v>300000</v>
      </c>
      <c r="AQ427">
        <v>300000</v>
      </c>
      <c r="AR427">
        <v>300000</v>
      </c>
      <c r="AS427">
        <v>300000</v>
      </c>
      <c r="AT427">
        <v>300000</v>
      </c>
      <c r="AU427">
        <v>300000</v>
      </c>
      <c r="AV427">
        <v>300000</v>
      </c>
      <c r="AW427">
        <v>300000</v>
      </c>
      <c r="AX427">
        <v>300000</v>
      </c>
      <c r="AY427">
        <v>300000</v>
      </c>
      <c r="AZ427">
        <v>300000</v>
      </c>
      <c r="BA427">
        <v>300000</v>
      </c>
      <c r="BB427">
        <v>300000</v>
      </c>
      <c r="BD427">
        <v>300000</v>
      </c>
      <c r="BE427">
        <v>300000</v>
      </c>
      <c r="BF427">
        <v>300000</v>
      </c>
      <c r="BG427">
        <v>9.1999999999999993</v>
      </c>
      <c r="BH427">
        <v>9.1999999999999993</v>
      </c>
      <c r="BI427">
        <v>9.1999999999999993</v>
      </c>
      <c r="BJ427">
        <v>9.1999999999999993</v>
      </c>
      <c r="BK427">
        <v>9.1999999999999993</v>
      </c>
      <c r="BL427">
        <v>9.1999999999999993</v>
      </c>
      <c r="BM427">
        <v>9.1999999999999993</v>
      </c>
      <c r="BN427">
        <v>9.1999999999999993</v>
      </c>
      <c r="BO427">
        <v>9.1999999999999993</v>
      </c>
      <c r="BP427">
        <v>9.1999999999999993</v>
      </c>
      <c r="BQ427">
        <v>9.1999999999999993</v>
      </c>
      <c r="BR427">
        <v>9.1999999999999993</v>
      </c>
      <c r="BS427">
        <v>9.1999999999999993</v>
      </c>
      <c r="BT427" t="s">
        <v>1520</v>
      </c>
      <c r="BU427">
        <f t="shared" si="13"/>
        <v>24</v>
      </c>
      <c r="BV427">
        <f t="shared" si="14"/>
        <v>1</v>
      </c>
    </row>
    <row r="428" spans="2:74" hidden="1" x14ac:dyDescent="0.25">
      <c r="B428" t="s">
        <v>880</v>
      </c>
      <c r="C428" t="s">
        <v>1180</v>
      </c>
      <c r="D428" t="s">
        <v>1448</v>
      </c>
      <c r="E428" t="s">
        <v>1447</v>
      </c>
      <c r="F428">
        <v>0</v>
      </c>
      <c r="G428">
        <v>200267</v>
      </c>
      <c r="H428">
        <v>200267</v>
      </c>
      <c r="I428">
        <v>200267</v>
      </c>
      <c r="J428">
        <v>200267</v>
      </c>
      <c r="K428">
        <v>242880</v>
      </c>
      <c r="L428">
        <v>232267</v>
      </c>
      <c r="M428">
        <v>285333</v>
      </c>
      <c r="N428">
        <v>232267</v>
      </c>
      <c r="O428">
        <v>209280</v>
      </c>
      <c r="P428">
        <v>200267</v>
      </c>
      <c r="Q428">
        <v>254347</v>
      </c>
      <c r="R428">
        <v>200267</v>
      </c>
      <c r="S428">
        <v>200267</v>
      </c>
      <c r="T428">
        <v>200267</v>
      </c>
      <c r="W428">
        <v>209280</v>
      </c>
      <c r="X428">
        <v>200267</v>
      </c>
      <c r="Y428">
        <v>242880</v>
      </c>
      <c r="Z428">
        <v>232267</v>
      </c>
      <c r="AA428">
        <v>242880</v>
      </c>
      <c r="AB428">
        <v>232267</v>
      </c>
      <c r="AC428">
        <v>245333</v>
      </c>
      <c r="AD428">
        <v>200267</v>
      </c>
      <c r="AE428">
        <v>240827</v>
      </c>
      <c r="AF428">
        <v>200267</v>
      </c>
      <c r="AG428">
        <v>150200</v>
      </c>
      <c r="AH428">
        <v>150200</v>
      </c>
      <c r="AI428">
        <v>150200</v>
      </c>
      <c r="AJ428">
        <v>150200</v>
      </c>
      <c r="AK428">
        <v>182160</v>
      </c>
      <c r="AL428">
        <v>174200</v>
      </c>
      <c r="AM428">
        <v>214000</v>
      </c>
      <c r="AN428">
        <v>174200</v>
      </c>
      <c r="AO428">
        <v>156960</v>
      </c>
      <c r="AP428">
        <v>150200</v>
      </c>
      <c r="AQ428">
        <v>190760</v>
      </c>
      <c r="AR428">
        <v>150200</v>
      </c>
      <c r="AS428">
        <v>150200</v>
      </c>
      <c r="AT428">
        <v>150200</v>
      </c>
      <c r="AW428">
        <v>156960</v>
      </c>
      <c r="AX428">
        <v>150200</v>
      </c>
      <c r="AY428">
        <v>182160</v>
      </c>
      <c r="AZ428">
        <v>174200</v>
      </c>
      <c r="BA428">
        <v>182160</v>
      </c>
      <c r="BB428">
        <v>174200</v>
      </c>
      <c r="BC428">
        <v>184000</v>
      </c>
      <c r="BD428">
        <v>150200</v>
      </c>
      <c r="BE428">
        <v>180620</v>
      </c>
      <c r="BF428">
        <v>150200</v>
      </c>
      <c r="BG428">
        <v>8.5</v>
      </c>
      <c r="BH428">
        <v>8.5</v>
      </c>
      <c r="BI428">
        <v>8.5</v>
      </c>
      <c r="BJ428">
        <v>8.5</v>
      </c>
      <c r="BK428">
        <v>8.5</v>
      </c>
      <c r="BL428">
        <v>8.5</v>
      </c>
      <c r="BM428">
        <v>8.5</v>
      </c>
      <c r="BO428">
        <v>8.5</v>
      </c>
      <c r="BP428">
        <v>8.5</v>
      </c>
      <c r="BQ428">
        <v>8.5</v>
      </c>
      <c r="BR428">
        <v>8.5</v>
      </c>
      <c r="BS428">
        <v>8.5</v>
      </c>
      <c r="BT428" t="s">
        <v>1520</v>
      </c>
      <c r="BU428">
        <f t="shared" si="13"/>
        <v>24</v>
      </c>
      <c r="BV428">
        <f t="shared" si="14"/>
        <v>1</v>
      </c>
    </row>
    <row r="429" spans="2:74" x14ac:dyDescent="0.25">
      <c r="B429" t="s">
        <v>936</v>
      </c>
      <c r="C429" t="s">
        <v>1197</v>
      </c>
      <c r="D429" t="s">
        <v>1454</v>
      </c>
      <c r="E429" t="s">
        <v>1341</v>
      </c>
      <c r="F429">
        <v>3</v>
      </c>
      <c r="G429">
        <v>2533333</v>
      </c>
      <c r="H429">
        <v>2050000</v>
      </c>
      <c r="I429">
        <v>2533333</v>
      </c>
      <c r="J429">
        <v>2050000</v>
      </c>
      <c r="K429">
        <v>2533333</v>
      </c>
      <c r="L429">
        <v>2050000</v>
      </c>
      <c r="M429">
        <v>2533333</v>
      </c>
      <c r="N429">
        <v>1866667</v>
      </c>
      <c r="O429">
        <v>1866667</v>
      </c>
      <c r="P429">
        <v>1866667</v>
      </c>
      <c r="R429">
        <v>1866667</v>
      </c>
      <c r="T429">
        <v>1866667</v>
      </c>
      <c r="U429">
        <v>2050000</v>
      </c>
      <c r="V429">
        <v>1866667</v>
      </c>
      <c r="W429">
        <v>2050000</v>
      </c>
      <c r="X429">
        <v>1866667</v>
      </c>
      <c r="Y429">
        <v>2050000</v>
      </c>
      <c r="Z429">
        <v>1866667</v>
      </c>
      <c r="AA429">
        <v>2050000</v>
      </c>
      <c r="AB429">
        <v>1866667</v>
      </c>
      <c r="AC429">
        <v>1866667</v>
      </c>
      <c r="AD429">
        <v>1866667</v>
      </c>
      <c r="AE429">
        <v>1866667</v>
      </c>
      <c r="AF429">
        <v>1866667</v>
      </c>
      <c r="AG429">
        <v>1900000</v>
      </c>
      <c r="AH429">
        <v>1742500</v>
      </c>
      <c r="AI429">
        <v>1900000</v>
      </c>
      <c r="AJ429">
        <v>1742500</v>
      </c>
      <c r="AK429">
        <v>1900000</v>
      </c>
      <c r="AL429">
        <v>1742500</v>
      </c>
      <c r="AM429">
        <v>1900000</v>
      </c>
      <c r="AN429">
        <v>1400000</v>
      </c>
      <c r="AO429">
        <v>1400000</v>
      </c>
      <c r="AP429">
        <v>1400000</v>
      </c>
      <c r="AR429">
        <v>1400000</v>
      </c>
      <c r="AT429">
        <v>1400000</v>
      </c>
      <c r="AU429">
        <v>1742500</v>
      </c>
      <c r="AV429">
        <v>1400000</v>
      </c>
      <c r="AW429">
        <v>1742500</v>
      </c>
      <c r="AX429">
        <v>1400000</v>
      </c>
      <c r="AY429">
        <v>1742500</v>
      </c>
      <c r="AZ429">
        <v>1400000</v>
      </c>
      <c r="BA429">
        <v>1742500</v>
      </c>
      <c r="BB429">
        <v>1400000</v>
      </c>
      <c r="BC429">
        <v>1400000</v>
      </c>
      <c r="BD429">
        <v>1400000</v>
      </c>
      <c r="BE429">
        <v>1400000</v>
      </c>
      <c r="BF429">
        <v>1400000</v>
      </c>
      <c r="BG429">
        <v>8.6</v>
      </c>
      <c r="BH429">
        <v>8.6</v>
      </c>
      <c r="BI429">
        <v>8.6</v>
      </c>
      <c r="BJ429">
        <v>8.6</v>
      </c>
      <c r="BK429">
        <v>8.6</v>
      </c>
      <c r="BL429">
        <v>8.6</v>
      </c>
      <c r="BM429">
        <v>8.6</v>
      </c>
      <c r="BN429">
        <v>8.6</v>
      </c>
      <c r="BO429">
        <v>8.6</v>
      </c>
      <c r="BP429">
        <v>8.6</v>
      </c>
      <c r="BQ429">
        <v>8.6</v>
      </c>
      <c r="BR429">
        <v>8.6</v>
      </c>
      <c r="BS429">
        <v>8.6</v>
      </c>
      <c r="BT429" t="s">
        <v>1526</v>
      </c>
      <c r="BU429">
        <f t="shared" si="13"/>
        <v>24</v>
      </c>
      <c r="BV429">
        <f t="shared" si="14"/>
        <v>1</v>
      </c>
    </row>
    <row r="430" spans="2:74" hidden="1" x14ac:dyDescent="0.25">
      <c r="B430" t="s">
        <v>1006</v>
      </c>
      <c r="C430" t="s">
        <v>1181</v>
      </c>
      <c r="D430" t="s">
        <v>1459</v>
      </c>
      <c r="E430" t="s">
        <v>1356</v>
      </c>
      <c r="F430">
        <v>0</v>
      </c>
      <c r="G430">
        <v>257029</v>
      </c>
      <c r="I430">
        <v>257029</v>
      </c>
      <c r="J430">
        <v>257029</v>
      </c>
      <c r="K430">
        <v>257029</v>
      </c>
      <c r="L430">
        <v>257029</v>
      </c>
      <c r="M430">
        <v>257029</v>
      </c>
      <c r="N430">
        <v>257029</v>
      </c>
      <c r="O430">
        <v>257029</v>
      </c>
      <c r="P430">
        <v>257029</v>
      </c>
      <c r="Q430">
        <v>257029</v>
      </c>
      <c r="R430">
        <v>257029</v>
      </c>
      <c r="S430">
        <v>257029</v>
      </c>
      <c r="T430">
        <v>257029</v>
      </c>
      <c r="U430">
        <v>257029</v>
      </c>
      <c r="V430">
        <v>257029</v>
      </c>
      <c r="W430">
        <v>257029</v>
      </c>
      <c r="X430">
        <v>257029</v>
      </c>
      <c r="Y430">
        <v>257029</v>
      </c>
      <c r="Z430">
        <v>257029</v>
      </c>
      <c r="AA430">
        <v>257029</v>
      </c>
      <c r="AB430">
        <v>257029</v>
      </c>
      <c r="AD430">
        <v>257029</v>
      </c>
      <c r="AE430">
        <v>257029</v>
      </c>
      <c r="AF430">
        <v>257029</v>
      </c>
      <c r="AG430">
        <v>192772</v>
      </c>
      <c r="AI430">
        <v>192772</v>
      </c>
      <c r="AJ430">
        <v>192772</v>
      </c>
      <c r="AK430">
        <v>192772</v>
      </c>
      <c r="AL430">
        <v>192772</v>
      </c>
      <c r="AM430">
        <v>192772</v>
      </c>
      <c r="AN430">
        <v>192772</v>
      </c>
      <c r="AO430">
        <v>192772</v>
      </c>
      <c r="AP430">
        <v>192772</v>
      </c>
      <c r="AQ430">
        <v>192772</v>
      </c>
      <c r="AR430">
        <v>192772</v>
      </c>
      <c r="AS430">
        <v>192772</v>
      </c>
      <c r="AT430">
        <v>192772</v>
      </c>
      <c r="AU430">
        <v>192772</v>
      </c>
      <c r="AV430">
        <v>192772</v>
      </c>
      <c r="AW430">
        <v>192772</v>
      </c>
      <c r="AX430">
        <v>192772</v>
      </c>
      <c r="AY430">
        <v>192772</v>
      </c>
      <c r="AZ430">
        <v>192772</v>
      </c>
      <c r="BA430">
        <v>192772</v>
      </c>
      <c r="BB430">
        <v>192772</v>
      </c>
      <c r="BD430">
        <v>192772</v>
      </c>
      <c r="BE430">
        <v>192772</v>
      </c>
      <c r="BF430">
        <v>192772</v>
      </c>
      <c r="BG430">
        <v>8</v>
      </c>
      <c r="BH430">
        <v>8</v>
      </c>
      <c r="BI430">
        <v>8</v>
      </c>
      <c r="BJ430">
        <v>8</v>
      </c>
      <c r="BK430">
        <v>8</v>
      </c>
      <c r="BL430">
        <v>8</v>
      </c>
      <c r="BM430">
        <v>8</v>
      </c>
      <c r="BN430">
        <v>8</v>
      </c>
      <c r="BO430">
        <v>8</v>
      </c>
      <c r="BP430">
        <v>8</v>
      </c>
      <c r="BQ430">
        <v>8</v>
      </c>
      <c r="BR430">
        <v>8</v>
      </c>
      <c r="BS430">
        <v>8</v>
      </c>
      <c r="BU430">
        <f t="shared" si="13"/>
        <v>24</v>
      </c>
      <c r="BV430">
        <f t="shared" si="14"/>
        <v>1</v>
      </c>
    </row>
    <row r="431" spans="2:74" hidden="1" x14ac:dyDescent="0.25">
      <c r="B431" t="s">
        <v>279</v>
      </c>
      <c r="C431" t="s">
        <v>1163</v>
      </c>
      <c r="D431" t="s">
        <v>1474</v>
      </c>
      <c r="E431" t="s">
        <v>1347</v>
      </c>
      <c r="F431">
        <v>0</v>
      </c>
      <c r="G431">
        <v>590000</v>
      </c>
      <c r="H431">
        <v>590000</v>
      </c>
      <c r="I431">
        <v>590000</v>
      </c>
      <c r="J431">
        <v>590000</v>
      </c>
      <c r="K431">
        <v>590000</v>
      </c>
      <c r="L431">
        <v>690000</v>
      </c>
      <c r="M431">
        <v>690000</v>
      </c>
      <c r="N431">
        <v>690000</v>
      </c>
      <c r="O431">
        <v>590000</v>
      </c>
      <c r="P431">
        <v>590000</v>
      </c>
      <c r="Q431">
        <v>590000</v>
      </c>
      <c r="R431">
        <v>590000</v>
      </c>
      <c r="S431">
        <v>590000</v>
      </c>
      <c r="T431">
        <v>590000</v>
      </c>
      <c r="U431">
        <v>590000</v>
      </c>
      <c r="V431">
        <v>590000</v>
      </c>
      <c r="W431">
        <v>590000</v>
      </c>
      <c r="X431">
        <v>590000</v>
      </c>
      <c r="Z431">
        <v>590000</v>
      </c>
      <c r="AB431">
        <v>590000</v>
      </c>
      <c r="AC431">
        <v>590000</v>
      </c>
      <c r="AD431">
        <v>590000</v>
      </c>
      <c r="AE431">
        <v>590000</v>
      </c>
      <c r="AF431">
        <v>590000</v>
      </c>
      <c r="AG431">
        <v>442500</v>
      </c>
      <c r="AH431">
        <v>442500</v>
      </c>
      <c r="AI431">
        <v>442500</v>
      </c>
      <c r="AJ431">
        <v>442500</v>
      </c>
      <c r="AK431">
        <v>442500</v>
      </c>
      <c r="AL431">
        <v>517500</v>
      </c>
      <c r="AM431">
        <v>517500</v>
      </c>
      <c r="AN431">
        <v>517500</v>
      </c>
      <c r="AO431">
        <v>442500</v>
      </c>
      <c r="AP431">
        <v>442500</v>
      </c>
      <c r="AQ431">
        <v>442500</v>
      </c>
      <c r="AR431">
        <v>442500</v>
      </c>
      <c r="AS431">
        <v>442500</v>
      </c>
      <c r="AT431">
        <v>472000</v>
      </c>
      <c r="AU431">
        <v>442500</v>
      </c>
      <c r="AV431">
        <v>472000</v>
      </c>
      <c r="AW431">
        <v>442500</v>
      </c>
      <c r="AX431">
        <v>472000</v>
      </c>
      <c r="AZ431">
        <v>472000</v>
      </c>
      <c r="BB431">
        <v>472000</v>
      </c>
      <c r="BC431">
        <v>442500</v>
      </c>
      <c r="BD431">
        <v>472000</v>
      </c>
      <c r="BE431">
        <v>472000</v>
      </c>
      <c r="BF431">
        <v>472000</v>
      </c>
      <c r="BG431">
        <v>8.5</v>
      </c>
      <c r="BH431">
        <v>8.5</v>
      </c>
      <c r="BI431">
        <v>8.5</v>
      </c>
      <c r="BJ431">
        <v>8.5</v>
      </c>
      <c r="BK431">
        <v>8.5</v>
      </c>
      <c r="BL431">
        <v>8.5</v>
      </c>
      <c r="BM431">
        <v>8.5</v>
      </c>
      <c r="BN431">
        <v>8.5</v>
      </c>
      <c r="BO431">
        <v>8.5</v>
      </c>
      <c r="BP431">
        <v>8.5</v>
      </c>
      <c r="BQ431">
        <v>8.5</v>
      </c>
      <c r="BR431">
        <v>8.5</v>
      </c>
      <c r="BS431">
        <v>8.5</v>
      </c>
      <c r="BT431" t="s">
        <v>1513</v>
      </c>
      <c r="BU431">
        <f t="shared" si="13"/>
        <v>24</v>
      </c>
      <c r="BV431">
        <f t="shared" si="14"/>
        <v>1</v>
      </c>
    </row>
    <row r="432" spans="2:74" hidden="1" x14ac:dyDescent="0.25">
      <c r="B432" t="s">
        <v>961</v>
      </c>
      <c r="C432" t="s">
        <v>1224</v>
      </c>
      <c r="D432" t="s">
        <v>1498</v>
      </c>
      <c r="E432" t="s">
        <v>1345</v>
      </c>
      <c r="F432">
        <v>0</v>
      </c>
      <c r="G432">
        <v>1373333</v>
      </c>
      <c r="H432">
        <v>1373333</v>
      </c>
      <c r="I432">
        <v>1373333</v>
      </c>
      <c r="J432">
        <v>1373333</v>
      </c>
      <c r="L432">
        <v>1600000</v>
      </c>
      <c r="M432">
        <v>1533333</v>
      </c>
      <c r="N432">
        <v>1600000</v>
      </c>
      <c r="O432">
        <v>1533333</v>
      </c>
      <c r="P432">
        <v>1533333</v>
      </c>
      <c r="Q432">
        <v>1533333</v>
      </c>
      <c r="R432">
        <v>1373333</v>
      </c>
      <c r="S432">
        <v>1373333</v>
      </c>
      <c r="T432">
        <v>1373333</v>
      </c>
      <c r="V432">
        <v>1373333</v>
      </c>
      <c r="W432">
        <v>1373333</v>
      </c>
      <c r="X432">
        <v>1373333</v>
      </c>
      <c r="Y432">
        <v>1600000</v>
      </c>
      <c r="Z432">
        <v>1533333</v>
      </c>
      <c r="AA432">
        <v>1600000</v>
      </c>
      <c r="AB432">
        <v>1533333</v>
      </c>
      <c r="AC432">
        <v>1533333</v>
      </c>
      <c r="AD432">
        <v>1533333</v>
      </c>
      <c r="AE432">
        <v>1373333</v>
      </c>
      <c r="AF432">
        <v>1373333</v>
      </c>
      <c r="AG432">
        <v>1030000</v>
      </c>
      <c r="AH432">
        <v>1030000</v>
      </c>
      <c r="AI432">
        <v>1030000</v>
      </c>
      <c r="AJ432">
        <v>1030000</v>
      </c>
      <c r="AL432">
        <v>1200000</v>
      </c>
      <c r="AM432">
        <v>1150000</v>
      </c>
      <c r="AN432">
        <v>1200000</v>
      </c>
      <c r="AO432">
        <v>1150000</v>
      </c>
      <c r="AP432">
        <v>1150000</v>
      </c>
      <c r="AQ432">
        <v>1150000</v>
      </c>
      <c r="AR432">
        <v>1030000</v>
      </c>
      <c r="AS432">
        <v>1030000</v>
      </c>
      <c r="AT432">
        <v>1030000</v>
      </c>
      <c r="AV432">
        <v>1030000</v>
      </c>
      <c r="AW432">
        <v>1030000</v>
      </c>
      <c r="AX432">
        <v>1030000</v>
      </c>
      <c r="AY432">
        <v>1200000</v>
      </c>
      <c r="AZ432">
        <v>1150000</v>
      </c>
      <c r="BA432">
        <v>1200000</v>
      </c>
      <c r="BB432">
        <v>1150000</v>
      </c>
      <c r="BC432">
        <v>1150000</v>
      </c>
      <c r="BD432">
        <v>1150000</v>
      </c>
      <c r="BE432">
        <v>1030000</v>
      </c>
      <c r="BF432">
        <v>1030000</v>
      </c>
      <c r="BG432">
        <v>8.5</v>
      </c>
      <c r="BH432">
        <v>8.5</v>
      </c>
      <c r="BI432">
        <v>8.5</v>
      </c>
      <c r="BJ432">
        <v>8.5</v>
      </c>
      <c r="BK432">
        <v>8.5</v>
      </c>
      <c r="BL432">
        <v>8.5</v>
      </c>
      <c r="BM432">
        <v>8.5</v>
      </c>
      <c r="BN432">
        <v>8.5</v>
      </c>
      <c r="BO432">
        <v>8.5</v>
      </c>
      <c r="BP432">
        <v>8.5</v>
      </c>
      <c r="BQ432">
        <v>8.5</v>
      </c>
      <c r="BR432">
        <v>8.5</v>
      </c>
      <c r="BS432">
        <v>8.5</v>
      </c>
      <c r="BT432" t="s">
        <v>1524</v>
      </c>
      <c r="BU432">
        <f t="shared" si="13"/>
        <v>24</v>
      </c>
      <c r="BV432">
        <f t="shared" si="14"/>
        <v>1</v>
      </c>
    </row>
    <row r="433" spans="2:74" hidden="1" x14ac:dyDescent="0.25">
      <c r="B433" t="s">
        <v>340</v>
      </c>
      <c r="C433" t="s">
        <v>1225</v>
      </c>
      <c r="D433" t="s">
        <v>1500</v>
      </c>
      <c r="E433" t="s">
        <v>1347</v>
      </c>
      <c r="F433">
        <v>0</v>
      </c>
      <c r="G433">
        <v>866667</v>
      </c>
      <c r="H433">
        <v>866667</v>
      </c>
      <c r="I433">
        <v>1000000</v>
      </c>
      <c r="K433">
        <v>866667</v>
      </c>
      <c r="M433">
        <v>2000000</v>
      </c>
      <c r="N433">
        <v>866667</v>
      </c>
      <c r="O433">
        <v>933333</v>
      </c>
      <c r="P433">
        <v>933333</v>
      </c>
      <c r="Q433">
        <v>866667</v>
      </c>
      <c r="R433">
        <v>866667</v>
      </c>
      <c r="S433">
        <v>866667</v>
      </c>
      <c r="T433">
        <v>866667</v>
      </c>
      <c r="U433">
        <v>666667</v>
      </c>
      <c r="V433">
        <v>866667</v>
      </c>
      <c r="W433">
        <v>666667</v>
      </c>
      <c r="X433">
        <v>866667</v>
      </c>
      <c r="Y433">
        <v>866667</v>
      </c>
      <c r="Z433">
        <v>866667</v>
      </c>
      <c r="AA433">
        <v>800000</v>
      </c>
      <c r="AB433">
        <v>1000000</v>
      </c>
      <c r="AC433">
        <v>933333</v>
      </c>
      <c r="AD433">
        <v>933333</v>
      </c>
      <c r="AE433">
        <v>866667</v>
      </c>
      <c r="AF433">
        <v>866667</v>
      </c>
      <c r="AG433">
        <v>650000</v>
      </c>
      <c r="AH433">
        <v>650000</v>
      </c>
      <c r="AI433">
        <v>750000</v>
      </c>
      <c r="AK433">
        <v>650000</v>
      </c>
      <c r="AM433">
        <v>1500000</v>
      </c>
      <c r="AN433">
        <v>650000</v>
      </c>
      <c r="AO433">
        <v>700000</v>
      </c>
      <c r="AP433">
        <v>700000</v>
      </c>
      <c r="AQ433">
        <v>650000</v>
      </c>
      <c r="AR433">
        <v>650000</v>
      </c>
      <c r="AS433">
        <v>650000</v>
      </c>
      <c r="AT433">
        <v>650000</v>
      </c>
      <c r="AU433">
        <v>500000</v>
      </c>
      <c r="AV433">
        <v>650000</v>
      </c>
      <c r="AW433">
        <v>500000</v>
      </c>
      <c r="AX433">
        <v>650000</v>
      </c>
      <c r="AY433">
        <v>650000</v>
      </c>
      <c r="AZ433">
        <v>650000</v>
      </c>
      <c r="BA433">
        <v>600000</v>
      </c>
      <c r="BB433">
        <v>750000</v>
      </c>
      <c r="BC433">
        <v>700000</v>
      </c>
      <c r="BD433">
        <v>700000</v>
      </c>
      <c r="BE433">
        <v>650000</v>
      </c>
      <c r="BF433">
        <v>650000</v>
      </c>
      <c r="BG433">
        <v>9.1</v>
      </c>
      <c r="BH433">
        <v>9.1</v>
      </c>
      <c r="BI433">
        <v>9.1</v>
      </c>
      <c r="BJ433">
        <v>9.1</v>
      </c>
      <c r="BK433">
        <v>9.1</v>
      </c>
      <c r="BL433">
        <v>9.1</v>
      </c>
      <c r="BM433">
        <v>9.1</v>
      </c>
      <c r="BN433">
        <v>9.1</v>
      </c>
      <c r="BO433">
        <v>9.1</v>
      </c>
      <c r="BP433">
        <v>9.1</v>
      </c>
      <c r="BQ433">
        <v>9.1</v>
      </c>
      <c r="BR433">
        <v>9.1</v>
      </c>
      <c r="BS433">
        <v>9.1</v>
      </c>
      <c r="BT433" t="s">
        <v>1540</v>
      </c>
      <c r="BU433">
        <f t="shared" si="13"/>
        <v>24</v>
      </c>
      <c r="BV433">
        <f t="shared" si="14"/>
        <v>1</v>
      </c>
    </row>
    <row r="434" spans="2:74" x14ac:dyDescent="0.25">
      <c r="B434" t="s">
        <v>261</v>
      </c>
      <c r="C434" t="s">
        <v>1187</v>
      </c>
      <c r="D434" t="s">
        <v>1552</v>
      </c>
      <c r="E434" t="s">
        <v>1341</v>
      </c>
      <c r="F434">
        <v>3</v>
      </c>
      <c r="G434">
        <v>500000</v>
      </c>
      <c r="H434">
        <v>500000</v>
      </c>
      <c r="I434">
        <v>500000</v>
      </c>
      <c r="J434">
        <v>500000</v>
      </c>
      <c r="K434">
        <v>500000</v>
      </c>
      <c r="L434">
        <v>500000</v>
      </c>
      <c r="M434">
        <v>500000</v>
      </c>
      <c r="N434">
        <v>500000</v>
      </c>
      <c r="O434">
        <v>500000</v>
      </c>
      <c r="P434">
        <v>500000</v>
      </c>
      <c r="Q434">
        <v>500000</v>
      </c>
      <c r="R434">
        <v>466667</v>
      </c>
      <c r="S434">
        <v>500000</v>
      </c>
      <c r="T434">
        <v>466667</v>
      </c>
      <c r="V434">
        <v>466667</v>
      </c>
      <c r="W434">
        <v>500000</v>
      </c>
      <c r="X434">
        <v>466667</v>
      </c>
      <c r="Y434">
        <v>500000</v>
      </c>
      <c r="Z434">
        <v>500000</v>
      </c>
      <c r="AA434">
        <v>500000</v>
      </c>
      <c r="AC434">
        <v>500000</v>
      </c>
      <c r="AD434">
        <v>466667</v>
      </c>
      <c r="AE434">
        <v>466667</v>
      </c>
      <c r="AF434">
        <v>466667</v>
      </c>
      <c r="AG434">
        <v>375000</v>
      </c>
      <c r="AH434">
        <v>375000</v>
      </c>
      <c r="AI434">
        <v>375000</v>
      </c>
      <c r="AJ434">
        <v>375000</v>
      </c>
      <c r="AK434">
        <v>375000</v>
      </c>
      <c r="AL434">
        <v>375000</v>
      </c>
      <c r="AM434">
        <v>375000</v>
      </c>
      <c r="AN434">
        <v>375000</v>
      </c>
      <c r="AO434">
        <v>375000</v>
      </c>
      <c r="AP434">
        <v>375000</v>
      </c>
      <c r="AQ434">
        <v>375000</v>
      </c>
      <c r="AR434">
        <v>350000</v>
      </c>
      <c r="AS434">
        <v>375000</v>
      </c>
      <c r="AT434">
        <v>350000</v>
      </c>
      <c r="AV434">
        <v>350000</v>
      </c>
      <c r="AW434">
        <v>375000</v>
      </c>
      <c r="AX434">
        <v>350000</v>
      </c>
      <c r="AY434">
        <v>375000</v>
      </c>
      <c r="AZ434">
        <v>375000</v>
      </c>
      <c r="BA434">
        <v>375000</v>
      </c>
      <c r="BC434">
        <v>375000</v>
      </c>
      <c r="BD434">
        <v>350000</v>
      </c>
      <c r="BE434">
        <v>350000</v>
      </c>
      <c r="BF434">
        <v>350000</v>
      </c>
      <c r="BG434">
        <v>8.5</v>
      </c>
      <c r="BH434">
        <v>8.5</v>
      </c>
      <c r="BI434">
        <v>8.5</v>
      </c>
      <c r="BJ434">
        <v>8.5</v>
      </c>
      <c r="BK434">
        <v>8.5</v>
      </c>
      <c r="BL434">
        <v>8.5</v>
      </c>
      <c r="BM434">
        <v>8.5</v>
      </c>
      <c r="BN434">
        <v>8.5</v>
      </c>
      <c r="BO434">
        <v>8.5</v>
      </c>
      <c r="BP434">
        <v>8.5</v>
      </c>
      <c r="BQ434">
        <v>8.5</v>
      </c>
      <c r="BR434">
        <v>8.5</v>
      </c>
      <c r="BS434">
        <v>8.5</v>
      </c>
      <c r="BT434" t="s">
        <v>1519</v>
      </c>
      <c r="BU434">
        <f t="shared" si="13"/>
        <v>24</v>
      </c>
      <c r="BV434">
        <f t="shared" si="14"/>
        <v>1</v>
      </c>
    </row>
    <row r="435" spans="2:74" hidden="1" x14ac:dyDescent="0.25">
      <c r="B435" t="s">
        <v>820</v>
      </c>
      <c r="C435" t="s">
        <v>1162</v>
      </c>
      <c r="D435" t="s">
        <v>1567</v>
      </c>
      <c r="E435" t="s">
        <v>1345</v>
      </c>
      <c r="F435">
        <v>0</v>
      </c>
      <c r="G435">
        <v>636667</v>
      </c>
      <c r="H435">
        <v>636667</v>
      </c>
      <c r="I435">
        <v>636667</v>
      </c>
      <c r="J435">
        <v>636667</v>
      </c>
      <c r="K435">
        <v>636667</v>
      </c>
      <c r="L435">
        <v>636667</v>
      </c>
      <c r="M435">
        <v>636667</v>
      </c>
      <c r="O435">
        <v>636667</v>
      </c>
      <c r="P435">
        <v>636667</v>
      </c>
      <c r="Q435">
        <v>636667</v>
      </c>
      <c r="R435">
        <v>636667</v>
      </c>
      <c r="S435">
        <v>636667</v>
      </c>
      <c r="T435">
        <v>636667</v>
      </c>
      <c r="U435">
        <v>636667</v>
      </c>
      <c r="V435">
        <v>636667</v>
      </c>
      <c r="W435">
        <v>636667</v>
      </c>
      <c r="X435">
        <v>636667</v>
      </c>
      <c r="Y435">
        <v>636667</v>
      </c>
      <c r="Z435">
        <v>636667</v>
      </c>
      <c r="AB435">
        <v>636667</v>
      </c>
      <c r="AC435">
        <v>636667</v>
      </c>
      <c r="AD435">
        <v>636667</v>
      </c>
      <c r="AE435">
        <v>636667</v>
      </c>
      <c r="AF435">
        <v>636667</v>
      </c>
      <c r="AG435">
        <v>477500</v>
      </c>
      <c r="AH435">
        <v>477500</v>
      </c>
      <c r="AI435">
        <v>477500</v>
      </c>
      <c r="AJ435">
        <v>477500</v>
      </c>
      <c r="AK435">
        <v>477500</v>
      </c>
      <c r="AL435">
        <v>477500</v>
      </c>
      <c r="AM435">
        <v>477500</v>
      </c>
      <c r="AO435">
        <v>477500</v>
      </c>
      <c r="AP435">
        <v>477500</v>
      </c>
      <c r="AQ435">
        <v>477500</v>
      </c>
      <c r="AR435">
        <v>477500</v>
      </c>
      <c r="AS435">
        <v>477500</v>
      </c>
      <c r="AT435">
        <v>477500</v>
      </c>
      <c r="AU435">
        <v>477500</v>
      </c>
      <c r="AV435">
        <v>477500</v>
      </c>
      <c r="AW435">
        <v>477500</v>
      </c>
      <c r="AX435">
        <v>477500</v>
      </c>
      <c r="AY435">
        <v>477500</v>
      </c>
      <c r="AZ435">
        <v>477500</v>
      </c>
      <c r="BB435">
        <v>477500</v>
      </c>
      <c r="BC435">
        <v>477500</v>
      </c>
      <c r="BD435">
        <v>477500</v>
      </c>
      <c r="BE435">
        <v>477500</v>
      </c>
      <c r="BF435">
        <v>477500</v>
      </c>
      <c r="BG435">
        <v>8</v>
      </c>
      <c r="BH435">
        <v>8</v>
      </c>
      <c r="BI435">
        <v>8</v>
      </c>
      <c r="BJ435">
        <v>8</v>
      </c>
      <c r="BK435">
        <v>8</v>
      </c>
      <c r="BL435">
        <v>8</v>
      </c>
      <c r="BM435">
        <v>8</v>
      </c>
      <c r="BN435">
        <v>8</v>
      </c>
      <c r="BO435">
        <v>8</v>
      </c>
      <c r="BP435">
        <v>8</v>
      </c>
      <c r="BQ435">
        <v>8</v>
      </c>
      <c r="BR435">
        <v>8</v>
      </c>
      <c r="BS435">
        <v>8</v>
      </c>
      <c r="BT435" t="s">
        <v>1527</v>
      </c>
      <c r="BU435">
        <f t="shared" si="13"/>
        <v>24</v>
      </c>
      <c r="BV435">
        <f t="shared" si="14"/>
        <v>1</v>
      </c>
    </row>
    <row r="436" spans="2:74" hidden="1" x14ac:dyDescent="0.25">
      <c r="B436" t="s">
        <v>323</v>
      </c>
      <c r="C436" t="s">
        <v>1235</v>
      </c>
      <c r="D436" t="s">
        <v>1575</v>
      </c>
      <c r="E436" t="s">
        <v>1364</v>
      </c>
      <c r="F436">
        <v>0</v>
      </c>
      <c r="G436">
        <v>306667</v>
      </c>
      <c r="H436">
        <v>306667</v>
      </c>
      <c r="I436">
        <v>306667</v>
      </c>
      <c r="J436">
        <v>306667</v>
      </c>
      <c r="K436">
        <v>306667</v>
      </c>
      <c r="L436">
        <v>246667</v>
      </c>
      <c r="M436">
        <v>306667</v>
      </c>
      <c r="N436">
        <v>246667</v>
      </c>
      <c r="O436">
        <v>306667</v>
      </c>
      <c r="P436">
        <v>246667</v>
      </c>
      <c r="Q436">
        <v>233333</v>
      </c>
      <c r="R436">
        <v>213333</v>
      </c>
      <c r="S436">
        <v>306667</v>
      </c>
      <c r="T436">
        <v>213333</v>
      </c>
      <c r="U436">
        <v>306667</v>
      </c>
      <c r="V436">
        <v>213333</v>
      </c>
      <c r="W436">
        <v>306667</v>
      </c>
      <c r="X436">
        <v>213333</v>
      </c>
      <c r="Y436">
        <v>333333</v>
      </c>
      <c r="Z436">
        <v>213333</v>
      </c>
      <c r="AA436">
        <v>333333</v>
      </c>
      <c r="AB436">
        <v>213333</v>
      </c>
      <c r="AD436">
        <v>213333</v>
      </c>
      <c r="AF436">
        <v>253334</v>
      </c>
      <c r="AG436">
        <v>230000</v>
      </c>
      <c r="AH436">
        <v>230000</v>
      </c>
      <c r="AI436">
        <v>230000</v>
      </c>
      <c r="AJ436">
        <v>230000</v>
      </c>
      <c r="AK436">
        <v>230000</v>
      </c>
      <c r="AL436">
        <v>185000</v>
      </c>
      <c r="AM436">
        <v>230000</v>
      </c>
      <c r="AN436">
        <v>185000</v>
      </c>
      <c r="AO436">
        <v>230000</v>
      </c>
      <c r="AP436">
        <v>185000</v>
      </c>
      <c r="AQ436">
        <v>175000</v>
      </c>
      <c r="AR436">
        <v>160000</v>
      </c>
      <c r="AS436">
        <v>230000</v>
      </c>
      <c r="AT436">
        <v>160000</v>
      </c>
      <c r="AU436">
        <v>230000</v>
      </c>
      <c r="AV436">
        <v>160000</v>
      </c>
      <c r="AW436">
        <v>230000</v>
      </c>
      <c r="AX436">
        <v>160000</v>
      </c>
      <c r="AY436">
        <v>250000</v>
      </c>
      <c r="AZ436">
        <v>160000</v>
      </c>
      <c r="BA436">
        <v>250000</v>
      </c>
      <c r="BB436">
        <v>160000</v>
      </c>
      <c r="BD436">
        <v>160000</v>
      </c>
      <c r="BF436">
        <v>190000</v>
      </c>
      <c r="BG436">
        <v>8.1999999999999993</v>
      </c>
      <c r="BH436">
        <v>8.1999999999999993</v>
      </c>
      <c r="BI436">
        <v>8.1999999999999993</v>
      </c>
      <c r="BJ436">
        <v>8.1999999999999993</v>
      </c>
      <c r="BK436">
        <v>8.1999999999999993</v>
      </c>
      <c r="BL436">
        <v>8.1999999999999993</v>
      </c>
      <c r="BM436">
        <v>8.1999999999999993</v>
      </c>
      <c r="BN436">
        <v>8.1999999999999993</v>
      </c>
      <c r="BO436">
        <v>8.1999999999999993</v>
      </c>
      <c r="BP436">
        <v>8.1999999999999993</v>
      </c>
      <c r="BQ436">
        <v>8.1999999999999993</v>
      </c>
      <c r="BR436">
        <v>8.1999999999999993</v>
      </c>
      <c r="BS436">
        <v>8.1999999999999993</v>
      </c>
      <c r="BT436" t="s">
        <v>1524</v>
      </c>
      <c r="BU436">
        <f t="shared" si="13"/>
        <v>24</v>
      </c>
      <c r="BV436">
        <f t="shared" si="14"/>
        <v>1</v>
      </c>
    </row>
    <row r="437" spans="2:74" hidden="1" x14ac:dyDescent="0.25">
      <c r="B437" t="s">
        <v>731</v>
      </c>
      <c r="C437" t="s">
        <v>1157</v>
      </c>
      <c r="D437" t="s">
        <v>1346</v>
      </c>
      <c r="E437" t="s">
        <v>1347</v>
      </c>
      <c r="F437">
        <v>0</v>
      </c>
      <c r="G437">
        <v>466667</v>
      </c>
      <c r="H437">
        <v>466667</v>
      </c>
      <c r="I437">
        <v>466667</v>
      </c>
      <c r="J437">
        <v>466667</v>
      </c>
      <c r="K437">
        <v>466667</v>
      </c>
      <c r="L437">
        <v>466667</v>
      </c>
      <c r="M437">
        <v>466667</v>
      </c>
      <c r="N437">
        <v>466667</v>
      </c>
      <c r="O437">
        <v>466667</v>
      </c>
      <c r="P437">
        <v>466667</v>
      </c>
      <c r="Q437">
        <v>466667</v>
      </c>
      <c r="R437">
        <v>466667</v>
      </c>
      <c r="S437">
        <v>466667</v>
      </c>
      <c r="T437">
        <v>466667</v>
      </c>
      <c r="U437">
        <v>466667</v>
      </c>
      <c r="V437">
        <v>466667</v>
      </c>
      <c r="W437">
        <v>466667</v>
      </c>
      <c r="X437">
        <v>466667</v>
      </c>
      <c r="Y437">
        <v>466667</v>
      </c>
      <c r="Z437">
        <v>466667</v>
      </c>
      <c r="AB437">
        <v>466667</v>
      </c>
      <c r="AD437">
        <v>466667</v>
      </c>
      <c r="AE437">
        <v>466667</v>
      </c>
      <c r="AF437">
        <v>466667</v>
      </c>
      <c r="AG437">
        <v>350000</v>
      </c>
      <c r="AH437">
        <v>350000</v>
      </c>
      <c r="AI437">
        <v>350000</v>
      </c>
      <c r="AJ437">
        <v>350000</v>
      </c>
      <c r="AK437">
        <v>350000</v>
      </c>
      <c r="AL437">
        <v>350000</v>
      </c>
      <c r="AM437">
        <v>350000</v>
      </c>
      <c r="AN437">
        <v>350000</v>
      </c>
      <c r="AO437">
        <v>350000</v>
      </c>
      <c r="AP437">
        <v>350000</v>
      </c>
      <c r="AQ437">
        <v>350000</v>
      </c>
      <c r="AR437">
        <v>350000</v>
      </c>
      <c r="AS437">
        <v>350000</v>
      </c>
      <c r="AT437">
        <v>350000</v>
      </c>
      <c r="AU437">
        <v>350000</v>
      </c>
      <c r="AV437">
        <v>350000</v>
      </c>
      <c r="AW437">
        <v>350000</v>
      </c>
      <c r="AX437">
        <v>350000</v>
      </c>
      <c r="AY437">
        <v>350000</v>
      </c>
      <c r="AZ437">
        <v>350000</v>
      </c>
      <c r="BB437">
        <v>350000</v>
      </c>
      <c r="BD437">
        <v>350000</v>
      </c>
      <c r="BE437">
        <v>350000</v>
      </c>
      <c r="BF437">
        <v>350000</v>
      </c>
      <c r="BG437">
        <v>7.9</v>
      </c>
      <c r="BH437">
        <v>7.9</v>
      </c>
      <c r="BI437">
        <v>7.9</v>
      </c>
      <c r="BJ437">
        <v>7.9</v>
      </c>
      <c r="BK437">
        <v>7.9</v>
      </c>
      <c r="BL437">
        <v>7.9</v>
      </c>
      <c r="BM437">
        <v>7.9</v>
      </c>
      <c r="BN437">
        <v>7.9</v>
      </c>
      <c r="BO437">
        <v>7.9</v>
      </c>
      <c r="BP437">
        <v>7.9</v>
      </c>
      <c r="BQ437">
        <v>7.9</v>
      </c>
      <c r="BR437">
        <v>7.9</v>
      </c>
      <c r="BS437">
        <v>7.9</v>
      </c>
      <c r="BT437" t="s">
        <v>2437</v>
      </c>
      <c r="BU437">
        <f t="shared" si="13"/>
        <v>24</v>
      </c>
      <c r="BV437">
        <f t="shared" si="14"/>
        <v>1</v>
      </c>
    </row>
    <row r="438" spans="2:74" hidden="1" x14ac:dyDescent="0.25">
      <c r="B438" t="s">
        <v>1078</v>
      </c>
      <c r="C438" t="s">
        <v>1219</v>
      </c>
      <c r="D438" t="s">
        <v>1614</v>
      </c>
      <c r="E438" t="s">
        <v>1347</v>
      </c>
      <c r="F438">
        <v>0</v>
      </c>
      <c r="I438">
        <v>1000000</v>
      </c>
      <c r="J438">
        <v>1000000</v>
      </c>
      <c r="K438">
        <v>1000000</v>
      </c>
      <c r="L438">
        <v>1000000</v>
      </c>
      <c r="M438">
        <v>1000000</v>
      </c>
      <c r="N438">
        <v>1000000</v>
      </c>
      <c r="O438">
        <v>1000000</v>
      </c>
      <c r="P438">
        <v>1000000</v>
      </c>
      <c r="Q438">
        <v>1000000</v>
      </c>
      <c r="R438">
        <v>1000000</v>
      </c>
      <c r="S438">
        <v>1000000</v>
      </c>
      <c r="T438">
        <v>1000000</v>
      </c>
      <c r="U438">
        <v>1000000</v>
      </c>
      <c r="V438">
        <v>1000000</v>
      </c>
      <c r="W438">
        <v>1000000</v>
      </c>
      <c r="X438">
        <v>1000000</v>
      </c>
      <c r="Y438">
        <v>1000000</v>
      </c>
      <c r="Z438">
        <v>1000000</v>
      </c>
      <c r="AA438">
        <v>1000000</v>
      </c>
      <c r="AB438">
        <v>1000000</v>
      </c>
      <c r="AC438">
        <v>1000000</v>
      </c>
      <c r="AD438">
        <v>1000000</v>
      </c>
      <c r="AE438">
        <v>1000000</v>
      </c>
      <c r="AF438">
        <v>1000000</v>
      </c>
      <c r="AI438">
        <v>750000</v>
      </c>
      <c r="AJ438">
        <v>750000</v>
      </c>
      <c r="AK438">
        <v>750000</v>
      </c>
      <c r="AL438">
        <v>750000</v>
      </c>
      <c r="AM438">
        <v>750000</v>
      </c>
      <c r="AN438">
        <v>750000</v>
      </c>
      <c r="AO438">
        <v>750000</v>
      </c>
      <c r="AP438">
        <v>750000</v>
      </c>
      <c r="AQ438">
        <v>750000</v>
      </c>
      <c r="AR438">
        <v>750000</v>
      </c>
      <c r="AS438">
        <v>750000</v>
      </c>
      <c r="AT438">
        <v>750000</v>
      </c>
      <c r="AU438">
        <v>750000</v>
      </c>
      <c r="AV438">
        <v>750000</v>
      </c>
      <c r="AW438">
        <v>750000</v>
      </c>
      <c r="AX438">
        <v>750000</v>
      </c>
      <c r="AY438">
        <v>750000</v>
      </c>
      <c r="AZ438">
        <v>750000</v>
      </c>
      <c r="BA438">
        <v>750000</v>
      </c>
      <c r="BB438">
        <v>750000</v>
      </c>
      <c r="BC438">
        <v>750000</v>
      </c>
      <c r="BD438">
        <v>750000</v>
      </c>
      <c r="BE438">
        <v>750000</v>
      </c>
      <c r="BF438">
        <v>750000</v>
      </c>
      <c r="BH438">
        <v>8.3000000000000007</v>
      </c>
      <c r="BI438">
        <v>8.3000000000000007</v>
      </c>
      <c r="BJ438">
        <v>8.3000000000000007</v>
      </c>
      <c r="BK438">
        <v>8.3000000000000007</v>
      </c>
      <c r="BL438">
        <v>8.3000000000000007</v>
      </c>
      <c r="BM438">
        <v>8.3000000000000007</v>
      </c>
      <c r="BN438">
        <v>8.3000000000000007</v>
      </c>
      <c r="BO438">
        <v>8.3000000000000007</v>
      </c>
      <c r="BP438">
        <v>8.3000000000000007</v>
      </c>
      <c r="BQ438">
        <v>8.3000000000000007</v>
      </c>
      <c r="BR438">
        <v>8.3000000000000007</v>
      </c>
      <c r="BS438">
        <v>8.3000000000000007</v>
      </c>
      <c r="BT438" t="s">
        <v>1527</v>
      </c>
      <c r="BU438">
        <f t="shared" si="13"/>
        <v>24</v>
      </c>
      <c r="BV438">
        <f t="shared" si="14"/>
        <v>1</v>
      </c>
    </row>
    <row r="439" spans="2:74" hidden="1" x14ac:dyDescent="0.25">
      <c r="B439" t="s">
        <v>959</v>
      </c>
      <c r="C439" t="s">
        <v>1162</v>
      </c>
      <c r="D439" t="s">
        <v>1617</v>
      </c>
      <c r="E439" t="s">
        <v>1347</v>
      </c>
      <c r="F439">
        <v>0</v>
      </c>
      <c r="G439">
        <v>866667</v>
      </c>
      <c r="H439">
        <v>866667</v>
      </c>
      <c r="I439">
        <v>866667</v>
      </c>
      <c r="J439">
        <v>866667</v>
      </c>
      <c r="K439">
        <v>866667</v>
      </c>
      <c r="L439">
        <v>866667</v>
      </c>
      <c r="M439">
        <v>866667</v>
      </c>
      <c r="N439">
        <v>866667</v>
      </c>
      <c r="O439">
        <v>866667</v>
      </c>
      <c r="P439">
        <v>866667</v>
      </c>
      <c r="Q439">
        <v>866667</v>
      </c>
      <c r="R439">
        <v>866667</v>
      </c>
      <c r="S439">
        <v>866667</v>
      </c>
      <c r="T439">
        <v>866667</v>
      </c>
      <c r="U439">
        <v>866667</v>
      </c>
      <c r="V439">
        <v>866667</v>
      </c>
      <c r="W439">
        <v>866667</v>
      </c>
      <c r="X439">
        <v>866667</v>
      </c>
      <c r="Y439">
        <v>866667</v>
      </c>
      <c r="Z439">
        <v>866667</v>
      </c>
      <c r="AB439">
        <v>866667</v>
      </c>
      <c r="AD439">
        <v>866667</v>
      </c>
      <c r="AE439">
        <v>866667</v>
      </c>
      <c r="AF439">
        <v>866667</v>
      </c>
      <c r="AG439">
        <v>650000</v>
      </c>
      <c r="AH439">
        <v>650000</v>
      </c>
      <c r="AI439">
        <v>650000</v>
      </c>
      <c r="AJ439">
        <v>650000</v>
      </c>
      <c r="AK439">
        <v>650000</v>
      </c>
      <c r="AL439">
        <v>650000</v>
      </c>
      <c r="AM439">
        <v>650000</v>
      </c>
      <c r="AN439">
        <v>650000</v>
      </c>
      <c r="AO439">
        <v>650000</v>
      </c>
      <c r="AP439">
        <v>650000</v>
      </c>
      <c r="AQ439">
        <v>650000</v>
      </c>
      <c r="AR439">
        <v>650000</v>
      </c>
      <c r="AS439">
        <v>650000</v>
      </c>
      <c r="AT439">
        <v>650000</v>
      </c>
      <c r="AU439">
        <v>650000</v>
      </c>
      <c r="AV439">
        <v>650000</v>
      </c>
      <c r="AW439">
        <v>650000</v>
      </c>
      <c r="AX439">
        <v>650000</v>
      </c>
      <c r="AY439">
        <v>650000</v>
      </c>
      <c r="AZ439">
        <v>650000</v>
      </c>
      <c r="BB439">
        <v>650000</v>
      </c>
      <c r="BD439">
        <v>650000</v>
      </c>
      <c r="BE439">
        <v>650000</v>
      </c>
      <c r="BF439">
        <v>650000</v>
      </c>
      <c r="BG439">
        <v>8.3000000000000007</v>
      </c>
      <c r="BH439">
        <v>8.3000000000000007</v>
      </c>
      <c r="BI439">
        <v>8.3000000000000007</v>
      </c>
      <c r="BJ439">
        <v>8.3000000000000007</v>
      </c>
      <c r="BK439">
        <v>8.3000000000000007</v>
      </c>
      <c r="BL439">
        <v>8.3000000000000007</v>
      </c>
      <c r="BM439">
        <v>8.3000000000000007</v>
      </c>
      <c r="BN439">
        <v>8.3000000000000007</v>
      </c>
      <c r="BO439">
        <v>8.3000000000000007</v>
      </c>
      <c r="BP439">
        <v>8.3000000000000007</v>
      </c>
      <c r="BQ439">
        <v>8.3000000000000007</v>
      </c>
      <c r="BR439">
        <v>8.3000000000000007</v>
      </c>
      <c r="BS439">
        <v>8.3000000000000007</v>
      </c>
      <c r="BT439" t="s">
        <v>1523</v>
      </c>
      <c r="BU439">
        <f t="shared" si="13"/>
        <v>24</v>
      </c>
      <c r="BV439">
        <f t="shared" si="14"/>
        <v>1</v>
      </c>
    </row>
    <row r="440" spans="2:74" x14ac:dyDescent="0.25">
      <c r="B440" t="s">
        <v>806</v>
      </c>
      <c r="C440" t="s">
        <v>1253</v>
      </c>
      <c r="D440" t="s">
        <v>1631</v>
      </c>
      <c r="E440" t="s">
        <v>1341</v>
      </c>
      <c r="F440">
        <v>0</v>
      </c>
      <c r="G440">
        <v>380000</v>
      </c>
      <c r="H440">
        <v>380000</v>
      </c>
      <c r="J440">
        <v>380000</v>
      </c>
      <c r="K440">
        <v>380000</v>
      </c>
      <c r="L440">
        <v>380000</v>
      </c>
      <c r="M440">
        <v>380000</v>
      </c>
      <c r="N440">
        <v>380000</v>
      </c>
      <c r="O440">
        <v>380000</v>
      </c>
      <c r="P440">
        <v>380000</v>
      </c>
      <c r="Q440">
        <v>380000</v>
      </c>
      <c r="R440">
        <v>380000</v>
      </c>
      <c r="S440">
        <v>380000</v>
      </c>
      <c r="T440">
        <v>380000</v>
      </c>
      <c r="U440">
        <v>380000</v>
      </c>
      <c r="V440">
        <v>380000</v>
      </c>
      <c r="W440">
        <v>380000</v>
      </c>
      <c r="X440">
        <v>380000</v>
      </c>
      <c r="Y440">
        <v>380000</v>
      </c>
      <c r="Z440">
        <v>380000</v>
      </c>
      <c r="AA440">
        <v>380000</v>
      </c>
      <c r="AB440">
        <v>380000</v>
      </c>
      <c r="AD440">
        <v>380000</v>
      </c>
      <c r="AE440">
        <v>380000</v>
      </c>
      <c r="AF440">
        <v>380000</v>
      </c>
      <c r="AG440">
        <v>285000</v>
      </c>
      <c r="AH440">
        <v>285000</v>
      </c>
      <c r="AJ440">
        <v>285000</v>
      </c>
      <c r="AK440">
        <v>285000</v>
      </c>
      <c r="AL440">
        <v>285000</v>
      </c>
      <c r="AM440">
        <v>285000</v>
      </c>
      <c r="AN440">
        <v>285000</v>
      </c>
      <c r="AO440">
        <v>285000</v>
      </c>
      <c r="AP440">
        <v>285000</v>
      </c>
      <c r="AQ440">
        <v>285000</v>
      </c>
      <c r="AR440">
        <v>285000</v>
      </c>
      <c r="AS440">
        <v>285000</v>
      </c>
      <c r="AT440">
        <v>285000</v>
      </c>
      <c r="AU440">
        <v>285000</v>
      </c>
      <c r="AV440">
        <v>285000</v>
      </c>
      <c r="AW440">
        <v>285000</v>
      </c>
      <c r="AX440">
        <v>285000</v>
      </c>
      <c r="AY440">
        <v>285000</v>
      </c>
      <c r="AZ440">
        <v>285000</v>
      </c>
      <c r="BA440">
        <v>285000</v>
      </c>
      <c r="BB440">
        <v>285000</v>
      </c>
      <c r="BD440">
        <v>285000</v>
      </c>
      <c r="BE440">
        <v>285000</v>
      </c>
      <c r="BF440">
        <v>285000</v>
      </c>
      <c r="BG440">
        <v>7.6</v>
      </c>
      <c r="BH440">
        <v>7.6</v>
      </c>
      <c r="BI440">
        <v>7.6</v>
      </c>
      <c r="BJ440">
        <v>7.6</v>
      </c>
      <c r="BK440">
        <v>7.6</v>
      </c>
      <c r="BL440">
        <v>7.6</v>
      </c>
      <c r="BM440">
        <v>7.6</v>
      </c>
      <c r="BN440">
        <v>7.6</v>
      </c>
      <c r="BO440">
        <v>7.6</v>
      </c>
      <c r="BP440">
        <v>7.6</v>
      </c>
      <c r="BQ440">
        <v>7.6</v>
      </c>
      <c r="BR440">
        <v>7.6</v>
      </c>
      <c r="BS440">
        <v>7.6</v>
      </c>
      <c r="BT440" t="s">
        <v>1513</v>
      </c>
      <c r="BU440">
        <f t="shared" si="13"/>
        <v>24</v>
      </c>
      <c r="BV440">
        <f t="shared" si="14"/>
        <v>1</v>
      </c>
    </row>
    <row r="441" spans="2:74" x14ac:dyDescent="0.25">
      <c r="B441" t="s">
        <v>183</v>
      </c>
      <c r="C441" t="s">
        <v>1245</v>
      </c>
      <c r="D441" t="s">
        <v>1643</v>
      </c>
      <c r="E441" t="s">
        <v>1341</v>
      </c>
      <c r="F441">
        <v>3</v>
      </c>
      <c r="H441">
        <v>533332</v>
      </c>
      <c r="I441">
        <v>533332</v>
      </c>
      <c r="J441">
        <v>533332</v>
      </c>
      <c r="L441">
        <v>599999</v>
      </c>
      <c r="M441">
        <v>599999</v>
      </c>
      <c r="N441">
        <v>599999</v>
      </c>
      <c r="O441">
        <v>599999</v>
      </c>
      <c r="P441">
        <v>599999</v>
      </c>
      <c r="Q441">
        <v>533332</v>
      </c>
      <c r="R441">
        <v>533332</v>
      </c>
      <c r="S441">
        <v>533332</v>
      </c>
      <c r="T441">
        <v>533332</v>
      </c>
      <c r="U441">
        <v>533332</v>
      </c>
      <c r="V441">
        <v>533332</v>
      </c>
      <c r="W441">
        <v>533332</v>
      </c>
      <c r="X441">
        <v>533332</v>
      </c>
      <c r="Y441">
        <v>599999</v>
      </c>
      <c r="Z441">
        <v>533332</v>
      </c>
      <c r="AA441">
        <v>599999</v>
      </c>
      <c r="AB441">
        <v>533332</v>
      </c>
      <c r="AC441">
        <v>599999</v>
      </c>
      <c r="AD441">
        <v>613332</v>
      </c>
      <c r="AE441">
        <v>533332</v>
      </c>
      <c r="AF441">
        <v>613332</v>
      </c>
      <c r="AH441">
        <v>399999</v>
      </c>
      <c r="AI441">
        <v>399999</v>
      </c>
      <c r="AJ441">
        <v>399999</v>
      </c>
      <c r="AL441">
        <v>449999</v>
      </c>
      <c r="AM441">
        <v>449999</v>
      </c>
      <c r="AN441">
        <v>449999</v>
      </c>
      <c r="AO441">
        <v>449999</v>
      </c>
      <c r="AP441">
        <v>449999</v>
      </c>
      <c r="AQ441">
        <v>399999</v>
      </c>
      <c r="AR441">
        <v>399999</v>
      </c>
      <c r="AS441">
        <v>399999</v>
      </c>
      <c r="AT441">
        <v>399999</v>
      </c>
      <c r="AU441">
        <v>399999</v>
      </c>
      <c r="AV441">
        <v>399999</v>
      </c>
      <c r="AW441">
        <v>399999</v>
      </c>
      <c r="AX441">
        <v>399999</v>
      </c>
      <c r="AY441">
        <v>449999</v>
      </c>
      <c r="AZ441">
        <v>399999</v>
      </c>
      <c r="BA441">
        <v>449999</v>
      </c>
      <c r="BB441">
        <v>399999</v>
      </c>
      <c r="BC441">
        <v>449999</v>
      </c>
      <c r="BD441">
        <v>459999</v>
      </c>
      <c r="BE441">
        <v>399999</v>
      </c>
      <c r="BF441">
        <v>459999</v>
      </c>
      <c r="BG441">
        <v>8.5</v>
      </c>
      <c r="BH441">
        <v>8.4</v>
      </c>
      <c r="BI441">
        <v>8.4</v>
      </c>
      <c r="BJ441">
        <v>8.4</v>
      </c>
      <c r="BK441">
        <v>8.4</v>
      </c>
      <c r="BL441">
        <v>8.4</v>
      </c>
      <c r="BM441">
        <v>8.4</v>
      </c>
      <c r="BN441">
        <v>8.4</v>
      </c>
      <c r="BO441">
        <v>8.4</v>
      </c>
      <c r="BP441">
        <v>8.4</v>
      </c>
      <c r="BQ441">
        <v>8.5</v>
      </c>
      <c r="BR441">
        <v>8.5</v>
      </c>
      <c r="BS441">
        <v>8.5</v>
      </c>
      <c r="BT441" t="s">
        <v>1513</v>
      </c>
      <c r="BU441">
        <f t="shared" si="13"/>
        <v>24</v>
      </c>
      <c r="BV441">
        <f t="shared" si="14"/>
        <v>1</v>
      </c>
    </row>
    <row r="442" spans="2:74" x14ac:dyDescent="0.25">
      <c r="B442" t="s">
        <v>290</v>
      </c>
      <c r="C442" t="s">
        <v>1157</v>
      </c>
      <c r="D442" t="s">
        <v>1648</v>
      </c>
      <c r="E442" t="s">
        <v>1341</v>
      </c>
      <c r="F442">
        <v>1</v>
      </c>
      <c r="G442">
        <v>240000</v>
      </c>
      <c r="H442">
        <v>240000</v>
      </c>
      <c r="I442">
        <v>240000</v>
      </c>
      <c r="J442">
        <v>240000</v>
      </c>
      <c r="K442">
        <v>240000</v>
      </c>
      <c r="L442">
        <v>240000</v>
      </c>
      <c r="M442">
        <v>346667</v>
      </c>
      <c r="N442">
        <v>346667</v>
      </c>
      <c r="O442">
        <v>240000</v>
      </c>
      <c r="P442">
        <v>240000</v>
      </c>
      <c r="R442">
        <v>240000</v>
      </c>
      <c r="S442">
        <v>240000</v>
      </c>
      <c r="T442">
        <v>240000</v>
      </c>
      <c r="U442">
        <v>240000</v>
      </c>
      <c r="V442">
        <v>240000</v>
      </c>
      <c r="W442">
        <v>240000</v>
      </c>
      <c r="X442">
        <v>240000</v>
      </c>
      <c r="Y442">
        <v>240000</v>
      </c>
      <c r="Z442">
        <v>240000</v>
      </c>
      <c r="AA442">
        <v>346667</v>
      </c>
      <c r="AC442">
        <v>240000</v>
      </c>
      <c r="AD442">
        <v>240000</v>
      </c>
      <c r="AE442">
        <v>240000</v>
      </c>
      <c r="AF442">
        <v>240000</v>
      </c>
      <c r="AG442">
        <v>180000</v>
      </c>
      <c r="AH442">
        <v>180000</v>
      </c>
      <c r="AI442">
        <v>180000</v>
      </c>
      <c r="AJ442">
        <v>180000</v>
      </c>
      <c r="AK442">
        <v>180000</v>
      </c>
      <c r="AL442">
        <v>180000</v>
      </c>
      <c r="AM442">
        <v>260000</v>
      </c>
      <c r="AN442">
        <v>260000</v>
      </c>
      <c r="AO442">
        <v>180000</v>
      </c>
      <c r="AP442">
        <v>180000</v>
      </c>
      <c r="AR442">
        <v>180000</v>
      </c>
      <c r="AS442">
        <v>180000</v>
      </c>
      <c r="AT442">
        <v>180000</v>
      </c>
      <c r="AU442">
        <v>180000</v>
      </c>
      <c r="AV442">
        <v>180000</v>
      </c>
      <c r="AW442">
        <v>180000</v>
      </c>
      <c r="AX442">
        <v>180000</v>
      </c>
      <c r="AY442">
        <v>180000</v>
      </c>
      <c r="AZ442">
        <v>180000</v>
      </c>
      <c r="BA442">
        <v>260000</v>
      </c>
      <c r="BC442">
        <v>180000</v>
      </c>
      <c r="BD442">
        <v>180000</v>
      </c>
      <c r="BE442">
        <v>180000</v>
      </c>
      <c r="BF442">
        <v>180000</v>
      </c>
      <c r="BG442">
        <v>8.1</v>
      </c>
      <c r="BH442">
        <v>8.1</v>
      </c>
      <c r="BI442">
        <v>8.1</v>
      </c>
      <c r="BJ442">
        <v>8.1</v>
      </c>
      <c r="BK442">
        <v>8.1</v>
      </c>
      <c r="BL442">
        <v>8.1</v>
      </c>
      <c r="BM442">
        <v>8.1</v>
      </c>
      <c r="BN442">
        <v>8.1</v>
      </c>
      <c r="BO442">
        <v>8.1</v>
      </c>
      <c r="BP442">
        <v>8.1</v>
      </c>
      <c r="BQ442">
        <v>8.1</v>
      </c>
      <c r="BR442">
        <v>8.1</v>
      </c>
      <c r="BS442">
        <v>8.1</v>
      </c>
      <c r="BT442" t="s">
        <v>1513</v>
      </c>
      <c r="BU442">
        <f t="shared" si="13"/>
        <v>24</v>
      </c>
      <c r="BV442">
        <f t="shared" si="14"/>
        <v>1</v>
      </c>
    </row>
    <row r="443" spans="2:74" x14ac:dyDescent="0.25">
      <c r="B443" t="s">
        <v>310</v>
      </c>
      <c r="C443" t="s">
        <v>1205</v>
      </c>
      <c r="D443" t="s">
        <v>1656</v>
      </c>
      <c r="E443" t="s">
        <v>1341</v>
      </c>
      <c r="F443">
        <v>3</v>
      </c>
      <c r="G443">
        <v>606666</v>
      </c>
      <c r="H443">
        <v>606666</v>
      </c>
      <c r="I443">
        <v>606666</v>
      </c>
      <c r="J443">
        <v>606666</v>
      </c>
      <c r="K443">
        <v>540000</v>
      </c>
      <c r="L443">
        <v>606666</v>
      </c>
      <c r="M443">
        <v>513333</v>
      </c>
      <c r="N443">
        <v>513333</v>
      </c>
      <c r="O443">
        <v>513333</v>
      </c>
      <c r="P443">
        <v>606666</v>
      </c>
      <c r="Q443">
        <v>513333</v>
      </c>
      <c r="R443">
        <v>606666</v>
      </c>
      <c r="S443">
        <v>513333</v>
      </c>
      <c r="T443">
        <v>606666</v>
      </c>
      <c r="U443">
        <v>513333</v>
      </c>
      <c r="V443">
        <v>606666</v>
      </c>
      <c r="W443">
        <v>513333</v>
      </c>
      <c r="X443">
        <v>606666</v>
      </c>
      <c r="Y443">
        <v>513333</v>
      </c>
      <c r="AA443">
        <v>666667</v>
      </c>
      <c r="AC443">
        <v>606666</v>
      </c>
      <c r="AD443">
        <v>606666</v>
      </c>
      <c r="AE443">
        <v>606666</v>
      </c>
      <c r="AF443">
        <v>606666</v>
      </c>
      <c r="AG443">
        <v>455000</v>
      </c>
      <c r="AH443">
        <v>455000</v>
      </c>
      <c r="AI443">
        <v>455000</v>
      </c>
      <c r="AJ443">
        <v>455000</v>
      </c>
      <c r="AK443">
        <v>405000</v>
      </c>
      <c r="AL443">
        <v>455000</v>
      </c>
      <c r="AM443">
        <v>385000</v>
      </c>
      <c r="AN443">
        <v>385000</v>
      </c>
      <c r="AO443">
        <v>385000</v>
      </c>
      <c r="AP443">
        <v>455000</v>
      </c>
      <c r="AQ443">
        <v>385000</v>
      </c>
      <c r="AR443">
        <v>455000</v>
      </c>
      <c r="AS443">
        <v>385000</v>
      </c>
      <c r="AT443">
        <v>455000</v>
      </c>
      <c r="AU443">
        <v>385000</v>
      </c>
      <c r="AV443">
        <v>455000</v>
      </c>
      <c r="AW443">
        <v>385000</v>
      </c>
      <c r="AX443">
        <v>455000</v>
      </c>
      <c r="AY443">
        <v>385000</v>
      </c>
      <c r="BA443">
        <v>500000</v>
      </c>
      <c r="BC443">
        <v>455000</v>
      </c>
      <c r="BD443">
        <v>455000</v>
      </c>
      <c r="BE443">
        <v>455000</v>
      </c>
      <c r="BF443">
        <v>455000</v>
      </c>
      <c r="BG443">
        <v>7.9</v>
      </c>
      <c r="BH443">
        <v>7.9</v>
      </c>
      <c r="BI443">
        <v>7.9</v>
      </c>
      <c r="BJ443">
        <v>7.9</v>
      </c>
      <c r="BK443">
        <v>7.9</v>
      </c>
      <c r="BL443">
        <v>7.9</v>
      </c>
      <c r="BM443">
        <v>7.9</v>
      </c>
      <c r="BN443">
        <v>7.9</v>
      </c>
      <c r="BO443">
        <v>7.9</v>
      </c>
      <c r="BP443">
        <v>7.9</v>
      </c>
      <c r="BQ443">
        <v>7.9</v>
      </c>
      <c r="BR443">
        <v>7.9</v>
      </c>
      <c r="BS443">
        <v>7.9</v>
      </c>
      <c r="BT443" t="s">
        <v>1526</v>
      </c>
      <c r="BU443">
        <f t="shared" si="13"/>
        <v>24</v>
      </c>
      <c r="BV443">
        <f t="shared" si="14"/>
        <v>1</v>
      </c>
    </row>
    <row r="444" spans="2:74" hidden="1" x14ac:dyDescent="0.25">
      <c r="B444" t="s">
        <v>711</v>
      </c>
      <c r="C444" t="s">
        <v>1263</v>
      </c>
      <c r="D444" t="s">
        <v>1680</v>
      </c>
      <c r="E444" t="s">
        <v>1345</v>
      </c>
      <c r="F444">
        <v>0</v>
      </c>
      <c r="G444">
        <v>449800</v>
      </c>
      <c r="H444">
        <v>449800</v>
      </c>
      <c r="I444">
        <v>449800</v>
      </c>
      <c r="J444">
        <v>449800</v>
      </c>
      <c r="K444">
        <v>449800</v>
      </c>
      <c r="L444">
        <v>449800</v>
      </c>
      <c r="M444">
        <v>449800</v>
      </c>
      <c r="N444">
        <v>449800</v>
      </c>
      <c r="O444">
        <v>449800</v>
      </c>
      <c r="P444">
        <v>449800</v>
      </c>
      <c r="Q444">
        <v>449800</v>
      </c>
      <c r="R444">
        <v>449800</v>
      </c>
      <c r="S444">
        <v>449800</v>
      </c>
      <c r="T444">
        <v>449800</v>
      </c>
      <c r="W444">
        <v>449800</v>
      </c>
      <c r="X444">
        <v>449800</v>
      </c>
      <c r="Y444">
        <v>449800</v>
      </c>
      <c r="Z444">
        <v>449800</v>
      </c>
      <c r="AA444">
        <v>449800</v>
      </c>
      <c r="AB444">
        <v>449800</v>
      </c>
      <c r="AC444">
        <v>449800</v>
      </c>
      <c r="AD444">
        <v>449800</v>
      </c>
      <c r="AE444">
        <v>449800</v>
      </c>
      <c r="AF444">
        <v>449800</v>
      </c>
      <c r="AG444">
        <v>337350</v>
      </c>
      <c r="AH444">
        <v>337350</v>
      </c>
      <c r="AI444">
        <v>337350</v>
      </c>
      <c r="AJ444">
        <v>337350</v>
      </c>
      <c r="AK444">
        <v>337350</v>
      </c>
      <c r="AL444">
        <v>337350</v>
      </c>
      <c r="AM444">
        <v>337350</v>
      </c>
      <c r="AN444">
        <v>337350</v>
      </c>
      <c r="AO444">
        <v>337350</v>
      </c>
      <c r="AP444">
        <v>337350</v>
      </c>
      <c r="AQ444">
        <v>337350</v>
      </c>
      <c r="AR444">
        <v>337350</v>
      </c>
      <c r="AS444">
        <v>337350</v>
      </c>
      <c r="AT444">
        <v>337350</v>
      </c>
      <c r="AW444">
        <v>337350</v>
      </c>
      <c r="AX444">
        <v>337350</v>
      </c>
      <c r="AY444">
        <v>337350</v>
      </c>
      <c r="AZ444">
        <v>337350</v>
      </c>
      <c r="BA444">
        <v>337350</v>
      </c>
      <c r="BB444">
        <v>337350</v>
      </c>
      <c r="BC444">
        <v>337350</v>
      </c>
      <c r="BD444">
        <v>337350</v>
      </c>
      <c r="BE444">
        <v>337350</v>
      </c>
      <c r="BF444">
        <v>337350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 t="s">
        <v>1526</v>
      </c>
      <c r="BU444">
        <f t="shared" si="13"/>
        <v>24</v>
      </c>
      <c r="BV444">
        <f t="shared" si="14"/>
        <v>1</v>
      </c>
    </row>
    <row r="445" spans="2:74" x14ac:dyDescent="0.25">
      <c r="B445" t="s">
        <v>12</v>
      </c>
      <c r="C445" t="s">
        <v>1155</v>
      </c>
      <c r="D445" t="s">
        <v>1695</v>
      </c>
      <c r="E445" t="s">
        <v>1341</v>
      </c>
      <c r="F445">
        <v>3</v>
      </c>
      <c r="G445">
        <v>770000</v>
      </c>
      <c r="H445">
        <v>770000</v>
      </c>
      <c r="I445">
        <v>770000</v>
      </c>
      <c r="J445">
        <v>770000</v>
      </c>
      <c r="L445">
        <v>770000</v>
      </c>
      <c r="M445">
        <v>770000</v>
      </c>
      <c r="N445">
        <v>770000</v>
      </c>
      <c r="O445">
        <v>770000</v>
      </c>
      <c r="P445">
        <v>770000</v>
      </c>
      <c r="Q445">
        <v>770000</v>
      </c>
      <c r="R445">
        <v>674267</v>
      </c>
      <c r="S445">
        <v>770000</v>
      </c>
      <c r="T445">
        <v>674267</v>
      </c>
      <c r="U445">
        <v>770000</v>
      </c>
      <c r="V445">
        <v>674267</v>
      </c>
      <c r="X445">
        <v>674267</v>
      </c>
      <c r="Y445">
        <v>811985</v>
      </c>
      <c r="Z445">
        <v>674267</v>
      </c>
      <c r="AA445">
        <v>770000</v>
      </c>
      <c r="AB445">
        <v>741067</v>
      </c>
      <c r="AC445">
        <v>740667</v>
      </c>
      <c r="AD445">
        <v>741067</v>
      </c>
      <c r="AE445">
        <v>741067</v>
      </c>
      <c r="AF445">
        <v>741067</v>
      </c>
      <c r="AG445">
        <v>577500</v>
      </c>
      <c r="AH445">
        <v>577500</v>
      </c>
      <c r="AI445">
        <v>577500</v>
      </c>
      <c r="AJ445">
        <v>577500</v>
      </c>
      <c r="AL445">
        <v>577500</v>
      </c>
      <c r="AM445">
        <v>577500</v>
      </c>
      <c r="AN445">
        <v>577500</v>
      </c>
      <c r="AO445">
        <v>577500</v>
      </c>
      <c r="AP445">
        <v>577500</v>
      </c>
      <c r="AQ445">
        <v>577500</v>
      </c>
      <c r="AR445">
        <v>505700</v>
      </c>
      <c r="AS445">
        <v>577500</v>
      </c>
      <c r="AT445">
        <v>505700</v>
      </c>
      <c r="AU445">
        <v>577500</v>
      </c>
      <c r="AV445">
        <v>505700</v>
      </c>
      <c r="AX445">
        <v>505700</v>
      </c>
      <c r="AY445">
        <v>608989</v>
      </c>
      <c r="AZ445">
        <v>505700</v>
      </c>
      <c r="BA445">
        <v>577500</v>
      </c>
      <c r="BB445">
        <v>555800</v>
      </c>
      <c r="BC445">
        <v>555500</v>
      </c>
      <c r="BD445">
        <v>555800</v>
      </c>
      <c r="BE445">
        <v>555800</v>
      </c>
      <c r="BF445">
        <v>555800</v>
      </c>
      <c r="BG445">
        <v>8.6</v>
      </c>
      <c r="BH445">
        <v>8.6</v>
      </c>
      <c r="BI445">
        <v>8.6</v>
      </c>
      <c r="BJ445">
        <v>8.6</v>
      </c>
      <c r="BK445">
        <v>8.6</v>
      </c>
      <c r="BL445">
        <v>8.6</v>
      </c>
      <c r="BM445">
        <v>8.6</v>
      </c>
      <c r="BN445">
        <v>8.6</v>
      </c>
      <c r="BO445">
        <v>8.6</v>
      </c>
      <c r="BP445">
        <v>8.6</v>
      </c>
      <c r="BQ445">
        <v>8.6</v>
      </c>
      <c r="BR445">
        <v>8.6</v>
      </c>
      <c r="BS445">
        <v>8.6</v>
      </c>
      <c r="BT445" t="s">
        <v>1533</v>
      </c>
      <c r="BU445">
        <f t="shared" si="13"/>
        <v>24</v>
      </c>
      <c r="BV445">
        <f t="shared" si="14"/>
        <v>1</v>
      </c>
    </row>
    <row r="446" spans="2:74" hidden="1" x14ac:dyDescent="0.25">
      <c r="B446" t="s">
        <v>638</v>
      </c>
      <c r="C446" t="s">
        <v>1163</v>
      </c>
      <c r="D446" t="s">
        <v>1704</v>
      </c>
      <c r="E446" t="s">
        <v>1345</v>
      </c>
      <c r="F446">
        <v>0</v>
      </c>
      <c r="G446">
        <v>133333</v>
      </c>
      <c r="H446">
        <v>133333</v>
      </c>
      <c r="I446">
        <v>133333</v>
      </c>
      <c r="J446">
        <v>133333</v>
      </c>
      <c r="K446">
        <v>133333</v>
      </c>
      <c r="L446">
        <v>133333</v>
      </c>
      <c r="M446">
        <v>133333</v>
      </c>
      <c r="N446">
        <v>133333</v>
      </c>
      <c r="O446">
        <v>133333</v>
      </c>
      <c r="P446">
        <v>133333</v>
      </c>
      <c r="Q446">
        <v>133333</v>
      </c>
      <c r="R446">
        <v>133333</v>
      </c>
      <c r="S446">
        <v>133333</v>
      </c>
      <c r="T446">
        <v>133333</v>
      </c>
      <c r="U446">
        <v>133333</v>
      </c>
      <c r="V446">
        <v>133333</v>
      </c>
      <c r="W446">
        <v>133333</v>
      </c>
      <c r="X446">
        <v>133333</v>
      </c>
      <c r="Y446">
        <v>133333</v>
      </c>
      <c r="Z446">
        <v>133333</v>
      </c>
      <c r="AC446">
        <v>133333</v>
      </c>
      <c r="AD446">
        <v>133333</v>
      </c>
      <c r="AE446">
        <v>133333</v>
      </c>
      <c r="AF446">
        <v>133333</v>
      </c>
      <c r="AG446">
        <v>100000</v>
      </c>
      <c r="AH446">
        <v>100000</v>
      </c>
      <c r="AI446">
        <v>100000</v>
      </c>
      <c r="AJ446">
        <v>100000</v>
      </c>
      <c r="AK446">
        <v>100000</v>
      </c>
      <c r="AL446">
        <v>100000</v>
      </c>
      <c r="AM446">
        <v>100000</v>
      </c>
      <c r="AN446">
        <v>100000</v>
      </c>
      <c r="AO446">
        <v>100000</v>
      </c>
      <c r="AP446">
        <v>100000</v>
      </c>
      <c r="AQ446">
        <v>100000</v>
      </c>
      <c r="AR446">
        <v>100000</v>
      </c>
      <c r="AS446">
        <v>100000</v>
      </c>
      <c r="AT446">
        <v>100000</v>
      </c>
      <c r="AU446">
        <v>100000</v>
      </c>
      <c r="AV446">
        <v>100000</v>
      </c>
      <c r="AW446">
        <v>100000</v>
      </c>
      <c r="AX446">
        <v>100000</v>
      </c>
      <c r="AY446">
        <v>100000</v>
      </c>
      <c r="AZ446">
        <v>100000</v>
      </c>
      <c r="BC446">
        <v>100000</v>
      </c>
      <c r="BD446">
        <v>100000</v>
      </c>
      <c r="BE446">
        <v>100000</v>
      </c>
      <c r="BF446">
        <v>100000</v>
      </c>
      <c r="BG446">
        <v>8.8000000000000007</v>
      </c>
      <c r="BH446">
        <v>8.8000000000000007</v>
      </c>
      <c r="BI446">
        <v>8.8000000000000007</v>
      </c>
      <c r="BJ446">
        <v>8.8000000000000007</v>
      </c>
      <c r="BK446">
        <v>8.8000000000000007</v>
      </c>
      <c r="BL446">
        <v>8.8000000000000007</v>
      </c>
      <c r="BM446">
        <v>8.8000000000000007</v>
      </c>
      <c r="BN446">
        <v>8.8000000000000007</v>
      </c>
      <c r="BO446">
        <v>8.8000000000000007</v>
      </c>
      <c r="BP446">
        <v>8.8000000000000007</v>
      </c>
      <c r="BR446">
        <v>8.8000000000000007</v>
      </c>
      <c r="BS446">
        <v>8.8000000000000007</v>
      </c>
      <c r="BT446" t="s">
        <v>1523</v>
      </c>
      <c r="BU446">
        <f t="shared" si="13"/>
        <v>24</v>
      </c>
      <c r="BV446">
        <f t="shared" si="14"/>
        <v>1</v>
      </c>
    </row>
    <row r="447" spans="2:74" hidden="1" x14ac:dyDescent="0.25">
      <c r="B447" t="s">
        <v>503</v>
      </c>
      <c r="C447" t="s">
        <v>1266</v>
      </c>
      <c r="D447" t="s">
        <v>1716</v>
      </c>
      <c r="E447" t="s">
        <v>1354</v>
      </c>
      <c r="F447">
        <v>0</v>
      </c>
      <c r="G447">
        <v>6789000</v>
      </c>
      <c r="H447">
        <v>6789000</v>
      </c>
      <c r="I447">
        <v>9052000</v>
      </c>
      <c r="J447">
        <v>9052000</v>
      </c>
      <c r="K447">
        <v>6789000</v>
      </c>
      <c r="L447">
        <v>6789000</v>
      </c>
      <c r="M447">
        <v>6789000</v>
      </c>
      <c r="N447">
        <v>6789000</v>
      </c>
      <c r="O447">
        <v>6789000</v>
      </c>
      <c r="P447">
        <v>6789000</v>
      </c>
      <c r="Q447">
        <v>6789000</v>
      </c>
      <c r="R447">
        <v>6789000</v>
      </c>
      <c r="S447">
        <v>6789000</v>
      </c>
      <c r="T447">
        <v>6789000</v>
      </c>
      <c r="U447">
        <v>6789000</v>
      </c>
      <c r="V447">
        <v>6789000</v>
      </c>
      <c r="W447">
        <v>9052000</v>
      </c>
      <c r="X447">
        <v>9052000</v>
      </c>
      <c r="Y447">
        <v>6789000</v>
      </c>
      <c r="AA447">
        <v>6789000</v>
      </c>
      <c r="AC447">
        <v>6789000</v>
      </c>
      <c r="AD447">
        <v>6789000</v>
      </c>
      <c r="AE447">
        <v>6789000</v>
      </c>
      <c r="AF447">
        <v>6789000</v>
      </c>
      <c r="AG447">
        <v>678900</v>
      </c>
      <c r="AH447">
        <v>678900</v>
      </c>
      <c r="AI447">
        <v>6789000</v>
      </c>
      <c r="AJ447">
        <v>6789000</v>
      </c>
      <c r="AK447">
        <v>678900</v>
      </c>
      <c r="AL447">
        <v>678900</v>
      </c>
      <c r="AM447">
        <v>678900</v>
      </c>
      <c r="AN447">
        <v>678900</v>
      </c>
      <c r="AO447">
        <v>672111</v>
      </c>
      <c r="AP447">
        <v>672111</v>
      </c>
      <c r="AQ447">
        <v>678900</v>
      </c>
      <c r="AR447">
        <v>678900</v>
      </c>
      <c r="AS447">
        <v>678900</v>
      </c>
      <c r="AT447">
        <v>678900</v>
      </c>
      <c r="AU447">
        <v>611010</v>
      </c>
      <c r="AV447">
        <v>611010</v>
      </c>
      <c r="AW447">
        <v>6789000</v>
      </c>
      <c r="AX447">
        <v>6789000</v>
      </c>
      <c r="AY447">
        <v>678900</v>
      </c>
      <c r="BA447">
        <v>678900</v>
      </c>
      <c r="BC447">
        <v>678900</v>
      </c>
      <c r="BD447">
        <v>678900</v>
      </c>
      <c r="BE447">
        <v>678900</v>
      </c>
      <c r="BF447">
        <v>678900</v>
      </c>
      <c r="BG447">
        <v>9.6999999999999993</v>
      </c>
      <c r="BH447">
        <v>9.6</v>
      </c>
      <c r="BI447">
        <v>9.6</v>
      </c>
      <c r="BJ447">
        <v>9.6</v>
      </c>
      <c r="BK447">
        <v>9.6</v>
      </c>
      <c r="BL447">
        <v>9.4</v>
      </c>
      <c r="BM447">
        <v>9.6</v>
      </c>
      <c r="BN447">
        <v>9.6</v>
      </c>
      <c r="BO447">
        <v>9.6</v>
      </c>
      <c r="BP447">
        <v>9.6</v>
      </c>
      <c r="BQ447">
        <v>9.6</v>
      </c>
      <c r="BR447">
        <v>9.6</v>
      </c>
      <c r="BS447">
        <v>9.6</v>
      </c>
      <c r="BU447">
        <f t="shared" si="13"/>
        <v>24</v>
      </c>
      <c r="BV447">
        <f t="shared" si="14"/>
        <v>1</v>
      </c>
    </row>
    <row r="448" spans="2:74" hidden="1" x14ac:dyDescent="0.25">
      <c r="B448" t="s">
        <v>968</v>
      </c>
      <c r="C448" t="s">
        <v>1197</v>
      </c>
      <c r="D448" t="s">
        <v>1722</v>
      </c>
      <c r="E448" t="s">
        <v>1345</v>
      </c>
      <c r="F448">
        <v>0</v>
      </c>
      <c r="G448">
        <v>361445</v>
      </c>
      <c r="H448">
        <v>361445</v>
      </c>
      <c r="I448">
        <v>361445</v>
      </c>
      <c r="J448">
        <v>361445</v>
      </c>
      <c r="K448">
        <v>361445</v>
      </c>
      <c r="L448">
        <v>361445</v>
      </c>
      <c r="M448">
        <v>361445</v>
      </c>
      <c r="N448">
        <v>361445</v>
      </c>
      <c r="O448">
        <v>361445</v>
      </c>
      <c r="P448">
        <v>361445</v>
      </c>
      <c r="Q448">
        <v>361445</v>
      </c>
      <c r="R448">
        <v>361445</v>
      </c>
      <c r="S448">
        <v>361445</v>
      </c>
      <c r="T448">
        <v>361445</v>
      </c>
      <c r="W448">
        <v>361445</v>
      </c>
      <c r="X448">
        <v>361445</v>
      </c>
      <c r="Y448">
        <v>361445</v>
      </c>
      <c r="Z448">
        <v>361445</v>
      </c>
      <c r="AA448">
        <v>361445</v>
      </c>
      <c r="AB448">
        <v>361445</v>
      </c>
      <c r="AC448">
        <v>361445</v>
      </c>
      <c r="AD448">
        <v>361445</v>
      </c>
      <c r="AE448">
        <v>361445</v>
      </c>
      <c r="AF448">
        <v>361445</v>
      </c>
      <c r="AG448">
        <v>271084</v>
      </c>
      <c r="AH448">
        <v>271084</v>
      </c>
      <c r="AI448">
        <v>271084</v>
      </c>
      <c r="AJ448">
        <v>271084</v>
      </c>
      <c r="AK448">
        <v>271084</v>
      </c>
      <c r="AL448">
        <v>271084</v>
      </c>
      <c r="AM448">
        <v>271084</v>
      </c>
      <c r="AN448">
        <v>271084</v>
      </c>
      <c r="AO448">
        <v>271084</v>
      </c>
      <c r="AP448">
        <v>271084</v>
      </c>
      <c r="AQ448">
        <v>271084</v>
      </c>
      <c r="AR448">
        <v>271084</v>
      </c>
      <c r="AS448">
        <v>271084</v>
      </c>
      <c r="AT448">
        <v>271084</v>
      </c>
      <c r="AW448">
        <v>271084</v>
      </c>
      <c r="AX448">
        <v>271084</v>
      </c>
      <c r="AY448">
        <v>271084</v>
      </c>
      <c r="AZ448">
        <v>271084</v>
      </c>
      <c r="BA448">
        <v>271084</v>
      </c>
      <c r="BB448">
        <v>271084</v>
      </c>
      <c r="BC448">
        <v>271084</v>
      </c>
      <c r="BD448">
        <v>271084</v>
      </c>
      <c r="BE448">
        <v>271084</v>
      </c>
      <c r="BF448">
        <v>271084</v>
      </c>
      <c r="BG448">
        <v>7.9</v>
      </c>
      <c r="BH448">
        <v>7.9</v>
      </c>
      <c r="BI448">
        <v>7.9</v>
      </c>
      <c r="BJ448">
        <v>7.9</v>
      </c>
      <c r="BK448">
        <v>7.9</v>
      </c>
      <c r="BL448">
        <v>7.9</v>
      </c>
      <c r="BM448">
        <v>7.9</v>
      </c>
      <c r="BO448">
        <v>7.9</v>
      </c>
      <c r="BP448">
        <v>7.9</v>
      </c>
      <c r="BQ448">
        <v>7.9</v>
      </c>
      <c r="BR448">
        <v>7.9</v>
      </c>
      <c r="BS448">
        <v>7.9</v>
      </c>
      <c r="BT448" t="s">
        <v>1524</v>
      </c>
      <c r="BU448">
        <f t="shared" si="13"/>
        <v>24</v>
      </c>
      <c r="BV448">
        <f t="shared" si="14"/>
        <v>1</v>
      </c>
    </row>
    <row r="449" spans="2:74" hidden="1" x14ac:dyDescent="0.25">
      <c r="B449" t="s">
        <v>673</v>
      </c>
      <c r="C449" t="s">
        <v>1162</v>
      </c>
      <c r="D449" t="s">
        <v>1727</v>
      </c>
      <c r="E449" t="s">
        <v>1345</v>
      </c>
      <c r="F449">
        <v>0</v>
      </c>
      <c r="G449">
        <v>433735</v>
      </c>
      <c r="H449">
        <v>433735</v>
      </c>
      <c r="I449">
        <v>433735</v>
      </c>
      <c r="J449">
        <v>433735</v>
      </c>
      <c r="K449">
        <v>412048</v>
      </c>
      <c r="L449">
        <v>412048</v>
      </c>
      <c r="N449">
        <v>412048</v>
      </c>
      <c r="O449">
        <v>412048</v>
      </c>
      <c r="P449">
        <v>412048</v>
      </c>
      <c r="Q449">
        <v>412048</v>
      </c>
      <c r="R449">
        <v>412048</v>
      </c>
      <c r="S449">
        <v>412048</v>
      </c>
      <c r="T449">
        <v>412048</v>
      </c>
      <c r="U449">
        <v>412048</v>
      </c>
      <c r="V449">
        <v>412048</v>
      </c>
      <c r="W449">
        <v>412048</v>
      </c>
      <c r="X449">
        <v>412048</v>
      </c>
      <c r="Y449">
        <v>396000</v>
      </c>
      <c r="Z449">
        <v>396000</v>
      </c>
      <c r="AB449">
        <v>396000</v>
      </c>
      <c r="AC449">
        <v>396000</v>
      </c>
      <c r="AD449">
        <v>396000</v>
      </c>
      <c r="AE449">
        <v>396000</v>
      </c>
      <c r="AF449">
        <v>396000</v>
      </c>
      <c r="AG449">
        <v>325301</v>
      </c>
      <c r="AH449">
        <v>325301</v>
      </c>
      <c r="AI449">
        <v>325301</v>
      </c>
      <c r="AJ449">
        <v>325301</v>
      </c>
      <c r="AK449">
        <v>309036</v>
      </c>
      <c r="AL449">
        <v>309036</v>
      </c>
      <c r="AN449">
        <v>309036</v>
      </c>
      <c r="AO449">
        <v>309036</v>
      </c>
      <c r="AP449">
        <v>309036</v>
      </c>
      <c r="AQ449">
        <v>309036</v>
      </c>
      <c r="AR449">
        <v>309036</v>
      </c>
      <c r="AS449">
        <v>309036</v>
      </c>
      <c r="AT449">
        <v>309036</v>
      </c>
      <c r="AU449">
        <v>309036</v>
      </c>
      <c r="AV449">
        <v>309036</v>
      </c>
      <c r="AW449">
        <v>309036</v>
      </c>
      <c r="AX449">
        <v>309036</v>
      </c>
      <c r="AY449">
        <v>297000</v>
      </c>
      <c r="AZ449">
        <v>297000</v>
      </c>
      <c r="BB449">
        <v>297000</v>
      </c>
      <c r="BC449">
        <v>297000</v>
      </c>
      <c r="BD449">
        <v>297000</v>
      </c>
      <c r="BE449">
        <v>297000</v>
      </c>
      <c r="BF449">
        <v>297000</v>
      </c>
      <c r="BG449">
        <v>7.2</v>
      </c>
      <c r="BH449">
        <v>7.2</v>
      </c>
      <c r="BI449">
        <v>7.2</v>
      </c>
      <c r="BJ449">
        <v>7.2</v>
      </c>
      <c r="BK449">
        <v>7.2</v>
      </c>
      <c r="BL449">
        <v>7.2</v>
      </c>
      <c r="BM449">
        <v>7.2</v>
      </c>
      <c r="BN449">
        <v>7.2</v>
      </c>
      <c r="BO449">
        <v>7.2</v>
      </c>
      <c r="BP449">
        <v>7.2</v>
      </c>
      <c r="BQ449">
        <v>7.2</v>
      </c>
      <c r="BR449">
        <v>7.2</v>
      </c>
      <c r="BS449">
        <v>7.2</v>
      </c>
      <c r="BT449" t="s">
        <v>1535</v>
      </c>
      <c r="BU449">
        <f t="shared" si="13"/>
        <v>24</v>
      </c>
      <c r="BV449">
        <f t="shared" si="14"/>
        <v>1</v>
      </c>
    </row>
    <row r="450" spans="2:74" x14ac:dyDescent="0.25">
      <c r="B450" t="s">
        <v>607</v>
      </c>
      <c r="C450" t="s">
        <v>1157</v>
      </c>
      <c r="D450" t="s">
        <v>1750</v>
      </c>
      <c r="E450" t="s">
        <v>1341</v>
      </c>
      <c r="F450">
        <v>1</v>
      </c>
      <c r="G450">
        <v>182953</v>
      </c>
      <c r="H450">
        <v>207183</v>
      </c>
      <c r="I450">
        <v>187225</v>
      </c>
      <c r="K450">
        <v>174195</v>
      </c>
      <c r="L450">
        <v>198941</v>
      </c>
      <c r="M450">
        <v>327504</v>
      </c>
      <c r="N450">
        <v>283480</v>
      </c>
      <c r="O450">
        <v>248997</v>
      </c>
      <c r="P450">
        <v>228347</v>
      </c>
      <c r="Q450">
        <v>231778</v>
      </c>
      <c r="R450">
        <v>200954</v>
      </c>
      <c r="S450">
        <v>203457</v>
      </c>
      <c r="T450">
        <v>200588</v>
      </c>
      <c r="U450">
        <v>204393</v>
      </c>
      <c r="V450">
        <v>206839</v>
      </c>
      <c r="X450">
        <v>204179</v>
      </c>
      <c r="Y450">
        <v>182391</v>
      </c>
      <c r="Z450">
        <v>203145</v>
      </c>
      <c r="AA450">
        <v>307353</v>
      </c>
      <c r="AB450">
        <v>254279</v>
      </c>
      <c r="AC450">
        <v>205645</v>
      </c>
      <c r="AD450">
        <v>287120</v>
      </c>
      <c r="AE450">
        <v>217215</v>
      </c>
      <c r="AF450">
        <v>255319</v>
      </c>
      <c r="AG450">
        <v>113431</v>
      </c>
      <c r="AH450">
        <v>124310</v>
      </c>
      <c r="AI450">
        <v>116080</v>
      </c>
      <c r="AK450">
        <v>108001</v>
      </c>
      <c r="AL450">
        <v>119365</v>
      </c>
      <c r="AM450">
        <v>203052</v>
      </c>
      <c r="AN450">
        <v>170088</v>
      </c>
      <c r="AO450">
        <v>154378</v>
      </c>
      <c r="AP450">
        <v>137008</v>
      </c>
      <c r="AQ450">
        <v>143702</v>
      </c>
      <c r="AR450">
        <v>120572</v>
      </c>
      <c r="AS450">
        <v>126143</v>
      </c>
      <c r="AT450">
        <v>120353</v>
      </c>
      <c r="AU450">
        <v>126724</v>
      </c>
      <c r="AV450">
        <v>124103</v>
      </c>
      <c r="AX450">
        <v>122507</v>
      </c>
      <c r="AY450">
        <v>113082</v>
      </c>
      <c r="AZ450">
        <v>121887</v>
      </c>
      <c r="BA450">
        <v>190559</v>
      </c>
      <c r="BB450">
        <v>152567</v>
      </c>
      <c r="BC450">
        <v>127500</v>
      </c>
      <c r="BD450">
        <v>172272</v>
      </c>
      <c r="BE450">
        <v>134673</v>
      </c>
      <c r="BF450">
        <v>153191</v>
      </c>
      <c r="BG450">
        <v>7.3</v>
      </c>
      <c r="BH450">
        <v>7.3</v>
      </c>
      <c r="BI450">
        <v>7.3</v>
      </c>
      <c r="BJ450">
        <v>7.3</v>
      </c>
      <c r="BK450">
        <v>7.3</v>
      </c>
      <c r="BL450">
        <v>7.3</v>
      </c>
      <c r="BM450">
        <v>7.3</v>
      </c>
      <c r="BN450">
        <v>7.3</v>
      </c>
      <c r="BO450">
        <v>7.3</v>
      </c>
      <c r="BP450">
        <v>7.3</v>
      </c>
      <c r="BQ450">
        <v>7.3</v>
      </c>
      <c r="BR450">
        <v>7.3</v>
      </c>
      <c r="BS450">
        <v>7.3</v>
      </c>
      <c r="BT450" t="s">
        <v>2433</v>
      </c>
      <c r="BU450">
        <f t="shared" si="13"/>
        <v>24</v>
      </c>
      <c r="BV450">
        <f t="shared" si="14"/>
        <v>1</v>
      </c>
    </row>
    <row r="451" spans="2:74" x14ac:dyDescent="0.25">
      <c r="B451" t="s">
        <v>945</v>
      </c>
      <c r="C451" t="s">
        <v>1183</v>
      </c>
      <c r="D451" t="s">
        <v>1753</v>
      </c>
      <c r="E451" t="s">
        <v>1341</v>
      </c>
      <c r="F451">
        <v>0</v>
      </c>
      <c r="G451">
        <v>360000</v>
      </c>
      <c r="H451">
        <v>360000</v>
      </c>
      <c r="I451">
        <v>360000</v>
      </c>
      <c r="J451">
        <v>360000</v>
      </c>
      <c r="K451">
        <v>360000</v>
      </c>
      <c r="L451">
        <v>360000</v>
      </c>
      <c r="M451">
        <v>360000</v>
      </c>
      <c r="N451">
        <v>360000</v>
      </c>
      <c r="O451">
        <v>360000</v>
      </c>
      <c r="P451">
        <v>360000</v>
      </c>
      <c r="Q451">
        <v>360000</v>
      </c>
      <c r="R451">
        <v>360000</v>
      </c>
      <c r="S451">
        <v>360000</v>
      </c>
      <c r="T451">
        <v>360000</v>
      </c>
      <c r="W451">
        <v>360000</v>
      </c>
      <c r="X451">
        <v>360000</v>
      </c>
      <c r="Y451">
        <v>360000</v>
      </c>
      <c r="Z451">
        <v>360000</v>
      </c>
      <c r="AA451">
        <v>360000</v>
      </c>
      <c r="AB451">
        <v>360000</v>
      </c>
      <c r="AC451">
        <v>360000</v>
      </c>
      <c r="AD451">
        <v>360000</v>
      </c>
      <c r="AE451">
        <v>360000</v>
      </c>
      <c r="AF451">
        <v>360000</v>
      </c>
      <c r="AG451">
        <v>270000</v>
      </c>
      <c r="AH451">
        <v>270000</v>
      </c>
      <c r="AI451">
        <v>270000</v>
      </c>
      <c r="AJ451">
        <v>270000</v>
      </c>
      <c r="AK451">
        <v>270000</v>
      </c>
      <c r="AL451">
        <v>270000</v>
      </c>
      <c r="AM451">
        <v>270000</v>
      </c>
      <c r="AN451">
        <v>270000</v>
      </c>
      <c r="AO451">
        <v>270000</v>
      </c>
      <c r="AP451">
        <v>270000</v>
      </c>
      <c r="AQ451">
        <v>270000</v>
      </c>
      <c r="AR451">
        <v>270000</v>
      </c>
      <c r="AS451">
        <v>270000</v>
      </c>
      <c r="AT451">
        <v>270000</v>
      </c>
      <c r="AW451">
        <v>270000</v>
      </c>
      <c r="AX451">
        <v>270000</v>
      </c>
      <c r="AY451">
        <v>270000</v>
      </c>
      <c r="AZ451">
        <v>270000</v>
      </c>
      <c r="BA451">
        <v>270000</v>
      </c>
      <c r="BB451">
        <v>270000</v>
      </c>
      <c r="BC451">
        <v>270000</v>
      </c>
      <c r="BD451">
        <v>270000</v>
      </c>
      <c r="BE451">
        <v>270000</v>
      </c>
      <c r="BF451">
        <v>270000</v>
      </c>
      <c r="BG451">
        <v>7.9</v>
      </c>
      <c r="BH451">
        <v>7.9</v>
      </c>
      <c r="BI451">
        <v>7.9</v>
      </c>
      <c r="BJ451">
        <v>7.9</v>
      </c>
      <c r="BK451">
        <v>7.9</v>
      </c>
      <c r="BL451">
        <v>7.9</v>
      </c>
      <c r="BM451">
        <v>7.9</v>
      </c>
      <c r="BO451">
        <v>7.9</v>
      </c>
      <c r="BP451">
        <v>7.9</v>
      </c>
      <c r="BQ451">
        <v>7.9</v>
      </c>
      <c r="BR451">
        <v>7.9</v>
      </c>
      <c r="BS451">
        <v>7.9</v>
      </c>
      <c r="BT451" t="s">
        <v>1518</v>
      </c>
      <c r="BU451">
        <f t="shared" si="13"/>
        <v>24</v>
      </c>
      <c r="BV451">
        <f t="shared" si="14"/>
        <v>1</v>
      </c>
    </row>
    <row r="452" spans="2:74" x14ac:dyDescent="0.25">
      <c r="B452" t="s">
        <v>301</v>
      </c>
      <c r="C452" t="s">
        <v>1153</v>
      </c>
      <c r="D452" t="s">
        <v>1768</v>
      </c>
      <c r="E452" t="s">
        <v>1341</v>
      </c>
      <c r="F452">
        <v>1</v>
      </c>
      <c r="G452">
        <v>320000</v>
      </c>
      <c r="H452">
        <v>320000</v>
      </c>
      <c r="I452">
        <v>320000</v>
      </c>
      <c r="J452">
        <v>320000</v>
      </c>
      <c r="K452">
        <v>320000</v>
      </c>
      <c r="L452">
        <v>320000</v>
      </c>
      <c r="M452">
        <v>320000</v>
      </c>
      <c r="N452">
        <v>320000</v>
      </c>
      <c r="O452">
        <v>320000</v>
      </c>
      <c r="P452">
        <v>320000</v>
      </c>
      <c r="Q452">
        <v>320000</v>
      </c>
      <c r="R452">
        <v>360000</v>
      </c>
      <c r="S452">
        <v>320000</v>
      </c>
      <c r="T452">
        <v>360000</v>
      </c>
      <c r="V452">
        <v>360000</v>
      </c>
      <c r="X452">
        <v>360000</v>
      </c>
      <c r="Y452">
        <v>320000</v>
      </c>
      <c r="Z452">
        <v>360000</v>
      </c>
      <c r="AA452">
        <v>320000</v>
      </c>
      <c r="AB452">
        <v>360000</v>
      </c>
      <c r="AC452">
        <v>320000</v>
      </c>
      <c r="AD452">
        <v>360000</v>
      </c>
      <c r="AE452">
        <v>360000</v>
      </c>
      <c r="AF452">
        <v>360000</v>
      </c>
      <c r="AG452">
        <v>240000</v>
      </c>
      <c r="AH452">
        <v>240000</v>
      </c>
      <c r="AI452">
        <v>240000</v>
      </c>
      <c r="AJ452">
        <v>240000</v>
      </c>
      <c r="AK452">
        <v>240000</v>
      </c>
      <c r="AL452">
        <v>240000</v>
      </c>
      <c r="AM452">
        <v>240000</v>
      </c>
      <c r="AN452">
        <v>240000</v>
      </c>
      <c r="AO452">
        <v>240000</v>
      </c>
      <c r="AP452">
        <v>240000</v>
      </c>
      <c r="AQ452">
        <v>240000</v>
      </c>
      <c r="AR452">
        <v>270000</v>
      </c>
      <c r="AS452">
        <v>240000</v>
      </c>
      <c r="AT452">
        <v>270000</v>
      </c>
      <c r="AV452">
        <v>270000</v>
      </c>
      <c r="AX452">
        <v>270000</v>
      </c>
      <c r="AY452">
        <v>240000</v>
      </c>
      <c r="AZ452">
        <v>270000</v>
      </c>
      <c r="BA452">
        <v>240000</v>
      </c>
      <c r="BB452">
        <v>270000</v>
      </c>
      <c r="BC452">
        <v>240000</v>
      </c>
      <c r="BD452">
        <v>270000</v>
      </c>
      <c r="BE452">
        <v>270000</v>
      </c>
      <c r="BF452">
        <v>270000</v>
      </c>
      <c r="BG452">
        <v>8.4</v>
      </c>
      <c r="BH452">
        <v>8.4</v>
      </c>
      <c r="BI452">
        <v>8.4</v>
      </c>
      <c r="BJ452">
        <v>8.4</v>
      </c>
      <c r="BK452">
        <v>8.4</v>
      </c>
      <c r="BL452">
        <v>8.4</v>
      </c>
      <c r="BM452">
        <v>8.4</v>
      </c>
      <c r="BN452">
        <v>8.4</v>
      </c>
      <c r="BO452">
        <v>8.4</v>
      </c>
      <c r="BP452">
        <v>8.4</v>
      </c>
      <c r="BQ452">
        <v>8.4</v>
      </c>
      <c r="BR452">
        <v>8.4</v>
      </c>
      <c r="BS452">
        <v>8.4</v>
      </c>
      <c r="BT452" t="s">
        <v>1512</v>
      </c>
      <c r="BU452">
        <f t="shared" ref="BU452:BU515" si="15">COUNTA(AG452:BF452)</f>
        <v>24</v>
      </c>
      <c r="BV452">
        <f t="shared" ref="BV452:BV515" si="16">COUNTA(E452)</f>
        <v>1</v>
      </c>
    </row>
    <row r="453" spans="2:74" x14ac:dyDescent="0.25">
      <c r="B453" t="s">
        <v>111</v>
      </c>
      <c r="C453" t="s">
        <v>1155</v>
      </c>
      <c r="D453" t="s">
        <v>1776</v>
      </c>
      <c r="E453" t="s">
        <v>1341</v>
      </c>
      <c r="F453">
        <v>4</v>
      </c>
      <c r="G453">
        <v>706667</v>
      </c>
      <c r="H453">
        <v>653333</v>
      </c>
      <c r="J453">
        <v>653333</v>
      </c>
      <c r="K453">
        <v>706667</v>
      </c>
      <c r="L453">
        <v>653333</v>
      </c>
      <c r="M453">
        <v>653333</v>
      </c>
      <c r="N453">
        <v>653333</v>
      </c>
      <c r="O453">
        <v>653333</v>
      </c>
      <c r="P453">
        <v>653333</v>
      </c>
      <c r="Q453">
        <v>653333</v>
      </c>
      <c r="R453">
        <v>706667</v>
      </c>
      <c r="S453">
        <v>653333</v>
      </c>
      <c r="T453">
        <v>706667</v>
      </c>
      <c r="V453">
        <v>706667</v>
      </c>
      <c r="W453">
        <v>727407</v>
      </c>
      <c r="X453">
        <v>706667</v>
      </c>
      <c r="Y453">
        <v>733333</v>
      </c>
      <c r="Z453">
        <v>706667</v>
      </c>
      <c r="AA453">
        <v>786667</v>
      </c>
      <c r="AB453">
        <v>706667</v>
      </c>
      <c r="AC453">
        <v>706667</v>
      </c>
      <c r="AD453">
        <v>706667</v>
      </c>
      <c r="AE453">
        <v>706667</v>
      </c>
      <c r="AF453">
        <v>706667</v>
      </c>
      <c r="AG453">
        <v>530000</v>
      </c>
      <c r="AH453">
        <v>490000</v>
      </c>
      <c r="AJ453">
        <v>490000</v>
      </c>
      <c r="AK453">
        <v>530000</v>
      </c>
      <c r="AL453">
        <v>490000</v>
      </c>
      <c r="AM453">
        <v>490000</v>
      </c>
      <c r="AN453">
        <v>490000</v>
      </c>
      <c r="AO453">
        <v>490000</v>
      </c>
      <c r="AP453">
        <v>490000</v>
      </c>
      <c r="AQ453">
        <v>490000</v>
      </c>
      <c r="AR453">
        <v>530000</v>
      </c>
      <c r="AS453">
        <v>490000</v>
      </c>
      <c r="AT453">
        <v>530000</v>
      </c>
      <c r="AV453">
        <v>530000</v>
      </c>
      <c r="AW453">
        <v>545555</v>
      </c>
      <c r="AX453">
        <v>530000</v>
      </c>
      <c r="AY453">
        <v>550000</v>
      </c>
      <c r="AZ453">
        <v>530000</v>
      </c>
      <c r="BA453">
        <v>590000</v>
      </c>
      <c r="BB453">
        <v>530000</v>
      </c>
      <c r="BC453">
        <v>530000</v>
      </c>
      <c r="BD453">
        <v>530000</v>
      </c>
      <c r="BE453">
        <v>530000</v>
      </c>
      <c r="BF453">
        <v>530000</v>
      </c>
      <c r="BG453">
        <v>8.4</v>
      </c>
      <c r="BH453">
        <v>8.4</v>
      </c>
      <c r="BI453">
        <v>8.4</v>
      </c>
      <c r="BJ453">
        <v>8.4</v>
      </c>
      <c r="BK453">
        <v>8.4</v>
      </c>
      <c r="BL453">
        <v>8.4</v>
      </c>
      <c r="BM453">
        <v>8.4</v>
      </c>
      <c r="BN453">
        <v>8.4</v>
      </c>
      <c r="BO453">
        <v>8.4</v>
      </c>
      <c r="BP453">
        <v>8.4</v>
      </c>
      <c r="BQ453">
        <v>8.4</v>
      </c>
      <c r="BR453">
        <v>8.4</v>
      </c>
      <c r="BS453">
        <v>8.4</v>
      </c>
      <c r="BT453" t="s">
        <v>1512</v>
      </c>
      <c r="BU453">
        <f t="shared" si="15"/>
        <v>24</v>
      </c>
      <c r="BV453">
        <f t="shared" si="16"/>
        <v>1</v>
      </c>
    </row>
    <row r="454" spans="2:74" x14ac:dyDescent="0.25">
      <c r="B454" t="s">
        <v>1073</v>
      </c>
      <c r="C454" t="s">
        <v>1161</v>
      </c>
      <c r="D454" t="s">
        <v>1796</v>
      </c>
      <c r="E454" t="s">
        <v>1341</v>
      </c>
      <c r="F454">
        <v>0</v>
      </c>
      <c r="I454">
        <v>213333</v>
      </c>
      <c r="J454">
        <v>213333</v>
      </c>
      <c r="K454">
        <v>213333</v>
      </c>
      <c r="L454">
        <v>213333</v>
      </c>
      <c r="M454">
        <v>213333</v>
      </c>
      <c r="N454">
        <v>213333</v>
      </c>
      <c r="O454">
        <v>213333</v>
      </c>
      <c r="P454">
        <v>213333</v>
      </c>
      <c r="Q454">
        <v>213333</v>
      </c>
      <c r="R454">
        <v>213333</v>
      </c>
      <c r="S454">
        <v>213333</v>
      </c>
      <c r="T454">
        <v>213333</v>
      </c>
      <c r="U454">
        <v>213333</v>
      </c>
      <c r="V454">
        <v>213333</v>
      </c>
      <c r="W454">
        <v>213333</v>
      </c>
      <c r="X454">
        <v>213333</v>
      </c>
      <c r="Y454">
        <v>213333</v>
      </c>
      <c r="Z454">
        <v>213333</v>
      </c>
      <c r="AA454">
        <v>213333</v>
      </c>
      <c r="AB454">
        <v>213333</v>
      </c>
      <c r="AC454">
        <v>213333</v>
      </c>
      <c r="AD454">
        <v>213333</v>
      </c>
      <c r="AE454">
        <v>213333</v>
      </c>
      <c r="AF454">
        <v>213333</v>
      </c>
      <c r="AI454">
        <v>160000</v>
      </c>
      <c r="AJ454">
        <v>160000</v>
      </c>
      <c r="AK454">
        <v>160000</v>
      </c>
      <c r="AL454">
        <v>160000</v>
      </c>
      <c r="AM454">
        <v>160000</v>
      </c>
      <c r="AN454">
        <v>160000</v>
      </c>
      <c r="AO454">
        <v>160000</v>
      </c>
      <c r="AP454">
        <v>160000</v>
      </c>
      <c r="AQ454">
        <v>160000</v>
      </c>
      <c r="AR454">
        <v>160000</v>
      </c>
      <c r="AS454">
        <v>160000</v>
      </c>
      <c r="AT454">
        <v>160000</v>
      </c>
      <c r="AU454">
        <v>160000</v>
      </c>
      <c r="AV454">
        <v>160000</v>
      </c>
      <c r="AW454">
        <v>160000</v>
      </c>
      <c r="AX454">
        <v>160000</v>
      </c>
      <c r="AY454">
        <v>160000</v>
      </c>
      <c r="AZ454">
        <v>160000</v>
      </c>
      <c r="BA454">
        <v>160000</v>
      </c>
      <c r="BB454">
        <v>160000</v>
      </c>
      <c r="BC454">
        <v>160000</v>
      </c>
      <c r="BD454">
        <v>160000</v>
      </c>
      <c r="BE454">
        <v>160000</v>
      </c>
      <c r="BF454">
        <v>160000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 t="s">
        <v>1513</v>
      </c>
      <c r="BU454">
        <f t="shared" si="15"/>
        <v>24</v>
      </c>
      <c r="BV454">
        <f t="shared" si="16"/>
        <v>1</v>
      </c>
    </row>
    <row r="455" spans="2:74" x14ac:dyDescent="0.25">
      <c r="B455" t="s">
        <v>774</v>
      </c>
      <c r="C455" t="s">
        <v>1163</v>
      </c>
      <c r="D455" t="s">
        <v>1824</v>
      </c>
      <c r="E455" t="s">
        <v>1341</v>
      </c>
      <c r="F455">
        <v>2</v>
      </c>
      <c r="G455">
        <v>400000</v>
      </c>
      <c r="H455">
        <v>400000</v>
      </c>
      <c r="I455">
        <v>400000</v>
      </c>
      <c r="J455">
        <v>400000</v>
      </c>
      <c r="K455">
        <v>400000</v>
      </c>
      <c r="L455">
        <v>400000</v>
      </c>
      <c r="M455">
        <v>400000</v>
      </c>
      <c r="N455">
        <v>400000</v>
      </c>
      <c r="O455">
        <v>400000</v>
      </c>
      <c r="P455">
        <v>400000</v>
      </c>
      <c r="Q455">
        <v>400000</v>
      </c>
      <c r="R455">
        <v>400000</v>
      </c>
      <c r="S455">
        <v>400000</v>
      </c>
      <c r="T455">
        <v>400000</v>
      </c>
      <c r="U455">
        <v>400000</v>
      </c>
      <c r="V455">
        <v>400000</v>
      </c>
      <c r="W455">
        <v>400000</v>
      </c>
      <c r="X455">
        <v>400000</v>
      </c>
      <c r="Y455">
        <v>400000</v>
      </c>
      <c r="Z455">
        <v>400000</v>
      </c>
      <c r="AB455">
        <v>400000</v>
      </c>
      <c r="AD455">
        <v>400000</v>
      </c>
      <c r="AE455">
        <v>400000</v>
      </c>
      <c r="AF455">
        <v>400000</v>
      </c>
      <c r="AG455">
        <v>300000</v>
      </c>
      <c r="AH455">
        <v>300000</v>
      </c>
      <c r="AI455">
        <v>300000</v>
      </c>
      <c r="AJ455">
        <v>300000</v>
      </c>
      <c r="AK455">
        <v>300000</v>
      </c>
      <c r="AL455">
        <v>300000</v>
      </c>
      <c r="AM455">
        <v>300000</v>
      </c>
      <c r="AN455">
        <v>300000</v>
      </c>
      <c r="AO455">
        <v>300000</v>
      </c>
      <c r="AP455">
        <v>300000</v>
      </c>
      <c r="AQ455">
        <v>300000</v>
      </c>
      <c r="AR455">
        <v>300000</v>
      </c>
      <c r="AS455">
        <v>300000</v>
      </c>
      <c r="AT455">
        <v>300000</v>
      </c>
      <c r="AU455">
        <v>300000</v>
      </c>
      <c r="AV455">
        <v>300000</v>
      </c>
      <c r="AW455">
        <v>300000</v>
      </c>
      <c r="AX455">
        <v>300000</v>
      </c>
      <c r="AY455">
        <v>300000</v>
      </c>
      <c r="AZ455">
        <v>300000</v>
      </c>
      <c r="BB455">
        <v>300000</v>
      </c>
      <c r="BD455">
        <v>300000</v>
      </c>
      <c r="BE455">
        <v>300000</v>
      </c>
      <c r="BF455">
        <v>300000</v>
      </c>
      <c r="BG455">
        <v>7.4</v>
      </c>
      <c r="BH455">
        <v>7.4</v>
      </c>
      <c r="BI455">
        <v>7.4</v>
      </c>
      <c r="BJ455">
        <v>7.4</v>
      </c>
      <c r="BK455">
        <v>7.4</v>
      </c>
      <c r="BL455">
        <v>7.4</v>
      </c>
      <c r="BM455">
        <v>7.4</v>
      </c>
      <c r="BN455">
        <v>7.4</v>
      </c>
      <c r="BO455">
        <v>7.4</v>
      </c>
      <c r="BP455">
        <v>7.4</v>
      </c>
      <c r="BQ455">
        <v>7.4</v>
      </c>
      <c r="BR455">
        <v>7.4</v>
      </c>
      <c r="BS455">
        <v>7.4</v>
      </c>
      <c r="BT455" t="s">
        <v>1524</v>
      </c>
      <c r="BU455">
        <f t="shared" si="15"/>
        <v>24</v>
      </c>
      <c r="BV455">
        <f t="shared" si="16"/>
        <v>1</v>
      </c>
    </row>
    <row r="456" spans="2:74" hidden="1" x14ac:dyDescent="0.25">
      <c r="B456" t="s">
        <v>1084</v>
      </c>
      <c r="C456" t="s">
        <v>1226</v>
      </c>
      <c r="D456" t="s">
        <v>1848</v>
      </c>
      <c r="E456" t="s">
        <v>1364</v>
      </c>
      <c r="F456">
        <v>0</v>
      </c>
      <c r="I456">
        <v>240000</v>
      </c>
      <c r="J456">
        <v>240000</v>
      </c>
      <c r="K456">
        <v>240000</v>
      </c>
      <c r="L456">
        <v>240000</v>
      </c>
      <c r="M456">
        <v>240000</v>
      </c>
      <c r="N456">
        <v>240000</v>
      </c>
      <c r="O456">
        <v>240000</v>
      </c>
      <c r="P456">
        <v>240000</v>
      </c>
      <c r="Q456">
        <v>240000</v>
      </c>
      <c r="R456">
        <v>240000</v>
      </c>
      <c r="S456">
        <v>240000</v>
      </c>
      <c r="T456">
        <v>240000</v>
      </c>
      <c r="U456">
        <v>240000</v>
      </c>
      <c r="V456">
        <v>240000</v>
      </c>
      <c r="W456">
        <v>240000</v>
      </c>
      <c r="X456">
        <v>240000</v>
      </c>
      <c r="Y456">
        <v>240000</v>
      </c>
      <c r="Z456">
        <v>240000</v>
      </c>
      <c r="AA456">
        <v>240000</v>
      </c>
      <c r="AB456">
        <v>240000</v>
      </c>
      <c r="AC456">
        <v>240000</v>
      </c>
      <c r="AD456">
        <v>240000</v>
      </c>
      <c r="AE456">
        <v>240000</v>
      </c>
      <c r="AF456">
        <v>240000</v>
      </c>
      <c r="AI456">
        <v>180000</v>
      </c>
      <c r="AJ456">
        <v>180000</v>
      </c>
      <c r="AK456">
        <v>180000</v>
      </c>
      <c r="AL456">
        <v>180000</v>
      </c>
      <c r="AM456">
        <v>180000</v>
      </c>
      <c r="AN456">
        <v>180000</v>
      </c>
      <c r="AO456">
        <v>180000</v>
      </c>
      <c r="AP456">
        <v>180000</v>
      </c>
      <c r="AQ456">
        <v>180000</v>
      </c>
      <c r="AR456">
        <v>180000</v>
      </c>
      <c r="AS456">
        <v>180000</v>
      </c>
      <c r="AT456">
        <v>180000</v>
      </c>
      <c r="AU456">
        <v>180000</v>
      </c>
      <c r="AV456">
        <v>180000</v>
      </c>
      <c r="AW456">
        <v>180000</v>
      </c>
      <c r="AX456">
        <v>180000</v>
      </c>
      <c r="AY456">
        <v>180000</v>
      </c>
      <c r="AZ456">
        <v>180000</v>
      </c>
      <c r="BA456">
        <v>180000</v>
      </c>
      <c r="BB456">
        <v>180000</v>
      </c>
      <c r="BC456">
        <v>180000</v>
      </c>
      <c r="BD456">
        <v>180000</v>
      </c>
      <c r="BE456">
        <v>180000</v>
      </c>
      <c r="BF456">
        <v>180000</v>
      </c>
      <c r="BH456">
        <v>7.9</v>
      </c>
      <c r="BI456">
        <v>7.9</v>
      </c>
      <c r="BJ456">
        <v>7.9</v>
      </c>
      <c r="BK456">
        <v>7.9</v>
      </c>
      <c r="BL456">
        <v>7.9</v>
      </c>
      <c r="BM456">
        <v>7.9</v>
      </c>
      <c r="BN456">
        <v>7.9</v>
      </c>
      <c r="BO456">
        <v>7.9</v>
      </c>
      <c r="BP456">
        <v>7.9</v>
      </c>
      <c r="BQ456">
        <v>7.9</v>
      </c>
      <c r="BR456">
        <v>7.9</v>
      </c>
      <c r="BS456">
        <v>7.9</v>
      </c>
      <c r="BT456" t="s">
        <v>1523</v>
      </c>
      <c r="BU456">
        <f t="shared" si="15"/>
        <v>24</v>
      </c>
      <c r="BV456">
        <f t="shared" si="16"/>
        <v>1</v>
      </c>
    </row>
    <row r="457" spans="2:74" x14ac:dyDescent="0.25">
      <c r="B457" t="s">
        <v>987</v>
      </c>
      <c r="C457" t="s">
        <v>1290</v>
      </c>
      <c r="D457" t="s">
        <v>1856</v>
      </c>
      <c r="E457" t="s">
        <v>1341</v>
      </c>
      <c r="F457">
        <v>0</v>
      </c>
      <c r="G457">
        <v>333333</v>
      </c>
      <c r="I457">
        <v>333333</v>
      </c>
      <c r="J457">
        <v>333333</v>
      </c>
      <c r="K457">
        <v>333333</v>
      </c>
      <c r="L457">
        <v>333333</v>
      </c>
      <c r="M457">
        <v>333333</v>
      </c>
      <c r="N457">
        <v>333333</v>
      </c>
      <c r="O457">
        <v>333333</v>
      </c>
      <c r="P457">
        <v>333333</v>
      </c>
      <c r="Q457">
        <v>333333</v>
      </c>
      <c r="R457">
        <v>333333</v>
      </c>
      <c r="S457">
        <v>333333</v>
      </c>
      <c r="T457">
        <v>333333</v>
      </c>
      <c r="U457">
        <v>333333</v>
      </c>
      <c r="V457">
        <v>333333</v>
      </c>
      <c r="X457">
        <v>333333</v>
      </c>
      <c r="Y457">
        <v>333333</v>
      </c>
      <c r="Z457">
        <v>333333</v>
      </c>
      <c r="AA457">
        <v>333333</v>
      </c>
      <c r="AB457">
        <v>333333</v>
      </c>
      <c r="AC457">
        <v>400000</v>
      </c>
      <c r="AD457">
        <v>333333</v>
      </c>
      <c r="AE457">
        <v>333333</v>
      </c>
      <c r="AF457">
        <v>333333</v>
      </c>
      <c r="AG457">
        <v>250000</v>
      </c>
      <c r="AI457">
        <v>250000</v>
      </c>
      <c r="AJ457">
        <v>250000</v>
      </c>
      <c r="AK457">
        <v>250000</v>
      </c>
      <c r="AL457">
        <v>250000</v>
      </c>
      <c r="AM457">
        <v>250000</v>
      </c>
      <c r="AN457">
        <v>250000</v>
      </c>
      <c r="AO457">
        <v>250000</v>
      </c>
      <c r="AP457">
        <v>250000</v>
      </c>
      <c r="AQ457">
        <v>250000</v>
      </c>
      <c r="AR457">
        <v>250000</v>
      </c>
      <c r="AS457">
        <v>250000</v>
      </c>
      <c r="AT457">
        <v>250000</v>
      </c>
      <c r="AU457">
        <v>250000</v>
      </c>
      <c r="AV457">
        <v>250000</v>
      </c>
      <c r="AX457">
        <v>250000</v>
      </c>
      <c r="AY457">
        <v>250000</v>
      </c>
      <c r="AZ457">
        <v>250000</v>
      </c>
      <c r="BA457">
        <v>250000</v>
      </c>
      <c r="BB457">
        <v>250000</v>
      </c>
      <c r="BC457">
        <v>300000</v>
      </c>
      <c r="BD457">
        <v>250000</v>
      </c>
      <c r="BE457">
        <v>250000</v>
      </c>
      <c r="BF457">
        <v>250000</v>
      </c>
      <c r="BG457">
        <v>8.3000000000000007</v>
      </c>
      <c r="BH457">
        <v>8.3000000000000007</v>
      </c>
      <c r="BI457">
        <v>8.3000000000000007</v>
      </c>
      <c r="BJ457">
        <v>8.3000000000000007</v>
      </c>
      <c r="BK457">
        <v>8.3000000000000007</v>
      </c>
      <c r="BL457">
        <v>8.3000000000000007</v>
      </c>
      <c r="BM457">
        <v>8.3000000000000007</v>
      </c>
      <c r="BN457">
        <v>8.3000000000000007</v>
      </c>
      <c r="BO457">
        <v>8.3000000000000007</v>
      </c>
      <c r="BP457">
        <v>8.3000000000000007</v>
      </c>
      <c r="BQ457">
        <v>8.3000000000000007</v>
      </c>
      <c r="BR457">
        <v>8.3000000000000007</v>
      </c>
      <c r="BS457">
        <v>8.3000000000000007</v>
      </c>
      <c r="BT457" t="s">
        <v>1537</v>
      </c>
      <c r="BU457">
        <f t="shared" si="15"/>
        <v>24</v>
      </c>
      <c r="BV457">
        <f t="shared" si="16"/>
        <v>1</v>
      </c>
    </row>
    <row r="458" spans="2:74" x14ac:dyDescent="0.25">
      <c r="B458" t="s">
        <v>984</v>
      </c>
      <c r="C458" t="s">
        <v>1191</v>
      </c>
      <c r="D458" t="s">
        <v>1867</v>
      </c>
      <c r="E458" t="s">
        <v>1341</v>
      </c>
      <c r="F458">
        <v>1</v>
      </c>
      <c r="G458">
        <v>266667</v>
      </c>
      <c r="I458">
        <v>266667</v>
      </c>
      <c r="J458">
        <v>313333</v>
      </c>
      <c r="K458">
        <v>266667</v>
      </c>
      <c r="L458">
        <v>313333</v>
      </c>
      <c r="M458">
        <v>313333</v>
      </c>
      <c r="N458">
        <v>313333</v>
      </c>
      <c r="O458">
        <v>313333</v>
      </c>
      <c r="P458">
        <v>313333</v>
      </c>
      <c r="Q458">
        <v>266667</v>
      </c>
      <c r="R458">
        <v>266667</v>
      </c>
      <c r="S458">
        <v>266667</v>
      </c>
      <c r="T458">
        <v>266667</v>
      </c>
      <c r="U458">
        <v>266667</v>
      </c>
      <c r="V458">
        <v>266667</v>
      </c>
      <c r="W458">
        <v>266667</v>
      </c>
      <c r="X458">
        <v>266667</v>
      </c>
      <c r="Y458">
        <v>266667</v>
      </c>
      <c r="Z458">
        <v>266667</v>
      </c>
      <c r="AA458">
        <v>313333</v>
      </c>
      <c r="AB458">
        <v>313333</v>
      </c>
      <c r="AD458">
        <v>313333</v>
      </c>
      <c r="AE458">
        <v>266667</v>
      </c>
      <c r="AF458">
        <v>313333</v>
      </c>
      <c r="AG458">
        <v>200000</v>
      </c>
      <c r="AI458">
        <v>200000</v>
      </c>
      <c r="AJ458">
        <v>235000</v>
      </c>
      <c r="AK458">
        <v>200000</v>
      </c>
      <c r="AL458">
        <v>235000</v>
      </c>
      <c r="AM458">
        <v>235000</v>
      </c>
      <c r="AN458">
        <v>235000</v>
      </c>
      <c r="AO458">
        <v>235000</v>
      </c>
      <c r="AP458">
        <v>235000</v>
      </c>
      <c r="AQ458">
        <v>200000</v>
      </c>
      <c r="AR458">
        <v>200000</v>
      </c>
      <c r="AS458">
        <v>200000</v>
      </c>
      <c r="AT458">
        <v>200000</v>
      </c>
      <c r="AU458">
        <v>200000</v>
      </c>
      <c r="AV458">
        <v>200000</v>
      </c>
      <c r="AW458">
        <v>200000</v>
      </c>
      <c r="AX458">
        <v>200000</v>
      </c>
      <c r="AY458">
        <v>200000</v>
      </c>
      <c r="AZ458">
        <v>200000</v>
      </c>
      <c r="BA458">
        <v>235000</v>
      </c>
      <c r="BB458">
        <v>235000</v>
      </c>
      <c r="BD458">
        <v>235000</v>
      </c>
      <c r="BE458">
        <v>200000</v>
      </c>
      <c r="BF458">
        <v>235000</v>
      </c>
      <c r="BG458">
        <v>8.1</v>
      </c>
      <c r="BH458">
        <v>8.1</v>
      </c>
      <c r="BI458">
        <v>8.1</v>
      </c>
      <c r="BJ458">
        <v>8.1</v>
      </c>
      <c r="BK458">
        <v>8.1</v>
      </c>
      <c r="BL458">
        <v>8.1</v>
      </c>
      <c r="BM458">
        <v>8.1</v>
      </c>
      <c r="BN458">
        <v>8.1</v>
      </c>
      <c r="BO458">
        <v>8.1</v>
      </c>
      <c r="BP458">
        <v>8.1</v>
      </c>
      <c r="BQ458">
        <v>8.1</v>
      </c>
      <c r="BR458">
        <v>8.1</v>
      </c>
      <c r="BS458">
        <v>8.1</v>
      </c>
      <c r="BT458" t="s">
        <v>1513</v>
      </c>
      <c r="BU458">
        <f t="shared" si="15"/>
        <v>24</v>
      </c>
      <c r="BV458">
        <f t="shared" si="16"/>
        <v>1</v>
      </c>
    </row>
    <row r="459" spans="2:74" x14ac:dyDescent="0.25">
      <c r="B459" t="s">
        <v>901</v>
      </c>
      <c r="C459" t="s">
        <v>1195</v>
      </c>
      <c r="D459" t="s">
        <v>1879</v>
      </c>
      <c r="E459" t="s">
        <v>1341</v>
      </c>
      <c r="F459">
        <v>0</v>
      </c>
      <c r="G459">
        <v>242000</v>
      </c>
      <c r="H459">
        <v>242000</v>
      </c>
      <c r="I459">
        <v>242000</v>
      </c>
      <c r="J459">
        <v>242000</v>
      </c>
      <c r="K459">
        <v>239867</v>
      </c>
      <c r="L459">
        <v>242000</v>
      </c>
      <c r="M459">
        <v>242000</v>
      </c>
      <c r="N459">
        <v>242000</v>
      </c>
      <c r="O459">
        <v>242000</v>
      </c>
      <c r="P459">
        <v>242000</v>
      </c>
      <c r="Q459">
        <v>242000</v>
      </c>
      <c r="R459">
        <v>242000</v>
      </c>
      <c r="S459">
        <v>242000</v>
      </c>
      <c r="T459">
        <v>239999</v>
      </c>
      <c r="W459">
        <v>242000</v>
      </c>
      <c r="X459">
        <v>239999</v>
      </c>
      <c r="Y459">
        <v>242000</v>
      </c>
      <c r="Z459">
        <v>239999</v>
      </c>
      <c r="AA459">
        <v>242000</v>
      </c>
      <c r="AB459">
        <v>239999</v>
      </c>
      <c r="AC459">
        <v>242000</v>
      </c>
      <c r="AD459">
        <v>239999</v>
      </c>
      <c r="AE459">
        <v>242000</v>
      </c>
      <c r="AF459">
        <v>239999</v>
      </c>
      <c r="AG459">
        <v>181500</v>
      </c>
      <c r="AH459">
        <v>181500</v>
      </c>
      <c r="AI459">
        <v>181500</v>
      </c>
      <c r="AJ459">
        <v>181500</v>
      </c>
      <c r="AK459">
        <v>179900</v>
      </c>
      <c r="AL459">
        <v>181500</v>
      </c>
      <c r="AM459">
        <v>181500</v>
      </c>
      <c r="AN459">
        <v>181500</v>
      </c>
      <c r="AO459">
        <v>181500</v>
      </c>
      <c r="AP459">
        <v>181500</v>
      </c>
      <c r="AQ459">
        <v>181500</v>
      </c>
      <c r="AR459">
        <v>181500</v>
      </c>
      <c r="AS459">
        <v>181500</v>
      </c>
      <c r="AT459">
        <v>179999</v>
      </c>
      <c r="AW459">
        <v>181500</v>
      </c>
      <c r="AX459">
        <v>179999</v>
      </c>
      <c r="AY459">
        <v>181500</v>
      </c>
      <c r="AZ459">
        <v>179999</v>
      </c>
      <c r="BA459">
        <v>181500</v>
      </c>
      <c r="BB459">
        <v>179999</v>
      </c>
      <c r="BC459">
        <v>181500</v>
      </c>
      <c r="BD459">
        <v>179999</v>
      </c>
      <c r="BE459">
        <v>181500</v>
      </c>
      <c r="BF459">
        <v>179999</v>
      </c>
      <c r="BG459">
        <v>8.4</v>
      </c>
      <c r="BH459">
        <v>8.4</v>
      </c>
      <c r="BI459">
        <v>8.4</v>
      </c>
      <c r="BJ459">
        <v>8.4</v>
      </c>
      <c r="BK459">
        <v>8.4</v>
      </c>
      <c r="BL459">
        <v>8.4</v>
      </c>
      <c r="BM459">
        <v>8.4</v>
      </c>
      <c r="BO459">
        <v>8.4</v>
      </c>
      <c r="BP459">
        <v>8.4</v>
      </c>
      <c r="BQ459">
        <v>8.4</v>
      </c>
      <c r="BR459">
        <v>8.4</v>
      </c>
      <c r="BS459">
        <v>8.4</v>
      </c>
      <c r="BT459" t="s">
        <v>1537</v>
      </c>
      <c r="BU459">
        <f t="shared" si="15"/>
        <v>24</v>
      </c>
      <c r="BV459">
        <f t="shared" si="16"/>
        <v>1</v>
      </c>
    </row>
    <row r="460" spans="2:74" x14ac:dyDescent="0.25">
      <c r="B460" t="s">
        <v>1005</v>
      </c>
      <c r="C460" t="s">
        <v>1202</v>
      </c>
      <c r="D460" t="s">
        <v>1893</v>
      </c>
      <c r="E460" t="s">
        <v>1341</v>
      </c>
      <c r="F460">
        <v>0</v>
      </c>
      <c r="G460">
        <v>293333</v>
      </c>
      <c r="I460">
        <v>293333</v>
      </c>
      <c r="J460">
        <v>293333</v>
      </c>
      <c r="K460">
        <v>293333</v>
      </c>
      <c r="L460">
        <v>293333</v>
      </c>
      <c r="M460">
        <v>293333</v>
      </c>
      <c r="N460">
        <v>400000</v>
      </c>
      <c r="O460">
        <v>293333</v>
      </c>
      <c r="P460">
        <v>293333</v>
      </c>
      <c r="Q460">
        <v>293333</v>
      </c>
      <c r="R460">
        <v>293333</v>
      </c>
      <c r="S460">
        <v>293333</v>
      </c>
      <c r="T460">
        <v>293333</v>
      </c>
      <c r="U460">
        <v>293333</v>
      </c>
      <c r="V460">
        <v>293333</v>
      </c>
      <c r="W460">
        <v>293333</v>
      </c>
      <c r="X460">
        <v>293333</v>
      </c>
      <c r="Y460">
        <v>293333</v>
      </c>
      <c r="Z460">
        <v>293333</v>
      </c>
      <c r="AA460">
        <v>400000</v>
      </c>
      <c r="AC460">
        <v>293333</v>
      </c>
      <c r="AD460">
        <v>293333</v>
      </c>
      <c r="AE460">
        <v>293333</v>
      </c>
      <c r="AF460">
        <v>293333</v>
      </c>
      <c r="AG460">
        <v>220000</v>
      </c>
      <c r="AI460">
        <v>220000</v>
      </c>
      <c r="AJ460">
        <v>220000</v>
      </c>
      <c r="AK460">
        <v>220000</v>
      </c>
      <c r="AL460">
        <v>220000</v>
      </c>
      <c r="AM460">
        <v>220000</v>
      </c>
      <c r="AN460">
        <v>300000</v>
      </c>
      <c r="AO460">
        <v>220000</v>
      </c>
      <c r="AP460">
        <v>220000</v>
      </c>
      <c r="AQ460">
        <v>220000</v>
      </c>
      <c r="AR460">
        <v>220000</v>
      </c>
      <c r="AS460">
        <v>220000</v>
      </c>
      <c r="AT460">
        <v>220000</v>
      </c>
      <c r="AU460">
        <v>220000</v>
      </c>
      <c r="AV460">
        <v>220000</v>
      </c>
      <c r="AW460">
        <v>220000</v>
      </c>
      <c r="AX460">
        <v>220000</v>
      </c>
      <c r="AY460">
        <v>220000</v>
      </c>
      <c r="AZ460">
        <v>220000</v>
      </c>
      <c r="BA460">
        <v>300000</v>
      </c>
      <c r="BC460">
        <v>220000</v>
      </c>
      <c r="BD460">
        <v>220000</v>
      </c>
      <c r="BE460">
        <v>220000</v>
      </c>
      <c r="BF460">
        <v>220000</v>
      </c>
      <c r="BG460">
        <v>8.6</v>
      </c>
      <c r="BH460">
        <v>8.6</v>
      </c>
      <c r="BI460">
        <v>8.6</v>
      </c>
      <c r="BJ460">
        <v>8.6</v>
      </c>
      <c r="BK460">
        <v>8.6</v>
      </c>
      <c r="BL460">
        <v>8.6</v>
      </c>
      <c r="BM460">
        <v>8.6</v>
      </c>
      <c r="BN460">
        <v>8.6</v>
      </c>
      <c r="BO460">
        <v>8.6</v>
      </c>
      <c r="BP460">
        <v>8.6</v>
      </c>
      <c r="BQ460">
        <v>8.6</v>
      </c>
      <c r="BR460">
        <v>8.6</v>
      </c>
      <c r="BS460">
        <v>8.6</v>
      </c>
      <c r="BT460" t="s">
        <v>1535</v>
      </c>
      <c r="BU460">
        <f t="shared" si="15"/>
        <v>24</v>
      </c>
      <c r="BV460">
        <f t="shared" si="16"/>
        <v>1</v>
      </c>
    </row>
    <row r="461" spans="2:74" x14ac:dyDescent="0.25">
      <c r="B461" t="s">
        <v>990</v>
      </c>
      <c r="C461" t="s">
        <v>1176</v>
      </c>
      <c r="D461" t="s">
        <v>1897</v>
      </c>
      <c r="E461" t="s">
        <v>1341</v>
      </c>
      <c r="F461">
        <v>2</v>
      </c>
      <c r="G461">
        <v>266667</v>
      </c>
      <c r="I461">
        <v>266667</v>
      </c>
      <c r="J461">
        <v>266667</v>
      </c>
      <c r="K461">
        <v>266667</v>
      </c>
      <c r="L461">
        <v>266667</v>
      </c>
      <c r="M461">
        <v>266667</v>
      </c>
      <c r="N461">
        <v>266667</v>
      </c>
      <c r="O461">
        <v>266667</v>
      </c>
      <c r="P461">
        <v>266667</v>
      </c>
      <c r="Q461">
        <v>266667</v>
      </c>
      <c r="R461">
        <v>266667</v>
      </c>
      <c r="S461">
        <v>266667</v>
      </c>
      <c r="T461">
        <v>266667</v>
      </c>
      <c r="U461">
        <v>266667</v>
      </c>
      <c r="V461">
        <v>266667</v>
      </c>
      <c r="W461">
        <v>266667</v>
      </c>
      <c r="X461">
        <v>266667</v>
      </c>
      <c r="Y461">
        <v>266667</v>
      </c>
      <c r="Z461">
        <v>266667</v>
      </c>
      <c r="AA461">
        <v>266667</v>
      </c>
      <c r="AB461">
        <v>266667</v>
      </c>
      <c r="AC461">
        <v>266667</v>
      </c>
      <c r="AD461">
        <v>266667</v>
      </c>
      <c r="AF461">
        <v>266667</v>
      </c>
      <c r="AG461">
        <v>200000</v>
      </c>
      <c r="AI461">
        <v>200000</v>
      </c>
      <c r="AJ461">
        <v>200000</v>
      </c>
      <c r="AK461">
        <v>200000</v>
      </c>
      <c r="AL461">
        <v>200000</v>
      </c>
      <c r="AM461">
        <v>200000</v>
      </c>
      <c r="AN461">
        <v>200000</v>
      </c>
      <c r="AO461">
        <v>200000</v>
      </c>
      <c r="AP461">
        <v>200000</v>
      </c>
      <c r="AQ461">
        <v>200000</v>
      </c>
      <c r="AR461">
        <v>200000</v>
      </c>
      <c r="AS461">
        <v>200000</v>
      </c>
      <c r="AT461">
        <v>200000</v>
      </c>
      <c r="AU461">
        <v>200000</v>
      </c>
      <c r="AV461">
        <v>200000</v>
      </c>
      <c r="AW461">
        <v>200000</v>
      </c>
      <c r="AX461">
        <v>200000</v>
      </c>
      <c r="AY461">
        <v>200000</v>
      </c>
      <c r="AZ461">
        <v>200000</v>
      </c>
      <c r="BA461">
        <v>200000</v>
      </c>
      <c r="BB461">
        <v>200000</v>
      </c>
      <c r="BC461">
        <v>200000</v>
      </c>
      <c r="BD461">
        <v>200000</v>
      </c>
      <c r="BF461">
        <v>200000</v>
      </c>
      <c r="BG461">
        <v>8.1999999999999993</v>
      </c>
      <c r="BH461">
        <v>8.1999999999999993</v>
      </c>
      <c r="BI461">
        <v>8.1999999999999993</v>
      </c>
      <c r="BJ461">
        <v>8.1999999999999993</v>
      </c>
      <c r="BK461">
        <v>8.1999999999999993</v>
      </c>
      <c r="BL461">
        <v>8.1999999999999993</v>
      </c>
      <c r="BM461">
        <v>8.1999999999999993</v>
      </c>
      <c r="BN461">
        <v>8.1999999999999993</v>
      </c>
      <c r="BO461">
        <v>8.1999999999999993</v>
      </c>
      <c r="BP461">
        <v>8.1999999999999993</v>
      </c>
      <c r="BQ461">
        <v>8.1999999999999993</v>
      </c>
      <c r="BR461">
        <v>8.1999999999999993</v>
      </c>
      <c r="BS461">
        <v>8.1999999999999993</v>
      </c>
      <c r="BT461" t="s">
        <v>1535</v>
      </c>
      <c r="BU461">
        <f t="shared" si="15"/>
        <v>24</v>
      </c>
      <c r="BV461">
        <f t="shared" si="16"/>
        <v>1</v>
      </c>
    </row>
    <row r="462" spans="2:74" hidden="1" x14ac:dyDescent="0.25">
      <c r="B462" t="s">
        <v>849</v>
      </c>
      <c r="C462" t="s">
        <v>1215</v>
      </c>
      <c r="D462" t="s">
        <v>1922</v>
      </c>
      <c r="E462" t="s">
        <v>1364</v>
      </c>
      <c r="F462">
        <v>0</v>
      </c>
      <c r="G462">
        <v>200000</v>
      </c>
      <c r="H462">
        <v>200000</v>
      </c>
      <c r="I462">
        <v>200000</v>
      </c>
      <c r="J462">
        <v>200000</v>
      </c>
      <c r="K462">
        <v>200000</v>
      </c>
      <c r="L462">
        <v>200000</v>
      </c>
      <c r="M462">
        <v>200000</v>
      </c>
      <c r="N462">
        <v>200000</v>
      </c>
      <c r="O462">
        <v>200000</v>
      </c>
      <c r="P462">
        <v>200000</v>
      </c>
      <c r="Q462">
        <v>200000</v>
      </c>
      <c r="R462">
        <v>200000</v>
      </c>
      <c r="S462">
        <v>200000</v>
      </c>
      <c r="T462">
        <v>200000</v>
      </c>
      <c r="W462">
        <v>200000</v>
      </c>
      <c r="X462">
        <v>200000</v>
      </c>
      <c r="Y462">
        <v>200000</v>
      </c>
      <c r="Z462">
        <v>200000</v>
      </c>
      <c r="AA462">
        <v>200000</v>
      </c>
      <c r="AB462">
        <v>200000</v>
      </c>
      <c r="AC462">
        <v>200000</v>
      </c>
      <c r="AD462">
        <v>200000</v>
      </c>
      <c r="AE462">
        <v>200000</v>
      </c>
      <c r="AF462">
        <v>200000</v>
      </c>
      <c r="AG462">
        <v>150000</v>
      </c>
      <c r="AH462">
        <v>150000</v>
      </c>
      <c r="AI462">
        <v>150000</v>
      </c>
      <c r="AJ462">
        <v>150000</v>
      </c>
      <c r="AK462">
        <v>150000</v>
      </c>
      <c r="AL462">
        <v>150000</v>
      </c>
      <c r="AM462">
        <v>150000</v>
      </c>
      <c r="AN462">
        <v>150000</v>
      </c>
      <c r="AO462">
        <v>150000</v>
      </c>
      <c r="AP462">
        <v>150000</v>
      </c>
      <c r="AQ462">
        <v>150000</v>
      </c>
      <c r="AR462">
        <v>150000</v>
      </c>
      <c r="AS462">
        <v>150000</v>
      </c>
      <c r="AT462">
        <v>150000</v>
      </c>
      <c r="AW462">
        <v>150000</v>
      </c>
      <c r="AX462">
        <v>150000</v>
      </c>
      <c r="AY462">
        <v>150000</v>
      </c>
      <c r="AZ462">
        <v>150000</v>
      </c>
      <c r="BA462">
        <v>150000</v>
      </c>
      <c r="BB462">
        <v>150000</v>
      </c>
      <c r="BC462">
        <v>150000</v>
      </c>
      <c r="BD462">
        <v>150000</v>
      </c>
      <c r="BE462">
        <v>150000</v>
      </c>
      <c r="BF462">
        <v>150000</v>
      </c>
      <c r="BG462">
        <v>8.1999999999999993</v>
      </c>
      <c r="BH462">
        <v>8.1999999999999993</v>
      </c>
      <c r="BI462">
        <v>8.1999999999999993</v>
      </c>
      <c r="BJ462">
        <v>8.1999999999999993</v>
      </c>
      <c r="BK462">
        <v>8.1999999999999993</v>
      </c>
      <c r="BL462">
        <v>8.1999999999999993</v>
      </c>
      <c r="BM462">
        <v>8.1999999999999993</v>
      </c>
      <c r="BO462">
        <v>8.1999999999999993</v>
      </c>
      <c r="BP462">
        <v>8.1999999999999993</v>
      </c>
      <c r="BQ462">
        <v>8.1999999999999993</v>
      </c>
      <c r="BR462">
        <v>8.1999999999999993</v>
      </c>
      <c r="BS462">
        <v>8.1999999999999993</v>
      </c>
      <c r="BT462" t="s">
        <v>1542</v>
      </c>
      <c r="BU462">
        <f t="shared" si="15"/>
        <v>24</v>
      </c>
      <c r="BV462">
        <f t="shared" si="16"/>
        <v>1</v>
      </c>
    </row>
    <row r="463" spans="2:74" hidden="1" x14ac:dyDescent="0.25">
      <c r="B463" t="s">
        <v>722</v>
      </c>
      <c r="C463" t="s">
        <v>1163</v>
      </c>
      <c r="D463" t="s">
        <v>1941</v>
      </c>
      <c r="E463" t="s">
        <v>1345</v>
      </c>
      <c r="F463">
        <v>0</v>
      </c>
      <c r="G463">
        <v>186667</v>
      </c>
      <c r="H463">
        <v>186667</v>
      </c>
      <c r="I463">
        <v>186667</v>
      </c>
      <c r="J463">
        <v>186667</v>
      </c>
      <c r="K463">
        <v>186667</v>
      </c>
      <c r="L463">
        <v>186667</v>
      </c>
      <c r="N463">
        <v>206667</v>
      </c>
      <c r="O463">
        <v>200000</v>
      </c>
      <c r="P463">
        <v>200000</v>
      </c>
      <c r="Q463">
        <v>186667</v>
      </c>
      <c r="R463">
        <v>206667</v>
      </c>
      <c r="S463">
        <v>186667</v>
      </c>
      <c r="T463">
        <v>206667</v>
      </c>
      <c r="U463">
        <v>186667</v>
      </c>
      <c r="V463">
        <v>206667</v>
      </c>
      <c r="W463">
        <v>186667</v>
      </c>
      <c r="X463">
        <v>206667</v>
      </c>
      <c r="Y463">
        <v>186667</v>
      </c>
      <c r="Z463">
        <v>206667</v>
      </c>
      <c r="AB463">
        <v>206667</v>
      </c>
      <c r="AC463">
        <v>200000</v>
      </c>
      <c r="AD463">
        <v>206667</v>
      </c>
      <c r="AE463">
        <v>206667</v>
      </c>
      <c r="AF463">
        <v>206667</v>
      </c>
      <c r="AG463">
        <v>140000</v>
      </c>
      <c r="AH463">
        <v>140000</v>
      </c>
      <c r="AI463">
        <v>140000</v>
      </c>
      <c r="AJ463">
        <v>140000</v>
      </c>
      <c r="AK463">
        <v>140000</v>
      </c>
      <c r="AL463">
        <v>140000</v>
      </c>
      <c r="AN463">
        <v>155000</v>
      </c>
      <c r="AO463">
        <v>150000</v>
      </c>
      <c r="AP463">
        <v>150000</v>
      </c>
      <c r="AQ463">
        <v>140000</v>
      </c>
      <c r="AR463">
        <v>155000</v>
      </c>
      <c r="AS463">
        <v>140000</v>
      </c>
      <c r="AT463">
        <v>155000</v>
      </c>
      <c r="AU463">
        <v>140000</v>
      </c>
      <c r="AV463">
        <v>155000</v>
      </c>
      <c r="AW463">
        <v>140000</v>
      </c>
      <c r="AX463">
        <v>155000</v>
      </c>
      <c r="AY463">
        <v>140000</v>
      </c>
      <c r="AZ463">
        <v>155000</v>
      </c>
      <c r="BB463">
        <v>155000</v>
      </c>
      <c r="BC463">
        <v>150000</v>
      </c>
      <c r="BD463">
        <v>155000</v>
      </c>
      <c r="BE463">
        <v>155000</v>
      </c>
      <c r="BF463">
        <v>155000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U463">
        <f t="shared" si="15"/>
        <v>24</v>
      </c>
      <c r="BV463">
        <f t="shared" si="16"/>
        <v>1</v>
      </c>
    </row>
    <row r="464" spans="2:74" hidden="1" x14ac:dyDescent="0.25">
      <c r="B464" t="s">
        <v>142</v>
      </c>
      <c r="C464" t="s">
        <v>1211</v>
      </c>
      <c r="D464" t="s">
        <v>1960</v>
      </c>
      <c r="E464" t="s">
        <v>1383</v>
      </c>
      <c r="F464">
        <v>4</v>
      </c>
      <c r="G464">
        <v>766667</v>
      </c>
      <c r="H464">
        <v>473333</v>
      </c>
      <c r="I464">
        <v>766667</v>
      </c>
      <c r="J464">
        <v>473333</v>
      </c>
      <c r="K464">
        <v>813333</v>
      </c>
      <c r="L464">
        <v>526667</v>
      </c>
      <c r="N464">
        <v>526667</v>
      </c>
      <c r="O464">
        <v>713333</v>
      </c>
      <c r="P464">
        <v>473333</v>
      </c>
      <c r="Q464">
        <v>2066667</v>
      </c>
      <c r="R464">
        <v>473333</v>
      </c>
      <c r="S464">
        <v>766667</v>
      </c>
      <c r="T464">
        <v>766668</v>
      </c>
      <c r="U464">
        <v>766667</v>
      </c>
      <c r="V464">
        <v>740000</v>
      </c>
      <c r="W464">
        <v>766667</v>
      </c>
      <c r="X464">
        <v>740000</v>
      </c>
      <c r="Z464">
        <v>813333</v>
      </c>
      <c r="AA464">
        <v>1325317</v>
      </c>
      <c r="AB464">
        <v>813333</v>
      </c>
      <c r="AC464">
        <v>633333</v>
      </c>
      <c r="AD464">
        <v>740000</v>
      </c>
      <c r="AE464">
        <v>740000</v>
      </c>
      <c r="AF464">
        <v>740000</v>
      </c>
      <c r="AG464">
        <v>575000</v>
      </c>
      <c r="AH464">
        <v>355000</v>
      </c>
      <c r="AI464">
        <v>575000</v>
      </c>
      <c r="AJ464">
        <v>355000</v>
      </c>
      <c r="AK464">
        <v>610000</v>
      </c>
      <c r="AL464">
        <v>395000</v>
      </c>
      <c r="AN464">
        <v>395000</v>
      </c>
      <c r="AO464">
        <v>535000</v>
      </c>
      <c r="AP464">
        <v>355000</v>
      </c>
      <c r="AQ464">
        <v>1550000</v>
      </c>
      <c r="AR464">
        <v>355000</v>
      </c>
      <c r="AS464">
        <v>575000</v>
      </c>
      <c r="AT464">
        <v>575001</v>
      </c>
      <c r="AU464">
        <v>575000</v>
      </c>
      <c r="AV464">
        <v>555000</v>
      </c>
      <c r="AW464">
        <v>575000</v>
      </c>
      <c r="AX464">
        <v>555000</v>
      </c>
      <c r="AZ464">
        <v>610000</v>
      </c>
      <c r="BA464">
        <v>993952</v>
      </c>
      <c r="BB464">
        <v>610000</v>
      </c>
      <c r="BC464">
        <v>475000</v>
      </c>
      <c r="BD464">
        <v>555000</v>
      </c>
      <c r="BE464">
        <v>555000</v>
      </c>
      <c r="BF464">
        <v>555000</v>
      </c>
      <c r="BG464">
        <v>8.8000000000000007</v>
      </c>
      <c r="BH464">
        <v>8.8000000000000007</v>
      </c>
      <c r="BI464">
        <v>8.8000000000000007</v>
      </c>
      <c r="BJ464">
        <v>8.8000000000000007</v>
      </c>
      <c r="BK464">
        <v>8.8000000000000007</v>
      </c>
      <c r="BL464">
        <v>8.8000000000000007</v>
      </c>
      <c r="BM464">
        <v>8.8000000000000007</v>
      </c>
      <c r="BN464">
        <v>8.8000000000000007</v>
      </c>
      <c r="BO464">
        <v>8.8000000000000007</v>
      </c>
      <c r="BP464">
        <v>8.8000000000000007</v>
      </c>
      <c r="BQ464">
        <v>8.8000000000000007</v>
      </c>
      <c r="BR464">
        <v>8.8000000000000007</v>
      </c>
      <c r="BS464">
        <v>8.8000000000000007</v>
      </c>
      <c r="BT464" t="s">
        <v>1526</v>
      </c>
      <c r="BU464">
        <f t="shared" si="15"/>
        <v>24</v>
      </c>
      <c r="BV464">
        <f t="shared" si="16"/>
        <v>1</v>
      </c>
    </row>
    <row r="465" spans="2:74" hidden="1" x14ac:dyDescent="0.25">
      <c r="B465" t="s">
        <v>541</v>
      </c>
      <c r="C465" t="s">
        <v>1158</v>
      </c>
      <c r="D465" t="s">
        <v>1976</v>
      </c>
      <c r="E465" t="s">
        <v>1364</v>
      </c>
      <c r="F465">
        <v>0</v>
      </c>
      <c r="G465">
        <v>280000</v>
      </c>
      <c r="H465">
        <v>280000</v>
      </c>
      <c r="I465">
        <v>280000</v>
      </c>
      <c r="J465">
        <v>280000</v>
      </c>
      <c r="K465">
        <v>280000</v>
      </c>
      <c r="M465">
        <v>280000</v>
      </c>
      <c r="N465">
        <v>280000</v>
      </c>
      <c r="O465">
        <v>280000</v>
      </c>
      <c r="P465">
        <v>280000</v>
      </c>
      <c r="Q465">
        <v>280000</v>
      </c>
      <c r="R465">
        <v>280000</v>
      </c>
      <c r="S465">
        <v>280000</v>
      </c>
      <c r="T465">
        <v>280000</v>
      </c>
      <c r="U465">
        <v>280000</v>
      </c>
      <c r="V465">
        <v>280000</v>
      </c>
      <c r="W465">
        <v>280000</v>
      </c>
      <c r="X465">
        <v>280000</v>
      </c>
      <c r="Z465">
        <v>280000</v>
      </c>
      <c r="AA465">
        <v>280000</v>
      </c>
      <c r="AB465">
        <v>280000</v>
      </c>
      <c r="AC465">
        <v>280000</v>
      </c>
      <c r="AD465">
        <v>280000</v>
      </c>
      <c r="AE465">
        <v>280000</v>
      </c>
      <c r="AF465">
        <v>280000</v>
      </c>
      <c r="AG465">
        <v>210000</v>
      </c>
      <c r="AH465">
        <v>210000</v>
      </c>
      <c r="AI465">
        <v>210000</v>
      </c>
      <c r="AJ465">
        <v>210000</v>
      </c>
      <c r="AK465">
        <v>210000</v>
      </c>
      <c r="AM465">
        <v>210000</v>
      </c>
      <c r="AN465">
        <v>210000</v>
      </c>
      <c r="AO465">
        <v>210000</v>
      </c>
      <c r="AP465">
        <v>210000</v>
      </c>
      <c r="AQ465">
        <v>210000</v>
      </c>
      <c r="AR465">
        <v>210000</v>
      </c>
      <c r="AS465">
        <v>210000</v>
      </c>
      <c r="AT465">
        <v>210000</v>
      </c>
      <c r="AU465">
        <v>210000</v>
      </c>
      <c r="AV465">
        <v>210000</v>
      </c>
      <c r="AW465">
        <v>210000</v>
      </c>
      <c r="AX465">
        <v>210000</v>
      </c>
      <c r="AZ465">
        <v>210000</v>
      </c>
      <c r="BA465">
        <v>210000</v>
      </c>
      <c r="BB465">
        <v>210000</v>
      </c>
      <c r="BC465">
        <v>210000</v>
      </c>
      <c r="BD465">
        <v>210000</v>
      </c>
      <c r="BE465">
        <v>210000</v>
      </c>
      <c r="BF465">
        <v>210000</v>
      </c>
      <c r="BG465">
        <v>8.8000000000000007</v>
      </c>
      <c r="BH465">
        <v>8.8000000000000007</v>
      </c>
      <c r="BI465">
        <v>8.8000000000000007</v>
      </c>
      <c r="BJ465">
        <v>8.8000000000000007</v>
      </c>
      <c r="BK465">
        <v>8.8000000000000007</v>
      </c>
      <c r="BL465">
        <v>8.8000000000000007</v>
      </c>
      <c r="BM465">
        <v>8.8000000000000007</v>
      </c>
      <c r="BN465">
        <v>8.8000000000000007</v>
      </c>
      <c r="BO465">
        <v>8.8000000000000007</v>
      </c>
      <c r="BP465">
        <v>8.8000000000000007</v>
      </c>
      <c r="BQ465">
        <v>8.8000000000000007</v>
      </c>
      <c r="BR465">
        <v>8.8000000000000007</v>
      </c>
      <c r="BS465">
        <v>8.9</v>
      </c>
      <c r="BT465" t="s">
        <v>1524</v>
      </c>
      <c r="BU465">
        <f t="shared" si="15"/>
        <v>24</v>
      </c>
      <c r="BV465">
        <f t="shared" si="16"/>
        <v>1</v>
      </c>
    </row>
    <row r="466" spans="2:74" hidden="1" x14ac:dyDescent="0.25">
      <c r="B466" t="s">
        <v>1007</v>
      </c>
      <c r="C466" t="s">
        <v>1208</v>
      </c>
      <c r="D466" t="s">
        <v>1986</v>
      </c>
      <c r="E466" t="s">
        <v>1356</v>
      </c>
      <c r="F466">
        <v>0</v>
      </c>
      <c r="I466">
        <v>233333</v>
      </c>
      <c r="J466">
        <v>233333</v>
      </c>
      <c r="K466">
        <v>233333</v>
      </c>
      <c r="L466">
        <v>233333</v>
      </c>
      <c r="M466">
        <v>233333</v>
      </c>
      <c r="N466">
        <v>233333</v>
      </c>
      <c r="O466">
        <v>233333</v>
      </c>
      <c r="P466">
        <v>233333</v>
      </c>
      <c r="Q466">
        <v>233333</v>
      </c>
      <c r="R466">
        <v>233333</v>
      </c>
      <c r="S466">
        <v>233333</v>
      </c>
      <c r="T466">
        <v>233333</v>
      </c>
      <c r="U466">
        <v>233333</v>
      </c>
      <c r="V466">
        <v>233333</v>
      </c>
      <c r="W466">
        <v>233333</v>
      </c>
      <c r="X466">
        <v>233333</v>
      </c>
      <c r="Y466">
        <v>233333</v>
      </c>
      <c r="Z466">
        <v>233333</v>
      </c>
      <c r="AA466">
        <v>233333</v>
      </c>
      <c r="AB466">
        <v>233333</v>
      </c>
      <c r="AC466">
        <v>233333</v>
      </c>
      <c r="AD466">
        <v>233333</v>
      </c>
      <c r="AE466">
        <v>233333</v>
      </c>
      <c r="AF466">
        <v>233333</v>
      </c>
      <c r="AI466">
        <v>175000</v>
      </c>
      <c r="AJ466">
        <v>175000</v>
      </c>
      <c r="AK466">
        <v>175000</v>
      </c>
      <c r="AL466">
        <v>175000</v>
      </c>
      <c r="AM466">
        <v>175000</v>
      </c>
      <c r="AN466">
        <v>175000</v>
      </c>
      <c r="AO466">
        <v>175000</v>
      </c>
      <c r="AP466">
        <v>175000</v>
      </c>
      <c r="AQ466">
        <v>175000</v>
      </c>
      <c r="AR466">
        <v>175000</v>
      </c>
      <c r="AS466">
        <v>175000</v>
      </c>
      <c r="AT466">
        <v>175000</v>
      </c>
      <c r="AU466">
        <v>175000</v>
      </c>
      <c r="AV466">
        <v>175000</v>
      </c>
      <c r="AW466">
        <v>175000</v>
      </c>
      <c r="AX466">
        <v>175000</v>
      </c>
      <c r="AY466">
        <v>175000</v>
      </c>
      <c r="AZ466">
        <v>175000</v>
      </c>
      <c r="BA466">
        <v>175000</v>
      </c>
      <c r="BB466">
        <v>175000</v>
      </c>
      <c r="BC466">
        <v>175000</v>
      </c>
      <c r="BD466">
        <v>175000</v>
      </c>
      <c r="BE466">
        <v>175000</v>
      </c>
      <c r="BF466">
        <v>175000</v>
      </c>
      <c r="BH466">
        <v>8.6999999999999993</v>
      </c>
      <c r="BI466">
        <v>8.6999999999999993</v>
      </c>
      <c r="BJ466">
        <v>8.6999999999999993</v>
      </c>
      <c r="BK466">
        <v>8.6999999999999993</v>
      </c>
      <c r="BL466">
        <v>8.6999999999999993</v>
      </c>
      <c r="BM466">
        <v>8.6999999999999993</v>
      </c>
      <c r="BN466">
        <v>8.6999999999999993</v>
      </c>
      <c r="BO466">
        <v>8.6999999999999993</v>
      </c>
      <c r="BP466">
        <v>8.6999999999999993</v>
      </c>
      <c r="BQ466">
        <v>8.6999999999999993</v>
      </c>
      <c r="BR466">
        <v>8.6999999999999993</v>
      </c>
      <c r="BS466">
        <v>8.6999999999999993</v>
      </c>
      <c r="BT466" t="s">
        <v>1524</v>
      </c>
      <c r="BU466">
        <f t="shared" si="15"/>
        <v>24</v>
      </c>
      <c r="BV466">
        <f t="shared" si="16"/>
        <v>1</v>
      </c>
    </row>
    <row r="467" spans="2:74" hidden="1" x14ac:dyDescent="0.25">
      <c r="B467" t="s">
        <v>518</v>
      </c>
      <c r="C467" t="s">
        <v>1226</v>
      </c>
      <c r="D467" t="s">
        <v>2021</v>
      </c>
      <c r="E467" t="s">
        <v>1356</v>
      </c>
      <c r="F467">
        <v>0</v>
      </c>
      <c r="G467">
        <v>240000</v>
      </c>
      <c r="H467">
        <v>240000</v>
      </c>
      <c r="I467">
        <v>240000</v>
      </c>
      <c r="J467">
        <v>240000</v>
      </c>
      <c r="K467">
        <v>240000</v>
      </c>
      <c r="L467">
        <v>240000</v>
      </c>
      <c r="M467">
        <v>240000</v>
      </c>
      <c r="N467">
        <v>240000</v>
      </c>
      <c r="O467">
        <v>240000</v>
      </c>
      <c r="P467">
        <v>240000</v>
      </c>
      <c r="Q467">
        <v>240000</v>
      </c>
      <c r="R467">
        <v>240000</v>
      </c>
      <c r="S467">
        <v>240000</v>
      </c>
      <c r="T467">
        <v>240000</v>
      </c>
      <c r="U467">
        <v>240000</v>
      </c>
      <c r="V467">
        <v>240000</v>
      </c>
      <c r="W467">
        <v>240000</v>
      </c>
      <c r="X467">
        <v>240000</v>
      </c>
      <c r="Y467">
        <v>240000</v>
      </c>
      <c r="Z467">
        <v>240000</v>
      </c>
      <c r="AA467">
        <v>240000</v>
      </c>
      <c r="AB467">
        <v>240000</v>
      </c>
      <c r="AC467">
        <v>240000</v>
      </c>
      <c r="AE467">
        <v>240000</v>
      </c>
      <c r="AG467">
        <v>180000</v>
      </c>
      <c r="AH467">
        <v>180000</v>
      </c>
      <c r="AI467">
        <v>180000</v>
      </c>
      <c r="AJ467">
        <v>180000</v>
      </c>
      <c r="AK467">
        <v>180000</v>
      </c>
      <c r="AL467">
        <v>180000</v>
      </c>
      <c r="AM467">
        <v>180000</v>
      </c>
      <c r="AN467">
        <v>180000</v>
      </c>
      <c r="AO467">
        <v>180000</v>
      </c>
      <c r="AP467">
        <v>180000</v>
      </c>
      <c r="AQ467">
        <v>180000</v>
      </c>
      <c r="AR467">
        <v>180000</v>
      </c>
      <c r="AS467">
        <v>180000</v>
      </c>
      <c r="AT467">
        <v>180000</v>
      </c>
      <c r="AU467">
        <v>180000</v>
      </c>
      <c r="AV467">
        <v>180000</v>
      </c>
      <c r="AW467">
        <v>180000</v>
      </c>
      <c r="AX467">
        <v>180000</v>
      </c>
      <c r="AY467">
        <v>180000</v>
      </c>
      <c r="AZ467">
        <v>180000</v>
      </c>
      <c r="BA467">
        <v>180000</v>
      </c>
      <c r="BB467">
        <v>180000</v>
      </c>
      <c r="BC467">
        <v>180000</v>
      </c>
      <c r="BE467">
        <v>180000</v>
      </c>
      <c r="BG467">
        <v>8.8000000000000007</v>
      </c>
      <c r="BH467">
        <v>8.8000000000000007</v>
      </c>
      <c r="BI467">
        <v>8.8000000000000007</v>
      </c>
      <c r="BJ467">
        <v>8.8000000000000007</v>
      </c>
      <c r="BK467">
        <v>8.8000000000000007</v>
      </c>
      <c r="BL467">
        <v>8.8000000000000007</v>
      </c>
      <c r="BM467">
        <v>8.8000000000000007</v>
      </c>
      <c r="BN467">
        <v>8.8000000000000007</v>
      </c>
      <c r="BO467">
        <v>8.8000000000000007</v>
      </c>
      <c r="BP467">
        <v>8.8000000000000007</v>
      </c>
      <c r="BQ467">
        <v>8.8000000000000007</v>
      </c>
      <c r="BR467">
        <v>8.8000000000000007</v>
      </c>
      <c r="BS467">
        <v>8.8000000000000007</v>
      </c>
      <c r="BT467" t="s">
        <v>1535</v>
      </c>
      <c r="BU467">
        <f t="shared" si="15"/>
        <v>24</v>
      </c>
      <c r="BV467">
        <f t="shared" si="16"/>
        <v>1</v>
      </c>
    </row>
    <row r="468" spans="2:74" x14ac:dyDescent="0.25">
      <c r="B468" t="s">
        <v>739</v>
      </c>
      <c r="C468" t="s">
        <v>1302</v>
      </c>
      <c r="D468" t="s">
        <v>2041</v>
      </c>
      <c r="E468" t="s">
        <v>1341</v>
      </c>
      <c r="F468">
        <v>0</v>
      </c>
      <c r="G468">
        <v>225287</v>
      </c>
      <c r="H468">
        <v>149259</v>
      </c>
      <c r="I468">
        <v>188665</v>
      </c>
      <c r="J468">
        <v>153330</v>
      </c>
      <c r="L468">
        <v>216948</v>
      </c>
      <c r="N468">
        <v>237868</v>
      </c>
      <c r="O468">
        <v>170212</v>
      </c>
      <c r="P468">
        <v>203763</v>
      </c>
      <c r="Q468">
        <v>185152</v>
      </c>
      <c r="R468">
        <v>160683</v>
      </c>
      <c r="S468">
        <v>171385</v>
      </c>
      <c r="T468">
        <v>161989</v>
      </c>
      <c r="U468">
        <v>181291</v>
      </c>
      <c r="V468">
        <v>160418</v>
      </c>
      <c r="W468">
        <v>178526</v>
      </c>
      <c r="X468">
        <v>153330</v>
      </c>
      <c r="Y468">
        <v>228702</v>
      </c>
      <c r="Z468">
        <v>176391</v>
      </c>
      <c r="AA468">
        <v>313397</v>
      </c>
      <c r="AB468">
        <v>185706</v>
      </c>
      <c r="AC468">
        <v>238964</v>
      </c>
      <c r="AD468">
        <v>167595</v>
      </c>
      <c r="AE468">
        <v>199137</v>
      </c>
      <c r="AF468">
        <v>203887</v>
      </c>
      <c r="AG468">
        <v>175724</v>
      </c>
      <c r="AH468">
        <v>116422</v>
      </c>
      <c r="AI468">
        <v>147159</v>
      </c>
      <c r="AJ468">
        <v>119597</v>
      </c>
      <c r="AL468">
        <v>169219</v>
      </c>
      <c r="AN468">
        <v>185537</v>
      </c>
      <c r="AO468">
        <v>132765</v>
      </c>
      <c r="AP468">
        <v>158935</v>
      </c>
      <c r="AQ468">
        <v>144419</v>
      </c>
      <c r="AR468">
        <v>125333</v>
      </c>
      <c r="AS468">
        <v>133680</v>
      </c>
      <c r="AT468">
        <v>126351</v>
      </c>
      <c r="AU468">
        <v>141407</v>
      </c>
      <c r="AV468">
        <v>125126</v>
      </c>
      <c r="AW468">
        <v>139250</v>
      </c>
      <c r="AX468">
        <v>119597</v>
      </c>
      <c r="AY468">
        <v>178388</v>
      </c>
      <c r="AZ468">
        <v>137585</v>
      </c>
      <c r="BA468">
        <v>244450</v>
      </c>
      <c r="BB468">
        <v>144851</v>
      </c>
      <c r="BC468">
        <v>186392</v>
      </c>
      <c r="BD468">
        <v>130724</v>
      </c>
      <c r="BE468">
        <v>155327</v>
      </c>
      <c r="BF468">
        <v>159032</v>
      </c>
      <c r="BG468">
        <v>8.1999999999999993</v>
      </c>
      <c r="BH468">
        <v>8.1999999999999993</v>
      </c>
      <c r="BI468">
        <v>8.1999999999999993</v>
      </c>
      <c r="BJ468">
        <v>8.1999999999999993</v>
      </c>
      <c r="BK468">
        <v>8.1999999999999993</v>
      </c>
      <c r="BL468">
        <v>8.1999999999999993</v>
      </c>
      <c r="BM468">
        <v>8.1999999999999993</v>
      </c>
      <c r="BN468">
        <v>8.1999999999999993</v>
      </c>
      <c r="BO468">
        <v>8.1999999999999993</v>
      </c>
      <c r="BP468">
        <v>8.1999999999999993</v>
      </c>
      <c r="BQ468">
        <v>8.1999999999999993</v>
      </c>
      <c r="BR468">
        <v>8.1999999999999993</v>
      </c>
      <c r="BS468">
        <v>8.1999999999999993</v>
      </c>
      <c r="BT468" t="s">
        <v>1520</v>
      </c>
      <c r="BU468">
        <f t="shared" si="15"/>
        <v>24</v>
      </c>
      <c r="BV468">
        <f t="shared" si="16"/>
        <v>1</v>
      </c>
    </row>
    <row r="469" spans="2:74" x14ac:dyDescent="0.25">
      <c r="B469" t="s">
        <v>569</v>
      </c>
      <c r="C469" t="s">
        <v>1163</v>
      </c>
      <c r="D469" t="s">
        <v>2047</v>
      </c>
      <c r="E469" t="s">
        <v>1341</v>
      </c>
      <c r="F469">
        <v>0</v>
      </c>
      <c r="G469">
        <v>278276</v>
      </c>
      <c r="H469">
        <v>306104</v>
      </c>
      <c r="I469">
        <v>269670</v>
      </c>
      <c r="J469">
        <v>296637</v>
      </c>
      <c r="K469">
        <v>269670</v>
      </c>
      <c r="L469">
        <v>457800</v>
      </c>
      <c r="M469">
        <v>269670</v>
      </c>
      <c r="N469">
        <v>296637</v>
      </c>
      <c r="O469">
        <v>269670</v>
      </c>
      <c r="P469">
        <v>256358</v>
      </c>
      <c r="Q469">
        <v>269670</v>
      </c>
      <c r="R469">
        <v>256358</v>
      </c>
      <c r="S469">
        <v>269670</v>
      </c>
      <c r="T469">
        <v>256358</v>
      </c>
      <c r="V469">
        <v>256358</v>
      </c>
      <c r="W469">
        <v>296637</v>
      </c>
      <c r="X469">
        <v>256358</v>
      </c>
      <c r="Y469">
        <v>469990</v>
      </c>
      <c r="Z469">
        <v>256358</v>
      </c>
      <c r="AB469">
        <v>269670</v>
      </c>
      <c r="AC469">
        <v>371103</v>
      </c>
      <c r="AD469">
        <v>256358</v>
      </c>
      <c r="AE469">
        <v>269670</v>
      </c>
      <c r="AF469">
        <v>256358</v>
      </c>
      <c r="AG469">
        <v>175314</v>
      </c>
      <c r="AH469">
        <v>192846</v>
      </c>
      <c r="AI469">
        <v>210343</v>
      </c>
      <c r="AJ469">
        <v>231377</v>
      </c>
      <c r="AK469">
        <v>210343</v>
      </c>
      <c r="AL469">
        <v>357084</v>
      </c>
      <c r="AM469">
        <v>210343</v>
      </c>
      <c r="AN469">
        <v>231377</v>
      </c>
      <c r="AO469">
        <v>210343</v>
      </c>
      <c r="AP469">
        <v>199959</v>
      </c>
      <c r="AQ469">
        <v>210343</v>
      </c>
      <c r="AR469">
        <v>199959</v>
      </c>
      <c r="AS469">
        <v>210343</v>
      </c>
      <c r="AT469">
        <v>199959</v>
      </c>
      <c r="AV469">
        <v>199959</v>
      </c>
      <c r="AW469">
        <v>231377</v>
      </c>
      <c r="AX469">
        <v>199959</v>
      </c>
      <c r="AY469">
        <v>366592</v>
      </c>
      <c r="AZ469">
        <v>199959</v>
      </c>
      <c r="BB469">
        <v>210343</v>
      </c>
      <c r="BC469">
        <v>289460</v>
      </c>
      <c r="BD469">
        <v>199959</v>
      </c>
      <c r="BE469">
        <v>210343</v>
      </c>
      <c r="BF469">
        <v>199959</v>
      </c>
      <c r="BG469">
        <v>8.1999999999999993</v>
      </c>
      <c r="BH469">
        <v>8.1999999999999993</v>
      </c>
      <c r="BI469">
        <v>8.1999999999999993</v>
      </c>
      <c r="BJ469">
        <v>8.1999999999999993</v>
      </c>
      <c r="BK469">
        <v>8.1999999999999993</v>
      </c>
      <c r="BL469">
        <v>8.1999999999999993</v>
      </c>
      <c r="BM469">
        <v>8.1999999999999993</v>
      </c>
      <c r="BN469">
        <v>8.1999999999999993</v>
      </c>
      <c r="BO469">
        <v>8.1999999999999993</v>
      </c>
      <c r="BP469">
        <v>8.1999999999999993</v>
      </c>
      <c r="BQ469">
        <v>8.1999999999999993</v>
      </c>
      <c r="BR469">
        <v>8.1999999999999993</v>
      </c>
      <c r="BS469">
        <v>8.1999999999999993</v>
      </c>
      <c r="BT469" t="s">
        <v>1520</v>
      </c>
      <c r="BU469">
        <f t="shared" si="15"/>
        <v>24</v>
      </c>
      <c r="BV469">
        <f t="shared" si="16"/>
        <v>1</v>
      </c>
    </row>
    <row r="470" spans="2:74" x14ac:dyDescent="0.25">
      <c r="B470" t="s">
        <v>735</v>
      </c>
      <c r="C470" t="s">
        <v>1181</v>
      </c>
      <c r="D470" t="s">
        <v>2054</v>
      </c>
      <c r="E470" t="s">
        <v>1341</v>
      </c>
      <c r="F470">
        <v>0</v>
      </c>
      <c r="G470">
        <v>184158</v>
      </c>
      <c r="H470">
        <v>244500</v>
      </c>
      <c r="I470">
        <v>243616</v>
      </c>
      <c r="J470">
        <v>283488</v>
      </c>
      <c r="K470">
        <v>213744</v>
      </c>
      <c r="L470">
        <v>284318</v>
      </c>
      <c r="M470">
        <v>245771</v>
      </c>
      <c r="N470">
        <v>285939</v>
      </c>
      <c r="O470">
        <v>257048</v>
      </c>
      <c r="P470">
        <v>284700</v>
      </c>
      <c r="Q470">
        <v>244768</v>
      </c>
      <c r="R470">
        <v>266586</v>
      </c>
      <c r="S470">
        <v>243888</v>
      </c>
      <c r="T470">
        <v>266553</v>
      </c>
      <c r="U470">
        <v>254837</v>
      </c>
      <c r="V470">
        <v>257694</v>
      </c>
      <c r="W470">
        <v>274736</v>
      </c>
      <c r="X470">
        <v>251253</v>
      </c>
      <c r="Z470">
        <v>252115</v>
      </c>
      <c r="AA470">
        <v>281494</v>
      </c>
      <c r="AB470">
        <v>288287</v>
      </c>
      <c r="AD470">
        <v>261129</v>
      </c>
      <c r="AE470">
        <v>238919</v>
      </c>
      <c r="AF470">
        <v>261868</v>
      </c>
      <c r="AG470">
        <v>116020</v>
      </c>
      <c r="AH470">
        <v>154035</v>
      </c>
      <c r="AI470">
        <v>190020</v>
      </c>
      <c r="AJ470">
        <v>221121</v>
      </c>
      <c r="AK470">
        <v>166720</v>
      </c>
      <c r="AL470">
        <v>221768</v>
      </c>
      <c r="AM470">
        <v>191701</v>
      </c>
      <c r="AN470">
        <v>223032</v>
      </c>
      <c r="AO470">
        <v>200497</v>
      </c>
      <c r="AP470">
        <v>222066</v>
      </c>
      <c r="AQ470">
        <v>190919</v>
      </c>
      <c r="AR470">
        <v>207937</v>
      </c>
      <c r="AS470">
        <v>190233</v>
      </c>
      <c r="AT470">
        <v>207911</v>
      </c>
      <c r="AU470">
        <v>198773</v>
      </c>
      <c r="AV470">
        <v>201001</v>
      </c>
      <c r="AW470">
        <v>214294</v>
      </c>
      <c r="AX470">
        <v>195977</v>
      </c>
      <c r="AZ470">
        <v>196650</v>
      </c>
      <c r="BA470">
        <v>219565</v>
      </c>
      <c r="BB470">
        <v>224864</v>
      </c>
      <c r="BD470">
        <v>203681</v>
      </c>
      <c r="BE470">
        <v>186357</v>
      </c>
      <c r="BF470">
        <v>204257</v>
      </c>
      <c r="BG470">
        <v>7.8</v>
      </c>
      <c r="BH470">
        <v>7.8</v>
      </c>
      <c r="BI470">
        <v>7.8</v>
      </c>
      <c r="BJ470">
        <v>7.8</v>
      </c>
      <c r="BK470">
        <v>7.8</v>
      </c>
      <c r="BL470">
        <v>7.8</v>
      </c>
      <c r="BM470">
        <v>7.8</v>
      </c>
      <c r="BN470">
        <v>7.8</v>
      </c>
      <c r="BO470">
        <v>7.8</v>
      </c>
      <c r="BP470">
        <v>7.8</v>
      </c>
      <c r="BQ470">
        <v>7.8</v>
      </c>
      <c r="BR470">
        <v>7.8</v>
      </c>
      <c r="BS470">
        <v>7.8</v>
      </c>
      <c r="BT470" t="s">
        <v>1524</v>
      </c>
      <c r="BU470">
        <f t="shared" si="15"/>
        <v>24</v>
      </c>
      <c r="BV470">
        <f t="shared" si="16"/>
        <v>1</v>
      </c>
    </row>
    <row r="471" spans="2:74" x14ac:dyDescent="0.25">
      <c r="B471" t="s">
        <v>402</v>
      </c>
      <c r="C471" t="s">
        <v>1190</v>
      </c>
      <c r="D471" t="s">
        <v>2090</v>
      </c>
      <c r="E471" t="s">
        <v>1341</v>
      </c>
      <c r="F471">
        <v>0</v>
      </c>
      <c r="G471">
        <v>248251</v>
      </c>
      <c r="H471">
        <v>264540</v>
      </c>
      <c r="I471">
        <v>274767</v>
      </c>
      <c r="J471">
        <v>256358</v>
      </c>
      <c r="K471">
        <v>254106</v>
      </c>
      <c r="L471">
        <v>256358</v>
      </c>
      <c r="M471">
        <v>289053</v>
      </c>
      <c r="N471">
        <v>270874</v>
      </c>
      <c r="O471">
        <v>213975</v>
      </c>
      <c r="P471">
        <v>274486</v>
      </c>
      <c r="Q471">
        <v>215707</v>
      </c>
      <c r="R471">
        <v>256358</v>
      </c>
      <c r="S471">
        <v>260622</v>
      </c>
      <c r="T471">
        <v>256358</v>
      </c>
      <c r="U471">
        <v>381428</v>
      </c>
      <c r="V471">
        <v>256358</v>
      </c>
      <c r="W471">
        <v>267388</v>
      </c>
      <c r="X471">
        <v>256358</v>
      </c>
      <c r="Y471">
        <v>307975</v>
      </c>
      <c r="Z471">
        <v>271367</v>
      </c>
      <c r="AA471">
        <v>302833</v>
      </c>
      <c r="AB471">
        <v>270843</v>
      </c>
      <c r="AD471">
        <v>291925</v>
      </c>
      <c r="AF471">
        <v>269855</v>
      </c>
      <c r="AG471">
        <v>156398</v>
      </c>
      <c r="AH471">
        <v>166660</v>
      </c>
      <c r="AI471">
        <v>214318</v>
      </c>
      <c r="AJ471">
        <v>199959</v>
      </c>
      <c r="AK471">
        <v>198203</v>
      </c>
      <c r="AL471">
        <v>199959</v>
      </c>
      <c r="AM471">
        <v>225461</v>
      </c>
      <c r="AN471">
        <v>211282</v>
      </c>
      <c r="AO471">
        <v>166901</v>
      </c>
      <c r="AP471">
        <v>214099</v>
      </c>
      <c r="AQ471">
        <v>168251</v>
      </c>
      <c r="AR471">
        <v>199959</v>
      </c>
      <c r="AS471">
        <v>203285</v>
      </c>
      <c r="AT471">
        <v>199959</v>
      </c>
      <c r="AU471">
        <v>297514</v>
      </c>
      <c r="AV471">
        <v>199959</v>
      </c>
      <c r="AW471">
        <v>208563</v>
      </c>
      <c r="AX471">
        <v>199959</v>
      </c>
      <c r="AY471">
        <v>240221</v>
      </c>
      <c r="AZ471">
        <v>211666</v>
      </c>
      <c r="BA471">
        <v>236210</v>
      </c>
      <c r="BB471">
        <v>211258</v>
      </c>
      <c r="BD471">
        <v>227702</v>
      </c>
      <c r="BF471">
        <v>210487</v>
      </c>
      <c r="BG471">
        <v>8.4</v>
      </c>
      <c r="BH471">
        <v>8.4</v>
      </c>
      <c r="BI471">
        <v>8.4</v>
      </c>
      <c r="BJ471">
        <v>8.4</v>
      </c>
      <c r="BK471">
        <v>8.4</v>
      </c>
      <c r="BL471">
        <v>8.4</v>
      </c>
      <c r="BM471">
        <v>8.4</v>
      </c>
      <c r="BN471">
        <v>8.4</v>
      </c>
      <c r="BO471">
        <v>8.4</v>
      </c>
      <c r="BP471">
        <v>8.4</v>
      </c>
      <c r="BQ471">
        <v>8.4</v>
      </c>
      <c r="BR471">
        <v>8.4</v>
      </c>
      <c r="BS471">
        <v>8.4</v>
      </c>
      <c r="BT471" t="s">
        <v>1520</v>
      </c>
      <c r="BU471">
        <f t="shared" si="15"/>
        <v>24</v>
      </c>
      <c r="BV471">
        <f t="shared" si="16"/>
        <v>1</v>
      </c>
    </row>
    <row r="472" spans="2:74" x14ac:dyDescent="0.25">
      <c r="B472" t="s">
        <v>995</v>
      </c>
      <c r="C472" t="s">
        <v>1172</v>
      </c>
      <c r="D472" t="s">
        <v>2099</v>
      </c>
      <c r="E472" t="s">
        <v>1341</v>
      </c>
      <c r="F472">
        <v>0</v>
      </c>
      <c r="G472">
        <v>235146</v>
      </c>
      <c r="I472">
        <v>205598</v>
      </c>
      <c r="J472">
        <v>172722</v>
      </c>
      <c r="K472">
        <v>266844</v>
      </c>
      <c r="L472">
        <v>172722</v>
      </c>
      <c r="M472">
        <v>230390</v>
      </c>
      <c r="N472">
        <v>164870</v>
      </c>
      <c r="O472">
        <v>189553</v>
      </c>
      <c r="P472">
        <v>170655</v>
      </c>
      <c r="Q472">
        <v>176204</v>
      </c>
      <c r="R472">
        <v>164870</v>
      </c>
      <c r="S472">
        <v>180572</v>
      </c>
      <c r="T472">
        <v>164870</v>
      </c>
      <c r="U472">
        <v>161264</v>
      </c>
      <c r="V472">
        <v>164870</v>
      </c>
      <c r="W472">
        <v>178186</v>
      </c>
      <c r="X472">
        <v>164870</v>
      </c>
      <c r="Y472">
        <v>172722</v>
      </c>
      <c r="Z472">
        <v>164870</v>
      </c>
      <c r="AA472">
        <v>187146</v>
      </c>
      <c r="AB472">
        <v>164870</v>
      </c>
      <c r="AD472">
        <v>162804</v>
      </c>
      <c r="AE472">
        <v>227350</v>
      </c>
      <c r="AF472">
        <v>164870</v>
      </c>
      <c r="AG472">
        <v>148142</v>
      </c>
      <c r="AI472">
        <v>160366</v>
      </c>
      <c r="AJ472">
        <v>134723</v>
      </c>
      <c r="AK472">
        <v>208138</v>
      </c>
      <c r="AL472">
        <v>134723</v>
      </c>
      <c r="AM472">
        <v>179704</v>
      </c>
      <c r="AN472">
        <v>128599</v>
      </c>
      <c r="AO472">
        <v>147851</v>
      </c>
      <c r="AP472">
        <v>133111</v>
      </c>
      <c r="AQ472">
        <v>137439</v>
      </c>
      <c r="AR472">
        <v>128599</v>
      </c>
      <c r="AS472">
        <v>140846</v>
      </c>
      <c r="AT472">
        <v>128599</v>
      </c>
      <c r="AU472">
        <v>125786</v>
      </c>
      <c r="AV472">
        <v>128599</v>
      </c>
      <c r="AW472">
        <v>138985</v>
      </c>
      <c r="AX472">
        <v>128599</v>
      </c>
      <c r="AY472">
        <v>134723</v>
      </c>
      <c r="AZ472">
        <v>128599</v>
      </c>
      <c r="BA472">
        <v>145974</v>
      </c>
      <c r="BB472">
        <v>128599</v>
      </c>
      <c r="BD472">
        <v>126987</v>
      </c>
      <c r="BE472">
        <v>177333</v>
      </c>
      <c r="BF472">
        <v>128599</v>
      </c>
      <c r="BG472">
        <v>7.3</v>
      </c>
      <c r="BH472">
        <v>7.3</v>
      </c>
      <c r="BI472">
        <v>7.3</v>
      </c>
      <c r="BJ472">
        <v>7.3</v>
      </c>
      <c r="BK472">
        <v>7.3</v>
      </c>
      <c r="BL472">
        <v>7.3</v>
      </c>
      <c r="BM472">
        <v>7.3</v>
      </c>
      <c r="BN472">
        <v>7.3</v>
      </c>
      <c r="BO472">
        <v>7.3</v>
      </c>
      <c r="BP472">
        <v>7.3</v>
      </c>
      <c r="BQ472">
        <v>7.3</v>
      </c>
      <c r="BR472">
        <v>7.3</v>
      </c>
      <c r="BS472">
        <v>7.3</v>
      </c>
      <c r="BT472" t="s">
        <v>1524</v>
      </c>
      <c r="BU472">
        <f t="shared" si="15"/>
        <v>24</v>
      </c>
      <c r="BV472">
        <f t="shared" si="16"/>
        <v>1</v>
      </c>
    </row>
    <row r="473" spans="2:74" hidden="1" x14ac:dyDescent="0.25">
      <c r="B473" t="s">
        <v>476</v>
      </c>
      <c r="C473" t="s">
        <v>1192</v>
      </c>
      <c r="D473" t="s">
        <v>2101</v>
      </c>
      <c r="E473" t="s">
        <v>1356</v>
      </c>
      <c r="F473">
        <v>1</v>
      </c>
      <c r="G473">
        <v>199959</v>
      </c>
      <c r="H473">
        <v>199959</v>
      </c>
      <c r="I473">
        <v>199959</v>
      </c>
      <c r="J473">
        <v>199959</v>
      </c>
      <c r="K473">
        <v>199959</v>
      </c>
      <c r="L473">
        <v>199959</v>
      </c>
      <c r="M473">
        <v>199959</v>
      </c>
      <c r="N473">
        <v>199959</v>
      </c>
      <c r="O473">
        <v>199959</v>
      </c>
      <c r="P473">
        <v>199959</v>
      </c>
      <c r="Q473">
        <v>199959</v>
      </c>
      <c r="R473">
        <v>199959</v>
      </c>
      <c r="S473">
        <v>199959</v>
      </c>
      <c r="T473">
        <v>199959</v>
      </c>
      <c r="U473">
        <v>199959</v>
      </c>
      <c r="V473">
        <v>199959</v>
      </c>
      <c r="W473">
        <v>199959</v>
      </c>
      <c r="X473">
        <v>199959</v>
      </c>
      <c r="Y473">
        <v>199959</v>
      </c>
      <c r="Z473">
        <v>199959</v>
      </c>
      <c r="AB473">
        <v>199959</v>
      </c>
      <c r="AD473">
        <v>307630</v>
      </c>
      <c r="AE473">
        <v>199959</v>
      </c>
      <c r="AF473">
        <v>276867</v>
      </c>
      <c r="AG473">
        <v>155968</v>
      </c>
      <c r="AH473">
        <v>155968</v>
      </c>
      <c r="AI473">
        <v>155968</v>
      </c>
      <c r="AJ473">
        <v>155968</v>
      </c>
      <c r="AK473">
        <v>155968</v>
      </c>
      <c r="AL473">
        <v>155968</v>
      </c>
      <c r="AM473">
        <v>155968</v>
      </c>
      <c r="AN473">
        <v>155968</v>
      </c>
      <c r="AO473">
        <v>155968</v>
      </c>
      <c r="AP473">
        <v>155968</v>
      </c>
      <c r="AQ473">
        <v>155968</v>
      </c>
      <c r="AR473">
        <v>155968</v>
      </c>
      <c r="AS473">
        <v>155968</v>
      </c>
      <c r="AT473">
        <v>155968</v>
      </c>
      <c r="AU473">
        <v>155968</v>
      </c>
      <c r="AV473">
        <v>155968</v>
      </c>
      <c r="AW473">
        <v>155968</v>
      </c>
      <c r="AX473">
        <v>155968</v>
      </c>
      <c r="AY473">
        <v>155968</v>
      </c>
      <c r="AZ473">
        <v>155968</v>
      </c>
      <c r="BB473">
        <v>155968</v>
      </c>
      <c r="BD473">
        <v>239951</v>
      </c>
      <c r="BE473">
        <v>155968</v>
      </c>
      <c r="BF473">
        <v>215956</v>
      </c>
      <c r="BG473">
        <v>8</v>
      </c>
      <c r="BH473">
        <v>8</v>
      </c>
      <c r="BI473">
        <v>8</v>
      </c>
      <c r="BJ473">
        <v>8</v>
      </c>
      <c r="BK473">
        <v>8</v>
      </c>
      <c r="BL473">
        <v>8</v>
      </c>
      <c r="BM473">
        <v>8</v>
      </c>
      <c r="BN473">
        <v>8</v>
      </c>
      <c r="BO473">
        <v>8</v>
      </c>
      <c r="BP473">
        <v>8</v>
      </c>
      <c r="BQ473">
        <v>8</v>
      </c>
      <c r="BR473">
        <v>8</v>
      </c>
      <c r="BS473">
        <v>8</v>
      </c>
      <c r="BT473" t="s">
        <v>1542</v>
      </c>
      <c r="BU473">
        <f t="shared" si="15"/>
        <v>24</v>
      </c>
      <c r="BV473">
        <f t="shared" si="16"/>
        <v>1</v>
      </c>
    </row>
    <row r="474" spans="2:74" x14ac:dyDescent="0.25">
      <c r="B474" t="s">
        <v>684</v>
      </c>
      <c r="C474" t="s">
        <v>1163</v>
      </c>
      <c r="D474" t="s">
        <v>2106</v>
      </c>
      <c r="E474" t="s">
        <v>1341</v>
      </c>
      <c r="F474">
        <v>2</v>
      </c>
      <c r="G474">
        <v>251708</v>
      </c>
      <c r="H474">
        <v>271594</v>
      </c>
      <c r="I474">
        <v>227183</v>
      </c>
      <c r="J474">
        <v>263194</v>
      </c>
      <c r="K474">
        <v>214301</v>
      </c>
      <c r="L474">
        <v>263194</v>
      </c>
      <c r="M474">
        <v>250268</v>
      </c>
      <c r="N474">
        <v>269774</v>
      </c>
      <c r="O474">
        <v>227130</v>
      </c>
      <c r="P474">
        <v>239267</v>
      </c>
      <c r="Q474">
        <v>218169</v>
      </c>
      <c r="R474">
        <v>239267</v>
      </c>
      <c r="S474">
        <v>239267</v>
      </c>
      <c r="T474">
        <v>239267</v>
      </c>
      <c r="V474">
        <v>239267</v>
      </c>
      <c r="W474">
        <v>269774</v>
      </c>
      <c r="X474">
        <v>239267</v>
      </c>
      <c r="Y474">
        <v>269774</v>
      </c>
      <c r="Z474">
        <v>239267</v>
      </c>
      <c r="AB474">
        <v>239267</v>
      </c>
      <c r="AC474">
        <v>250268</v>
      </c>
      <c r="AD474">
        <v>239267</v>
      </c>
      <c r="AE474">
        <v>250268</v>
      </c>
      <c r="AF474">
        <v>250268</v>
      </c>
      <c r="AG474">
        <v>158576</v>
      </c>
      <c r="AH474">
        <v>171104</v>
      </c>
      <c r="AI474">
        <v>177203</v>
      </c>
      <c r="AJ474">
        <v>205291</v>
      </c>
      <c r="AK474">
        <v>167155</v>
      </c>
      <c r="AL474">
        <v>205291</v>
      </c>
      <c r="AM474">
        <v>195209</v>
      </c>
      <c r="AN474">
        <v>210424</v>
      </c>
      <c r="AO474">
        <v>177161</v>
      </c>
      <c r="AP474">
        <v>186628</v>
      </c>
      <c r="AQ474">
        <v>170172</v>
      </c>
      <c r="AR474">
        <v>186628</v>
      </c>
      <c r="AS474">
        <v>186628</v>
      </c>
      <c r="AT474">
        <v>186628</v>
      </c>
      <c r="AV474">
        <v>186628</v>
      </c>
      <c r="AW474">
        <v>210424</v>
      </c>
      <c r="AX474">
        <v>186628</v>
      </c>
      <c r="AY474">
        <v>210424</v>
      </c>
      <c r="AZ474">
        <v>186628</v>
      </c>
      <c r="BB474">
        <v>186628</v>
      </c>
      <c r="BC474">
        <v>195209</v>
      </c>
      <c r="BD474">
        <v>186628</v>
      </c>
      <c r="BE474">
        <v>195209</v>
      </c>
      <c r="BF474">
        <v>195209</v>
      </c>
      <c r="BG474">
        <v>8.5</v>
      </c>
      <c r="BH474">
        <v>8.5</v>
      </c>
      <c r="BI474">
        <v>8.5</v>
      </c>
      <c r="BJ474">
        <v>8.5</v>
      </c>
      <c r="BK474">
        <v>8.5</v>
      </c>
      <c r="BL474">
        <v>8.5</v>
      </c>
      <c r="BM474">
        <v>8.5</v>
      </c>
      <c r="BN474">
        <v>8.5</v>
      </c>
      <c r="BO474">
        <v>8.5</v>
      </c>
      <c r="BP474">
        <v>8.5</v>
      </c>
      <c r="BQ474">
        <v>8.5</v>
      </c>
      <c r="BR474">
        <v>8.5</v>
      </c>
      <c r="BS474">
        <v>8.5</v>
      </c>
      <c r="BT474" t="s">
        <v>1543</v>
      </c>
      <c r="BU474">
        <f t="shared" si="15"/>
        <v>24</v>
      </c>
      <c r="BV474">
        <f t="shared" si="16"/>
        <v>1</v>
      </c>
    </row>
    <row r="475" spans="2:74" x14ac:dyDescent="0.25">
      <c r="B475" t="s">
        <v>80</v>
      </c>
      <c r="C475" t="s">
        <v>1226</v>
      </c>
      <c r="D475" t="s">
        <v>2153</v>
      </c>
      <c r="E475" t="s">
        <v>1341</v>
      </c>
      <c r="F475">
        <v>3</v>
      </c>
      <c r="G475">
        <v>580000</v>
      </c>
      <c r="H475">
        <v>580000</v>
      </c>
      <c r="I475">
        <v>580000</v>
      </c>
      <c r="J475">
        <v>580000</v>
      </c>
      <c r="K475">
        <v>840000</v>
      </c>
      <c r="L475">
        <v>580000</v>
      </c>
      <c r="M475">
        <v>840000</v>
      </c>
      <c r="N475">
        <v>580000</v>
      </c>
      <c r="O475">
        <v>580000</v>
      </c>
      <c r="P475">
        <v>580000</v>
      </c>
      <c r="Q475">
        <v>720000</v>
      </c>
      <c r="R475">
        <v>580000</v>
      </c>
      <c r="S475">
        <v>580000</v>
      </c>
      <c r="T475">
        <v>580000</v>
      </c>
      <c r="U475">
        <v>580000</v>
      </c>
      <c r="V475">
        <v>580000</v>
      </c>
      <c r="W475">
        <v>580000</v>
      </c>
      <c r="X475">
        <v>580000</v>
      </c>
      <c r="Y475">
        <v>580000</v>
      </c>
      <c r="Z475">
        <v>580000</v>
      </c>
      <c r="AB475">
        <v>580000</v>
      </c>
      <c r="AC475">
        <v>580000</v>
      </c>
      <c r="AD475">
        <v>580000</v>
      </c>
      <c r="AE475">
        <v>580000</v>
      </c>
      <c r="AG475">
        <v>435000</v>
      </c>
      <c r="AH475">
        <v>435000</v>
      </c>
      <c r="AI475">
        <v>435000</v>
      </c>
      <c r="AJ475">
        <v>435000</v>
      </c>
      <c r="AK475">
        <v>630000</v>
      </c>
      <c r="AL475">
        <v>435000</v>
      </c>
      <c r="AM475">
        <v>630000</v>
      </c>
      <c r="AN475">
        <v>435000</v>
      </c>
      <c r="AO475">
        <v>435000</v>
      </c>
      <c r="AP475">
        <v>435000</v>
      </c>
      <c r="AQ475">
        <v>540000</v>
      </c>
      <c r="AR475">
        <v>435000</v>
      </c>
      <c r="AS475">
        <v>435000</v>
      </c>
      <c r="AT475">
        <v>435000</v>
      </c>
      <c r="AU475">
        <v>435000</v>
      </c>
      <c r="AV475">
        <v>435000</v>
      </c>
      <c r="AW475">
        <v>435000</v>
      </c>
      <c r="AX475">
        <v>435000</v>
      </c>
      <c r="AY475">
        <v>435000</v>
      </c>
      <c r="AZ475">
        <v>435000</v>
      </c>
      <c r="BB475">
        <v>435000</v>
      </c>
      <c r="BC475">
        <v>435000</v>
      </c>
      <c r="BD475">
        <v>435000</v>
      </c>
      <c r="BE475">
        <v>435000</v>
      </c>
      <c r="BG475">
        <v>8.6</v>
      </c>
      <c r="BH475">
        <v>8.6</v>
      </c>
      <c r="BI475">
        <v>8.6</v>
      </c>
      <c r="BJ475">
        <v>8.6</v>
      </c>
      <c r="BK475">
        <v>8.6</v>
      </c>
      <c r="BL475">
        <v>8.6</v>
      </c>
      <c r="BM475">
        <v>8.6</v>
      </c>
      <c r="BN475">
        <v>8.6</v>
      </c>
      <c r="BO475">
        <v>8.6</v>
      </c>
      <c r="BP475">
        <v>8.6</v>
      </c>
      <c r="BQ475">
        <v>8.6</v>
      </c>
      <c r="BR475">
        <v>8.6</v>
      </c>
      <c r="BS475">
        <v>8.6</v>
      </c>
      <c r="BT475" t="s">
        <v>1526</v>
      </c>
      <c r="BU475">
        <f t="shared" si="15"/>
        <v>24</v>
      </c>
      <c r="BV475">
        <f t="shared" si="16"/>
        <v>1</v>
      </c>
    </row>
    <row r="476" spans="2:74" hidden="1" x14ac:dyDescent="0.25">
      <c r="B476" t="s">
        <v>926</v>
      </c>
      <c r="C476" t="s">
        <v>1157</v>
      </c>
      <c r="D476" t="s">
        <v>2160</v>
      </c>
      <c r="E476" t="s">
        <v>1347</v>
      </c>
      <c r="F476">
        <v>0</v>
      </c>
      <c r="G476">
        <v>8060917</v>
      </c>
      <c r="H476">
        <v>8060917</v>
      </c>
      <c r="I476">
        <v>8060917</v>
      </c>
      <c r="J476">
        <v>8060917</v>
      </c>
      <c r="L476">
        <v>8060917</v>
      </c>
      <c r="N476">
        <v>8060917</v>
      </c>
      <c r="O476">
        <v>8060917</v>
      </c>
      <c r="P476">
        <v>8060917</v>
      </c>
      <c r="Q476">
        <v>8060917</v>
      </c>
      <c r="R476">
        <v>8060917</v>
      </c>
      <c r="S476">
        <v>8060917</v>
      </c>
      <c r="T476">
        <v>8060917</v>
      </c>
      <c r="U476">
        <v>8060917</v>
      </c>
      <c r="V476">
        <v>8060917</v>
      </c>
      <c r="W476">
        <v>8060917</v>
      </c>
      <c r="X476">
        <v>8060917</v>
      </c>
      <c r="Y476">
        <v>8060917</v>
      </c>
      <c r="Z476">
        <v>8060917</v>
      </c>
      <c r="AA476">
        <v>8060917</v>
      </c>
      <c r="AB476">
        <v>8060917</v>
      </c>
      <c r="AC476">
        <v>8060917</v>
      </c>
      <c r="AD476">
        <v>8060917</v>
      </c>
      <c r="AE476">
        <v>8060917</v>
      </c>
      <c r="AF476">
        <v>8060917</v>
      </c>
      <c r="AG476">
        <v>6045688</v>
      </c>
      <c r="AH476">
        <v>6045688</v>
      </c>
      <c r="AI476">
        <v>6045688</v>
      </c>
      <c r="AJ476">
        <v>6045688</v>
      </c>
      <c r="AL476">
        <v>6045688</v>
      </c>
      <c r="AN476">
        <v>6045688</v>
      </c>
      <c r="AO476">
        <v>6045688</v>
      </c>
      <c r="AP476">
        <v>6045688</v>
      </c>
      <c r="AQ476">
        <v>6045688</v>
      </c>
      <c r="AR476">
        <v>6045688</v>
      </c>
      <c r="AS476">
        <v>6045688</v>
      </c>
      <c r="AT476">
        <v>6045688</v>
      </c>
      <c r="AU476">
        <v>6045688</v>
      </c>
      <c r="AV476">
        <v>6045688</v>
      </c>
      <c r="AW476">
        <v>6045688</v>
      </c>
      <c r="AX476">
        <v>6045688</v>
      </c>
      <c r="AY476">
        <v>6045688</v>
      </c>
      <c r="AZ476">
        <v>6045688</v>
      </c>
      <c r="BA476">
        <v>6045688</v>
      </c>
      <c r="BB476">
        <v>6045688</v>
      </c>
      <c r="BC476">
        <v>6045688</v>
      </c>
      <c r="BD476">
        <v>6045688</v>
      </c>
      <c r="BE476">
        <v>6045688</v>
      </c>
      <c r="BF476">
        <v>6045688</v>
      </c>
      <c r="BG476">
        <v>7.9</v>
      </c>
      <c r="BH476">
        <v>7.9</v>
      </c>
      <c r="BI476">
        <v>7.9</v>
      </c>
      <c r="BJ476">
        <v>7.9</v>
      </c>
      <c r="BK476">
        <v>7.9</v>
      </c>
      <c r="BL476">
        <v>7.9</v>
      </c>
      <c r="BM476">
        <v>7.9</v>
      </c>
      <c r="BN476">
        <v>7.9</v>
      </c>
      <c r="BO476">
        <v>7.9</v>
      </c>
      <c r="BP476">
        <v>7.9</v>
      </c>
      <c r="BQ476">
        <v>7.9</v>
      </c>
      <c r="BR476">
        <v>7.9</v>
      </c>
      <c r="BS476">
        <v>7.9</v>
      </c>
      <c r="BT476" t="s">
        <v>2454</v>
      </c>
      <c r="BU476">
        <f t="shared" si="15"/>
        <v>24</v>
      </c>
      <c r="BV476">
        <f t="shared" si="16"/>
        <v>1</v>
      </c>
    </row>
    <row r="477" spans="2:74" hidden="1" x14ac:dyDescent="0.25">
      <c r="B477" t="s">
        <v>773</v>
      </c>
      <c r="C477" t="s">
        <v>1160</v>
      </c>
      <c r="D477" t="s">
        <v>2164</v>
      </c>
      <c r="E477" t="s">
        <v>1345</v>
      </c>
      <c r="F477">
        <v>0</v>
      </c>
      <c r="G477">
        <v>377333</v>
      </c>
      <c r="H477">
        <v>377333</v>
      </c>
      <c r="J477">
        <v>377333</v>
      </c>
      <c r="K477">
        <v>377333</v>
      </c>
      <c r="L477">
        <v>377333</v>
      </c>
      <c r="N477">
        <v>377333</v>
      </c>
      <c r="O477">
        <v>377333</v>
      </c>
      <c r="P477">
        <v>377333</v>
      </c>
      <c r="Q477">
        <v>377333</v>
      </c>
      <c r="R477">
        <v>377333</v>
      </c>
      <c r="S477">
        <v>377333</v>
      </c>
      <c r="T477">
        <v>377333</v>
      </c>
      <c r="U477">
        <v>377333</v>
      </c>
      <c r="V477">
        <v>377333</v>
      </c>
      <c r="W477">
        <v>377333</v>
      </c>
      <c r="X477">
        <v>377333</v>
      </c>
      <c r="Y477">
        <v>377333</v>
      </c>
      <c r="Z477">
        <v>377333</v>
      </c>
      <c r="AA477">
        <v>377333</v>
      </c>
      <c r="AB477">
        <v>377333</v>
      </c>
      <c r="AC477">
        <v>377333</v>
      </c>
      <c r="AD477">
        <v>377333</v>
      </c>
      <c r="AE477">
        <v>377333</v>
      </c>
      <c r="AF477">
        <v>377333</v>
      </c>
      <c r="AG477">
        <v>283000</v>
      </c>
      <c r="AH477">
        <v>283000</v>
      </c>
      <c r="AJ477">
        <v>283000</v>
      </c>
      <c r="AK477">
        <v>283000</v>
      </c>
      <c r="AL477">
        <v>283000</v>
      </c>
      <c r="AN477">
        <v>283000</v>
      </c>
      <c r="AO477">
        <v>283000</v>
      </c>
      <c r="AP477">
        <v>283000</v>
      </c>
      <c r="AQ477">
        <v>283000</v>
      </c>
      <c r="AR477">
        <v>283000</v>
      </c>
      <c r="AS477">
        <v>283000</v>
      </c>
      <c r="AT477">
        <v>283000</v>
      </c>
      <c r="AU477">
        <v>283000</v>
      </c>
      <c r="AV477">
        <v>283000</v>
      </c>
      <c r="AW477">
        <v>283000</v>
      </c>
      <c r="AX477">
        <v>283000</v>
      </c>
      <c r="AY477">
        <v>283000</v>
      </c>
      <c r="AZ477">
        <v>283000</v>
      </c>
      <c r="BA477">
        <v>283000</v>
      </c>
      <c r="BB477">
        <v>283000</v>
      </c>
      <c r="BC477">
        <v>283000</v>
      </c>
      <c r="BD477">
        <v>283000</v>
      </c>
      <c r="BE477">
        <v>283000</v>
      </c>
      <c r="BF477">
        <v>283000</v>
      </c>
      <c r="BG477">
        <v>8.8000000000000007</v>
      </c>
      <c r="BH477">
        <v>8.8000000000000007</v>
      </c>
      <c r="BI477">
        <v>8.8000000000000007</v>
      </c>
      <c r="BJ477">
        <v>8.8000000000000007</v>
      </c>
      <c r="BK477">
        <v>8.8000000000000007</v>
      </c>
      <c r="BL477">
        <v>8.8000000000000007</v>
      </c>
      <c r="BM477">
        <v>8.8000000000000007</v>
      </c>
      <c r="BN477">
        <v>8.8000000000000007</v>
      </c>
      <c r="BO477">
        <v>8.8000000000000007</v>
      </c>
      <c r="BP477">
        <v>8.8000000000000007</v>
      </c>
      <c r="BQ477">
        <v>8.8000000000000007</v>
      </c>
      <c r="BR477">
        <v>8.8000000000000007</v>
      </c>
      <c r="BS477">
        <v>8.8000000000000007</v>
      </c>
      <c r="BT477" t="s">
        <v>1523</v>
      </c>
      <c r="BU477">
        <f t="shared" si="15"/>
        <v>24</v>
      </c>
      <c r="BV477">
        <f t="shared" si="16"/>
        <v>1</v>
      </c>
    </row>
    <row r="478" spans="2:74" hidden="1" x14ac:dyDescent="0.25">
      <c r="B478" t="s">
        <v>490</v>
      </c>
      <c r="C478" t="s">
        <v>1177</v>
      </c>
      <c r="D478" t="s">
        <v>1509</v>
      </c>
      <c r="E478" t="s">
        <v>1356</v>
      </c>
      <c r="F478">
        <v>0</v>
      </c>
      <c r="G478">
        <v>208835</v>
      </c>
      <c r="H478">
        <v>208835</v>
      </c>
      <c r="I478">
        <v>208835</v>
      </c>
      <c r="J478">
        <v>208835</v>
      </c>
      <c r="K478">
        <v>208835</v>
      </c>
      <c r="L478">
        <v>208835</v>
      </c>
      <c r="N478">
        <v>401605</v>
      </c>
      <c r="O478">
        <v>208835</v>
      </c>
      <c r="P478">
        <v>208835</v>
      </c>
      <c r="Q478">
        <v>208835</v>
      </c>
      <c r="R478">
        <v>208835</v>
      </c>
      <c r="S478">
        <v>208835</v>
      </c>
      <c r="T478">
        <v>208835</v>
      </c>
      <c r="U478">
        <v>208835</v>
      </c>
      <c r="V478">
        <v>208835</v>
      </c>
      <c r="W478">
        <v>208835</v>
      </c>
      <c r="X478">
        <v>208835</v>
      </c>
      <c r="Y478">
        <v>208835</v>
      </c>
      <c r="Z478">
        <v>208835</v>
      </c>
      <c r="AB478">
        <v>208835</v>
      </c>
      <c r="AC478">
        <v>208835</v>
      </c>
      <c r="AD478">
        <v>208835</v>
      </c>
      <c r="AE478">
        <v>208835</v>
      </c>
      <c r="AF478">
        <v>208835</v>
      </c>
      <c r="AG478">
        <v>156626</v>
      </c>
      <c r="AH478">
        <v>156626</v>
      </c>
      <c r="AI478">
        <v>156626</v>
      </c>
      <c r="AJ478">
        <v>156626</v>
      </c>
      <c r="AK478">
        <v>156626</v>
      </c>
      <c r="AL478">
        <v>156626</v>
      </c>
      <c r="AN478">
        <v>301204</v>
      </c>
      <c r="AO478">
        <v>156626</v>
      </c>
      <c r="AP478">
        <v>156626</v>
      </c>
      <c r="AQ478">
        <v>156626</v>
      </c>
      <c r="AR478">
        <v>156626</v>
      </c>
      <c r="AS478">
        <v>156626</v>
      </c>
      <c r="AT478">
        <v>156626</v>
      </c>
      <c r="AU478">
        <v>156626</v>
      </c>
      <c r="AV478">
        <v>156626</v>
      </c>
      <c r="AW478">
        <v>156626</v>
      </c>
      <c r="AX478">
        <v>156626</v>
      </c>
      <c r="AY478">
        <v>156626</v>
      </c>
      <c r="AZ478">
        <v>156626</v>
      </c>
      <c r="BB478">
        <v>156626</v>
      </c>
      <c r="BC478">
        <v>156626</v>
      </c>
      <c r="BD478">
        <v>156626</v>
      </c>
      <c r="BE478">
        <v>156626</v>
      </c>
      <c r="BF478">
        <v>156626</v>
      </c>
      <c r="BG478">
        <v>8.5</v>
      </c>
      <c r="BH478">
        <v>8.6</v>
      </c>
      <c r="BI478">
        <v>8.6</v>
      </c>
      <c r="BJ478">
        <v>8.6</v>
      </c>
      <c r="BK478">
        <v>8.6</v>
      </c>
      <c r="BL478">
        <v>8.6</v>
      </c>
      <c r="BM478">
        <v>8.6</v>
      </c>
      <c r="BN478">
        <v>8.6</v>
      </c>
      <c r="BO478">
        <v>8.6</v>
      </c>
      <c r="BP478">
        <v>8.6</v>
      </c>
      <c r="BQ478">
        <v>8.6</v>
      </c>
      <c r="BR478">
        <v>8.6</v>
      </c>
      <c r="BS478">
        <v>8.6</v>
      </c>
      <c r="BT478" t="s">
        <v>1523</v>
      </c>
      <c r="BU478">
        <f t="shared" si="15"/>
        <v>24</v>
      </c>
      <c r="BV478">
        <f t="shared" si="16"/>
        <v>1</v>
      </c>
    </row>
    <row r="479" spans="2:74" hidden="1" x14ac:dyDescent="0.25">
      <c r="B479" t="s">
        <v>785</v>
      </c>
      <c r="C479" t="s">
        <v>1266</v>
      </c>
      <c r="D479" t="s">
        <v>2190</v>
      </c>
      <c r="E479" t="s">
        <v>1345</v>
      </c>
      <c r="F479">
        <v>0</v>
      </c>
      <c r="G479">
        <v>265333</v>
      </c>
      <c r="H479">
        <v>265333</v>
      </c>
      <c r="I479">
        <v>265333</v>
      </c>
      <c r="J479">
        <v>265333</v>
      </c>
      <c r="K479">
        <v>265333</v>
      </c>
      <c r="L479">
        <v>265333</v>
      </c>
      <c r="N479">
        <v>265333</v>
      </c>
      <c r="O479">
        <v>265333</v>
      </c>
      <c r="P479">
        <v>265333</v>
      </c>
      <c r="Q479">
        <v>265333</v>
      </c>
      <c r="R479">
        <v>265333</v>
      </c>
      <c r="S479">
        <v>265333</v>
      </c>
      <c r="T479">
        <v>265333</v>
      </c>
      <c r="U479">
        <v>265333</v>
      </c>
      <c r="V479">
        <v>265333</v>
      </c>
      <c r="W479">
        <v>265333</v>
      </c>
      <c r="X479">
        <v>265333</v>
      </c>
      <c r="Y479">
        <v>265333</v>
      </c>
      <c r="Z479">
        <v>265333</v>
      </c>
      <c r="AA479">
        <v>265333</v>
      </c>
      <c r="AB479">
        <v>265333</v>
      </c>
      <c r="AD479">
        <v>265333</v>
      </c>
      <c r="AE479">
        <v>265333</v>
      </c>
      <c r="AF479">
        <v>265333</v>
      </c>
      <c r="AG479">
        <v>199000</v>
      </c>
      <c r="AH479">
        <v>199000</v>
      </c>
      <c r="AI479">
        <v>199000</v>
      </c>
      <c r="AJ479">
        <v>199000</v>
      </c>
      <c r="AK479">
        <v>199000</v>
      </c>
      <c r="AL479">
        <v>199000</v>
      </c>
      <c r="AN479">
        <v>199000</v>
      </c>
      <c r="AO479">
        <v>199000</v>
      </c>
      <c r="AP479">
        <v>199000</v>
      </c>
      <c r="AQ479">
        <v>199000</v>
      </c>
      <c r="AR479">
        <v>199000</v>
      </c>
      <c r="AS479">
        <v>199000</v>
      </c>
      <c r="AT479">
        <v>199000</v>
      </c>
      <c r="AU479">
        <v>199000</v>
      </c>
      <c r="AV479">
        <v>199000</v>
      </c>
      <c r="AW479">
        <v>199000</v>
      </c>
      <c r="AX479">
        <v>199000</v>
      </c>
      <c r="AY479">
        <v>199000</v>
      </c>
      <c r="AZ479">
        <v>199000</v>
      </c>
      <c r="BA479">
        <v>199000</v>
      </c>
      <c r="BB479">
        <v>199000</v>
      </c>
      <c r="BD479">
        <v>199000</v>
      </c>
      <c r="BE479">
        <v>199000</v>
      </c>
      <c r="BF479">
        <v>199000</v>
      </c>
      <c r="BG479">
        <v>8.1</v>
      </c>
      <c r="BH479">
        <v>8.1</v>
      </c>
      <c r="BI479">
        <v>8.1</v>
      </c>
      <c r="BJ479">
        <v>8.1</v>
      </c>
      <c r="BK479">
        <v>8.1</v>
      </c>
      <c r="BL479">
        <v>8.1</v>
      </c>
      <c r="BM479">
        <v>8.1</v>
      </c>
      <c r="BN479">
        <v>8.1999999999999993</v>
      </c>
      <c r="BO479">
        <v>8.1999999999999993</v>
      </c>
      <c r="BP479">
        <v>8.1999999999999993</v>
      </c>
      <c r="BQ479">
        <v>8.1999999999999993</v>
      </c>
      <c r="BR479">
        <v>8.1999999999999993</v>
      </c>
      <c r="BS479">
        <v>8.1999999999999993</v>
      </c>
      <c r="BT479" t="s">
        <v>1520</v>
      </c>
      <c r="BU479">
        <f t="shared" si="15"/>
        <v>24</v>
      </c>
      <c r="BV479">
        <f t="shared" si="16"/>
        <v>1</v>
      </c>
    </row>
    <row r="480" spans="2:74" x14ac:dyDescent="0.25">
      <c r="B480" t="s">
        <v>71</v>
      </c>
      <c r="C480" t="s">
        <v>1167</v>
      </c>
      <c r="D480" t="s">
        <v>2192</v>
      </c>
      <c r="E480" t="s">
        <v>1341</v>
      </c>
      <c r="F480">
        <v>4</v>
      </c>
      <c r="G480">
        <v>675000</v>
      </c>
      <c r="H480">
        <v>321285</v>
      </c>
      <c r="I480">
        <v>635000</v>
      </c>
      <c r="J480">
        <v>321285</v>
      </c>
      <c r="L480">
        <v>321285</v>
      </c>
      <c r="N480">
        <v>635000</v>
      </c>
      <c r="O480">
        <v>635000</v>
      </c>
      <c r="P480">
        <v>321285</v>
      </c>
      <c r="Q480">
        <v>321285</v>
      </c>
      <c r="R480">
        <v>321285</v>
      </c>
      <c r="S480">
        <v>321285</v>
      </c>
      <c r="T480">
        <v>321285</v>
      </c>
      <c r="U480">
        <v>305221</v>
      </c>
      <c r="V480">
        <v>305221</v>
      </c>
      <c r="W480">
        <v>675000</v>
      </c>
      <c r="X480">
        <v>305221</v>
      </c>
      <c r="Y480">
        <v>675000</v>
      </c>
      <c r="Z480">
        <v>305221</v>
      </c>
      <c r="AA480">
        <v>715000</v>
      </c>
      <c r="AB480">
        <v>635000</v>
      </c>
      <c r="AC480">
        <v>635000</v>
      </c>
      <c r="AD480">
        <v>305221</v>
      </c>
      <c r="AE480">
        <v>635000</v>
      </c>
      <c r="AF480">
        <v>305221</v>
      </c>
      <c r="AG480">
        <v>472500</v>
      </c>
      <c r="AH480">
        <v>240964</v>
      </c>
      <c r="AI480">
        <v>444500</v>
      </c>
      <c r="AJ480">
        <v>240964</v>
      </c>
      <c r="AL480">
        <v>240964</v>
      </c>
      <c r="AN480">
        <v>444500</v>
      </c>
      <c r="AO480">
        <v>444500</v>
      </c>
      <c r="AP480">
        <v>240964</v>
      </c>
      <c r="AQ480">
        <v>240964</v>
      </c>
      <c r="AR480">
        <v>240964</v>
      </c>
      <c r="AS480">
        <v>240964</v>
      </c>
      <c r="AT480">
        <v>240964</v>
      </c>
      <c r="AU480">
        <v>228916</v>
      </c>
      <c r="AV480">
        <v>228916</v>
      </c>
      <c r="AW480">
        <v>472500</v>
      </c>
      <c r="AX480">
        <v>228916</v>
      </c>
      <c r="AY480">
        <v>472500</v>
      </c>
      <c r="AZ480">
        <v>228916</v>
      </c>
      <c r="BA480">
        <v>500500</v>
      </c>
      <c r="BB480">
        <v>444500</v>
      </c>
      <c r="BC480">
        <v>444500</v>
      </c>
      <c r="BD480">
        <v>228916</v>
      </c>
      <c r="BE480">
        <v>444500</v>
      </c>
      <c r="BF480">
        <v>228916</v>
      </c>
      <c r="BG480">
        <v>8.4</v>
      </c>
      <c r="BH480">
        <v>8.4</v>
      </c>
      <c r="BI480">
        <v>8.4</v>
      </c>
      <c r="BJ480">
        <v>8.4</v>
      </c>
      <c r="BK480">
        <v>8.4</v>
      </c>
      <c r="BL480">
        <v>8.4</v>
      </c>
      <c r="BM480">
        <v>8.4</v>
      </c>
      <c r="BN480">
        <v>8.4</v>
      </c>
      <c r="BO480">
        <v>8.4</v>
      </c>
      <c r="BP480">
        <v>8.4</v>
      </c>
      <c r="BQ480">
        <v>8.4</v>
      </c>
      <c r="BR480">
        <v>8.4</v>
      </c>
      <c r="BS480">
        <v>8.4</v>
      </c>
      <c r="BT480" t="s">
        <v>2442</v>
      </c>
      <c r="BU480">
        <f t="shared" si="15"/>
        <v>24</v>
      </c>
      <c r="BV480">
        <f t="shared" si="16"/>
        <v>1</v>
      </c>
    </row>
    <row r="481" spans="2:74" hidden="1" x14ac:dyDescent="0.25">
      <c r="B481" t="s">
        <v>552</v>
      </c>
      <c r="C481" t="s">
        <v>1176</v>
      </c>
      <c r="D481" t="s">
        <v>2220</v>
      </c>
      <c r="E481" t="s">
        <v>1364</v>
      </c>
      <c r="F481">
        <v>0</v>
      </c>
      <c r="G481">
        <v>113333</v>
      </c>
      <c r="H481">
        <v>113333</v>
      </c>
      <c r="I481">
        <v>113333</v>
      </c>
      <c r="J481">
        <v>113333</v>
      </c>
      <c r="K481">
        <v>113333</v>
      </c>
      <c r="L481">
        <v>113333</v>
      </c>
      <c r="M481">
        <v>113333</v>
      </c>
      <c r="O481">
        <v>113333</v>
      </c>
      <c r="P481">
        <v>113333</v>
      </c>
      <c r="Q481">
        <v>113333</v>
      </c>
      <c r="R481">
        <v>113333</v>
      </c>
      <c r="S481">
        <v>129333</v>
      </c>
      <c r="T481">
        <v>113333</v>
      </c>
      <c r="U481">
        <v>113333</v>
      </c>
      <c r="V481">
        <v>113333</v>
      </c>
      <c r="W481">
        <v>113333</v>
      </c>
      <c r="X481">
        <v>113333</v>
      </c>
      <c r="Y481">
        <v>113333</v>
      </c>
      <c r="Z481">
        <v>113333</v>
      </c>
      <c r="AB481">
        <v>113333</v>
      </c>
      <c r="AC481">
        <v>113333</v>
      </c>
      <c r="AD481">
        <v>113333</v>
      </c>
      <c r="AE481">
        <v>113333</v>
      </c>
      <c r="AF481">
        <v>113333</v>
      </c>
      <c r="AG481">
        <v>85000</v>
      </c>
      <c r="AH481">
        <v>85000</v>
      </c>
      <c r="AI481">
        <v>85000</v>
      </c>
      <c r="AJ481">
        <v>85000</v>
      </c>
      <c r="AK481">
        <v>85000</v>
      </c>
      <c r="AL481">
        <v>85000</v>
      </c>
      <c r="AM481">
        <v>85000</v>
      </c>
      <c r="AO481">
        <v>85000</v>
      </c>
      <c r="AP481">
        <v>85000</v>
      </c>
      <c r="AQ481">
        <v>85000</v>
      </c>
      <c r="AR481">
        <v>85000</v>
      </c>
      <c r="AS481">
        <v>97000</v>
      </c>
      <c r="AT481">
        <v>85000</v>
      </c>
      <c r="AU481">
        <v>85000</v>
      </c>
      <c r="AV481">
        <v>85000</v>
      </c>
      <c r="AW481">
        <v>85000</v>
      </c>
      <c r="AX481">
        <v>85000</v>
      </c>
      <c r="AY481">
        <v>85000</v>
      </c>
      <c r="AZ481">
        <v>85000</v>
      </c>
      <c r="BB481">
        <v>85000</v>
      </c>
      <c r="BC481">
        <v>85000</v>
      </c>
      <c r="BD481">
        <v>85000</v>
      </c>
      <c r="BE481">
        <v>85000</v>
      </c>
      <c r="BF481">
        <v>85000</v>
      </c>
      <c r="BG481">
        <v>8.3000000000000007</v>
      </c>
      <c r="BH481">
        <v>8.3000000000000007</v>
      </c>
      <c r="BI481">
        <v>8.3000000000000007</v>
      </c>
      <c r="BJ481">
        <v>8.3000000000000007</v>
      </c>
      <c r="BK481">
        <v>8.3000000000000007</v>
      </c>
      <c r="BL481">
        <v>8.3000000000000007</v>
      </c>
      <c r="BM481">
        <v>8.3000000000000007</v>
      </c>
      <c r="BN481">
        <v>8.3000000000000007</v>
      </c>
      <c r="BO481">
        <v>8.3000000000000007</v>
      </c>
      <c r="BP481">
        <v>8.3000000000000007</v>
      </c>
      <c r="BQ481">
        <v>8.3000000000000007</v>
      </c>
      <c r="BR481">
        <v>8.3000000000000007</v>
      </c>
      <c r="BS481">
        <v>8.3000000000000007</v>
      </c>
      <c r="BT481" t="s">
        <v>1524</v>
      </c>
      <c r="BU481">
        <f t="shared" si="15"/>
        <v>24</v>
      </c>
      <c r="BV481">
        <f t="shared" si="16"/>
        <v>1</v>
      </c>
    </row>
    <row r="482" spans="2:74" hidden="1" x14ac:dyDescent="0.25">
      <c r="B482" t="s">
        <v>686</v>
      </c>
      <c r="C482" t="s">
        <v>1163</v>
      </c>
      <c r="D482" t="s">
        <v>2225</v>
      </c>
      <c r="E482" t="s">
        <v>1345</v>
      </c>
      <c r="F482">
        <v>0</v>
      </c>
      <c r="G482">
        <v>200000</v>
      </c>
      <c r="H482">
        <v>200000</v>
      </c>
      <c r="I482">
        <v>200000</v>
      </c>
      <c r="J482">
        <v>200000</v>
      </c>
      <c r="K482">
        <v>200000</v>
      </c>
      <c r="L482">
        <v>200000</v>
      </c>
      <c r="M482">
        <v>200000</v>
      </c>
      <c r="N482">
        <v>200000</v>
      </c>
      <c r="O482">
        <v>200000</v>
      </c>
      <c r="P482">
        <v>200000</v>
      </c>
      <c r="Q482">
        <v>200000</v>
      </c>
      <c r="R482">
        <v>200000</v>
      </c>
      <c r="S482">
        <v>200000</v>
      </c>
      <c r="T482">
        <v>200000</v>
      </c>
      <c r="U482">
        <v>266667</v>
      </c>
      <c r="V482">
        <v>200000</v>
      </c>
      <c r="W482">
        <v>200000</v>
      </c>
      <c r="X482">
        <v>200000</v>
      </c>
      <c r="Y482">
        <v>266667</v>
      </c>
      <c r="AA482">
        <v>266667</v>
      </c>
      <c r="AC482">
        <v>200000</v>
      </c>
      <c r="AD482">
        <v>200000</v>
      </c>
      <c r="AE482">
        <v>200000</v>
      </c>
      <c r="AF482">
        <v>200000</v>
      </c>
      <c r="AG482">
        <v>150000</v>
      </c>
      <c r="AH482">
        <v>150000</v>
      </c>
      <c r="AI482">
        <v>150000</v>
      </c>
      <c r="AJ482">
        <v>150000</v>
      </c>
      <c r="AK482">
        <v>150000</v>
      </c>
      <c r="AL482">
        <v>150000</v>
      </c>
      <c r="AM482">
        <v>150000</v>
      </c>
      <c r="AN482">
        <v>150000</v>
      </c>
      <c r="AO482">
        <v>150000</v>
      </c>
      <c r="AP482">
        <v>150000</v>
      </c>
      <c r="AQ482">
        <v>150000</v>
      </c>
      <c r="AR482">
        <v>150000</v>
      </c>
      <c r="AS482">
        <v>150000</v>
      </c>
      <c r="AT482">
        <v>150000</v>
      </c>
      <c r="AU482">
        <v>200000</v>
      </c>
      <c r="AV482">
        <v>150000</v>
      </c>
      <c r="AW482">
        <v>150000</v>
      </c>
      <c r="AX482">
        <v>150000</v>
      </c>
      <c r="AY482">
        <v>200000</v>
      </c>
      <c r="BA482">
        <v>200000</v>
      </c>
      <c r="BC482">
        <v>150000</v>
      </c>
      <c r="BD482">
        <v>150000</v>
      </c>
      <c r="BE482">
        <v>150000</v>
      </c>
      <c r="BF482">
        <v>150000</v>
      </c>
      <c r="BG482">
        <v>8.6999999999999993</v>
      </c>
      <c r="BH482">
        <v>8.6999999999999993</v>
      </c>
      <c r="BI482">
        <v>8.6999999999999993</v>
      </c>
      <c r="BJ482">
        <v>8.6999999999999993</v>
      </c>
      <c r="BK482">
        <v>8.6999999999999993</v>
      </c>
      <c r="BL482">
        <v>8.6999999999999993</v>
      </c>
      <c r="BM482">
        <v>8.6999999999999993</v>
      </c>
      <c r="BN482">
        <v>8.6999999999999993</v>
      </c>
      <c r="BO482">
        <v>8.6999999999999993</v>
      </c>
      <c r="BP482">
        <v>8.6999999999999993</v>
      </c>
      <c r="BQ482">
        <v>8.6999999999999993</v>
      </c>
      <c r="BR482">
        <v>8.6999999999999993</v>
      </c>
      <c r="BS482">
        <v>8.6999999999999993</v>
      </c>
      <c r="BT482" t="s">
        <v>1520</v>
      </c>
      <c r="BU482">
        <f t="shared" si="15"/>
        <v>24</v>
      </c>
      <c r="BV482">
        <f t="shared" si="16"/>
        <v>1</v>
      </c>
    </row>
    <row r="483" spans="2:74" x14ac:dyDescent="0.25">
      <c r="B483" t="s">
        <v>1043</v>
      </c>
      <c r="C483" t="s">
        <v>1204</v>
      </c>
      <c r="D483" t="s">
        <v>2233</v>
      </c>
      <c r="E483" t="s">
        <v>1341</v>
      </c>
      <c r="F483">
        <v>1</v>
      </c>
      <c r="G483">
        <v>333333</v>
      </c>
      <c r="I483">
        <v>333333</v>
      </c>
      <c r="J483">
        <v>333333</v>
      </c>
      <c r="K483">
        <v>333333</v>
      </c>
      <c r="L483">
        <v>333333</v>
      </c>
      <c r="M483">
        <v>333333</v>
      </c>
      <c r="N483">
        <v>333333</v>
      </c>
      <c r="O483">
        <v>333333</v>
      </c>
      <c r="P483">
        <v>333333</v>
      </c>
      <c r="Q483">
        <v>333333</v>
      </c>
      <c r="R483">
        <v>333333</v>
      </c>
      <c r="S483">
        <v>333333</v>
      </c>
      <c r="T483">
        <v>333333</v>
      </c>
      <c r="U483">
        <v>333333</v>
      </c>
      <c r="V483">
        <v>333333</v>
      </c>
      <c r="W483">
        <v>366667</v>
      </c>
      <c r="X483">
        <v>333333</v>
      </c>
      <c r="Y483">
        <v>333333</v>
      </c>
      <c r="Z483">
        <v>333333</v>
      </c>
      <c r="AB483">
        <v>333333</v>
      </c>
      <c r="AC483">
        <v>333333</v>
      </c>
      <c r="AD483">
        <v>333333</v>
      </c>
      <c r="AE483">
        <v>333333</v>
      </c>
      <c r="AF483">
        <v>333333</v>
      </c>
      <c r="AG483">
        <v>250000</v>
      </c>
      <c r="AI483">
        <v>250000</v>
      </c>
      <c r="AJ483">
        <v>250000</v>
      </c>
      <c r="AK483">
        <v>250000</v>
      </c>
      <c r="AL483">
        <v>250000</v>
      </c>
      <c r="AM483">
        <v>250000</v>
      </c>
      <c r="AN483">
        <v>250000</v>
      </c>
      <c r="AO483">
        <v>250000</v>
      </c>
      <c r="AP483">
        <v>250000</v>
      </c>
      <c r="AQ483">
        <v>250000</v>
      </c>
      <c r="AR483">
        <v>250000</v>
      </c>
      <c r="AS483">
        <v>250000</v>
      </c>
      <c r="AT483">
        <v>250000</v>
      </c>
      <c r="AU483">
        <v>250000</v>
      </c>
      <c r="AV483">
        <v>250000</v>
      </c>
      <c r="AW483">
        <v>275000</v>
      </c>
      <c r="AX483">
        <v>250000</v>
      </c>
      <c r="AY483">
        <v>250000</v>
      </c>
      <c r="AZ483">
        <v>250000</v>
      </c>
      <c r="BB483">
        <v>250000</v>
      </c>
      <c r="BC483">
        <v>250000</v>
      </c>
      <c r="BD483">
        <v>250000</v>
      </c>
      <c r="BE483">
        <v>250000</v>
      </c>
      <c r="BF483">
        <v>250000</v>
      </c>
      <c r="BG483">
        <v>8.1</v>
      </c>
      <c r="BH483">
        <v>8.1</v>
      </c>
      <c r="BI483">
        <v>8.1</v>
      </c>
      <c r="BJ483">
        <v>8.1</v>
      </c>
      <c r="BK483">
        <v>8.1</v>
      </c>
      <c r="BL483">
        <v>8.1</v>
      </c>
      <c r="BM483">
        <v>8.1</v>
      </c>
      <c r="BN483">
        <v>8.1</v>
      </c>
      <c r="BO483">
        <v>8.1</v>
      </c>
      <c r="BP483">
        <v>8.1</v>
      </c>
      <c r="BQ483">
        <v>8.1</v>
      </c>
      <c r="BR483">
        <v>8.1</v>
      </c>
      <c r="BS483">
        <v>8.1</v>
      </c>
      <c r="BT483" t="s">
        <v>1520</v>
      </c>
      <c r="BU483">
        <f t="shared" si="15"/>
        <v>24</v>
      </c>
      <c r="BV483">
        <f t="shared" si="16"/>
        <v>1</v>
      </c>
    </row>
    <row r="484" spans="2:74" x14ac:dyDescent="0.25">
      <c r="B484" t="s">
        <v>951</v>
      </c>
      <c r="C484" t="s">
        <v>1275</v>
      </c>
      <c r="D484" t="s">
        <v>2263</v>
      </c>
      <c r="E484" t="s">
        <v>1341</v>
      </c>
      <c r="F484">
        <v>1</v>
      </c>
      <c r="G484">
        <v>193333</v>
      </c>
      <c r="H484">
        <v>193333</v>
      </c>
      <c r="I484">
        <v>193333</v>
      </c>
      <c r="J484">
        <v>193333</v>
      </c>
      <c r="K484">
        <v>193333</v>
      </c>
      <c r="L484">
        <v>193333</v>
      </c>
      <c r="M484">
        <v>193333</v>
      </c>
      <c r="N484">
        <v>193333</v>
      </c>
      <c r="O484">
        <v>193333</v>
      </c>
      <c r="P484">
        <v>193333</v>
      </c>
      <c r="Q484">
        <v>193333</v>
      </c>
      <c r="R484">
        <v>220000</v>
      </c>
      <c r="S484">
        <v>193333</v>
      </c>
      <c r="T484">
        <v>220000</v>
      </c>
      <c r="W484">
        <v>193333</v>
      </c>
      <c r="X484">
        <v>220000</v>
      </c>
      <c r="Y484">
        <v>193333</v>
      </c>
      <c r="Z484">
        <v>220000</v>
      </c>
      <c r="AA484">
        <v>193333</v>
      </c>
      <c r="AB484">
        <v>220000</v>
      </c>
      <c r="AC484">
        <v>193333</v>
      </c>
      <c r="AD484">
        <v>220000</v>
      </c>
      <c r="AE484">
        <v>220000</v>
      </c>
      <c r="AF484">
        <v>220000</v>
      </c>
      <c r="AG484">
        <v>145000</v>
      </c>
      <c r="AH484">
        <v>145000</v>
      </c>
      <c r="AI484">
        <v>145000</v>
      </c>
      <c r="AJ484">
        <v>145000</v>
      </c>
      <c r="AK484">
        <v>145000</v>
      </c>
      <c r="AL484">
        <v>145000</v>
      </c>
      <c r="AM484">
        <v>145000</v>
      </c>
      <c r="AN484">
        <v>145000</v>
      </c>
      <c r="AO484">
        <v>145000</v>
      </c>
      <c r="AP484">
        <v>145000</v>
      </c>
      <c r="AQ484">
        <v>145000</v>
      </c>
      <c r="AR484">
        <v>165000</v>
      </c>
      <c r="AS484">
        <v>145000</v>
      </c>
      <c r="AT484">
        <v>165000</v>
      </c>
      <c r="AW484">
        <v>145000</v>
      </c>
      <c r="AX484">
        <v>165000</v>
      </c>
      <c r="AY484">
        <v>145000</v>
      </c>
      <c r="AZ484">
        <v>165000</v>
      </c>
      <c r="BA484">
        <v>145000</v>
      </c>
      <c r="BB484">
        <v>165000</v>
      </c>
      <c r="BC484">
        <v>145000</v>
      </c>
      <c r="BD484">
        <v>165000</v>
      </c>
      <c r="BE484">
        <v>165000</v>
      </c>
      <c r="BF484">
        <v>165000</v>
      </c>
      <c r="BG484">
        <v>8.1999999999999993</v>
      </c>
      <c r="BH484">
        <v>8.1999999999999993</v>
      </c>
      <c r="BI484">
        <v>8.1999999999999993</v>
      </c>
      <c r="BJ484">
        <v>8.1999999999999993</v>
      </c>
      <c r="BK484">
        <v>8.1999999999999993</v>
      </c>
      <c r="BL484">
        <v>8.1999999999999993</v>
      </c>
      <c r="BM484">
        <v>8.1999999999999993</v>
      </c>
      <c r="BO484">
        <v>8.1999999999999993</v>
      </c>
      <c r="BP484">
        <v>8.1999999999999993</v>
      </c>
      <c r="BQ484">
        <v>8.1999999999999993</v>
      </c>
      <c r="BR484">
        <v>8.1999999999999993</v>
      </c>
      <c r="BS484">
        <v>8.1999999999999993</v>
      </c>
      <c r="BT484" t="s">
        <v>1524</v>
      </c>
      <c r="BU484">
        <f t="shared" si="15"/>
        <v>24</v>
      </c>
      <c r="BV484">
        <f t="shared" si="16"/>
        <v>1</v>
      </c>
    </row>
    <row r="485" spans="2:74" hidden="1" x14ac:dyDescent="0.25">
      <c r="B485" t="s">
        <v>498</v>
      </c>
      <c r="C485" t="s">
        <v>1296</v>
      </c>
      <c r="D485" t="s">
        <v>2287</v>
      </c>
      <c r="E485" t="s">
        <v>1345</v>
      </c>
      <c r="F485">
        <v>1</v>
      </c>
      <c r="G485">
        <v>231712</v>
      </c>
      <c r="H485">
        <v>244433</v>
      </c>
      <c r="J485">
        <v>236874</v>
      </c>
      <c r="K485">
        <v>444140</v>
      </c>
      <c r="L485">
        <v>236874</v>
      </c>
      <c r="N485">
        <v>236874</v>
      </c>
      <c r="O485">
        <v>236874</v>
      </c>
      <c r="P485">
        <v>236874</v>
      </c>
      <c r="Q485">
        <v>444140</v>
      </c>
      <c r="R485">
        <v>236874</v>
      </c>
      <c r="S485">
        <v>251679</v>
      </c>
      <c r="T485">
        <v>236874</v>
      </c>
      <c r="U485">
        <v>236874</v>
      </c>
      <c r="V485">
        <v>236874</v>
      </c>
      <c r="W485">
        <v>236874</v>
      </c>
      <c r="X485">
        <v>444140</v>
      </c>
      <c r="Y485">
        <v>236874</v>
      </c>
      <c r="Z485">
        <v>251679</v>
      </c>
      <c r="AA485">
        <v>444140</v>
      </c>
      <c r="AB485">
        <v>251679</v>
      </c>
      <c r="AC485">
        <v>444139</v>
      </c>
      <c r="AD485">
        <v>236874</v>
      </c>
      <c r="AE485">
        <v>236874</v>
      </c>
      <c r="AF485">
        <v>236874</v>
      </c>
      <c r="AG485">
        <v>145979</v>
      </c>
      <c r="AH485">
        <v>153993</v>
      </c>
      <c r="AJ485">
        <v>184762</v>
      </c>
      <c r="AK485">
        <v>346429</v>
      </c>
      <c r="AL485">
        <v>184762</v>
      </c>
      <c r="AN485">
        <v>184762</v>
      </c>
      <c r="AO485">
        <v>184762</v>
      </c>
      <c r="AP485">
        <v>184762</v>
      </c>
      <c r="AQ485">
        <v>346429</v>
      </c>
      <c r="AR485">
        <v>184762</v>
      </c>
      <c r="AS485">
        <v>196310</v>
      </c>
      <c r="AT485">
        <v>184762</v>
      </c>
      <c r="AU485">
        <v>184762</v>
      </c>
      <c r="AV485">
        <v>184762</v>
      </c>
      <c r="AW485">
        <v>184762</v>
      </c>
      <c r="AX485">
        <v>346429</v>
      </c>
      <c r="AY485">
        <v>184762</v>
      </c>
      <c r="AZ485">
        <v>196310</v>
      </c>
      <c r="BA485">
        <v>346429</v>
      </c>
      <c r="BB485">
        <v>196310</v>
      </c>
      <c r="BC485">
        <v>346428</v>
      </c>
      <c r="BD485">
        <v>184762</v>
      </c>
      <c r="BE485">
        <v>184762</v>
      </c>
      <c r="BF485">
        <v>184762</v>
      </c>
      <c r="BG485">
        <v>7.9</v>
      </c>
      <c r="BH485">
        <v>7.9</v>
      </c>
      <c r="BI485">
        <v>7.9</v>
      </c>
      <c r="BJ485">
        <v>7.9</v>
      </c>
      <c r="BK485">
        <v>7.9</v>
      </c>
      <c r="BL485">
        <v>7.9</v>
      </c>
      <c r="BM485">
        <v>7.9</v>
      </c>
      <c r="BN485">
        <v>7.9</v>
      </c>
      <c r="BO485">
        <v>7.9</v>
      </c>
      <c r="BP485">
        <v>7.9</v>
      </c>
      <c r="BQ485">
        <v>7.9</v>
      </c>
      <c r="BR485">
        <v>7.9</v>
      </c>
      <c r="BS485">
        <v>7.9</v>
      </c>
      <c r="BT485" t="s">
        <v>1524</v>
      </c>
      <c r="BU485">
        <f t="shared" si="15"/>
        <v>24</v>
      </c>
      <c r="BV485">
        <f t="shared" si="16"/>
        <v>1</v>
      </c>
    </row>
    <row r="486" spans="2:74" hidden="1" x14ac:dyDescent="0.25">
      <c r="B486" t="s">
        <v>817</v>
      </c>
      <c r="C486" t="s">
        <v>1204</v>
      </c>
      <c r="D486" t="s">
        <v>2305</v>
      </c>
      <c r="E486" t="s">
        <v>1345</v>
      </c>
      <c r="F486">
        <v>1</v>
      </c>
      <c r="G486">
        <v>300000</v>
      </c>
      <c r="H486">
        <v>300000</v>
      </c>
      <c r="I486">
        <v>300000</v>
      </c>
      <c r="J486">
        <v>300000</v>
      </c>
      <c r="K486">
        <v>333333</v>
      </c>
      <c r="L486">
        <v>333333</v>
      </c>
      <c r="M486">
        <v>333333</v>
      </c>
      <c r="N486">
        <v>333333</v>
      </c>
      <c r="O486">
        <v>300000</v>
      </c>
      <c r="P486">
        <v>300000</v>
      </c>
      <c r="Q486">
        <v>300000</v>
      </c>
      <c r="R486">
        <v>300000</v>
      </c>
      <c r="S486">
        <v>300000</v>
      </c>
      <c r="T486">
        <v>300000</v>
      </c>
      <c r="U486">
        <v>300000</v>
      </c>
      <c r="V486">
        <v>300000</v>
      </c>
      <c r="W486">
        <v>300000</v>
      </c>
      <c r="X486">
        <v>300000</v>
      </c>
      <c r="Y486">
        <v>333333</v>
      </c>
      <c r="Z486">
        <v>333333</v>
      </c>
      <c r="AA486">
        <v>333333</v>
      </c>
      <c r="AB486">
        <v>333333</v>
      </c>
      <c r="AC486">
        <v>300000</v>
      </c>
      <c r="AD486">
        <v>300000</v>
      </c>
      <c r="AG486">
        <v>225000</v>
      </c>
      <c r="AH486">
        <v>225000</v>
      </c>
      <c r="AI486">
        <v>225000</v>
      </c>
      <c r="AJ486">
        <v>225000</v>
      </c>
      <c r="AK486">
        <v>250000</v>
      </c>
      <c r="AL486">
        <v>250000</v>
      </c>
      <c r="AM486">
        <v>250000</v>
      </c>
      <c r="AN486">
        <v>250000</v>
      </c>
      <c r="AO486">
        <v>225000</v>
      </c>
      <c r="AP486">
        <v>225000</v>
      </c>
      <c r="AQ486">
        <v>225000</v>
      </c>
      <c r="AR486">
        <v>225000</v>
      </c>
      <c r="AS486">
        <v>225000</v>
      </c>
      <c r="AT486">
        <v>225000</v>
      </c>
      <c r="AU486">
        <v>225000</v>
      </c>
      <c r="AV486">
        <v>225000</v>
      </c>
      <c r="AW486">
        <v>225000</v>
      </c>
      <c r="AX486">
        <v>225000</v>
      </c>
      <c r="AY486">
        <v>250000</v>
      </c>
      <c r="AZ486">
        <v>250000</v>
      </c>
      <c r="BA486">
        <v>250000</v>
      </c>
      <c r="BB486">
        <v>250000</v>
      </c>
      <c r="BC486">
        <v>225000</v>
      </c>
      <c r="BD486">
        <v>225000</v>
      </c>
      <c r="BG486">
        <v>8.6</v>
      </c>
      <c r="BH486">
        <v>8.6</v>
      </c>
      <c r="BI486">
        <v>8.6</v>
      </c>
      <c r="BJ486">
        <v>8.6</v>
      </c>
      <c r="BK486">
        <v>8.6</v>
      </c>
      <c r="BL486">
        <v>8.6</v>
      </c>
      <c r="BM486">
        <v>8.6</v>
      </c>
      <c r="BN486">
        <v>8.6</v>
      </c>
      <c r="BO486">
        <v>8.6</v>
      </c>
      <c r="BP486">
        <v>8.6</v>
      </c>
      <c r="BQ486">
        <v>8.6</v>
      </c>
      <c r="BR486">
        <v>8.6</v>
      </c>
      <c r="BT486" t="s">
        <v>1528</v>
      </c>
      <c r="BU486">
        <f t="shared" si="15"/>
        <v>24</v>
      </c>
      <c r="BV486">
        <f t="shared" si="16"/>
        <v>1</v>
      </c>
    </row>
    <row r="487" spans="2:74" hidden="1" x14ac:dyDescent="0.25">
      <c r="B487" t="s">
        <v>130</v>
      </c>
      <c r="C487" t="s">
        <v>1176</v>
      </c>
      <c r="D487" t="s">
        <v>2306</v>
      </c>
      <c r="E487" t="s">
        <v>1348</v>
      </c>
      <c r="F487">
        <v>0</v>
      </c>
      <c r="G487">
        <v>333333</v>
      </c>
      <c r="H487">
        <v>333333</v>
      </c>
      <c r="I487">
        <v>333333</v>
      </c>
      <c r="J487">
        <v>333333</v>
      </c>
      <c r="K487">
        <v>366667</v>
      </c>
      <c r="L487">
        <v>366667</v>
      </c>
      <c r="N487">
        <v>366667</v>
      </c>
      <c r="P487">
        <v>333333</v>
      </c>
      <c r="Q487">
        <v>333333</v>
      </c>
      <c r="R487">
        <v>433333</v>
      </c>
      <c r="S487">
        <v>333333</v>
      </c>
      <c r="T487">
        <v>433333</v>
      </c>
      <c r="U487">
        <v>1200000</v>
      </c>
      <c r="V487">
        <v>433333</v>
      </c>
      <c r="W487">
        <v>333333</v>
      </c>
      <c r="X487">
        <v>433333</v>
      </c>
      <c r="Y487">
        <v>366667</v>
      </c>
      <c r="Z487">
        <v>433333</v>
      </c>
      <c r="AA487">
        <v>366667</v>
      </c>
      <c r="AB487">
        <v>433333</v>
      </c>
      <c r="AC487">
        <v>333333</v>
      </c>
      <c r="AD487">
        <v>433333</v>
      </c>
      <c r="AE487">
        <v>333333</v>
      </c>
      <c r="AF487">
        <v>333333</v>
      </c>
      <c r="AG487">
        <v>250000</v>
      </c>
      <c r="AH487">
        <v>250000</v>
      </c>
      <c r="AI487">
        <v>250000</v>
      </c>
      <c r="AJ487">
        <v>250000</v>
      </c>
      <c r="AK487">
        <v>275000</v>
      </c>
      <c r="AL487">
        <v>275000</v>
      </c>
      <c r="AN487">
        <v>275000</v>
      </c>
      <c r="AP487">
        <v>250000</v>
      </c>
      <c r="AQ487">
        <v>250000</v>
      </c>
      <c r="AR487">
        <v>325000</v>
      </c>
      <c r="AS487">
        <v>250000</v>
      </c>
      <c r="AT487">
        <v>325000</v>
      </c>
      <c r="AU487">
        <v>900000</v>
      </c>
      <c r="AV487">
        <v>325000</v>
      </c>
      <c r="AW487">
        <v>250000</v>
      </c>
      <c r="AX487">
        <v>325000</v>
      </c>
      <c r="AY487">
        <v>275000</v>
      </c>
      <c r="AZ487">
        <v>325000</v>
      </c>
      <c r="BA487">
        <v>275000</v>
      </c>
      <c r="BB487">
        <v>325000</v>
      </c>
      <c r="BC487">
        <v>250000</v>
      </c>
      <c r="BD487">
        <v>325000</v>
      </c>
      <c r="BE487">
        <v>250000</v>
      </c>
      <c r="BF487">
        <v>250000</v>
      </c>
      <c r="BG487">
        <v>7.9</v>
      </c>
      <c r="BH487">
        <v>7.9</v>
      </c>
      <c r="BI487">
        <v>7.9</v>
      </c>
      <c r="BJ487">
        <v>7.9</v>
      </c>
      <c r="BK487">
        <v>7.9</v>
      </c>
      <c r="BL487">
        <v>7.9</v>
      </c>
      <c r="BM487">
        <v>7.9</v>
      </c>
      <c r="BN487">
        <v>7.9</v>
      </c>
      <c r="BO487">
        <v>7.9</v>
      </c>
      <c r="BP487">
        <v>7.9</v>
      </c>
      <c r="BQ487">
        <v>7.9</v>
      </c>
      <c r="BR487">
        <v>7.9</v>
      </c>
      <c r="BS487">
        <v>7.9</v>
      </c>
      <c r="BT487" t="s">
        <v>2457</v>
      </c>
      <c r="BU487">
        <f t="shared" si="15"/>
        <v>24</v>
      </c>
      <c r="BV487">
        <f t="shared" si="16"/>
        <v>1</v>
      </c>
    </row>
    <row r="488" spans="2:74" hidden="1" x14ac:dyDescent="0.25">
      <c r="B488" t="s">
        <v>141</v>
      </c>
      <c r="C488" t="s">
        <v>1176</v>
      </c>
      <c r="D488" t="s">
        <v>2308</v>
      </c>
      <c r="E488" t="s">
        <v>1348</v>
      </c>
      <c r="F488">
        <v>3</v>
      </c>
      <c r="G488">
        <v>549000</v>
      </c>
      <c r="H488">
        <v>549000</v>
      </c>
      <c r="I488">
        <v>549000</v>
      </c>
      <c r="J488">
        <v>549000</v>
      </c>
      <c r="K488">
        <v>649000</v>
      </c>
      <c r="L488">
        <v>649000</v>
      </c>
      <c r="M488">
        <v>599000</v>
      </c>
      <c r="N488">
        <v>649000</v>
      </c>
      <c r="O488">
        <v>549000</v>
      </c>
      <c r="P488">
        <v>549000</v>
      </c>
      <c r="Q488">
        <v>732000</v>
      </c>
      <c r="R488">
        <v>665333</v>
      </c>
      <c r="S488">
        <v>665333</v>
      </c>
      <c r="T488">
        <v>665333</v>
      </c>
      <c r="U488">
        <v>449000</v>
      </c>
      <c r="V488">
        <v>499000</v>
      </c>
      <c r="W488">
        <v>499000</v>
      </c>
      <c r="X488">
        <v>499000</v>
      </c>
      <c r="Y488">
        <v>649000</v>
      </c>
      <c r="Z488">
        <v>599000</v>
      </c>
      <c r="AB488">
        <v>599000</v>
      </c>
      <c r="AD488">
        <v>499000</v>
      </c>
      <c r="AE488">
        <v>499000</v>
      </c>
      <c r="AF488">
        <v>499000</v>
      </c>
      <c r="AG488">
        <v>384300</v>
      </c>
      <c r="AH488">
        <v>384300</v>
      </c>
      <c r="AI488">
        <v>384300</v>
      </c>
      <c r="AJ488">
        <v>384300</v>
      </c>
      <c r="AK488">
        <v>454300</v>
      </c>
      <c r="AL488">
        <v>454300</v>
      </c>
      <c r="AM488">
        <v>419300</v>
      </c>
      <c r="AN488">
        <v>454300</v>
      </c>
      <c r="AO488">
        <v>384300</v>
      </c>
      <c r="AP488">
        <v>384300</v>
      </c>
      <c r="AQ488">
        <v>549000</v>
      </c>
      <c r="AR488">
        <v>499000</v>
      </c>
      <c r="AS488">
        <v>499000</v>
      </c>
      <c r="AT488">
        <v>499000</v>
      </c>
      <c r="AU488">
        <v>224500</v>
      </c>
      <c r="AV488">
        <v>249500</v>
      </c>
      <c r="AW488">
        <v>349300</v>
      </c>
      <c r="AX488">
        <v>349300</v>
      </c>
      <c r="AY488">
        <v>454300</v>
      </c>
      <c r="AZ488">
        <v>419300</v>
      </c>
      <c r="BB488">
        <v>419300</v>
      </c>
      <c r="BD488">
        <v>349300</v>
      </c>
      <c r="BE488">
        <v>349300</v>
      </c>
      <c r="BF488">
        <v>349300</v>
      </c>
      <c r="BG488">
        <v>8.1</v>
      </c>
      <c r="BH488">
        <v>8.1</v>
      </c>
      <c r="BI488">
        <v>8.1</v>
      </c>
      <c r="BJ488">
        <v>8.1</v>
      </c>
      <c r="BK488">
        <v>8.1</v>
      </c>
      <c r="BL488">
        <v>8.1</v>
      </c>
      <c r="BM488">
        <v>8.1</v>
      </c>
      <c r="BN488">
        <v>8.1</v>
      </c>
      <c r="BO488">
        <v>8.1</v>
      </c>
      <c r="BP488">
        <v>8.1</v>
      </c>
      <c r="BQ488">
        <v>8.1</v>
      </c>
      <c r="BR488">
        <v>8.1</v>
      </c>
      <c r="BS488">
        <v>8.1</v>
      </c>
      <c r="BT488" t="s">
        <v>2448</v>
      </c>
      <c r="BU488">
        <f t="shared" si="15"/>
        <v>24</v>
      </c>
      <c r="BV488">
        <f t="shared" si="16"/>
        <v>1</v>
      </c>
    </row>
    <row r="489" spans="2:74" hidden="1" x14ac:dyDescent="0.25">
      <c r="B489" t="s">
        <v>309</v>
      </c>
      <c r="C489" t="s">
        <v>1266</v>
      </c>
      <c r="D489" t="s">
        <v>2310</v>
      </c>
      <c r="E489" t="s">
        <v>1356</v>
      </c>
      <c r="F489">
        <v>0</v>
      </c>
      <c r="G489">
        <v>280800</v>
      </c>
      <c r="H489">
        <v>280800</v>
      </c>
      <c r="I489">
        <v>280800</v>
      </c>
      <c r="J489">
        <v>280800</v>
      </c>
      <c r="K489">
        <v>280800</v>
      </c>
      <c r="L489">
        <v>280800</v>
      </c>
      <c r="M489">
        <v>351789</v>
      </c>
      <c r="N489">
        <v>280800</v>
      </c>
      <c r="O489">
        <v>280800</v>
      </c>
      <c r="P489">
        <v>280800</v>
      </c>
      <c r="Q489">
        <v>280800</v>
      </c>
      <c r="S489">
        <v>280800</v>
      </c>
      <c r="T489">
        <v>316667</v>
      </c>
      <c r="U489">
        <v>280800</v>
      </c>
      <c r="V489">
        <v>316667</v>
      </c>
      <c r="W489">
        <v>280800</v>
      </c>
      <c r="X489">
        <v>316667</v>
      </c>
      <c r="Y489">
        <v>280800</v>
      </c>
      <c r="Z489">
        <v>316667</v>
      </c>
      <c r="AA489">
        <v>350933</v>
      </c>
      <c r="AB489">
        <v>350933</v>
      </c>
      <c r="AD489">
        <v>316667</v>
      </c>
      <c r="AE489">
        <v>316667</v>
      </c>
      <c r="AF489">
        <v>316667</v>
      </c>
      <c r="AG489">
        <v>210600</v>
      </c>
      <c r="AH489">
        <v>210600</v>
      </c>
      <c r="AI489">
        <v>210600</v>
      </c>
      <c r="AJ489">
        <v>210600</v>
      </c>
      <c r="AK489">
        <v>210600</v>
      </c>
      <c r="AL489">
        <v>210600</v>
      </c>
      <c r="AM489">
        <v>263842</v>
      </c>
      <c r="AN489">
        <v>210600</v>
      </c>
      <c r="AO489">
        <v>210600</v>
      </c>
      <c r="AP489">
        <v>210600</v>
      </c>
      <c r="AQ489">
        <v>210600</v>
      </c>
      <c r="AS489">
        <v>210600</v>
      </c>
      <c r="AT489">
        <v>237500</v>
      </c>
      <c r="AU489">
        <v>210600</v>
      </c>
      <c r="AV489">
        <v>237500</v>
      </c>
      <c r="AW489">
        <v>210600</v>
      </c>
      <c r="AX489">
        <v>237500</v>
      </c>
      <c r="AY489">
        <v>210600</v>
      </c>
      <c r="AZ489">
        <v>237500</v>
      </c>
      <c r="BA489">
        <v>263200</v>
      </c>
      <c r="BB489">
        <v>263200</v>
      </c>
      <c r="BD489">
        <v>237500</v>
      </c>
      <c r="BE489">
        <v>237500</v>
      </c>
      <c r="BF489">
        <v>237500</v>
      </c>
      <c r="BG489">
        <v>8.6</v>
      </c>
      <c r="BH489">
        <v>8.6</v>
      </c>
      <c r="BI489">
        <v>8.6</v>
      </c>
      <c r="BJ489">
        <v>8.6</v>
      </c>
      <c r="BK489">
        <v>8.6</v>
      </c>
      <c r="BL489">
        <v>8.6</v>
      </c>
      <c r="BM489">
        <v>8.6</v>
      </c>
      <c r="BN489">
        <v>8.6</v>
      </c>
      <c r="BO489">
        <v>8.6</v>
      </c>
      <c r="BP489">
        <v>8.6</v>
      </c>
      <c r="BQ489">
        <v>8.6</v>
      </c>
      <c r="BR489">
        <v>8.6</v>
      </c>
      <c r="BS489">
        <v>8.6</v>
      </c>
      <c r="BT489" t="s">
        <v>1513</v>
      </c>
      <c r="BU489">
        <f t="shared" si="15"/>
        <v>24</v>
      </c>
      <c r="BV489">
        <f t="shared" si="16"/>
        <v>1</v>
      </c>
    </row>
    <row r="490" spans="2:74" x14ac:dyDescent="0.25">
      <c r="B490" t="s">
        <v>395</v>
      </c>
      <c r="C490" t="s">
        <v>1197</v>
      </c>
      <c r="D490" t="s">
        <v>2343</v>
      </c>
      <c r="E490" t="s">
        <v>1341</v>
      </c>
      <c r="F490">
        <v>3</v>
      </c>
      <c r="G490">
        <v>721067</v>
      </c>
      <c r="H490">
        <v>721067</v>
      </c>
      <c r="I490">
        <v>721067</v>
      </c>
      <c r="J490">
        <v>721067</v>
      </c>
      <c r="K490">
        <v>832000</v>
      </c>
      <c r="L490">
        <v>832000</v>
      </c>
      <c r="M490">
        <v>832000</v>
      </c>
      <c r="N490">
        <v>832000</v>
      </c>
      <c r="O490">
        <v>721067</v>
      </c>
      <c r="P490">
        <v>721067</v>
      </c>
      <c r="Q490">
        <v>721067</v>
      </c>
      <c r="R490">
        <v>721067</v>
      </c>
      <c r="T490">
        <v>721067</v>
      </c>
      <c r="U490">
        <v>721067</v>
      </c>
      <c r="V490">
        <v>721067</v>
      </c>
      <c r="W490">
        <v>721067</v>
      </c>
      <c r="X490">
        <v>721067</v>
      </c>
      <c r="Y490">
        <v>832000</v>
      </c>
      <c r="Z490">
        <v>832000</v>
      </c>
      <c r="AA490">
        <v>832000</v>
      </c>
      <c r="AB490">
        <v>832000</v>
      </c>
      <c r="AC490">
        <v>721067</v>
      </c>
      <c r="AD490">
        <v>721067</v>
      </c>
      <c r="AF490">
        <v>721067</v>
      </c>
      <c r="AG490">
        <v>540800</v>
      </c>
      <c r="AH490">
        <v>540800</v>
      </c>
      <c r="AI490">
        <v>540800</v>
      </c>
      <c r="AJ490">
        <v>540800</v>
      </c>
      <c r="AK490">
        <v>624000</v>
      </c>
      <c r="AL490">
        <v>624000</v>
      </c>
      <c r="AM490">
        <v>624000</v>
      </c>
      <c r="AN490">
        <v>624000</v>
      </c>
      <c r="AO490">
        <v>540800</v>
      </c>
      <c r="AP490">
        <v>540800</v>
      </c>
      <c r="AQ490">
        <v>540800</v>
      </c>
      <c r="AR490">
        <v>540800</v>
      </c>
      <c r="AT490">
        <v>540800</v>
      </c>
      <c r="AU490">
        <v>540800</v>
      </c>
      <c r="AV490">
        <v>540800</v>
      </c>
      <c r="AW490">
        <v>540800</v>
      </c>
      <c r="AX490">
        <v>540800</v>
      </c>
      <c r="AY490">
        <v>624000</v>
      </c>
      <c r="AZ490">
        <v>624000</v>
      </c>
      <c r="BA490">
        <v>624000</v>
      </c>
      <c r="BB490">
        <v>624000</v>
      </c>
      <c r="BC490">
        <v>540800</v>
      </c>
      <c r="BD490">
        <v>540800</v>
      </c>
      <c r="BF490">
        <v>540800</v>
      </c>
      <c r="BG490">
        <v>8.8000000000000007</v>
      </c>
      <c r="BH490">
        <v>8.8000000000000007</v>
      </c>
      <c r="BI490">
        <v>8.8000000000000007</v>
      </c>
      <c r="BJ490">
        <v>8.8000000000000007</v>
      </c>
      <c r="BK490">
        <v>8.8000000000000007</v>
      </c>
      <c r="BL490">
        <v>8.8000000000000007</v>
      </c>
      <c r="BM490">
        <v>8.8000000000000007</v>
      </c>
      <c r="BN490">
        <v>8.8000000000000007</v>
      </c>
      <c r="BO490">
        <v>8.8000000000000007</v>
      </c>
      <c r="BP490">
        <v>8.8000000000000007</v>
      </c>
      <c r="BQ490">
        <v>8.8000000000000007</v>
      </c>
      <c r="BR490">
        <v>8.8000000000000007</v>
      </c>
      <c r="BS490">
        <v>8.8000000000000007</v>
      </c>
      <c r="BT490" t="s">
        <v>1548</v>
      </c>
      <c r="BU490">
        <f t="shared" si="15"/>
        <v>24</v>
      </c>
      <c r="BV490">
        <f t="shared" si="16"/>
        <v>1</v>
      </c>
    </row>
    <row r="491" spans="2:74" hidden="1" x14ac:dyDescent="0.25">
      <c r="B491" t="s">
        <v>589</v>
      </c>
      <c r="C491" t="s">
        <v>1157</v>
      </c>
      <c r="D491" t="s">
        <v>2388</v>
      </c>
      <c r="E491" t="s">
        <v>1347</v>
      </c>
      <c r="F491">
        <v>0</v>
      </c>
      <c r="H491">
        <v>1666667</v>
      </c>
      <c r="I491">
        <v>1666667</v>
      </c>
      <c r="J491">
        <v>1666667</v>
      </c>
      <c r="K491">
        <v>1666667</v>
      </c>
      <c r="L491">
        <v>1666667</v>
      </c>
      <c r="N491">
        <v>1666667</v>
      </c>
      <c r="O491">
        <v>1666667</v>
      </c>
      <c r="P491">
        <v>1666667</v>
      </c>
      <c r="Q491">
        <v>1666667</v>
      </c>
      <c r="R491">
        <v>1666667</v>
      </c>
      <c r="S491">
        <v>1666667</v>
      </c>
      <c r="T491">
        <v>1666667</v>
      </c>
      <c r="U491">
        <v>1666667</v>
      </c>
      <c r="V491">
        <v>1666667</v>
      </c>
      <c r="W491">
        <v>1666667</v>
      </c>
      <c r="X491">
        <v>1666667</v>
      </c>
      <c r="Y491">
        <v>1666667</v>
      </c>
      <c r="Z491">
        <v>1666667</v>
      </c>
      <c r="AA491">
        <v>1666667</v>
      </c>
      <c r="AB491">
        <v>1666667</v>
      </c>
      <c r="AC491">
        <v>1666667</v>
      </c>
      <c r="AD491">
        <v>1666667</v>
      </c>
      <c r="AE491">
        <v>1666667</v>
      </c>
      <c r="AF491">
        <v>1666667</v>
      </c>
      <c r="AH491">
        <v>1250000</v>
      </c>
      <c r="AI491">
        <v>1250000</v>
      </c>
      <c r="AJ491">
        <v>1250000</v>
      </c>
      <c r="AK491">
        <v>1250000</v>
      </c>
      <c r="AL491">
        <v>1250000</v>
      </c>
      <c r="AN491">
        <v>1250000</v>
      </c>
      <c r="AO491">
        <v>1250000</v>
      </c>
      <c r="AP491">
        <v>1250000</v>
      </c>
      <c r="AQ491">
        <v>1250000</v>
      </c>
      <c r="AR491">
        <v>1250000</v>
      </c>
      <c r="AS491">
        <v>1250000</v>
      </c>
      <c r="AT491">
        <v>1250000</v>
      </c>
      <c r="AU491">
        <v>1250000</v>
      </c>
      <c r="AV491">
        <v>1250000</v>
      </c>
      <c r="AW491">
        <v>1250000</v>
      </c>
      <c r="AX491">
        <v>1250000</v>
      </c>
      <c r="AY491">
        <v>1250000</v>
      </c>
      <c r="AZ491">
        <v>1250000</v>
      </c>
      <c r="BA491">
        <v>1250000</v>
      </c>
      <c r="BB491">
        <v>1250000</v>
      </c>
      <c r="BC491">
        <v>1250000</v>
      </c>
      <c r="BD491">
        <v>1250000</v>
      </c>
      <c r="BE491">
        <v>1250000</v>
      </c>
      <c r="BF491">
        <v>1250000</v>
      </c>
      <c r="BG491">
        <v>8.5</v>
      </c>
      <c r="BH491">
        <v>8.5</v>
      </c>
      <c r="BI491">
        <v>8.5</v>
      </c>
      <c r="BJ491">
        <v>8.5</v>
      </c>
      <c r="BK491">
        <v>8.5</v>
      </c>
      <c r="BL491">
        <v>8.5</v>
      </c>
      <c r="BM491">
        <v>8.5</v>
      </c>
      <c r="BN491">
        <v>8.5</v>
      </c>
      <c r="BO491">
        <v>8.5</v>
      </c>
      <c r="BP491">
        <v>8.5</v>
      </c>
      <c r="BQ491">
        <v>8.5</v>
      </c>
      <c r="BR491">
        <v>8.5</v>
      </c>
      <c r="BS491">
        <v>8.5</v>
      </c>
      <c r="BT491" t="s">
        <v>1531</v>
      </c>
      <c r="BU491">
        <f t="shared" si="15"/>
        <v>24</v>
      </c>
      <c r="BV491">
        <f t="shared" si="16"/>
        <v>1</v>
      </c>
    </row>
    <row r="492" spans="2:74" hidden="1" x14ac:dyDescent="0.25">
      <c r="B492" t="s">
        <v>969</v>
      </c>
      <c r="C492" t="s">
        <v>1177</v>
      </c>
      <c r="D492" t="s">
        <v>2395</v>
      </c>
      <c r="E492" t="s">
        <v>1347</v>
      </c>
      <c r="F492">
        <v>0</v>
      </c>
      <c r="G492">
        <v>4333333</v>
      </c>
      <c r="H492">
        <v>4333333</v>
      </c>
      <c r="I492">
        <v>4333333</v>
      </c>
      <c r="J492">
        <v>4333333</v>
      </c>
      <c r="K492">
        <v>5666667</v>
      </c>
      <c r="L492">
        <v>5666667</v>
      </c>
      <c r="M492">
        <v>5666667</v>
      </c>
      <c r="N492">
        <v>5666667</v>
      </c>
      <c r="O492">
        <v>4333333</v>
      </c>
      <c r="P492">
        <v>4333333</v>
      </c>
      <c r="Q492">
        <v>4333333</v>
      </c>
      <c r="R492">
        <v>4333333</v>
      </c>
      <c r="S492">
        <v>4333333</v>
      </c>
      <c r="T492">
        <v>4333333</v>
      </c>
      <c r="W492">
        <v>4333333</v>
      </c>
      <c r="X492">
        <v>4333333</v>
      </c>
      <c r="Y492">
        <v>5666667</v>
      </c>
      <c r="Z492">
        <v>5666667</v>
      </c>
      <c r="AA492">
        <v>5666667</v>
      </c>
      <c r="AB492">
        <v>5666667</v>
      </c>
      <c r="AC492">
        <v>4333333</v>
      </c>
      <c r="AD492">
        <v>4333333</v>
      </c>
      <c r="AE492">
        <v>4333333</v>
      </c>
      <c r="AF492">
        <v>4333333</v>
      </c>
      <c r="AG492">
        <v>3250000</v>
      </c>
      <c r="AH492">
        <v>3250000</v>
      </c>
      <c r="AI492">
        <v>3250000</v>
      </c>
      <c r="AJ492">
        <v>3250000</v>
      </c>
      <c r="AK492">
        <v>4250000</v>
      </c>
      <c r="AL492">
        <v>4250000</v>
      </c>
      <c r="AM492">
        <v>4250000</v>
      </c>
      <c r="AN492">
        <v>4250000</v>
      </c>
      <c r="AO492">
        <v>3250000</v>
      </c>
      <c r="AP492">
        <v>3250000</v>
      </c>
      <c r="AQ492">
        <v>3250000</v>
      </c>
      <c r="AR492">
        <v>3250000</v>
      </c>
      <c r="AS492">
        <v>3250000</v>
      </c>
      <c r="AT492">
        <v>3250000</v>
      </c>
      <c r="AW492">
        <v>3250000</v>
      </c>
      <c r="AX492">
        <v>3250000</v>
      </c>
      <c r="AY492">
        <v>4250000</v>
      </c>
      <c r="AZ492">
        <v>4250000</v>
      </c>
      <c r="BA492">
        <v>4250000</v>
      </c>
      <c r="BB492">
        <v>4250000</v>
      </c>
      <c r="BC492">
        <v>3250000</v>
      </c>
      <c r="BD492">
        <v>3250000</v>
      </c>
      <c r="BE492">
        <v>3250000</v>
      </c>
      <c r="BF492">
        <v>3250000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 t="s">
        <v>1527</v>
      </c>
      <c r="BU492">
        <f t="shared" si="15"/>
        <v>24</v>
      </c>
      <c r="BV492">
        <f t="shared" si="16"/>
        <v>1</v>
      </c>
    </row>
    <row r="493" spans="2:74" hidden="1" x14ac:dyDescent="0.25">
      <c r="B493" t="s">
        <v>517</v>
      </c>
      <c r="C493" t="s">
        <v>1250</v>
      </c>
      <c r="D493" t="s">
        <v>2396</v>
      </c>
      <c r="E493" t="s">
        <v>1347</v>
      </c>
      <c r="F493">
        <v>0</v>
      </c>
      <c r="G493">
        <v>640000</v>
      </c>
      <c r="H493">
        <v>640000</v>
      </c>
      <c r="I493">
        <v>640000</v>
      </c>
      <c r="J493">
        <v>640000</v>
      </c>
      <c r="K493">
        <v>640000</v>
      </c>
      <c r="L493">
        <v>640000</v>
      </c>
      <c r="M493">
        <v>640000</v>
      </c>
      <c r="N493">
        <v>640000</v>
      </c>
      <c r="O493">
        <v>1466667</v>
      </c>
      <c r="P493">
        <v>640000</v>
      </c>
      <c r="Q493">
        <v>1466667</v>
      </c>
      <c r="R493">
        <v>640000</v>
      </c>
      <c r="S493">
        <v>640000</v>
      </c>
      <c r="T493">
        <v>640000</v>
      </c>
      <c r="U493">
        <v>1466667</v>
      </c>
      <c r="V493">
        <v>640000</v>
      </c>
      <c r="X493">
        <v>640000</v>
      </c>
      <c r="Y493">
        <v>640000</v>
      </c>
      <c r="Z493">
        <v>640000</v>
      </c>
      <c r="AB493">
        <v>640000</v>
      </c>
      <c r="AC493">
        <v>640000</v>
      </c>
      <c r="AD493">
        <v>640000</v>
      </c>
      <c r="AE493">
        <v>640000</v>
      </c>
      <c r="AF493">
        <v>640000</v>
      </c>
      <c r="AG493">
        <v>480000</v>
      </c>
      <c r="AH493">
        <v>480000</v>
      </c>
      <c r="AI493">
        <v>480000</v>
      </c>
      <c r="AJ493">
        <v>480000</v>
      </c>
      <c r="AK493">
        <v>480000</v>
      </c>
      <c r="AL493">
        <v>480000</v>
      </c>
      <c r="AM493">
        <v>480000</v>
      </c>
      <c r="AN493">
        <v>480000</v>
      </c>
      <c r="AO493">
        <v>1100000</v>
      </c>
      <c r="AP493">
        <v>480000</v>
      </c>
      <c r="AQ493">
        <v>1100000</v>
      </c>
      <c r="AR493">
        <v>480000</v>
      </c>
      <c r="AS493">
        <v>480000</v>
      </c>
      <c r="AT493">
        <v>480000</v>
      </c>
      <c r="AU493">
        <v>1100000</v>
      </c>
      <c r="AV493">
        <v>480000</v>
      </c>
      <c r="AX493">
        <v>480000</v>
      </c>
      <c r="AY493">
        <v>480000</v>
      </c>
      <c r="AZ493">
        <v>480000</v>
      </c>
      <c r="BB493">
        <v>480000</v>
      </c>
      <c r="BC493">
        <v>480000</v>
      </c>
      <c r="BD493">
        <v>480000</v>
      </c>
      <c r="BE493">
        <v>480000</v>
      </c>
      <c r="BF493">
        <v>480000</v>
      </c>
      <c r="BG493">
        <v>9.1</v>
      </c>
      <c r="BH493">
        <v>9.1</v>
      </c>
      <c r="BI493">
        <v>9.1</v>
      </c>
      <c r="BJ493">
        <v>9.1</v>
      </c>
      <c r="BK493">
        <v>9</v>
      </c>
      <c r="BL493">
        <v>9</v>
      </c>
      <c r="BM493">
        <v>9</v>
      </c>
      <c r="BN493">
        <v>9</v>
      </c>
      <c r="BO493">
        <v>9</v>
      </c>
      <c r="BP493">
        <v>9</v>
      </c>
      <c r="BQ493">
        <v>9</v>
      </c>
      <c r="BR493">
        <v>9</v>
      </c>
      <c r="BS493">
        <v>9</v>
      </c>
      <c r="BT493" t="s">
        <v>1519</v>
      </c>
      <c r="BU493">
        <f t="shared" si="15"/>
        <v>24</v>
      </c>
      <c r="BV493">
        <f t="shared" si="16"/>
        <v>1</v>
      </c>
    </row>
    <row r="494" spans="2:74" hidden="1" x14ac:dyDescent="0.25">
      <c r="B494" t="s">
        <v>1027</v>
      </c>
      <c r="C494" t="s">
        <v>1153</v>
      </c>
      <c r="D494" t="s">
        <v>2398</v>
      </c>
      <c r="E494" t="s">
        <v>1356</v>
      </c>
      <c r="F494">
        <v>0</v>
      </c>
      <c r="G494">
        <v>398900</v>
      </c>
      <c r="I494">
        <v>398900</v>
      </c>
      <c r="J494">
        <v>398900</v>
      </c>
      <c r="K494">
        <v>398900</v>
      </c>
      <c r="L494">
        <v>398900</v>
      </c>
      <c r="M494">
        <v>398900</v>
      </c>
      <c r="N494">
        <v>598000</v>
      </c>
      <c r="O494">
        <v>398900</v>
      </c>
      <c r="P494">
        <v>398900</v>
      </c>
      <c r="Q494">
        <v>398900</v>
      </c>
      <c r="R494">
        <v>398900</v>
      </c>
      <c r="S494">
        <v>398900</v>
      </c>
      <c r="T494">
        <v>398900</v>
      </c>
      <c r="U494">
        <v>398900</v>
      </c>
      <c r="V494">
        <v>398900</v>
      </c>
      <c r="W494">
        <v>398900</v>
      </c>
      <c r="X494">
        <v>398900</v>
      </c>
      <c r="Y494">
        <v>398900</v>
      </c>
      <c r="Z494">
        <v>398900</v>
      </c>
      <c r="AB494">
        <v>398900</v>
      </c>
      <c r="AC494">
        <v>398900</v>
      </c>
      <c r="AD494">
        <v>398900</v>
      </c>
      <c r="AE494">
        <v>398900</v>
      </c>
      <c r="AF494">
        <v>398900</v>
      </c>
      <c r="AG494">
        <v>199450</v>
      </c>
      <c r="AI494">
        <v>199450</v>
      </c>
      <c r="AJ494">
        <v>199450</v>
      </c>
      <c r="AK494">
        <v>199450</v>
      </c>
      <c r="AL494">
        <v>199450</v>
      </c>
      <c r="AM494">
        <v>199450</v>
      </c>
      <c r="AN494">
        <v>299000</v>
      </c>
      <c r="AO494">
        <v>199450</v>
      </c>
      <c r="AP494">
        <v>199450</v>
      </c>
      <c r="AQ494">
        <v>199450</v>
      </c>
      <c r="AR494">
        <v>199450</v>
      </c>
      <c r="AS494">
        <v>199450</v>
      </c>
      <c r="AT494">
        <v>199450</v>
      </c>
      <c r="AU494">
        <v>199450</v>
      </c>
      <c r="AV494">
        <v>199450</v>
      </c>
      <c r="AW494">
        <v>199450</v>
      </c>
      <c r="AX494">
        <v>199450</v>
      </c>
      <c r="AY494">
        <v>199450</v>
      </c>
      <c r="AZ494">
        <v>199450</v>
      </c>
      <c r="BB494">
        <v>199450</v>
      </c>
      <c r="BC494">
        <v>199450</v>
      </c>
      <c r="BD494">
        <v>199450</v>
      </c>
      <c r="BE494">
        <v>199450</v>
      </c>
      <c r="BF494">
        <v>199450</v>
      </c>
      <c r="BG494">
        <v>8.3000000000000007</v>
      </c>
      <c r="BH494">
        <v>8.3000000000000007</v>
      </c>
      <c r="BI494">
        <v>8.3000000000000007</v>
      </c>
      <c r="BJ494">
        <v>8.3000000000000007</v>
      </c>
      <c r="BK494">
        <v>8.3000000000000007</v>
      </c>
      <c r="BL494">
        <v>8.3000000000000007</v>
      </c>
      <c r="BM494">
        <v>8.3000000000000007</v>
      </c>
      <c r="BN494">
        <v>8.3000000000000007</v>
      </c>
      <c r="BO494">
        <v>8.3000000000000007</v>
      </c>
      <c r="BP494">
        <v>8.3000000000000007</v>
      </c>
      <c r="BQ494">
        <v>8.3000000000000007</v>
      </c>
      <c r="BR494">
        <v>8.3000000000000007</v>
      </c>
      <c r="BS494">
        <v>8.3000000000000007</v>
      </c>
      <c r="BT494" t="s">
        <v>1520</v>
      </c>
      <c r="BU494">
        <f t="shared" si="15"/>
        <v>24</v>
      </c>
      <c r="BV494">
        <f t="shared" si="16"/>
        <v>1</v>
      </c>
    </row>
    <row r="495" spans="2:74" hidden="1" x14ac:dyDescent="0.25">
      <c r="B495" t="s">
        <v>897</v>
      </c>
      <c r="C495" t="s">
        <v>1290</v>
      </c>
      <c r="D495" t="s">
        <v>2405</v>
      </c>
      <c r="E495" t="s">
        <v>1354</v>
      </c>
      <c r="F495">
        <v>0</v>
      </c>
      <c r="G495">
        <v>800000</v>
      </c>
      <c r="H495">
        <v>800000</v>
      </c>
      <c r="I495">
        <v>800000</v>
      </c>
      <c r="J495">
        <v>800000</v>
      </c>
      <c r="K495">
        <v>866667</v>
      </c>
      <c r="L495">
        <v>866667</v>
      </c>
      <c r="N495">
        <v>866667</v>
      </c>
      <c r="P495">
        <v>866667</v>
      </c>
      <c r="Q495">
        <v>800000</v>
      </c>
      <c r="R495">
        <v>800000</v>
      </c>
      <c r="S495">
        <v>800000</v>
      </c>
      <c r="T495">
        <v>800000</v>
      </c>
      <c r="U495">
        <v>800000</v>
      </c>
      <c r="V495">
        <v>800000</v>
      </c>
      <c r="W495">
        <v>800000</v>
      </c>
      <c r="X495">
        <v>800000</v>
      </c>
      <c r="Y495">
        <v>866667</v>
      </c>
      <c r="Z495">
        <v>866667</v>
      </c>
      <c r="AA495">
        <v>866667</v>
      </c>
      <c r="AB495">
        <v>866667</v>
      </c>
      <c r="AC495">
        <v>866667</v>
      </c>
      <c r="AD495">
        <v>866667</v>
      </c>
      <c r="AE495">
        <v>800000</v>
      </c>
      <c r="AF495">
        <v>800000</v>
      </c>
      <c r="AG495">
        <v>600000</v>
      </c>
      <c r="AH495">
        <v>600000</v>
      </c>
      <c r="AI495">
        <v>600000</v>
      </c>
      <c r="AJ495">
        <v>600000</v>
      </c>
      <c r="AK495">
        <v>650000</v>
      </c>
      <c r="AL495">
        <v>650000</v>
      </c>
      <c r="AN495">
        <v>650000</v>
      </c>
      <c r="AP495">
        <v>650000</v>
      </c>
      <c r="AQ495">
        <v>600000</v>
      </c>
      <c r="AR495">
        <v>600000</v>
      </c>
      <c r="AS495">
        <v>600000</v>
      </c>
      <c r="AT495">
        <v>600000</v>
      </c>
      <c r="AU495">
        <v>600000</v>
      </c>
      <c r="AV495">
        <v>600000</v>
      </c>
      <c r="AW495">
        <v>600000</v>
      </c>
      <c r="AX495">
        <v>600000</v>
      </c>
      <c r="AY495">
        <v>650000</v>
      </c>
      <c r="AZ495">
        <v>650000</v>
      </c>
      <c r="BA495">
        <v>650000</v>
      </c>
      <c r="BB495">
        <v>650000</v>
      </c>
      <c r="BC495">
        <v>650000</v>
      </c>
      <c r="BD495">
        <v>650000</v>
      </c>
      <c r="BE495">
        <v>600000</v>
      </c>
      <c r="BF495">
        <v>600000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 t="s">
        <v>1523</v>
      </c>
      <c r="BU495">
        <f t="shared" si="15"/>
        <v>24</v>
      </c>
      <c r="BV495">
        <f t="shared" si="16"/>
        <v>1</v>
      </c>
    </row>
    <row r="496" spans="2:74" x14ac:dyDescent="0.25">
      <c r="B496" t="s">
        <v>91</v>
      </c>
      <c r="C496" t="s">
        <v>1166</v>
      </c>
      <c r="D496" t="s">
        <v>2416</v>
      </c>
      <c r="E496" t="s">
        <v>1341</v>
      </c>
      <c r="F496">
        <v>4</v>
      </c>
      <c r="G496">
        <v>640000</v>
      </c>
      <c r="H496">
        <v>610000</v>
      </c>
      <c r="I496">
        <v>640000</v>
      </c>
      <c r="J496">
        <v>610000</v>
      </c>
      <c r="K496">
        <v>730000</v>
      </c>
      <c r="L496">
        <v>581761</v>
      </c>
      <c r="N496">
        <v>750000</v>
      </c>
      <c r="O496">
        <v>610000</v>
      </c>
      <c r="P496">
        <v>583704</v>
      </c>
      <c r="Q496">
        <v>610000</v>
      </c>
      <c r="R496">
        <v>640000</v>
      </c>
      <c r="S496">
        <v>620000</v>
      </c>
      <c r="T496">
        <v>650000</v>
      </c>
      <c r="U496">
        <v>630000</v>
      </c>
      <c r="V496">
        <v>650000</v>
      </c>
      <c r="W496">
        <v>760000</v>
      </c>
      <c r="X496">
        <v>650000</v>
      </c>
      <c r="Z496">
        <v>650000</v>
      </c>
      <c r="AA496">
        <v>1030000</v>
      </c>
      <c r="AB496">
        <v>650000</v>
      </c>
      <c r="AC496">
        <v>650000</v>
      </c>
      <c r="AD496">
        <v>650000</v>
      </c>
      <c r="AE496">
        <v>650000</v>
      </c>
      <c r="AF496">
        <v>650000</v>
      </c>
      <c r="AG496">
        <v>448000</v>
      </c>
      <c r="AH496">
        <v>427000</v>
      </c>
      <c r="AI496">
        <v>448000</v>
      </c>
      <c r="AJ496">
        <v>427000</v>
      </c>
      <c r="AK496">
        <v>511000</v>
      </c>
      <c r="AL496">
        <v>421576</v>
      </c>
      <c r="AN496">
        <v>525000</v>
      </c>
      <c r="AO496">
        <v>427000</v>
      </c>
      <c r="AP496">
        <v>422984</v>
      </c>
      <c r="AQ496">
        <v>427000</v>
      </c>
      <c r="AR496">
        <v>448000</v>
      </c>
      <c r="AS496">
        <v>434000</v>
      </c>
      <c r="AT496">
        <v>455000</v>
      </c>
      <c r="AU496">
        <v>441000</v>
      </c>
      <c r="AV496">
        <v>455000</v>
      </c>
      <c r="AW496">
        <v>532000</v>
      </c>
      <c r="AX496">
        <v>455000</v>
      </c>
      <c r="AZ496">
        <v>455000</v>
      </c>
      <c r="BA496">
        <v>721000</v>
      </c>
      <c r="BB496">
        <v>455000</v>
      </c>
      <c r="BC496">
        <v>455000</v>
      </c>
      <c r="BD496">
        <v>455000</v>
      </c>
      <c r="BE496">
        <v>455000</v>
      </c>
      <c r="BF496">
        <v>455000</v>
      </c>
      <c r="BG496">
        <v>8.6</v>
      </c>
      <c r="BH496">
        <v>8.6</v>
      </c>
      <c r="BI496">
        <v>8.6</v>
      </c>
      <c r="BJ496">
        <v>8.6</v>
      </c>
      <c r="BK496">
        <v>8.6</v>
      </c>
      <c r="BL496">
        <v>8.6</v>
      </c>
      <c r="BM496">
        <v>8.6</v>
      </c>
      <c r="BN496">
        <v>8.6</v>
      </c>
      <c r="BO496">
        <v>8.6</v>
      </c>
      <c r="BP496">
        <v>8.6</v>
      </c>
      <c r="BQ496">
        <v>8.6</v>
      </c>
      <c r="BR496">
        <v>8.6</v>
      </c>
      <c r="BS496">
        <v>8.6</v>
      </c>
      <c r="BT496" t="s">
        <v>1529</v>
      </c>
      <c r="BU496">
        <f t="shared" si="15"/>
        <v>24</v>
      </c>
      <c r="BV496">
        <f t="shared" si="16"/>
        <v>1</v>
      </c>
    </row>
    <row r="497" spans="2:74" hidden="1" x14ac:dyDescent="0.25">
      <c r="B497" t="s">
        <v>663</v>
      </c>
      <c r="C497" t="s">
        <v>1314</v>
      </c>
      <c r="D497" t="s">
        <v>2419</v>
      </c>
      <c r="E497" t="s">
        <v>1354</v>
      </c>
      <c r="F497">
        <v>0</v>
      </c>
      <c r="G497">
        <v>932000</v>
      </c>
      <c r="H497">
        <v>932000</v>
      </c>
      <c r="I497">
        <v>932000</v>
      </c>
      <c r="J497">
        <v>932000</v>
      </c>
      <c r="K497">
        <v>932000</v>
      </c>
      <c r="L497">
        <v>932000</v>
      </c>
      <c r="M497">
        <v>932000</v>
      </c>
      <c r="O497">
        <v>932000</v>
      </c>
      <c r="P497">
        <v>932000</v>
      </c>
      <c r="Q497">
        <v>932000</v>
      </c>
      <c r="R497">
        <v>932000</v>
      </c>
      <c r="S497">
        <v>932000</v>
      </c>
      <c r="T497">
        <v>932000</v>
      </c>
      <c r="U497">
        <v>932000</v>
      </c>
      <c r="V497">
        <v>932000</v>
      </c>
      <c r="W497">
        <v>932000</v>
      </c>
      <c r="X497">
        <v>932000</v>
      </c>
      <c r="Y497">
        <v>932000</v>
      </c>
      <c r="Z497">
        <v>932000</v>
      </c>
      <c r="AB497">
        <v>932000</v>
      </c>
      <c r="AC497">
        <v>932000</v>
      </c>
      <c r="AD497">
        <v>932000</v>
      </c>
      <c r="AE497">
        <v>932000</v>
      </c>
      <c r="AF497">
        <v>932000</v>
      </c>
      <c r="AG497">
        <v>699000</v>
      </c>
      <c r="AH497">
        <v>699000</v>
      </c>
      <c r="AI497">
        <v>699000</v>
      </c>
      <c r="AJ497">
        <v>699000</v>
      </c>
      <c r="AK497">
        <v>699000</v>
      </c>
      <c r="AL497">
        <v>699000</v>
      </c>
      <c r="AM497">
        <v>699000</v>
      </c>
      <c r="AO497">
        <v>699000</v>
      </c>
      <c r="AP497">
        <v>699000</v>
      </c>
      <c r="AQ497">
        <v>699000</v>
      </c>
      <c r="AR497">
        <v>699000</v>
      </c>
      <c r="AS497">
        <v>699000</v>
      </c>
      <c r="AT497">
        <v>699000</v>
      </c>
      <c r="AU497">
        <v>699000</v>
      </c>
      <c r="AV497">
        <v>699000</v>
      </c>
      <c r="AW497">
        <v>699000</v>
      </c>
      <c r="AX497">
        <v>699000</v>
      </c>
      <c r="AY497">
        <v>699000</v>
      </c>
      <c r="AZ497">
        <v>699000</v>
      </c>
      <c r="BB497">
        <v>699000</v>
      </c>
      <c r="BC497">
        <v>699000</v>
      </c>
      <c r="BD497">
        <v>699000</v>
      </c>
      <c r="BE497">
        <v>699000</v>
      </c>
      <c r="BF497">
        <v>699000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 t="s">
        <v>1528</v>
      </c>
      <c r="BU497">
        <f t="shared" si="15"/>
        <v>24</v>
      </c>
      <c r="BV497">
        <f t="shared" si="16"/>
        <v>1</v>
      </c>
    </row>
    <row r="498" spans="2:74" x14ac:dyDescent="0.25">
      <c r="B498" t="s">
        <v>641</v>
      </c>
      <c r="C498" t="s">
        <v>1223</v>
      </c>
      <c r="D498" t="s">
        <v>2426</v>
      </c>
      <c r="E498" t="s">
        <v>1341</v>
      </c>
      <c r="F498">
        <v>0</v>
      </c>
      <c r="H498">
        <v>729945</v>
      </c>
      <c r="J498">
        <v>729945</v>
      </c>
      <c r="K498">
        <v>736355</v>
      </c>
      <c r="L498">
        <v>744944</v>
      </c>
      <c r="M498">
        <v>736610</v>
      </c>
      <c r="N498">
        <v>744944</v>
      </c>
      <c r="O498">
        <v>702347</v>
      </c>
      <c r="P498">
        <v>729945</v>
      </c>
      <c r="Q498">
        <v>709530</v>
      </c>
      <c r="R498">
        <v>654917</v>
      </c>
      <c r="S498">
        <v>701561</v>
      </c>
      <c r="T498">
        <v>654917</v>
      </c>
      <c r="U498">
        <v>701561</v>
      </c>
      <c r="V498">
        <v>393669</v>
      </c>
      <c r="W498">
        <v>701561</v>
      </c>
      <c r="X498">
        <v>393669</v>
      </c>
      <c r="Y498">
        <v>715673</v>
      </c>
      <c r="Z498">
        <v>416999</v>
      </c>
      <c r="AA498">
        <v>748477</v>
      </c>
      <c r="AB498">
        <v>377285</v>
      </c>
      <c r="AC498">
        <v>677265</v>
      </c>
      <c r="AD498">
        <v>433291</v>
      </c>
      <c r="AE498">
        <v>694381</v>
      </c>
      <c r="AF498">
        <v>435367</v>
      </c>
      <c r="AH498">
        <v>437967</v>
      </c>
      <c r="AJ498">
        <v>437967</v>
      </c>
      <c r="AK498">
        <v>456540</v>
      </c>
      <c r="AL498">
        <v>446966</v>
      </c>
      <c r="AM498">
        <v>456698</v>
      </c>
      <c r="AN498">
        <v>446966</v>
      </c>
      <c r="AO498">
        <v>435455</v>
      </c>
      <c r="AP498">
        <v>437967</v>
      </c>
      <c r="AQ498">
        <v>439909</v>
      </c>
      <c r="AR498">
        <v>392950</v>
      </c>
      <c r="AS498">
        <v>434968</v>
      </c>
      <c r="AT498">
        <v>392950</v>
      </c>
      <c r="AU498">
        <v>434968</v>
      </c>
      <c r="AV498">
        <v>236201</v>
      </c>
      <c r="AW498">
        <v>434968</v>
      </c>
      <c r="AX498">
        <v>236201</v>
      </c>
      <c r="AY498">
        <v>443717</v>
      </c>
      <c r="AZ498">
        <v>250199</v>
      </c>
      <c r="BA498">
        <v>464056</v>
      </c>
      <c r="BB498">
        <v>226371</v>
      </c>
      <c r="BC498">
        <v>419904</v>
      </c>
      <c r="BD498">
        <v>259975</v>
      </c>
      <c r="BE498">
        <v>430516</v>
      </c>
      <c r="BF498">
        <v>261220</v>
      </c>
      <c r="BG498">
        <v>8.1999999999999993</v>
      </c>
      <c r="BH498">
        <v>8.1999999999999993</v>
      </c>
      <c r="BI498">
        <v>8.1999999999999993</v>
      </c>
      <c r="BJ498">
        <v>8.1999999999999993</v>
      </c>
      <c r="BK498">
        <v>8.1999999999999993</v>
      </c>
      <c r="BL498">
        <v>8.1999999999999993</v>
      </c>
      <c r="BM498">
        <v>8.1999999999999993</v>
      </c>
      <c r="BN498">
        <v>8.1999999999999993</v>
      </c>
      <c r="BO498">
        <v>8.1999999999999993</v>
      </c>
      <c r="BP498">
        <v>8.1999999999999993</v>
      </c>
      <c r="BQ498">
        <v>8.1999999999999993</v>
      </c>
      <c r="BR498">
        <v>8.1999999999999993</v>
      </c>
      <c r="BS498">
        <v>8.1999999999999993</v>
      </c>
      <c r="BT498" t="s">
        <v>1513</v>
      </c>
      <c r="BU498">
        <f t="shared" si="15"/>
        <v>24</v>
      </c>
      <c r="BV498">
        <f t="shared" si="16"/>
        <v>1</v>
      </c>
    </row>
    <row r="499" spans="2:74" hidden="1" x14ac:dyDescent="0.25">
      <c r="B499" t="s">
        <v>966</v>
      </c>
      <c r="C499" t="s">
        <v>1235</v>
      </c>
      <c r="D499" t="s">
        <v>2432</v>
      </c>
      <c r="E499" t="s">
        <v>1354</v>
      </c>
      <c r="F499">
        <v>0</v>
      </c>
      <c r="G499">
        <v>2000000</v>
      </c>
      <c r="H499">
        <v>2000000</v>
      </c>
      <c r="I499">
        <v>2000000</v>
      </c>
      <c r="J499">
        <v>2000000</v>
      </c>
      <c r="K499">
        <v>2000000</v>
      </c>
      <c r="L499">
        <v>2000000</v>
      </c>
      <c r="M499">
        <v>2000000</v>
      </c>
      <c r="N499">
        <v>2000000</v>
      </c>
      <c r="O499">
        <v>2000000</v>
      </c>
      <c r="P499">
        <v>2000000</v>
      </c>
      <c r="Q499">
        <v>2000000</v>
      </c>
      <c r="R499">
        <v>2000000</v>
      </c>
      <c r="S499">
        <v>2000000</v>
      </c>
      <c r="T499">
        <v>2000000</v>
      </c>
      <c r="U499">
        <v>2000000</v>
      </c>
      <c r="V499">
        <v>2000000</v>
      </c>
      <c r="W499">
        <v>2000000</v>
      </c>
      <c r="X499">
        <v>2000000</v>
      </c>
      <c r="Y499">
        <v>2000000</v>
      </c>
      <c r="Z499">
        <v>2000000</v>
      </c>
      <c r="AA499">
        <v>2000000</v>
      </c>
      <c r="AB499">
        <v>2000000</v>
      </c>
      <c r="AC499">
        <v>2000000</v>
      </c>
      <c r="AE499">
        <v>2000000</v>
      </c>
      <c r="AG499">
        <v>1500000</v>
      </c>
      <c r="AH499">
        <v>1500000</v>
      </c>
      <c r="AI499">
        <v>1500000</v>
      </c>
      <c r="AJ499">
        <v>1500000</v>
      </c>
      <c r="AK499">
        <v>1500000</v>
      </c>
      <c r="AL499">
        <v>1500000</v>
      </c>
      <c r="AM499">
        <v>1500000</v>
      </c>
      <c r="AN499">
        <v>1500000</v>
      </c>
      <c r="AO499">
        <v>1500000</v>
      </c>
      <c r="AP499">
        <v>1500000</v>
      </c>
      <c r="AQ499">
        <v>1500000</v>
      </c>
      <c r="AR499">
        <v>1500000</v>
      </c>
      <c r="AS499">
        <v>1500000</v>
      </c>
      <c r="AT499">
        <v>1500000</v>
      </c>
      <c r="AU499">
        <v>1500000</v>
      </c>
      <c r="AV499">
        <v>1500000</v>
      </c>
      <c r="AW499">
        <v>1500000</v>
      </c>
      <c r="AX499">
        <v>1500000</v>
      </c>
      <c r="AY499">
        <v>1500000</v>
      </c>
      <c r="AZ499">
        <v>1500000</v>
      </c>
      <c r="BA499">
        <v>1500000</v>
      </c>
      <c r="BB499">
        <v>1500000</v>
      </c>
      <c r="BC499">
        <v>1500000</v>
      </c>
      <c r="BE499">
        <v>1500000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 t="s">
        <v>1527</v>
      </c>
      <c r="BU499">
        <f t="shared" si="15"/>
        <v>24</v>
      </c>
      <c r="BV499">
        <f t="shared" si="16"/>
        <v>1</v>
      </c>
    </row>
    <row r="500" spans="2:74" x14ac:dyDescent="0.25">
      <c r="B500" t="s">
        <v>48</v>
      </c>
      <c r="C500" t="s">
        <v>1155</v>
      </c>
      <c r="D500" t="s">
        <v>1343</v>
      </c>
      <c r="E500" t="s">
        <v>1341</v>
      </c>
      <c r="F500">
        <v>3</v>
      </c>
      <c r="G500">
        <v>466667</v>
      </c>
      <c r="H500">
        <v>500000</v>
      </c>
      <c r="I500">
        <v>466667</v>
      </c>
      <c r="J500">
        <v>500000</v>
      </c>
      <c r="K500">
        <v>506667</v>
      </c>
      <c r="L500">
        <v>500000</v>
      </c>
      <c r="M500">
        <v>1047927</v>
      </c>
      <c r="N500">
        <v>626667</v>
      </c>
      <c r="O500">
        <v>500000</v>
      </c>
      <c r="P500">
        <v>500000</v>
      </c>
      <c r="Q500">
        <v>500000</v>
      </c>
      <c r="R500">
        <v>546667</v>
      </c>
      <c r="S500">
        <v>426667</v>
      </c>
      <c r="T500">
        <v>500000</v>
      </c>
      <c r="U500">
        <v>320000</v>
      </c>
      <c r="V500">
        <v>375000</v>
      </c>
      <c r="W500">
        <v>355000</v>
      </c>
      <c r="X500">
        <v>375000</v>
      </c>
      <c r="Y500">
        <v>473333</v>
      </c>
      <c r="Z500">
        <v>544668</v>
      </c>
      <c r="AB500">
        <v>546667</v>
      </c>
      <c r="AC500">
        <v>500000</v>
      </c>
      <c r="AD500">
        <v>500000</v>
      </c>
      <c r="AE500">
        <v>433333</v>
      </c>
      <c r="AF500">
        <v>500000</v>
      </c>
      <c r="AG500">
        <v>350000</v>
      </c>
      <c r="AH500">
        <v>375000</v>
      </c>
      <c r="AI500">
        <v>350000</v>
      </c>
      <c r="AJ500">
        <v>375000</v>
      </c>
      <c r="AK500">
        <v>380000</v>
      </c>
      <c r="AL500">
        <v>375000</v>
      </c>
      <c r="AM500">
        <v>785945</v>
      </c>
      <c r="AN500">
        <v>470000</v>
      </c>
      <c r="AO500">
        <v>375000</v>
      </c>
      <c r="AP500">
        <v>375000</v>
      </c>
      <c r="AQ500">
        <v>375000</v>
      </c>
      <c r="AR500">
        <v>410000</v>
      </c>
      <c r="AS500">
        <v>320000</v>
      </c>
      <c r="AT500">
        <v>375000</v>
      </c>
      <c r="AU500">
        <v>256000</v>
      </c>
      <c r="AV500">
        <v>300000</v>
      </c>
      <c r="AW500">
        <v>284000</v>
      </c>
      <c r="AX500">
        <v>300000</v>
      </c>
      <c r="AY500">
        <v>355000</v>
      </c>
      <c r="AZ500">
        <v>408466</v>
      </c>
      <c r="BB500">
        <v>410000</v>
      </c>
      <c r="BC500">
        <v>375000</v>
      </c>
      <c r="BD500">
        <v>375000</v>
      </c>
      <c r="BE500">
        <v>325000</v>
      </c>
      <c r="BF500">
        <v>375000</v>
      </c>
      <c r="BG500">
        <v>8.5</v>
      </c>
      <c r="BH500">
        <v>8.5</v>
      </c>
      <c r="BI500">
        <v>8.5</v>
      </c>
      <c r="BJ500">
        <v>8.5</v>
      </c>
      <c r="BK500">
        <v>8.5</v>
      </c>
      <c r="BL500">
        <v>8.5</v>
      </c>
      <c r="BM500">
        <v>8.5</v>
      </c>
      <c r="BN500">
        <v>8.5</v>
      </c>
      <c r="BO500">
        <v>8.5</v>
      </c>
      <c r="BP500">
        <v>8.5</v>
      </c>
      <c r="BQ500">
        <v>8.5</v>
      </c>
      <c r="BR500">
        <v>8.5</v>
      </c>
      <c r="BS500">
        <v>8.5</v>
      </c>
      <c r="BT500" t="s">
        <v>1512</v>
      </c>
      <c r="BU500">
        <f t="shared" si="15"/>
        <v>25</v>
      </c>
      <c r="BV500">
        <f t="shared" si="16"/>
        <v>1</v>
      </c>
    </row>
    <row r="501" spans="2:74" hidden="1" x14ac:dyDescent="0.25">
      <c r="B501" t="s">
        <v>710</v>
      </c>
      <c r="C501" t="s">
        <v>1157</v>
      </c>
      <c r="D501" t="s">
        <v>1346</v>
      </c>
      <c r="E501" t="s">
        <v>1347</v>
      </c>
      <c r="F501">
        <v>0</v>
      </c>
      <c r="G501">
        <v>1133333</v>
      </c>
      <c r="H501">
        <v>1133333</v>
      </c>
      <c r="I501">
        <v>1133333</v>
      </c>
      <c r="J501">
        <v>1133333</v>
      </c>
      <c r="K501">
        <v>1133333</v>
      </c>
      <c r="L501">
        <v>1133333</v>
      </c>
      <c r="N501">
        <v>1133333</v>
      </c>
      <c r="O501">
        <v>1133333</v>
      </c>
      <c r="P501">
        <v>1133333</v>
      </c>
      <c r="Q501">
        <v>1133333</v>
      </c>
      <c r="R501">
        <v>1133333</v>
      </c>
      <c r="S501">
        <v>1133333</v>
      </c>
      <c r="T501">
        <v>1133333</v>
      </c>
      <c r="U501">
        <v>1133333</v>
      </c>
      <c r="V501">
        <v>1133333</v>
      </c>
      <c r="W501">
        <v>1133333</v>
      </c>
      <c r="X501">
        <v>1133333</v>
      </c>
      <c r="Y501">
        <v>1133333</v>
      </c>
      <c r="Z501">
        <v>1133333</v>
      </c>
      <c r="AA501">
        <v>1133333</v>
      </c>
      <c r="AB501">
        <v>1133333</v>
      </c>
      <c r="AC501">
        <v>1133333</v>
      </c>
      <c r="AD501">
        <v>1133333</v>
      </c>
      <c r="AE501">
        <v>1133333</v>
      </c>
      <c r="AF501">
        <v>1133333</v>
      </c>
      <c r="AG501">
        <v>850000</v>
      </c>
      <c r="AH501">
        <v>850000</v>
      </c>
      <c r="AI501">
        <v>850000</v>
      </c>
      <c r="AJ501">
        <v>850000</v>
      </c>
      <c r="AK501">
        <v>850000</v>
      </c>
      <c r="AL501">
        <v>850000</v>
      </c>
      <c r="AN501">
        <v>850000</v>
      </c>
      <c r="AO501">
        <v>850000</v>
      </c>
      <c r="AP501">
        <v>850000</v>
      </c>
      <c r="AQ501">
        <v>850000</v>
      </c>
      <c r="AR501">
        <v>850000</v>
      </c>
      <c r="AS501">
        <v>850000</v>
      </c>
      <c r="AT501">
        <v>850000</v>
      </c>
      <c r="AU501">
        <v>850000</v>
      </c>
      <c r="AV501">
        <v>850000</v>
      </c>
      <c r="AW501">
        <v>850000</v>
      </c>
      <c r="AX501">
        <v>850000</v>
      </c>
      <c r="AY501">
        <v>850000</v>
      </c>
      <c r="AZ501">
        <v>850000</v>
      </c>
      <c r="BA501">
        <v>850000</v>
      </c>
      <c r="BB501">
        <v>850000</v>
      </c>
      <c r="BC501">
        <v>850000</v>
      </c>
      <c r="BD501">
        <v>850000</v>
      </c>
      <c r="BE501">
        <v>850000</v>
      </c>
      <c r="BF501">
        <v>850000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 t="s">
        <v>1519</v>
      </c>
      <c r="BU501">
        <f t="shared" si="15"/>
        <v>25</v>
      </c>
      <c r="BV501">
        <f t="shared" si="16"/>
        <v>1</v>
      </c>
    </row>
    <row r="502" spans="2:74" x14ac:dyDescent="0.25">
      <c r="B502" t="s">
        <v>354</v>
      </c>
      <c r="C502" t="s">
        <v>1172</v>
      </c>
      <c r="D502" t="s">
        <v>1368</v>
      </c>
      <c r="E502" t="s">
        <v>1341</v>
      </c>
      <c r="F502">
        <v>0</v>
      </c>
      <c r="G502">
        <v>366667</v>
      </c>
      <c r="H502">
        <v>366667</v>
      </c>
      <c r="I502">
        <v>366667</v>
      </c>
      <c r="J502">
        <v>366667</v>
      </c>
      <c r="K502">
        <v>366667</v>
      </c>
      <c r="L502">
        <v>366667</v>
      </c>
      <c r="M502">
        <v>366667</v>
      </c>
      <c r="N502">
        <v>366667</v>
      </c>
      <c r="O502">
        <v>366667</v>
      </c>
      <c r="P502">
        <v>366667</v>
      </c>
      <c r="Q502">
        <v>366667</v>
      </c>
      <c r="R502">
        <v>366667</v>
      </c>
      <c r="S502">
        <v>366667</v>
      </c>
      <c r="T502">
        <v>366667</v>
      </c>
      <c r="U502">
        <v>366667</v>
      </c>
      <c r="V502">
        <v>366667</v>
      </c>
      <c r="W502">
        <v>366667</v>
      </c>
      <c r="X502">
        <v>366667</v>
      </c>
      <c r="Y502">
        <v>366667</v>
      </c>
      <c r="Z502">
        <v>400000</v>
      </c>
      <c r="AA502">
        <v>366667</v>
      </c>
      <c r="AB502">
        <v>400000</v>
      </c>
      <c r="AD502">
        <v>366667</v>
      </c>
      <c r="AE502">
        <v>400000</v>
      </c>
      <c r="AF502">
        <v>366667</v>
      </c>
      <c r="AG502">
        <v>275000</v>
      </c>
      <c r="AH502">
        <v>275000</v>
      </c>
      <c r="AI502">
        <v>275000</v>
      </c>
      <c r="AJ502">
        <v>275000</v>
      </c>
      <c r="AK502">
        <v>275000</v>
      </c>
      <c r="AL502">
        <v>275000</v>
      </c>
      <c r="AM502">
        <v>275000</v>
      </c>
      <c r="AN502">
        <v>275000</v>
      </c>
      <c r="AO502">
        <v>275000</v>
      </c>
      <c r="AP502">
        <v>275000</v>
      </c>
      <c r="AQ502">
        <v>275000</v>
      </c>
      <c r="AR502">
        <v>275000</v>
      </c>
      <c r="AS502">
        <v>275000</v>
      </c>
      <c r="AT502">
        <v>275000</v>
      </c>
      <c r="AU502">
        <v>275000</v>
      </c>
      <c r="AV502">
        <v>275000</v>
      </c>
      <c r="AW502">
        <v>275000</v>
      </c>
      <c r="AX502">
        <v>275000</v>
      </c>
      <c r="AY502">
        <v>275000</v>
      </c>
      <c r="AZ502">
        <v>300000</v>
      </c>
      <c r="BA502">
        <v>275000</v>
      </c>
      <c r="BB502">
        <v>300000</v>
      </c>
      <c r="BD502">
        <v>275000</v>
      </c>
      <c r="BE502">
        <v>300000</v>
      </c>
      <c r="BF502">
        <v>275000</v>
      </c>
      <c r="BG502">
        <v>8.1</v>
      </c>
      <c r="BH502">
        <v>8.1</v>
      </c>
      <c r="BI502">
        <v>8.1</v>
      </c>
      <c r="BJ502">
        <v>8</v>
      </c>
      <c r="BK502">
        <v>8</v>
      </c>
      <c r="BL502">
        <v>8</v>
      </c>
      <c r="BM502">
        <v>8</v>
      </c>
      <c r="BN502">
        <v>8</v>
      </c>
      <c r="BO502">
        <v>8</v>
      </c>
      <c r="BP502">
        <v>8</v>
      </c>
      <c r="BQ502">
        <v>8</v>
      </c>
      <c r="BR502">
        <v>8</v>
      </c>
      <c r="BS502">
        <v>8</v>
      </c>
      <c r="BT502" t="s">
        <v>1512</v>
      </c>
      <c r="BU502">
        <f t="shared" si="15"/>
        <v>25</v>
      </c>
      <c r="BV502">
        <f t="shared" si="16"/>
        <v>1</v>
      </c>
    </row>
    <row r="503" spans="2:74" x14ac:dyDescent="0.25">
      <c r="B503" t="s">
        <v>11</v>
      </c>
      <c r="C503" t="s">
        <v>1175</v>
      </c>
      <c r="D503" t="s">
        <v>1372</v>
      </c>
      <c r="E503" t="s">
        <v>1341</v>
      </c>
      <c r="F503">
        <v>5</v>
      </c>
      <c r="G503">
        <v>1241393</v>
      </c>
      <c r="H503">
        <v>1163805</v>
      </c>
      <c r="I503">
        <v>1303464</v>
      </c>
      <c r="J503">
        <v>1163805</v>
      </c>
      <c r="K503">
        <v>10118620</v>
      </c>
      <c r="L503">
        <v>1163805</v>
      </c>
      <c r="M503">
        <v>1413194</v>
      </c>
      <c r="N503">
        <v>1163805</v>
      </c>
      <c r="O503">
        <v>1197059</v>
      </c>
      <c r="P503">
        <v>1163805</v>
      </c>
      <c r="Q503">
        <v>1700002</v>
      </c>
      <c r="R503">
        <v>1163805</v>
      </c>
      <c r="S503">
        <v>1551741</v>
      </c>
      <c r="T503">
        <v>1163805</v>
      </c>
      <c r="U503">
        <v>1197059</v>
      </c>
      <c r="V503">
        <v>1163805</v>
      </c>
      <c r="W503">
        <v>1413194</v>
      </c>
      <c r="X503">
        <v>1163805</v>
      </c>
      <c r="Z503">
        <v>1163805</v>
      </c>
      <c r="AA503">
        <v>2361114</v>
      </c>
      <c r="AB503">
        <v>1163805</v>
      </c>
      <c r="AC503">
        <v>1473919</v>
      </c>
      <c r="AD503">
        <v>1163805</v>
      </c>
      <c r="AE503">
        <v>1650788</v>
      </c>
      <c r="AF503">
        <v>1163805</v>
      </c>
      <c r="AG503">
        <v>1122964</v>
      </c>
      <c r="AH503">
        <v>1052778</v>
      </c>
      <c r="AI503">
        <v>1179114</v>
      </c>
      <c r="AJ503">
        <v>1052778</v>
      </c>
      <c r="AK503">
        <v>7588965</v>
      </c>
      <c r="AL503">
        <v>1052778</v>
      </c>
      <c r="AM503">
        <v>1278375</v>
      </c>
      <c r="AN503">
        <v>1052778</v>
      </c>
      <c r="AO503">
        <v>1082860</v>
      </c>
      <c r="AP503">
        <v>1052778</v>
      </c>
      <c r="AQ503">
        <v>1275001</v>
      </c>
      <c r="AR503">
        <v>1052778</v>
      </c>
      <c r="AS503">
        <v>1403705</v>
      </c>
      <c r="AT503">
        <v>1052778</v>
      </c>
      <c r="AU503">
        <v>1082860</v>
      </c>
      <c r="AV503">
        <v>1052778</v>
      </c>
      <c r="AW503">
        <v>1278375</v>
      </c>
      <c r="AX503">
        <v>1052778</v>
      </c>
      <c r="AZ503">
        <v>1052778</v>
      </c>
      <c r="BA503">
        <v>2135864</v>
      </c>
      <c r="BB503">
        <v>1052778</v>
      </c>
      <c r="BC503">
        <v>1105439</v>
      </c>
      <c r="BD503">
        <v>1052778</v>
      </c>
      <c r="BE503">
        <v>1238091</v>
      </c>
      <c r="BF503">
        <v>1052778</v>
      </c>
      <c r="BG503">
        <v>9</v>
      </c>
      <c r="BH503">
        <v>9</v>
      </c>
      <c r="BI503">
        <v>9</v>
      </c>
      <c r="BJ503">
        <v>9</v>
      </c>
      <c r="BK503">
        <v>9</v>
      </c>
      <c r="BL503">
        <v>9</v>
      </c>
      <c r="BM503">
        <v>9</v>
      </c>
      <c r="BN503">
        <v>9</v>
      </c>
      <c r="BO503">
        <v>9</v>
      </c>
      <c r="BP503">
        <v>9</v>
      </c>
      <c r="BQ503">
        <v>9</v>
      </c>
      <c r="BR503">
        <v>9</v>
      </c>
      <c r="BS503">
        <v>9</v>
      </c>
      <c r="BT503" t="s">
        <v>1529</v>
      </c>
      <c r="BU503">
        <f t="shared" si="15"/>
        <v>25</v>
      </c>
      <c r="BV503">
        <f t="shared" si="16"/>
        <v>1</v>
      </c>
    </row>
    <row r="504" spans="2:74" x14ac:dyDescent="0.25">
      <c r="B504" t="s">
        <v>74</v>
      </c>
      <c r="C504" t="s">
        <v>1155</v>
      </c>
      <c r="D504" t="s">
        <v>1380</v>
      </c>
      <c r="E504" t="s">
        <v>1341</v>
      </c>
      <c r="F504">
        <v>2</v>
      </c>
      <c r="G504">
        <v>389333</v>
      </c>
      <c r="H504">
        <v>389333</v>
      </c>
      <c r="I504">
        <v>410667</v>
      </c>
      <c r="J504">
        <v>400000</v>
      </c>
      <c r="L504">
        <v>453333</v>
      </c>
      <c r="M504">
        <v>566667</v>
      </c>
      <c r="N504">
        <v>453333</v>
      </c>
      <c r="O504">
        <v>389333</v>
      </c>
      <c r="P504">
        <v>389333</v>
      </c>
      <c r="Q504">
        <v>389333</v>
      </c>
      <c r="R504">
        <v>389333</v>
      </c>
      <c r="S504">
        <v>365000</v>
      </c>
      <c r="T504">
        <v>365000</v>
      </c>
      <c r="U504">
        <v>365000</v>
      </c>
      <c r="V504">
        <v>486667</v>
      </c>
      <c r="W504">
        <v>375000</v>
      </c>
      <c r="X504">
        <v>500000</v>
      </c>
      <c r="Y504">
        <v>513333</v>
      </c>
      <c r="Z504">
        <v>486667</v>
      </c>
      <c r="AA504">
        <v>666667</v>
      </c>
      <c r="AB504">
        <v>513333</v>
      </c>
      <c r="AC504">
        <v>486667</v>
      </c>
      <c r="AD504">
        <v>365000</v>
      </c>
      <c r="AE504">
        <v>486667</v>
      </c>
      <c r="AF504">
        <v>365000</v>
      </c>
      <c r="AG504">
        <v>292000</v>
      </c>
      <c r="AH504">
        <v>292000</v>
      </c>
      <c r="AI504">
        <v>308000</v>
      </c>
      <c r="AJ504">
        <v>300000</v>
      </c>
      <c r="AL504">
        <v>340000</v>
      </c>
      <c r="AM504">
        <v>425000</v>
      </c>
      <c r="AN504">
        <v>340000</v>
      </c>
      <c r="AO504">
        <v>292000</v>
      </c>
      <c r="AP504">
        <v>292000</v>
      </c>
      <c r="AQ504">
        <v>292000</v>
      </c>
      <c r="AR504">
        <v>292000</v>
      </c>
      <c r="AS504">
        <v>328500</v>
      </c>
      <c r="AT504">
        <v>310250</v>
      </c>
      <c r="AU504">
        <v>328500</v>
      </c>
      <c r="AV504">
        <v>365000</v>
      </c>
      <c r="AW504">
        <v>337500</v>
      </c>
      <c r="AX504">
        <v>375000</v>
      </c>
      <c r="AY504">
        <v>385000</v>
      </c>
      <c r="AZ504">
        <v>365000</v>
      </c>
      <c r="BA504">
        <v>500000</v>
      </c>
      <c r="BB504">
        <v>385000</v>
      </c>
      <c r="BC504">
        <v>365000</v>
      </c>
      <c r="BD504">
        <v>310250</v>
      </c>
      <c r="BE504">
        <v>365000</v>
      </c>
      <c r="BF504">
        <v>310250</v>
      </c>
      <c r="BG504">
        <v>8.4</v>
      </c>
      <c r="BH504">
        <v>8.4</v>
      </c>
      <c r="BI504">
        <v>8.4</v>
      </c>
      <c r="BJ504">
        <v>8.4</v>
      </c>
      <c r="BK504">
        <v>8.4</v>
      </c>
      <c r="BL504">
        <v>8.4</v>
      </c>
      <c r="BM504">
        <v>8.4</v>
      </c>
      <c r="BN504">
        <v>8.4</v>
      </c>
      <c r="BO504">
        <v>8.4</v>
      </c>
      <c r="BP504">
        <v>8.4</v>
      </c>
      <c r="BQ504">
        <v>8.4</v>
      </c>
      <c r="BR504">
        <v>8.4</v>
      </c>
      <c r="BS504">
        <v>8.4</v>
      </c>
      <c r="BT504" t="s">
        <v>1512</v>
      </c>
      <c r="BU504">
        <f t="shared" si="15"/>
        <v>25</v>
      </c>
      <c r="BV504">
        <f t="shared" si="16"/>
        <v>1</v>
      </c>
    </row>
    <row r="505" spans="2:74" hidden="1" x14ac:dyDescent="0.25">
      <c r="B505" t="s">
        <v>457</v>
      </c>
      <c r="C505" t="s">
        <v>1160</v>
      </c>
      <c r="D505" t="s">
        <v>1384</v>
      </c>
      <c r="E505" t="s">
        <v>1364</v>
      </c>
      <c r="F505">
        <v>1</v>
      </c>
      <c r="G505">
        <v>733333</v>
      </c>
      <c r="H505">
        <v>733333</v>
      </c>
      <c r="I505">
        <v>733333</v>
      </c>
      <c r="J505">
        <v>733333</v>
      </c>
      <c r="K505">
        <v>733333</v>
      </c>
      <c r="L505">
        <v>733333</v>
      </c>
      <c r="N505">
        <v>733333</v>
      </c>
      <c r="O505">
        <v>733333</v>
      </c>
      <c r="P505">
        <v>733333</v>
      </c>
      <c r="Q505">
        <v>733333</v>
      </c>
      <c r="R505">
        <v>533333</v>
      </c>
      <c r="S505">
        <v>733333</v>
      </c>
      <c r="T505">
        <v>533333</v>
      </c>
      <c r="U505">
        <v>733333</v>
      </c>
      <c r="V505">
        <v>533333</v>
      </c>
      <c r="W505">
        <v>733333</v>
      </c>
      <c r="X505">
        <v>533333</v>
      </c>
      <c r="Y505">
        <v>733333</v>
      </c>
      <c r="Z505">
        <v>600000</v>
      </c>
      <c r="AA505">
        <v>733333</v>
      </c>
      <c r="AB505">
        <v>600000</v>
      </c>
      <c r="AC505">
        <v>733333</v>
      </c>
      <c r="AD505">
        <v>600000</v>
      </c>
      <c r="AE505">
        <v>600000</v>
      </c>
      <c r="AF505">
        <v>600000</v>
      </c>
      <c r="AG505">
        <v>550000</v>
      </c>
      <c r="AH505">
        <v>550000</v>
      </c>
      <c r="AI505">
        <v>550000</v>
      </c>
      <c r="AJ505">
        <v>550000</v>
      </c>
      <c r="AK505">
        <v>550000</v>
      </c>
      <c r="AL505">
        <v>550000</v>
      </c>
      <c r="AN505">
        <v>550000</v>
      </c>
      <c r="AO505">
        <v>550000</v>
      </c>
      <c r="AP505">
        <v>550000</v>
      </c>
      <c r="AQ505">
        <v>550000</v>
      </c>
      <c r="AR505">
        <v>400000</v>
      </c>
      <c r="AS505">
        <v>550000</v>
      </c>
      <c r="AT505">
        <v>400000</v>
      </c>
      <c r="AU505">
        <v>550000</v>
      </c>
      <c r="AV505">
        <v>400000</v>
      </c>
      <c r="AW505">
        <v>550000</v>
      </c>
      <c r="AX505">
        <v>400000</v>
      </c>
      <c r="AY505">
        <v>550000</v>
      </c>
      <c r="AZ505">
        <v>450000</v>
      </c>
      <c r="BA505">
        <v>550000</v>
      </c>
      <c r="BB505">
        <v>450000</v>
      </c>
      <c r="BC505">
        <v>550000</v>
      </c>
      <c r="BD505">
        <v>450000</v>
      </c>
      <c r="BE505">
        <v>450000</v>
      </c>
      <c r="BF505">
        <v>450000</v>
      </c>
      <c r="BG505">
        <v>8.1999999999999993</v>
      </c>
      <c r="BH505">
        <v>8.1999999999999993</v>
      </c>
      <c r="BI505">
        <v>8.1999999999999993</v>
      </c>
      <c r="BJ505">
        <v>8.1999999999999993</v>
      </c>
      <c r="BK505">
        <v>8.1999999999999993</v>
      </c>
      <c r="BL505">
        <v>8.1999999999999993</v>
      </c>
      <c r="BM505">
        <v>8.1999999999999993</v>
      </c>
      <c r="BN505">
        <v>8.1999999999999993</v>
      </c>
      <c r="BO505">
        <v>8.1999999999999993</v>
      </c>
      <c r="BP505">
        <v>8.1999999999999993</v>
      </c>
      <c r="BQ505">
        <v>8.1999999999999993</v>
      </c>
      <c r="BR505">
        <v>8.1999999999999993</v>
      </c>
      <c r="BS505">
        <v>8.1999999999999993</v>
      </c>
      <c r="BT505" t="s">
        <v>1531</v>
      </c>
      <c r="BU505">
        <f t="shared" si="15"/>
        <v>25</v>
      </c>
      <c r="BV505">
        <f t="shared" si="16"/>
        <v>1</v>
      </c>
    </row>
    <row r="506" spans="2:74" x14ac:dyDescent="0.25">
      <c r="B506" t="s">
        <v>998</v>
      </c>
      <c r="C506" t="s">
        <v>1157</v>
      </c>
      <c r="D506" t="s">
        <v>1393</v>
      </c>
      <c r="E506" t="s">
        <v>1341</v>
      </c>
      <c r="F506">
        <v>1</v>
      </c>
      <c r="G506">
        <v>233333</v>
      </c>
      <c r="I506">
        <v>233333</v>
      </c>
      <c r="J506">
        <v>233333</v>
      </c>
      <c r="K506">
        <v>233333</v>
      </c>
      <c r="L506">
        <v>233333</v>
      </c>
      <c r="M506">
        <v>249333</v>
      </c>
      <c r="N506">
        <v>249333</v>
      </c>
      <c r="O506">
        <v>233333</v>
      </c>
      <c r="P506">
        <v>233333</v>
      </c>
      <c r="Q506">
        <v>233333</v>
      </c>
      <c r="R506">
        <v>233333</v>
      </c>
      <c r="S506">
        <v>233333</v>
      </c>
      <c r="T506">
        <v>233333</v>
      </c>
      <c r="U506">
        <v>233333</v>
      </c>
      <c r="V506">
        <v>233333</v>
      </c>
      <c r="W506">
        <v>233333</v>
      </c>
      <c r="X506">
        <v>233333</v>
      </c>
      <c r="Y506">
        <v>233333</v>
      </c>
      <c r="Z506">
        <v>233333</v>
      </c>
      <c r="AA506">
        <v>249333</v>
      </c>
      <c r="AB506">
        <v>249333</v>
      </c>
      <c r="AC506">
        <v>233333</v>
      </c>
      <c r="AD506">
        <v>233333</v>
      </c>
      <c r="AE506">
        <v>233333</v>
      </c>
      <c r="AF506">
        <v>233333</v>
      </c>
      <c r="AG506">
        <v>175000</v>
      </c>
      <c r="AI506">
        <v>175000</v>
      </c>
      <c r="AJ506">
        <v>175000</v>
      </c>
      <c r="AK506">
        <v>175000</v>
      </c>
      <c r="AL506">
        <v>175000</v>
      </c>
      <c r="AM506">
        <v>187000</v>
      </c>
      <c r="AN506">
        <v>187000</v>
      </c>
      <c r="AO506">
        <v>175000</v>
      </c>
      <c r="AP506">
        <v>175000</v>
      </c>
      <c r="AQ506">
        <v>175000</v>
      </c>
      <c r="AR506">
        <v>175000</v>
      </c>
      <c r="AS506">
        <v>175000</v>
      </c>
      <c r="AT506">
        <v>175000</v>
      </c>
      <c r="AU506">
        <v>175000</v>
      </c>
      <c r="AV506">
        <v>175000</v>
      </c>
      <c r="AW506">
        <v>175000</v>
      </c>
      <c r="AX506">
        <v>175000</v>
      </c>
      <c r="AY506">
        <v>175000</v>
      </c>
      <c r="AZ506">
        <v>175000</v>
      </c>
      <c r="BA506">
        <v>187000</v>
      </c>
      <c r="BB506">
        <v>187000</v>
      </c>
      <c r="BC506">
        <v>175000</v>
      </c>
      <c r="BD506">
        <v>175000</v>
      </c>
      <c r="BE506">
        <v>175000</v>
      </c>
      <c r="BF506">
        <v>175000</v>
      </c>
      <c r="BG506">
        <v>8.4</v>
      </c>
      <c r="BH506">
        <v>8.4</v>
      </c>
      <c r="BI506">
        <v>8.4</v>
      </c>
      <c r="BJ506">
        <v>8.4</v>
      </c>
      <c r="BK506">
        <v>8.4</v>
      </c>
      <c r="BL506">
        <v>8.4</v>
      </c>
      <c r="BM506">
        <v>8.4</v>
      </c>
      <c r="BN506">
        <v>8.4</v>
      </c>
      <c r="BO506">
        <v>8.4</v>
      </c>
      <c r="BP506">
        <v>8.4</v>
      </c>
      <c r="BQ506">
        <v>8.4</v>
      </c>
      <c r="BR506">
        <v>8.4</v>
      </c>
      <c r="BS506">
        <v>8.4</v>
      </c>
      <c r="BT506" t="s">
        <v>1513</v>
      </c>
      <c r="BU506">
        <f t="shared" si="15"/>
        <v>25</v>
      </c>
      <c r="BV506">
        <f t="shared" si="16"/>
        <v>1</v>
      </c>
    </row>
    <row r="507" spans="2:74" hidden="1" x14ac:dyDescent="0.25">
      <c r="B507" t="s">
        <v>529</v>
      </c>
      <c r="C507" t="s">
        <v>1163</v>
      </c>
      <c r="D507" t="s">
        <v>1396</v>
      </c>
      <c r="E507" t="s">
        <v>1397</v>
      </c>
      <c r="F507">
        <v>0</v>
      </c>
      <c r="G507">
        <v>233333</v>
      </c>
      <c r="H507">
        <v>233333</v>
      </c>
      <c r="I507">
        <v>166667</v>
      </c>
      <c r="J507">
        <v>233333</v>
      </c>
      <c r="K507">
        <v>166667</v>
      </c>
      <c r="L507">
        <v>233333</v>
      </c>
      <c r="M507">
        <v>233333</v>
      </c>
      <c r="N507">
        <v>166667</v>
      </c>
      <c r="O507">
        <v>233333</v>
      </c>
      <c r="P507">
        <v>166667</v>
      </c>
      <c r="Q507">
        <v>166667</v>
      </c>
      <c r="R507">
        <v>166667</v>
      </c>
      <c r="S507">
        <v>166667</v>
      </c>
      <c r="T507">
        <v>166667</v>
      </c>
      <c r="U507">
        <v>265333</v>
      </c>
      <c r="V507">
        <v>166667</v>
      </c>
      <c r="W507">
        <v>233333</v>
      </c>
      <c r="X507">
        <v>166667</v>
      </c>
      <c r="Y507">
        <v>264000</v>
      </c>
      <c r="Z507">
        <v>166667</v>
      </c>
      <c r="AB507">
        <v>166667</v>
      </c>
      <c r="AC507">
        <v>264000</v>
      </c>
      <c r="AD507">
        <v>166667</v>
      </c>
      <c r="AE507">
        <v>166667</v>
      </c>
      <c r="AF507">
        <v>166667</v>
      </c>
      <c r="AG507">
        <v>175000</v>
      </c>
      <c r="AH507">
        <v>175000</v>
      </c>
      <c r="AI507">
        <v>125000</v>
      </c>
      <c r="AJ507">
        <v>175000</v>
      </c>
      <c r="AK507">
        <v>125000</v>
      </c>
      <c r="AL507">
        <v>175000</v>
      </c>
      <c r="AM507">
        <v>175000</v>
      </c>
      <c r="AN507">
        <v>125000</v>
      </c>
      <c r="AO507">
        <v>175000</v>
      </c>
      <c r="AP507">
        <v>125000</v>
      </c>
      <c r="AQ507">
        <v>125000</v>
      </c>
      <c r="AR507">
        <v>125000</v>
      </c>
      <c r="AS507">
        <v>125000</v>
      </c>
      <c r="AT507">
        <v>125000</v>
      </c>
      <c r="AU507">
        <v>199000</v>
      </c>
      <c r="AV507">
        <v>125000</v>
      </c>
      <c r="AW507">
        <v>175000</v>
      </c>
      <c r="AX507">
        <v>125000</v>
      </c>
      <c r="AY507">
        <v>198000</v>
      </c>
      <c r="AZ507">
        <v>125000</v>
      </c>
      <c r="BB507">
        <v>125000</v>
      </c>
      <c r="BC507">
        <v>198000</v>
      </c>
      <c r="BD507">
        <v>125000</v>
      </c>
      <c r="BE507">
        <v>125000</v>
      </c>
      <c r="BF507">
        <v>125000</v>
      </c>
      <c r="BG507">
        <v>8.4</v>
      </c>
      <c r="BH507">
        <v>8.4</v>
      </c>
      <c r="BI507">
        <v>8.4</v>
      </c>
      <c r="BJ507">
        <v>8.4</v>
      </c>
      <c r="BK507">
        <v>8.4</v>
      </c>
      <c r="BL507">
        <v>8.4</v>
      </c>
      <c r="BM507">
        <v>8.4</v>
      </c>
      <c r="BN507">
        <v>8.4</v>
      </c>
      <c r="BO507">
        <v>8.4</v>
      </c>
      <c r="BP507">
        <v>8.4</v>
      </c>
      <c r="BQ507">
        <v>8.4</v>
      </c>
      <c r="BR507">
        <v>8.4</v>
      </c>
      <c r="BS507">
        <v>8.4</v>
      </c>
      <c r="BT507" t="s">
        <v>1513</v>
      </c>
      <c r="BU507">
        <f t="shared" si="15"/>
        <v>25</v>
      </c>
      <c r="BV507">
        <f t="shared" si="16"/>
        <v>1</v>
      </c>
    </row>
    <row r="508" spans="2:74" hidden="1" x14ac:dyDescent="0.25">
      <c r="B508" t="s">
        <v>531</v>
      </c>
      <c r="C508" t="s">
        <v>1181</v>
      </c>
      <c r="D508" t="s">
        <v>1434</v>
      </c>
      <c r="E508" t="s">
        <v>1364</v>
      </c>
      <c r="F508">
        <v>0</v>
      </c>
      <c r="G508">
        <v>180000</v>
      </c>
      <c r="H508">
        <v>180000</v>
      </c>
      <c r="I508">
        <v>180000</v>
      </c>
      <c r="J508">
        <v>180000</v>
      </c>
      <c r="K508">
        <v>240000</v>
      </c>
      <c r="L508">
        <v>240000</v>
      </c>
      <c r="M508">
        <v>240000</v>
      </c>
      <c r="N508">
        <v>240000</v>
      </c>
      <c r="O508">
        <v>180000</v>
      </c>
      <c r="P508">
        <v>180000</v>
      </c>
      <c r="Q508">
        <v>180000</v>
      </c>
      <c r="R508">
        <v>180000</v>
      </c>
      <c r="S508">
        <v>180000</v>
      </c>
      <c r="T508">
        <v>180000</v>
      </c>
      <c r="U508">
        <v>180000</v>
      </c>
      <c r="V508">
        <v>180000</v>
      </c>
      <c r="W508">
        <v>180000</v>
      </c>
      <c r="X508">
        <v>180000</v>
      </c>
      <c r="Z508">
        <v>240000</v>
      </c>
      <c r="AA508">
        <v>240000</v>
      </c>
      <c r="AB508">
        <v>240000</v>
      </c>
      <c r="AC508">
        <v>180000</v>
      </c>
      <c r="AD508">
        <v>180000</v>
      </c>
      <c r="AE508">
        <v>240000</v>
      </c>
      <c r="AF508">
        <v>240000</v>
      </c>
      <c r="AG508">
        <v>144000</v>
      </c>
      <c r="AH508">
        <v>144000</v>
      </c>
      <c r="AI508">
        <v>144000</v>
      </c>
      <c r="AJ508">
        <v>144000</v>
      </c>
      <c r="AK508">
        <v>180000</v>
      </c>
      <c r="AL508">
        <v>180000</v>
      </c>
      <c r="AM508">
        <v>180000</v>
      </c>
      <c r="AN508">
        <v>180000</v>
      </c>
      <c r="AO508">
        <v>144000</v>
      </c>
      <c r="AP508">
        <v>144000</v>
      </c>
      <c r="AQ508">
        <v>144000</v>
      </c>
      <c r="AR508">
        <v>144000</v>
      </c>
      <c r="AS508">
        <v>144000</v>
      </c>
      <c r="AT508">
        <v>144000</v>
      </c>
      <c r="AU508">
        <v>144000</v>
      </c>
      <c r="AV508">
        <v>144000</v>
      </c>
      <c r="AW508">
        <v>144000</v>
      </c>
      <c r="AX508">
        <v>144000</v>
      </c>
      <c r="AZ508">
        <v>180000</v>
      </c>
      <c r="BA508">
        <v>180000</v>
      </c>
      <c r="BB508">
        <v>180000</v>
      </c>
      <c r="BC508">
        <v>144000</v>
      </c>
      <c r="BD508">
        <v>144000</v>
      </c>
      <c r="BE508">
        <v>180000</v>
      </c>
      <c r="BF508">
        <v>180000</v>
      </c>
      <c r="BG508">
        <v>7.9</v>
      </c>
      <c r="BH508">
        <v>7.9</v>
      </c>
      <c r="BI508">
        <v>7.9</v>
      </c>
      <c r="BJ508">
        <v>7.9</v>
      </c>
      <c r="BK508">
        <v>7.9</v>
      </c>
      <c r="BL508">
        <v>7.9</v>
      </c>
      <c r="BM508">
        <v>7.9</v>
      </c>
      <c r="BN508">
        <v>7.9</v>
      </c>
      <c r="BO508">
        <v>7.9</v>
      </c>
      <c r="BP508">
        <v>7.9</v>
      </c>
      <c r="BQ508">
        <v>7.9</v>
      </c>
      <c r="BR508">
        <v>7.9</v>
      </c>
      <c r="BS508">
        <v>7.9</v>
      </c>
      <c r="BT508" t="s">
        <v>1520</v>
      </c>
      <c r="BU508">
        <f t="shared" si="15"/>
        <v>25</v>
      </c>
      <c r="BV508">
        <f t="shared" si="16"/>
        <v>1</v>
      </c>
    </row>
    <row r="509" spans="2:74" x14ac:dyDescent="0.25">
      <c r="B509" t="s">
        <v>1030</v>
      </c>
      <c r="C509" t="s">
        <v>1158</v>
      </c>
      <c r="D509" t="s">
        <v>1438</v>
      </c>
      <c r="E509" t="s">
        <v>1341</v>
      </c>
      <c r="F509">
        <v>1</v>
      </c>
      <c r="G509">
        <v>353333</v>
      </c>
      <c r="I509">
        <v>353333</v>
      </c>
      <c r="J509">
        <v>353333</v>
      </c>
      <c r="K509">
        <v>353333</v>
      </c>
      <c r="L509">
        <v>353333</v>
      </c>
      <c r="M509">
        <v>353333</v>
      </c>
      <c r="N509">
        <v>353333</v>
      </c>
      <c r="O509">
        <v>353333</v>
      </c>
      <c r="P509">
        <v>353333</v>
      </c>
      <c r="Q509">
        <v>353333</v>
      </c>
      <c r="R509">
        <v>353333</v>
      </c>
      <c r="S509">
        <v>353333</v>
      </c>
      <c r="T509">
        <v>353333</v>
      </c>
      <c r="U509">
        <v>353333</v>
      </c>
      <c r="V509">
        <v>353333</v>
      </c>
      <c r="W509">
        <v>353333</v>
      </c>
      <c r="X509">
        <v>353333</v>
      </c>
      <c r="Y509">
        <v>353333</v>
      </c>
      <c r="Z509">
        <v>353333</v>
      </c>
      <c r="AA509">
        <v>353333</v>
      </c>
      <c r="AB509">
        <v>353333</v>
      </c>
      <c r="AC509">
        <v>353333</v>
      </c>
      <c r="AD509">
        <v>353333</v>
      </c>
      <c r="AE509">
        <v>353333</v>
      </c>
      <c r="AF509">
        <v>353333</v>
      </c>
      <c r="AG509">
        <v>265000</v>
      </c>
      <c r="AI509">
        <v>265000</v>
      </c>
      <c r="AJ509">
        <v>265000</v>
      </c>
      <c r="AK509">
        <v>265000</v>
      </c>
      <c r="AL509">
        <v>265000</v>
      </c>
      <c r="AM509">
        <v>265000</v>
      </c>
      <c r="AN509">
        <v>265000</v>
      </c>
      <c r="AO509">
        <v>265000</v>
      </c>
      <c r="AP509">
        <v>265000</v>
      </c>
      <c r="AQ509">
        <v>265000</v>
      </c>
      <c r="AR509">
        <v>265000</v>
      </c>
      <c r="AS509">
        <v>265000</v>
      </c>
      <c r="AT509">
        <v>265000</v>
      </c>
      <c r="AU509">
        <v>265000</v>
      </c>
      <c r="AV509">
        <v>265000</v>
      </c>
      <c r="AW509">
        <v>265000</v>
      </c>
      <c r="AX509">
        <v>265000</v>
      </c>
      <c r="AY509">
        <v>265000</v>
      </c>
      <c r="AZ509">
        <v>265000</v>
      </c>
      <c r="BA509">
        <v>265000</v>
      </c>
      <c r="BB509">
        <v>265000</v>
      </c>
      <c r="BC509">
        <v>265000</v>
      </c>
      <c r="BD509">
        <v>265000</v>
      </c>
      <c r="BE509">
        <v>265000</v>
      </c>
      <c r="BF509">
        <v>265000</v>
      </c>
      <c r="BG509">
        <v>8.1999999999999993</v>
      </c>
      <c r="BH509">
        <v>8.1999999999999993</v>
      </c>
      <c r="BI509">
        <v>8.1999999999999993</v>
      </c>
      <c r="BJ509">
        <v>8.1999999999999993</v>
      </c>
      <c r="BK509">
        <v>8.1999999999999993</v>
      </c>
      <c r="BL509">
        <v>8.1999999999999993</v>
      </c>
      <c r="BM509">
        <v>8.1999999999999993</v>
      </c>
      <c r="BN509">
        <v>8.1999999999999993</v>
      </c>
      <c r="BO509">
        <v>8.1999999999999993</v>
      </c>
      <c r="BP509">
        <v>8.1999999999999993</v>
      </c>
      <c r="BQ509">
        <v>8.1999999999999993</v>
      </c>
      <c r="BR509">
        <v>8.1999999999999993</v>
      </c>
      <c r="BS509">
        <v>8.1999999999999993</v>
      </c>
      <c r="BT509" t="s">
        <v>1528</v>
      </c>
      <c r="BU509">
        <f t="shared" si="15"/>
        <v>25</v>
      </c>
      <c r="BV509">
        <f t="shared" si="16"/>
        <v>1</v>
      </c>
    </row>
    <row r="510" spans="2:74" x14ac:dyDescent="0.25">
      <c r="B510" t="s">
        <v>665</v>
      </c>
      <c r="C510" t="s">
        <v>1183</v>
      </c>
      <c r="D510" t="s">
        <v>1452</v>
      </c>
      <c r="E510" t="s">
        <v>1341</v>
      </c>
      <c r="F510">
        <v>0</v>
      </c>
      <c r="G510">
        <v>580000</v>
      </c>
      <c r="H510">
        <v>580000</v>
      </c>
      <c r="I510">
        <v>580000</v>
      </c>
      <c r="J510">
        <v>580000</v>
      </c>
      <c r="K510">
        <v>580000</v>
      </c>
      <c r="L510">
        <v>580000</v>
      </c>
      <c r="M510">
        <v>580000</v>
      </c>
      <c r="N510">
        <v>580000</v>
      </c>
      <c r="O510">
        <v>580000</v>
      </c>
      <c r="P510">
        <v>580000</v>
      </c>
      <c r="Q510">
        <v>580000</v>
      </c>
      <c r="R510">
        <v>580000</v>
      </c>
      <c r="S510">
        <v>580000</v>
      </c>
      <c r="T510">
        <v>580000</v>
      </c>
      <c r="U510">
        <v>580000</v>
      </c>
      <c r="V510">
        <v>580000</v>
      </c>
      <c r="W510">
        <v>580000</v>
      </c>
      <c r="X510">
        <v>580000</v>
      </c>
      <c r="Y510">
        <v>580000</v>
      </c>
      <c r="Z510">
        <v>580000</v>
      </c>
      <c r="AA510">
        <v>580000</v>
      </c>
      <c r="AB510">
        <v>580000</v>
      </c>
      <c r="AC510">
        <v>580000</v>
      </c>
      <c r="AD510">
        <v>580000</v>
      </c>
      <c r="AF510">
        <v>580000</v>
      </c>
      <c r="AG510">
        <v>435000</v>
      </c>
      <c r="AH510">
        <v>435000</v>
      </c>
      <c r="AI510">
        <v>435000</v>
      </c>
      <c r="AJ510">
        <v>435000</v>
      </c>
      <c r="AK510">
        <v>435000</v>
      </c>
      <c r="AL510">
        <v>435000</v>
      </c>
      <c r="AM510">
        <v>435000</v>
      </c>
      <c r="AN510">
        <v>435000</v>
      </c>
      <c r="AO510">
        <v>435000</v>
      </c>
      <c r="AP510">
        <v>435000</v>
      </c>
      <c r="AQ510">
        <v>435000</v>
      </c>
      <c r="AR510">
        <v>435000</v>
      </c>
      <c r="AS510">
        <v>435000</v>
      </c>
      <c r="AT510">
        <v>435000</v>
      </c>
      <c r="AU510">
        <v>435000</v>
      </c>
      <c r="AV510">
        <v>435000</v>
      </c>
      <c r="AW510">
        <v>435000</v>
      </c>
      <c r="AX510">
        <v>435000</v>
      </c>
      <c r="AY510">
        <v>435000</v>
      </c>
      <c r="AZ510">
        <v>435000</v>
      </c>
      <c r="BA510">
        <v>435000</v>
      </c>
      <c r="BB510">
        <v>435000</v>
      </c>
      <c r="BC510">
        <v>435000</v>
      </c>
      <c r="BD510">
        <v>435000</v>
      </c>
      <c r="BF510">
        <v>435000</v>
      </c>
      <c r="BG510">
        <v>8.1999999999999993</v>
      </c>
      <c r="BH510">
        <v>8.1999999999999993</v>
      </c>
      <c r="BI510">
        <v>8.1999999999999993</v>
      </c>
      <c r="BJ510">
        <v>8.1999999999999993</v>
      </c>
      <c r="BK510">
        <v>8.1999999999999993</v>
      </c>
      <c r="BL510">
        <v>8.1999999999999993</v>
      </c>
      <c r="BM510">
        <v>8.1999999999999993</v>
      </c>
      <c r="BN510">
        <v>8.1999999999999993</v>
      </c>
      <c r="BO510">
        <v>8.1999999999999993</v>
      </c>
      <c r="BP510">
        <v>8.1999999999999993</v>
      </c>
      <c r="BQ510">
        <v>8.1999999999999993</v>
      </c>
      <c r="BR510">
        <v>8.1999999999999993</v>
      </c>
      <c r="BS510">
        <v>8.1999999999999993</v>
      </c>
      <c r="BT510" t="s">
        <v>1535</v>
      </c>
      <c r="BU510">
        <f t="shared" si="15"/>
        <v>25</v>
      </c>
      <c r="BV510">
        <f t="shared" si="16"/>
        <v>1</v>
      </c>
    </row>
    <row r="511" spans="2:74" hidden="1" x14ac:dyDescent="0.25">
      <c r="B511" t="s">
        <v>557</v>
      </c>
      <c r="C511" t="s">
        <v>1210</v>
      </c>
      <c r="D511" t="s">
        <v>1457</v>
      </c>
      <c r="E511" t="s">
        <v>1345</v>
      </c>
      <c r="F511">
        <v>0</v>
      </c>
      <c r="G511">
        <v>266667</v>
      </c>
      <c r="H511">
        <v>266667</v>
      </c>
      <c r="I511">
        <v>266667</v>
      </c>
      <c r="J511">
        <v>266667</v>
      </c>
      <c r="K511">
        <v>266667</v>
      </c>
      <c r="L511">
        <v>266667</v>
      </c>
      <c r="M511">
        <v>115663</v>
      </c>
      <c r="N511">
        <v>266667</v>
      </c>
      <c r="O511">
        <v>115663</v>
      </c>
      <c r="P511">
        <v>266667</v>
      </c>
      <c r="Q511">
        <v>115663</v>
      </c>
      <c r="R511">
        <v>266667</v>
      </c>
      <c r="S511">
        <v>200000</v>
      </c>
      <c r="T511">
        <v>200000</v>
      </c>
      <c r="U511">
        <v>115663</v>
      </c>
      <c r="V511">
        <v>200000</v>
      </c>
      <c r="W511">
        <v>115663</v>
      </c>
      <c r="X511">
        <v>200000</v>
      </c>
      <c r="Y511">
        <v>200000</v>
      </c>
      <c r="AA511">
        <v>115663</v>
      </c>
      <c r="AB511">
        <v>200000</v>
      </c>
      <c r="AC511">
        <v>115663</v>
      </c>
      <c r="AD511">
        <v>200000</v>
      </c>
      <c r="AE511">
        <v>200000</v>
      </c>
      <c r="AF511">
        <v>200000</v>
      </c>
      <c r="AG511">
        <v>200000</v>
      </c>
      <c r="AH511">
        <v>200000</v>
      </c>
      <c r="AI511">
        <v>200000</v>
      </c>
      <c r="AJ511">
        <v>200000</v>
      </c>
      <c r="AK511">
        <v>200000</v>
      </c>
      <c r="AL511">
        <v>200000</v>
      </c>
      <c r="AM511">
        <v>86747</v>
      </c>
      <c r="AN511">
        <v>200000</v>
      </c>
      <c r="AO511">
        <v>86747</v>
      </c>
      <c r="AP511">
        <v>200000</v>
      </c>
      <c r="AQ511">
        <v>86747</v>
      </c>
      <c r="AR511">
        <v>200000</v>
      </c>
      <c r="AS511">
        <v>170000</v>
      </c>
      <c r="AT511">
        <v>170000</v>
      </c>
      <c r="AU511">
        <v>86747</v>
      </c>
      <c r="AV511">
        <v>170000</v>
      </c>
      <c r="AW511">
        <v>86747</v>
      </c>
      <c r="AX511">
        <v>170000</v>
      </c>
      <c r="AY511">
        <v>170000</v>
      </c>
      <c r="BA511">
        <v>86747</v>
      </c>
      <c r="BB511">
        <v>170000</v>
      </c>
      <c r="BC511">
        <v>86747</v>
      </c>
      <c r="BD511">
        <v>170000</v>
      </c>
      <c r="BE511">
        <v>170000</v>
      </c>
      <c r="BF511">
        <v>170000</v>
      </c>
      <c r="BG511">
        <v>8.3000000000000007</v>
      </c>
      <c r="BH511">
        <v>8.3000000000000007</v>
      </c>
      <c r="BI511">
        <v>8.3000000000000007</v>
      </c>
      <c r="BJ511">
        <v>8.3000000000000007</v>
      </c>
      <c r="BK511">
        <v>8.3000000000000007</v>
      </c>
      <c r="BL511">
        <v>8.4</v>
      </c>
      <c r="BM511">
        <v>8.4</v>
      </c>
      <c r="BN511">
        <v>8.4</v>
      </c>
      <c r="BO511">
        <v>8.4</v>
      </c>
      <c r="BP511">
        <v>8.4</v>
      </c>
      <c r="BQ511">
        <v>8.4</v>
      </c>
      <c r="BR511">
        <v>8.4</v>
      </c>
      <c r="BS511">
        <v>8.3000000000000007</v>
      </c>
      <c r="BT511" t="s">
        <v>1520</v>
      </c>
      <c r="BU511">
        <f t="shared" si="15"/>
        <v>25</v>
      </c>
      <c r="BV511">
        <f t="shared" si="16"/>
        <v>1</v>
      </c>
    </row>
    <row r="512" spans="2:74" hidden="1" x14ac:dyDescent="0.25">
      <c r="B512" t="s">
        <v>819</v>
      </c>
      <c r="C512" t="s">
        <v>1180</v>
      </c>
      <c r="D512" t="s">
        <v>1463</v>
      </c>
      <c r="E512" t="s">
        <v>1345</v>
      </c>
      <c r="F512">
        <v>0</v>
      </c>
      <c r="G512">
        <v>128515</v>
      </c>
      <c r="H512">
        <v>128515</v>
      </c>
      <c r="I512">
        <v>128515</v>
      </c>
      <c r="J512">
        <v>128515</v>
      </c>
      <c r="K512">
        <v>128515</v>
      </c>
      <c r="L512">
        <v>128515</v>
      </c>
      <c r="M512">
        <v>128515</v>
      </c>
      <c r="N512">
        <v>128515</v>
      </c>
      <c r="O512">
        <v>128515</v>
      </c>
      <c r="P512">
        <v>128515</v>
      </c>
      <c r="Q512">
        <v>128515</v>
      </c>
      <c r="R512">
        <v>128515</v>
      </c>
      <c r="S512">
        <v>96386</v>
      </c>
      <c r="T512">
        <v>96386</v>
      </c>
      <c r="U512">
        <v>96386</v>
      </c>
      <c r="V512">
        <v>96386</v>
      </c>
      <c r="W512">
        <v>96386</v>
      </c>
      <c r="X512">
        <v>96386</v>
      </c>
      <c r="Y512">
        <v>96386</v>
      </c>
      <c r="Z512">
        <v>96386</v>
      </c>
      <c r="AA512">
        <v>96386</v>
      </c>
      <c r="AB512">
        <v>96386</v>
      </c>
      <c r="AC512">
        <v>96386</v>
      </c>
      <c r="AD512">
        <v>96386</v>
      </c>
      <c r="AF512">
        <v>96386</v>
      </c>
      <c r="AG512">
        <v>96386</v>
      </c>
      <c r="AH512">
        <v>96386</v>
      </c>
      <c r="AI512">
        <v>96386</v>
      </c>
      <c r="AJ512">
        <v>96386</v>
      </c>
      <c r="AK512">
        <v>96386</v>
      </c>
      <c r="AL512">
        <v>96386</v>
      </c>
      <c r="AM512">
        <v>96386</v>
      </c>
      <c r="AN512">
        <v>96386</v>
      </c>
      <c r="AO512">
        <v>96386</v>
      </c>
      <c r="AP512">
        <v>96386</v>
      </c>
      <c r="AQ512">
        <v>96386</v>
      </c>
      <c r="AR512">
        <v>96386</v>
      </c>
      <c r="AS512">
        <v>81928</v>
      </c>
      <c r="AT512">
        <v>81928</v>
      </c>
      <c r="AU512">
        <v>81928</v>
      </c>
      <c r="AV512">
        <v>81928</v>
      </c>
      <c r="AW512">
        <v>81928</v>
      </c>
      <c r="AX512">
        <v>81928</v>
      </c>
      <c r="AY512">
        <v>81928</v>
      </c>
      <c r="AZ512">
        <v>81928</v>
      </c>
      <c r="BA512">
        <v>81928</v>
      </c>
      <c r="BB512">
        <v>81928</v>
      </c>
      <c r="BC512">
        <v>81928</v>
      </c>
      <c r="BD512">
        <v>81928</v>
      </c>
      <c r="BF512">
        <v>81928</v>
      </c>
      <c r="BG512">
        <v>8.6999999999999993</v>
      </c>
      <c r="BH512">
        <v>8.6999999999999993</v>
      </c>
      <c r="BI512">
        <v>8.6999999999999993</v>
      </c>
      <c r="BJ512">
        <v>8.6999999999999993</v>
      </c>
      <c r="BK512">
        <v>8.6999999999999993</v>
      </c>
      <c r="BL512">
        <v>8.6999999999999993</v>
      </c>
      <c r="BM512">
        <v>8.6999999999999993</v>
      </c>
      <c r="BN512">
        <v>8.6999999999999993</v>
      </c>
      <c r="BO512">
        <v>8.6999999999999993</v>
      </c>
      <c r="BP512">
        <v>8.6999999999999993</v>
      </c>
      <c r="BQ512">
        <v>8.6999999999999993</v>
      </c>
      <c r="BR512">
        <v>8.6999999999999993</v>
      </c>
      <c r="BS512">
        <v>8.6999999999999993</v>
      </c>
      <c r="BT512" t="s">
        <v>1543</v>
      </c>
      <c r="BU512">
        <f t="shared" si="15"/>
        <v>25</v>
      </c>
      <c r="BV512">
        <f t="shared" si="16"/>
        <v>1</v>
      </c>
    </row>
    <row r="513" spans="2:74" x14ac:dyDescent="0.25">
      <c r="B513" t="s">
        <v>194</v>
      </c>
      <c r="C513" t="s">
        <v>1161</v>
      </c>
      <c r="D513" t="s">
        <v>1482</v>
      </c>
      <c r="E513" t="s">
        <v>1341</v>
      </c>
      <c r="F513">
        <v>0</v>
      </c>
      <c r="G513">
        <v>500000</v>
      </c>
      <c r="H513">
        <v>500000</v>
      </c>
      <c r="I513">
        <v>533333</v>
      </c>
      <c r="J513">
        <v>533333</v>
      </c>
      <c r="K513">
        <v>533333</v>
      </c>
      <c r="L513">
        <v>533333</v>
      </c>
      <c r="M513">
        <v>533333</v>
      </c>
      <c r="N513">
        <v>533333</v>
      </c>
      <c r="O513">
        <v>500000</v>
      </c>
      <c r="P513">
        <v>500000</v>
      </c>
      <c r="Q513">
        <v>500000</v>
      </c>
      <c r="R513">
        <v>500000</v>
      </c>
      <c r="S513">
        <v>500000</v>
      </c>
      <c r="T513">
        <v>500000</v>
      </c>
      <c r="U513">
        <v>500000</v>
      </c>
      <c r="V513">
        <v>500000</v>
      </c>
      <c r="W513">
        <v>533333</v>
      </c>
      <c r="X513">
        <v>533333</v>
      </c>
      <c r="Z513">
        <v>533333</v>
      </c>
      <c r="AA513">
        <v>600000</v>
      </c>
      <c r="AB513">
        <v>600000</v>
      </c>
      <c r="AC513">
        <v>500000</v>
      </c>
      <c r="AD513">
        <v>500000</v>
      </c>
      <c r="AE513">
        <v>500000</v>
      </c>
      <c r="AF513">
        <v>500000</v>
      </c>
      <c r="AG513">
        <v>375000</v>
      </c>
      <c r="AH513">
        <v>375000</v>
      </c>
      <c r="AI513">
        <v>400000</v>
      </c>
      <c r="AJ513">
        <v>400000</v>
      </c>
      <c r="AK513">
        <v>400000</v>
      </c>
      <c r="AL513">
        <v>400000</v>
      </c>
      <c r="AM513">
        <v>400000</v>
      </c>
      <c r="AN513">
        <v>400000</v>
      </c>
      <c r="AO513">
        <v>375000</v>
      </c>
      <c r="AP513">
        <v>375000</v>
      </c>
      <c r="AQ513">
        <v>375000</v>
      </c>
      <c r="AR513">
        <v>375000</v>
      </c>
      <c r="AS513">
        <v>375000</v>
      </c>
      <c r="AT513">
        <v>375000</v>
      </c>
      <c r="AU513">
        <v>375000</v>
      </c>
      <c r="AV513">
        <v>375000</v>
      </c>
      <c r="AW513">
        <v>400000</v>
      </c>
      <c r="AX513">
        <v>400000</v>
      </c>
      <c r="AZ513">
        <v>400000</v>
      </c>
      <c r="BA513">
        <v>450000</v>
      </c>
      <c r="BB513">
        <v>450000</v>
      </c>
      <c r="BC513">
        <v>375000</v>
      </c>
      <c r="BD513">
        <v>375000</v>
      </c>
      <c r="BE513">
        <v>375000</v>
      </c>
      <c r="BF513">
        <v>375000</v>
      </c>
      <c r="BG513">
        <v>8.4</v>
      </c>
      <c r="BH513">
        <v>8.4</v>
      </c>
      <c r="BI513">
        <v>8.4</v>
      </c>
      <c r="BJ513">
        <v>8.4</v>
      </c>
      <c r="BK513">
        <v>8.4</v>
      </c>
      <c r="BL513">
        <v>8.3000000000000007</v>
      </c>
      <c r="BM513">
        <v>8.3000000000000007</v>
      </c>
      <c r="BN513">
        <v>8.4</v>
      </c>
      <c r="BO513">
        <v>8.4</v>
      </c>
      <c r="BP513">
        <v>8.4</v>
      </c>
      <c r="BQ513">
        <v>8.4</v>
      </c>
      <c r="BR513">
        <v>8.4</v>
      </c>
      <c r="BS513">
        <v>8.4</v>
      </c>
      <c r="BT513" t="s">
        <v>1513</v>
      </c>
      <c r="BU513">
        <f t="shared" si="15"/>
        <v>25</v>
      </c>
      <c r="BV513">
        <f t="shared" si="16"/>
        <v>1</v>
      </c>
    </row>
    <row r="514" spans="2:74" hidden="1" x14ac:dyDescent="0.25">
      <c r="B514" t="s">
        <v>293</v>
      </c>
      <c r="C514" t="s">
        <v>1219</v>
      </c>
      <c r="D514" t="s">
        <v>1492</v>
      </c>
      <c r="E514" t="s">
        <v>1364</v>
      </c>
      <c r="F514">
        <v>0</v>
      </c>
      <c r="G514">
        <v>266667</v>
      </c>
      <c r="H514">
        <v>266667</v>
      </c>
      <c r="I514">
        <v>266667</v>
      </c>
      <c r="J514">
        <v>266667</v>
      </c>
      <c r="K514">
        <v>266667</v>
      </c>
      <c r="L514">
        <v>266667</v>
      </c>
      <c r="M514">
        <v>266667</v>
      </c>
      <c r="N514">
        <v>266667</v>
      </c>
      <c r="O514">
        <v>266667</v>
      </c>
      <c r="P514">
        <v>266667</v>
      </c>
      <c r="Q514">
        <v>266667</v>
      </c>
      <c r="R514">
        <v>266667</v>
      </c>
      <c r="S514">
        <v>266667</v>
      </c>
      <c r="T514">
        <v>266667</v>
      </c>
      <c r="U514">
        <v>266667</v>
      </c>
      <c r="V514">
        <v>266667</v>
      </c>
      <c r="W514">
        <v>266667</v>
      </c>
      <c r="X514">
        <v>266667</v>
      </c>
      <c r="Y514">
        <v>266667</v>
      </c>
      <c r="Z514">
        <v>266667</v>
      </c>
      <c r="AA514">
        <v>266667</v>
      </c>
      <c r="AB514">
        <v>266667</v>
      </c>
      <c r="AC514">
        <v>266667</v>
      </c>
      <c r="AD514">
        <v>266667</v>
      </c>
      <c r="AF514">
        <v>266667</v>
      </c>
      <c r="AG514">
        <v>200000</v>
      </c>
      <c r="AH514">
        <v>200000</v>
      </c>
      <c r="AI514">
        <v>200000</v>
      </c>
      <c r="AJ514">
        <v>200000</v>
      </c>
      <c r="AK514">
        <v>200000</v>
      </c>
      <c r="AL514">
        <v>200000</v>
      </c>
      <c r="AM514">
        <v>200000</v>
      </c>
      <c r="AN514">
        <v>200000</v>
      </c>
      <c r="AO514">
        <v>200000</v>
      </c>
      <c r="AP514">
        <v>200000</v>
      </c>
      <c r="AQ514">
        <v>200000</v>
      </c>
      <c r="AR514">
        <v>200000</v>
      </c>
      <c r="AS514">
        <v>200000</v>
      </c>
      <c r="AT514">
        <v>200000</v>
      </c>
      <c r="AU514">
        <v>200000</v>
      </c>
      <c r="AV514">
        <v>200000</v>
      </c>
      <c r="AW514">
        <v>200000</v>
      </c>
      <c r="AX514">
        <v>200000</v>
      </c>
      <c r="AY514">
        <v>200000</v>
      </c>
      <c r="AZ514">
        <v>200000</v>
      </c>
      <c r="BA514">
        <v>200000</v>
      </c>
      <c r="BB514">
        <v>200000</v>
      </c>
      <c r="BC514">
        <v>200000</v>
      </c>
      <c r="BD514">
        <v>200000</v>
      </c>
      <c r="BF514">
        <v>200000</v>
      </c>
      <c r="BG514">
        <v>8</v>
      </c>
      <c r="BH514">
        <v>8</v>
      </c>
      <c r="BI514">
        <v>8</v>
      </c>
      <c r="BJ514">
        <v>8</v>
      </c>
      <c r="BK514">
        <v>8</v>
      </c>
      <c r="BL514">
        <v>8</v>
      </c>
      <c r="BM514">
        <v>8</v>
      </c>
      <c r="BN514">
        <v>8</v>
      </c>
      <c r="BO514">
        <v>8</v>
      </c>
      <c r="BP514">
        <v>8</v>
      </c>
      <c r="BQ514">
        <v>8</v>
      </c>
      <c r="BR514">
        <v>8</v>
      </c>
      <c r="BS514">
        <v>8</v>
      </c>
      <c r="BT514" t="s">
        <v>1520</v>
      </c>
      <c r="BU514">
        <f t="shared" si="15"/>
        <v>25</v>
      </c>
      <c r="BV514">
        <f t="shared" si="16"/>
        <v>1</v>
      </c>
    </row>
    <row r="515" spans="2:74" hidden="1" x14ac:dyDescent="0.25">
      <c r="B515" t="s">
        <v>513</v>
      </c>
      <c r="C515" t="s">
        <v>1181</v>
      </c>
      <c r="D515" t="s">
        <v>1495</v>
      </c>
      <c r="E515" t="s">
        <v>1345</v>
      </c>
      <c r="F515">
        <v>0</v>
      </c>
      <c r="G515">
        <v>100000</v>
      </c>
      <c r="H515">
        <v>120000</v>
      </c>
      <c r="J515">
        <v>120000</v>
      </c>
      <c r="K515">
        <v>120000</v>
      </c>
      <c r="L515">
        <v>120000</v>
      </c>
      <c r="M515">
        <v>120000</v>
      </c>
      <c r="N515">
        <v>120000</v>
      </c>
      <c r="O515">
        <v>120000</v>
      </c>
      <c r="P515">
        <v>120000</v>
      </c>
      <c r="Q515">
        <v>120000</v>
      </c>
      <c r="R515">
        <v>160000</v>
      </c>
      <c r="S515">
        <v>90000</v>
      </c>
      <c r="T515">
        <v>120000</v>
      </c>
      <c r="U515">
        <v>125000</v>
      </c>
      <c r="V515">
        <v>145000</v>
      </c>
      <c r="W515">
        <v>125000</v>
      </c>
      <c r="X515">
        <v>145000</v>
      </c>
      <c r="Y515">
        <v>125000</v>
      </c>
      <c r="Z515">
        <v>145000</v>
      </c>
      <c r="AA515">
        <v>125000</v>
      </c>
      <c r="AB515">
        <v>145000</v>
      </c>
      <c r="AC515">
        <v>125000</v>
      </c>
      <c r="AD515">
        <v>145000</v>
      </c>
      <c r="AE515">
        <v>115000</v>
      </c>
      <c r="AF515">
        <v>145000</v>
      </c>
      <c r="AG515">
        <v>75000</v>
      </c>
      <c r="AH515">
        <v>90000</v>
      </c>
      <c r="AJ515">
        <v>90000</v>
      </c>
      <c r="AK515">
        <v>90000</v>
      </c>
      <c r="AL515">
        <v>90000</v>
      </c>
      <c r="AM515">
        <v>90000</v>
      </c>
      <c r="AN515">
        <v>90000</v>
      </c>
      <c r="AO515">
        <v>90000</v>
      </c>
      <c r="AP515">
        <v>90000</v>
      </c>
      <c r="AQ515">
        <v>90000</v>
      </c>
      <c r="AR515">
        <v>120000</v>
      </c>
      <c r="AS515">
        <v>63000</v>
      </c>
      <c r="AT515">
        <v>84000</v>
      </c>
      <c r="AU515">
        <v>87500</v>
      </c>
      <c r="AV515">
        <v>101500</v>
      </c>
      <c r="AW515">
        <v>87500</v>
      </c>
      <c r="AX515">
        <v>101500</v>
      </c>
      <c r="AY515">
        <v>106250</v>
      </c>
      <c r="AZ515">
        <v>123250</v>
      </c>
      <c r="BA515">
        <v>106250</v>
      </c>
      <c r="BB515">
        <v>123250</v>
      </c>
      <c r="BC515">
        <v>106250</v>
      </c>
      <c r="BD515">
        <v>123250</v>
      </c>
      <c r="BE515">
        <v>97750</v>
      </c>
      <c r="BF515">
        <v>123250</v>
      </c>
      <c r="BG515">
        <v>8.5</v>
      </c>
      <c r="BH515">
        <v>8.5</v>
      </c>
      <c r="BI515">
        <v>8.5</v>
      </c>
      <c r="BJ515">
        <v>8.5</v>
      </c>
      <c r="BK515">
        <v>8.5</v>
      </c>
      <c r="BL515">
        <v>8.5</v>
      </c>
      <c r="BM515">
        <v>8.5</v>
      </c>
      <c r="BN515">
        <v>8.5</v>
      </c>
      <c r="BO515">
        <v>8.5</v>
      </c>
      <c r="BP515">
        <v>8.5</v>
      </c>
      <c r="BQ515">
        <v>8.5</v>
      </c>
      <c r="BR515">
        <v>8.5</v>
      </c>
      <c r="BS515">
        <v>8.5</v>
      </c>
      <c r="BT515" t="s">
        <v>1543</v>
      </c>
      <c r="BU515">
        <f t="shared" si="15"/>
        <v>25</v>
      </c>
      <c r="BV515">
        <f t="shared" si="16"/>
        <v>1</v>
      </c>
    </row>
    <row r="516" spans="2:74" hidden="1" x14ac:dyDescent="0.25">
      <c r="B516" t="s">
        <v>792</v>
      </c>
      <c r="C516" t="s">
        <v>1227</v>
      </c>
      <c r="D516" t="s">
        <v>1504</v>
      </c>
      <c r="E516" t="s">
        <v>1345</v>
      </c>
      <c r="F516">
        <v>0</v>
      </c>
      <c r="H516">
        <v>240964</v>
      </c>
      <c r="I516">
        <v>240964</v>
      </c>
      <c r="J516">
        <v>240964</v>
      </c>
      <c r="K516">
        <v>240964</v>
      </c>
      <c r="L516">
        <v>240964</v>
      </c>
      <c r="M516">
        <v>240964</v>
      </c>
      <c r="N516">
        <v>240964</v>
      </c>
      <c r="O516">
        <v>240964</v>
      </c>
      <c r="P516">
        <v>240964</v>
      </c>
      <c r="Q516">
        <v>240964</v>
      </c>
      <c r="R516">
        <v>240964</v>
      </c>
      <c r="S516">
        <v>240964</v>
      </c>
      <c r="T516">
        <v>240964</v>
      </c>
      <c r="U516">
        <v>240964</v>
      </c>
      <c r="V516">
        <v>240964</v>
      </c>
      <c r="W516">
        <v>240964</v>
      </c>
      <c r="X516">
        <v>240964</v>
      </c>
      <c r="Y516">
        <v>240964</v>
      </c>
      <c r="Z516">
        <v>240964</v>
      </c>
      <c r="AA516">
        <v>240964</v>
      </c>
      <c r="AB516">
        <v>240964</v>
      </c>
      <c r="AC516">
        <v>240964</v>
      </c>
      <c r="AD516">
        <v>240964</v>
      </c>
      <c r="AE516">
        <v>240964</v>
      </c>
      <c r="AF516">
        <v>240964</v>
      </c>
      <c r="AH516">
        <v>180723</v>
      </c>
      <c r="AI516">
        <v>180723</v>
      </c>
      <c r="AJ516">
        <v>180723</v>
      </c>
      <c r="AK516">
        <v>180723</v>
      </c>
      <c r="AL516">
        <v>180723</v>
      </c>
      <c r="AM516">
        <v>180723</v>
      </c>
      <c r="AN516">
        <v>180723</v>
      </c>
      <c r="AO516">
        <v>180723</v>
      </c>
      <c r="AP516">
        <v>180723</v>
      </c>
      <c r="AQ516">
        <v>180723</v>
      </c>
      <c r="AR516">
        <v>180723</v>
      </c>
      <c r="AS516">
        <v>180723</v>
      </c>
      <c r="AT516">
        <v>180723</v>
      </c>
      <c r="AU516">
        <v>180723</v>
      </c>
      <c r="AV516">
        <v>180723</v>
      </c>
      <c r="AW516">
        <v>180723</v>
      </c>
      <c r="AX516">
        <v>180723</v>
      </c>
      <c r="AY516">
        <v>180723</v>
      </c>
      <c r="AZ516">
        <v>180723</v>
      </c>
      <c r="BA516">
        <v>180723</v>
      </c>
      <c r="BB516">
        <v>180723</v>
      </c>
      <c r="BC516">
        <v>180723</v>
      </c>
      <c r="BD516">
        <v>180723</v>
      </c>
      <c r="BE516">
        <v>180723</v>
      </c>
      <c r="BF516">
        <v>180723</v>
      </c>
      <c r="BG516">
        <v>8.5</v>
      </c>
      <c r="BH516">
        <v>8.5</v>
      </c>
      <c r="BI516">
        <v>8.5</v>
      </c>
      <c r="BJ516">
        <v>8.5</v>
      </c>
      <c r="BK516">
        <v>8.5</v>
      </c>
      <c r="BL516">
        <v>8.5</v>
      </c>
      <c r="BM516">
        <v>8.5</v>
      </c>
      <c r="BN516">
        <v>8.5</v>
      </c>
      <c r="BO516">
        <v>8.5</v>
      </c>
      <c r="BP516">
        <v>8.5</v>
      </c>
      <c r="BQ516">
        <v>8.5</v>
      </c>
      <c r="BR516">
        <v>8.5</v>
      </c>
      <c r="BS516">
        <v>8.5</v>
      </c>
      <c r="BT516" t="s">
        <v>1520</v>
      </c>
      <c r="BU516">
        <f t="shared" ref="BU516:BU579" si="17">COUNTA(AG516:BF516)</f>
        <v>25</v>
      </c>
      <c r="BV516">
        <f t="shared" ref="BV516:BV579" si="18">COUNTA(E516)</f>
        <v>1</v>
      </c>
    </row>
    <row r="517" spans="2:74" hidden="1" x14ac:dyDescent="0.25">
      <c r="B517" t="s">
        <v>1033</v>
      </c>
      <c r="C517" t="s">
        <v>1204</v>
      </c>
      <c r="D517" t="s">
        <v>1506</v>
      </c>
      <c r="E517" t="s">
        <v>1345</v>
      </c>
      <c r="F517">
        <v>0</v>
      </c>
      <c r="G517">
        <v>300000</v>
      </c>
      <c r="I517">
        <v>300000</v>
      </c>
      <c r="J517">
        <v>300000</v>
      </c>
      <c r="K517">
        <v>300000</v>
      </c>
      <c r="L517">
        <v>300000</v>
      </c>
      <c r="M517">
        <v>300000</v>
      </c>
      <c r="N517">
        <v>300000</v>
      </c>
      <c r="O517">
        <v>300000</v>
      </c>
      <c r="P517">
        <v>300000</v>
      </c>
      <c r="Q517">
        <v>300000</v>
      </c>
      <c r="R517">
        <v>400000</v>
      </c>
      <c r="S517">
        <v>300000</v>
      </c>
      <c r="T517">
        <v>400000</v>
      </c>
      <c r="U517">
        <v>300000</v>
      </c>
      <c r="V517">
        <v>400000</v>
      </c>
      <c r="W517">
        <v>300000</v>
      </c>
      <c r="X517">
        <v>400000</v>
      </c>
      <c r="Y517">
        <v>300000</v>
      </c>
      <c r="Z517">
        <v>400000</v>
      </c>
      <c r="AA517">
        <v>300000</v>
      </c>
      <c r="AB517">
        <v>400000</v>
      </c>
      <c r="AC517">
        <v>300000</v>
      </c>
      <c r="AD517">
        <v>400000</v>
      </c>
      <c r="AE517">
        <v>400000</v>
      </c>
      <c r="AF517">
        <v>400000</v>
      </c>
      <c r="AG517">
        <v>270000</v>
      </c>
      <c r="AI517">
        <v>270000</v>
      </c>
      <c r="AJ517">
        <v>270000</v>
      </c>
      <c r="AK517">
        <v>270000</v>
      </c>
      <c r="AL517">
        <v>270000</v>
      </c>
      <c r="AM517">
        <v>270000</v>
      </c>
      <c r="AN517">
        <v>270000</v>
      </c>
      <c r="AO517">
        <v>270000</v>
      </c>
      <c r="AP517">
        <v>270000</v>
      </c>
      <c r="AQ517">
        <v>270000</v>
      </c>
      <c r="AR517">
        <v>300000</v>
      </c>
      <c r="AS517">
        <v>270000</v>
      </c>
      <c r="AT517">
        <v>300000</v>
      </c>
      <c r="AU517">
        <v>270000</v>
      </c>
      <c r="AV517">
        <v>300000</v>
      </c>
      <c r="AW517">
        <v>270000</v>
      </c>
      <c r="AX517">
        <v>300000</v>
      </c>
      <c r="AY517">
        <v>270000</v>
      </c>
      <c r="AZ517">
        <v>300000</v>
      </c>
      <c r="BA517">
        <v>270000</v>
      </c>
      <c r="BB517">
        <v>300000</v>
      </c>
      <c r="BC517">
        <v>270000</v>
      </c>
      <c r="BD517">
        <v>300000</v>
      </c>
      <c r="BE517">
        <v>300000</v>
      </c>
      <c r="BF517">
        <v>300000</v>
      </c>
      <c r="BG517">
        <v>8.3000000000000007</v>
      </c>
      <c r="BH517">
        <v>8.3000000000000007</v>
      </c>
      <c r="BI517">
        <v>8.3000000000000007</v>
      </c>
      <c r="BJ517">
        <v>8.3000000000000007</v>
      </c>
      <c r="BK517">
        <v>8.3000000000000007</v>
      </c>
      <c r="BL517">
        <v>8.3000000000000007</v>
      </c>
      <c r="BM517">
        <v>8.3000000000000007</v>
      </c>
      <c r="BN517">
        <v>8.3000000000000007</v>
      </c>
      <c r="BO517">
        <v>8.3000000000000007</v>
      </c>
      <c r="BP517">
        <v>8.3000000000000007</v>
      </c>
      <c r="BQ517">
        <v>8.3000000000000007</v>
      </c>
      <c r="BR517">
        <v>8.3000000000000007</v>
      </c>
      <c r="BS517">
        <v>8.3000000000000007</v>
      </c>
      <c r="BT517" t="s">
        <v>1535</v>
      </c>
      <c r="BU517">
        <f t="shared" si="17"/>
        <v>25</v>
      </c>
      <c r="BV517">
        <f t="shared" si="18"/>
        <v>1</v>
      </c>
    </row>
    <row r="518" spans="2:74" hidden="1" x14ac:dyDescent="0.25">
      <c r="B518" t="s">
        <v>898</v>
      </c>
      <c r="C518" t="s">
        <v>1157</v>
      </c>
      <c r="D518" t="s">
        <v>1507</v>
      </c>
      <c r="E518" t="s">
        <v>1347</v>
      </c>
      <c r="F518">
        <v>0</v>
      </c>
      <c r="G518">
        <v>453333</v>
      </c>
      <c r="H518">
        <v>453333</v>
      </c>
      <c r="I518">
        <v>453333</v>
      </c>
      <c r="J518">
        <v>453333</v>
      </c>
      <c r="K518">
        <v>453333</v>
      </c>
      <c r="L518">
        <v>453333</v>
      </c>
      <c r="N518">
        <v>453333</v>
      </c>
      <c r="O518">
        <v>453333</v>
      </c>
      <c r="P518">
        <v>453333</v>
      </c>
      <c r="Q518">
        <v>453333</v>
      </c>
      <c r="R518">
        <v>453333</v>
      </c>
      <c r="S518">
        <v>453333</v>
      </c>
      <c r="T518">
        <v>453333</v>
      </c>
      <c r="U518">
        <v>453333</v>
      </c>
      <c r="V518">
        <v>453333</v>
      </c>
      <c r="W518">
        <v>453333</v>
      </c>
      <c r="X518">
        <v>453333</v>
      </c>
      <c r="Y518">
        <v>453333</v>
      </c>
      <c r="Z518">
        <v>453333</v>
      </c>
      <c r="AA518">
        <v>453333</v>
      </c>
      <c r="AB518">
        <v>453333</v>
      </c>
      <c r="AC518">
        <v>453333</v>
      </c>
      <c r="AD518">
        <v>453333</v>
      </c>
      <c r="AE518">
        <v>453333</v>
      </c>
      <c r="AF518">
        <v>453333</v>
      </c>
      <c r="AG518">
        <v>340000</v>
      </c>
      <c r="AH518">
        <v>340000</v>
      </c>
      <c r="AI518">
        <v>340000</v>
      </c>
      <c r="AJ518">
        <v>340000</v>
      </c>
      <c r="AK518">
        <v>340000</v>
      </c>
      <c r="AL518">
        <v>340000</v>
      </c>
      <c r="AN518">
        <v>340000</v>
      </c>
      <c r="AO518">
        <v>340000</v>
      </c>
      <c r="AP518">
        <v>340000</v>
      </c>
      <c r="AQ518">
        <v>340000</v>
      </c>
      <c r="AR518">
        <v>340000</v>
      </c>
      <c r="AS518">
        <v>340000</v>
      </c>
      <c r="AT518">
        <v>340000</v>
      </c>
      <c r="AU518">
        <v>340000</v>
      </c>
      <c r="AV518">
        <v>340000</v>
      </c>
      <c r="AW518">
        <v>340000</v>
      </c>
      <c r="AX518">
        <v>340000</v>
      </c>
      <c r="AY518">
        <v>340000</v>
      </c>
      <c r="AZ518">
        <v>340000</v>
      </c>
      <c r="BA518">
        <v>340000</v>
      </c>
      <c r="BB518">
        <v>340000</v>
      </c>
      <c r="BC518">
        <v>340000</v>
      </c>
      <c r="BD518">
        <v>340000</v>
      </c>
      <c r="BE518">
        <v>340000</v>
      </c>
      <c r="BF518">
        <v>340000</v>
      </c>
      <c r="BG518">
        <v>8.9</v>
      </c>
      <c r="BH518">
        <v>8.9</v>
      </c>
      <c r="BI518">
        <v>8.9</v>
      </c>
      <c r="BJ518">
        <v>8.9</v>
      </c>
      <c r="BK518">
        <v>8.9</v>
      </c>
      <c r="BL518">
        <v>8.9</v>
      </c>
      <c r="BM518">
        <v>8.9</v>
      </c>
      <c r="BN518">
        <v>8.9</v>
      </c>
      <c r="BO518">
        <v>8.9</v>
      </c>
      <c r="BP518">
        <v>8.9</v>
      </c>
      <c r="BQ518">
        <v>8.9</v>
      </c>
      <c r="BR518">
        <v>8.9</v>
      </c>
      <c r="BS518">
        <v>8.9</v>
      </c>
      <c r="BT518" t="s">
        <v>1523</v>
      </c>
      <c r="BU518">
        <f t="shared" si="17"/>
        <v>25</v>
      </c>
      <c r="BV518">
        <f t="shared" si="18"/>
        <v>1</v>
      </c>
    </row>
    <row r="519" spans="2:74" x14ac:dyDescent="0.25">
      <c r="B519" t="s">
        <v>280</v>
      </c>
      <c r="C519" t="s">
        <v>1161</v>
      </c>
      <c r="D519" t="s">
        <v>1511</v>
      </c>
      <c r="E519" t="s">
        <v>1341</v>
      </c>
      <c r="F519">
        <v>0</v>
      </c>
      <c r="G519">
        <v>473333</v>
      </c>
      <c r="H519">
        <v>473333</v>
      </c>
      <c r="I519">
        <v>473333</v>
      </c>
      <c r="J519">
        <v>473333</v>
      </c>
      <c r="K519">
        <v>473333</v>
      </c>
      <c r="L519">
        <v>473333</v>
      </c>
      <c r="N519">
        <v>473333</v>
      </c>
      <c r="O519">
        <v>473333</v>
      </c>
      <c r="P519">
        <v>473333</v>
      </c>
      <c r="Q519">
        <v>473333</v>
      </c>
      <c r="R519">
        <v>473333</v>
      </c>
      <c r="S519">
        <v>473333</v>
      </c>
      <c r="T519">
        <v>473333</v>
      </c>
      <c r="U519">
        <v>473333</v>
      </c>
      <c r="V519">
        <v>473333</v>
      </c>
      <c r="W519">
        <v>473333</v>
      </c>
      <c r="X519">
        <v>473333</v>
      </c>
      <c r="Y519">
        <v>473333</v>
      </c>
      <c r="Z519">
        <v>473333</v>
      </c>
      <c r="AA519">
        <v>473333</v>
      </c>
      <c r="AB519">
        <v>473333</v>
      </c>
      <c r="AC519">
        <v>473333</v>
      </c>
      <c r="AD519">
        <v>473333</v>
      </c>
      <c r="AE519">
        <v>473333</v>
      </c>
      <c r="AF519">
        <v>473333</v>
      </c>
      <c r="AG519">
        <v>355000</v>
      </c>
      <c r="AH519">
        <v>355000</v>
      </c>
      <c r="AI519">
        <v>355000</v>
      </c>
      <c r="AJ519">
        <v>355000</v>
      </c>
      <c r="AK519">
        <v>355000</v>
      </c>
      <c r="AL519">
        <v>355000</v>
      </c>
      <c r="AN519">
        <v>355000</v>
      </c>
      <c r="AO519">
        <v>355000</v>
      </c>
      <c r="AP519">
        <v>355000</v>
      </c>
      <c r="AQ519">
        <v>355000</v>
      </c>
      <c r="AR519">
        <v>355000</v>
      </c>
      <c r="AS519">
        <v>355000</v>
      </c>
      <c r="AT519">
        <v>355000</v>
      </c>
      <c r="AU519">
        <v>355000</v>
      </c>
      <c r="AV519">
        <v>355000</v>
      </c>
      <c r="AW519">
        <v>355000</v>
      </c>
      <c r="AX519">
        <v>355000</v>
      </c>
      <c r="AY519">
        <v>355000</v>
      </c>
      <c r="AZ519">
        <v>355000</v>
      </c>
      <c r="BA519">
        <v>355000</v>
      </c>
      <c r="BB519">
        <v>355000</v>
      </c>
      <c r="BC519">
        <v>355000</v>
      </c>
      <c r="BD519">
        <v>355000</v>
      </c>
      <c r="BE519">
        <v>355000</v>
      </c>
      <c r="BF519">
        <v>355000</v>
      </c>
      <c r="BG519">
        <v>7.9</v>
      </c>
      <c r="BH519">
        <v>7.9</v>
      </c>
      <c r="BI519">
        <v>7.9</v>
      </c>
      <c r="BJ519">
        <v>7.9</v>
      </c>
      <c r="BK519">
        <v>7.9</v>
      </c>
      <c r="BL519">
        <v>7.9</v>
      </c>
      <c r="BM519">
        <v>7.9</v>
      </c>
      <c r="BN519">
        <v>7.9</v>
      </c>
      <c r="BO519">
        <v>7.9</v>
      </c>
      <c r="BP519">
        <v>7.9</v>
      </c>
      <c r="BQ519">
        <v>7.9</v>
      </c>
      <c r="BR519">
        <v>7.9</v>
      </c>
      <c r="BS519">
        <v>7.9</v>
      </c>
      <c r="BT519" t="s">
        <v>1513</v>
      </c>
      <c r="BU519">
        <f t="shared" si="17"/>
        <v>25</v>
      </c>
      <c r="BV519">
        <f t="shared" si="18"/>
        <v>1</v>
      </c>
    </row>
    <row r="520" spans="2:74" hidden="1" x14ac:dyDescent="0.25">
      <c r="B520" t="s">
        <v>411</v>
      </c>
      <c r="C520" t="s">
        <v>1221</v>
      </c>
      <c r="D520" t="s">
        <v>1553</v>
      </c>
      <c r="E520" t="s">
        <v>1345</v>
      </c>
      <c r="F520">
        <v>0</v>
      </c>
      <c r="G520">
        <v>306667</v>
      </c>
      <c r="H520">
        <v>306667</v>
      </c>
      <c r="I520">
        <v>306667</v>
      </c>
      <c r="J520">
        <v>306667</v>
      </c>
      <c r="K520">
        <v>306667</v>
      </c>
      <c r="L520">
        <v>306667</v>
      </c>
      <c r="M520">
        <v>306667</v>
      </c>
      <c r="N520">
        <v>306667</v>
      </c>
      <c r="O520">
        <v>306667</v>
      </c>
      <c r="P520">
        <v>306667</v>
      </c>
      <c r="Q520">
        <v>306667</v>
      </c>
      <c r="R520">
        <v>306667</v>
      </c>
      <c r="S520">
        <v>306667</v>
      </c>
      <c r="T520">
        <v>306667</v>
      </c>
      <c r="U520">
        <v>306667</v>
      </c>
      <c r="V520">
        <v>306667</v>
      </c>
      <c r="W520">
        <v>306667</v>
      </c>
      <c r="X520">
        <v>306667</v>
      </c>
      <c r="Y520">
        <v>306667</v>
      </c>
      <c r="Z520">
        <v>306667</v>
      </c>
      <c r="AA520">
        <v>306667</v>
      </c>
      <c r="AB520">
        <v>306667</v>
      </c>
      <c r="AD520">
        <v>306667</v>
      </c>
      <c r="AE520">
        <v>306667</v>
      </c>
      <c r="AF520">
        <v>306667</v>
      </c>
      <c r="AG520">
        <v>230000</v>
      </c>
      <c r="AH520">
        <v>230000</v>
      </c>
      <c r="AI520">
        <v>230000</v>
      </c>
      <c r="AJ520">
        <v>230000</v>
      </c>
      <c r="AK520">
        <v>230000</v>
      </c>
      <c r="AL520">
        <v>230000</v>
      </c>
      <c r="AM520">
        <v>230000</v>
      </c>
      <c r="AN520">
        <v>230000</v>
      </c>
      <c r="AO520">
        <v>230000</v>
      </c>
      <c r="AP520">
        <v>230000</v>
      </c>
      <c r="AQ520">
        <v>230000</v>
      </c>
      <c r="AR520">
        <v>230000</v>
      </c>
      <c r="AS520">
        <v>230000</v>
      </c>
      <c r="AT520">
        <v>230000</v>
      </c>
      <c r="AU520">
        <v>230000</v>
      </c>
      <c r="AV520">
        <v>230000</v>
      </c>
      <c r="AW520">
        <v>230000</v>
      </c>
      <c r="AX520">
        <v>230000</v>
      </c>
      <c r="AY520">
        <v>230000</v>
      </c>
      <c r="AZ520">
        <v>230000</v>
      </c>
      <c r="BA520">
        <v>230000</v>
      </c>
      <c r="BB520">
        <v>230000</v>
      </c>
      <c r="BD520">
        <v>230000</v>
      </c>
      <c r="BE520">
        <v>230000</v>
      </c>
      <c r="BF520">
        <v>230000</v>
      </c>
      <c r="BG520">
        <v>8.6999999999999993</v>
      </c>
      <c r="BH520">
        <v>8.6999999999999993</v>
      </c>
      <c r="BI520">
        <v>8.6999999999999993</v>
      </c>
      <c r="BJ520">
        <v>8.6999999999999993</v>
      </c>
      <c r="BK520">
        <v>8.6999999999999993</v>
      </c>
      <c r="BL520">
        <v>8.6999999999999993</v>
      </c>
      <c r="BM520">
        <v>8.6999999999999993</v>
      </c>
      <c r="BN520">
        <v>8.6999999999999993</v>
      </c>
      <c r="BO520">
        <v>8.6999999999999993</v>
      </c>
      <c r="BP520">
        <v>8.6999999999999993</v>
      </c>
      <c r="BQ520">
        <v>8.6999999999999993</v>
      </c>
      <c r="BR520">
        <v>8.6999999999999993</v>
      </c>
      <c r="BS520">
        <v>8.6999999999999993</v>
      </c>
      <c r="BT520" t="s">
        <v>1524</v>
      </c>
      <c r="BU520">
        <f t="shared" si="17"/>
        <v>25</v>
      </c>
      <c r="BV520">
        <f t="shared" si="18"/>
        <v>1</v>
      </c>
    </row>
    <row r="521" spans="2:74" x14ac:dyDescent="0.25">
      <c r="B521" t="s">
        <v>1051</v>
      </c>
      <c r="C521" t="s">
        <v>1229</v>
      </c>
      <c r="D521" t="s">
        <v>1558</v>
      </c>
      <c r="E521" t="s">
        <v>1341</v>
      </c>
      <c r="F521">
        <v>1</v>
      </c>
      <c r="G521">
        <v>440000</v>
      </c>
      <c r="I521">
        <v>440000</v>
      </c>
      <c r="J521">
        <v>440000</v>
      </c>
      <c r="K521">
        <v>440000</v>
      </c>
      <c r="L521">
        <v>440000</v>
      </c>
      <c r="M521">
        <v>440000</v>
      </c>
      <c r="N521">
        <v>440000</v>
      </c>
      <c r="O521">
        <v>440000</v>
      </c>
      <c r="P521">
        <v>440000</v>
      </c>
      <c r="Q521">
        <v>440000</v>
      </c>
      <c r="R521">
        <v>440000</v>
      </c>
      <c r="S521">
        <v>440000</v>
      </c>
      <c r="T521">
        <v>440000</v>
      </c>
      <c r="U521">
        <v>440000</v>
      </c>
      <c r="V521">
        <v>440000</v>
      </c>
      <c r="W521">
        <v>440000</v>
      </c>
      <c r="X521">
        <v>440000</v>
      </c>
      <c r="Y521">
        <v>440000</v>
      </c>
      <c r="Z521">
        <v>440000</v>
      </c>
      <c r="AA521">
        <v>440000</v>
      </c>
      <c r="AB521">
        <v>440000</v>
      </c>
      <c r="AC521">
        <v>440000</v>
      </c>
      <c r="AD521">
        <v>440000</v>
      </c>
      <c r="AE521">
        <v>440000</v>
      </c>
      <c r="AF521">
        <v>440000</v>
      </c>
      <c r="AG521">
        <v>330000</v>
      </c>
      <c r="AI521">
        <v>330000</v>
      </c>
      <c r="AJ521">
        <v>330000</v>
      </c>
      <c r="AK521">
        <v>330000</v>
      </c>
      <c r="AL521">
        <v>330000</v>
      </c>
      <c r="AM521">
        <v>330000</v>
      </c>
      <c r="AN521">
        <v>330000</v>
      </c>
      <c r="AO521">
        <v>330000</v>
      </c>
      <c r="AP521">
        <v>330000</v>
      </c>
      <c r="AQ521">
        <v>330000</v>
      </c>
      <c r="AR521">
        <v>330000</v>
      </c>
      <c r="AS521">
        <v>330000</v>
      </c>
      <c r="AT521">
        <v>330000</v>
      </c>
      <c r="AU521">
        <v>330000</v>
      </c>
      <c r="AV521">
        <v>330000</v>
      </c>
      <c r="AW521">
        <v>330000</v>
      </c>
      <c r="AX521">
        <v>330000</v>
      </c>
      <c r="AY521">
        <v>330000</v>
      </c>
      <c r="AZ521">
        <v>330000</v>
      </c>
      <c r="BA521">
        <v>330000</v>
      </c>
      <c r="BB521">
        <v>330000</v>
      </c>
      <c r="BC521">
        <v>330000</v>
      </c>
      <c r="BD521">
        <v>330000</v>
      </c>
      <c r="BE521">
        <v>330000</v>
      </c>
      <c r="BF521">
        <v>330000</v>
      </c>
      <c r="BG521">
        <v>7.8</v>
      </c>
      <c r="BH521">
        <v>7.8</v>
      </c>
      <c r="BI521">
        <v>7.8</v>
      </c>
      <c r="BJ521">
        <v>7.8</v>
      </c>
      <c r="BK521">
        <v>7.8</v>
      </c>
      <c r="BL521">
        <v>7.8</v>
      </c>
      <c r="BM521">
        <v>7.8</v>
      </c>
      <c r="BN521">
        <v>7.8</v>
      </c>
      <c r="BO521">
        <v>7.8</v>
      </c>
      <c r="BP521">
        <v>7.8</v>
      </c>
      <c r="BQ521">
        <v>7.8</v>
      </c>
      <c r="BR521">
        <v>7.8</v>
      </c>
      <c r="BS521">
        <v>7.8</v>
      </c>
      <c r="BT521" t="s">
        <v>1513</v>
      </c>
      <c r="BU521">
        <f t="shared" si="17"/>
        <v>25</v>
      </c>
      <c r="BV521">
        <f t="shared" si="18"/>
        <v>1</v>
      </c>
    </row>
    <row r="522" spans="2:74" hidden="1" x14ac:dyDescent="0.25">
      <c r="B522" t="s">
        <v>1047</v>
      </c>
      <c r="C522" t="s">
        <v>1163</v>
      </c>
      <c r="D522" t="s">
        <v>1563</v>
      </c>
      <c r="E522" t="s">
        <v>1345</v>
      </c>
      <c r="F522">
        <v>1</v>
      </c>
      <c r="G522">
        <v>550000</v>
      </c>
      <c r="I522">
        <v>550000</v>
      </c>
      <c r="J522">
        <v>550000</v>
      </c>
      <c r="K522">
        <v>550000</v>
      </c>
      <c r="L522">
        <v>550000</v>
      </c>
      <c r="M522">
        <v>343373</v>
      </c>
      <c r="N522">
        <v>343373</v>
      </c>
      <c r="O522">
        <v>343373</v>
      </c>
      <c r="P522">
        <v>343373</v>
      </c>
      <c r="Q522">
        <v>343373</v>
      </c>
      <c r="R522">
        <v>343373</v>
      </c>
      <c r="S522">
        <v>550000</v>
      </c>
      <c r="T522">
        <v>550000</v>
      </c>
      <c r="U522">
        <v>343373</v>
      </c>
      <c r="V522">
        <v>343373</v>
      </c>
      <c r="W522">
        <v>360000</v>
      </c>
      <c r="X522">
        <v>550000</v>
      </c>
      <c r="Y522">
        <v>330000</v>
      </c>
      <c r="Z522">
        <v>330000</v>
      </c>
      <c r="AA522">
        <v>330000</v>
      </c>
      <c r="AB522">
        <v>330000</v>
      </c>
      <c r="AC522">
        <v>330000</v>
      </c>
      <c r="AD522">
        <v>330000</v>
      </c>
      <c r="AE522">
        <v>330000</v>
      </c>
      <c r="AF522">
        <v>330000</v>
      </c>
      <c r="AG522">
        <v>495000</v>
      </c>
      <c r="AI522">
        <v>495000</v>
      </c>
      <c r="AJ522">
        <v>495000</v>
      </c>
      <c r="AK522">
        <v>495000</v>
      </c>
      <c r="AL522">
        <v>495000</v>
      </c>
      <c r="AM522">
        <v>257530</v>
      </c>
      <c r="AN522">
        <v>257530</v>
      </c>
      <c r="AO522">
        <v>257530</v>
      </c>
      <c r="AP522">
        <v>257530</v>
      </c>
      <c r="AQ522">
        <v>257530</v>
      </c>
      <c r="AR522">
        <v>257530</v>
      </c>
      <c r="AS522">
        <v>385000</v>
      </c>
      <c r="AT522">
        <v>385000</v>
      </c>
      <c r="AU522">
        <v>257530</v>
      </c>
      <c r="AV522">
        <v>257530</v>
      </c>
      <c r="AW522">
        <v>270000</v>
      </c>
      <c r="AX522">
        <v>385000</v>
      </c>
      <c r="AY522">
        <v>247500</v>
      </c>
      <c r="AZ522">
        <v>247500</v>
      </c>
      <c r="BA522">
        <v>247500</v>
      </c>
      <c r="BB522">
        <v>247500</v>
      </c>
      <c r="BC522">
        <v>247500</v>
      </c>
      <c r="BD522">
        <v>247500</v>
      </c>
      <c r="BE522">
        <v>247500</v>
      </c>
      <c r="BF522">
        <v>247500</v>
      </c>
      <c r="BG522">
        <v>8.5</v>
      </c>
      <c r="BH522">
        <v>8.5</v>
      </c>
      <c r="BI522">
        <v>8.5</v>
      </c>
      <c r="BJ522">
        <v>8.5</v>
      </c>
      <c r="BK522">
        <v>8.5</v>
      </c>
      <c r="BL522">
        <v>8.5</v>
      </c>
      <c r="BM522">
        <v>8.5</v>
      </c>
      <c r="BN522">
        <v>8.5</v>
      </c>
      <c r="BO522">
        <v>8.5</v>
      </c>
      <c r="BP522">
        <v>8.5</v>
      </c>
      <c r="BQ522">
        <v>8.5</v>
      </c>
      <c r="BR522">
        <v>8.5</v>
      </c>
      <c r="BS522">
        <v>8.5</v>
      </c>
      <c r="BT522" t="s">
        <v>1528</v>
      </c>
      <c r="BU522">
        <f t="shared" si="17"/>
        <v>25</v>
      </c>
      <c r="BV522">
        <f t="shared" si="18"/>
        <v>1</v>
      </c>
    </row>
    <row r="523" spans="2:74" hidden="1" x14ac:dyDescent="0.25">
      <c r="B523" t="s">
        <v>654</v>
      </c>
      <c r="C523" t="s">
        <v>1191</v>
      </c>
      <c r="D523" t="s">
        <v>1568</v>
      </c>
      <c r="E523" t="s">
        <v>1356</v>
      </c>
      <c r="F523">
        <v>0</v>
      </c>
      <c r="G523">
        <v>266667</v>
      </c>
      <c r="H523">
        <v>266667</v>
      </c>
      <c r="I523">
        <v>266667</v>
      </c>
      <c r="J523">
        <v>266667</v>
      </c>
      <c r="K523">
        <v>313333</v>
      </c>
      <c r="L523">
        <v>313333</v>
      </c>
      <c r="M523">
        <v>313333</v>
      </c>
      <c r="N523">
        <v>313333</v>
      </c>
      <c r="O523">
        <v>313333</v>
      </c>
      <c r="P523">
        <v>313333</v>
      </c>
      <c r="Q523">
        <v>266667</v>
      </c>
      <c r="R523">
        <v>266667</v>
      </c>
      <c r="S523">
        <v>266667</v>
      </c>
      <c r="T523">
        <v>266667</v>
      </c>
      <c r="U523">
        <v>266667</v>
      </c>
      <c r="V523">
        <v>266667</v>
      </c>
      <c r="W523">
        <v>266667</v>
      </c>
      <c r="X523">
        <v>266667</v>
      </c>
      <c r="Y523">
        <v>313333</v>
      </c>
      <c r="Z523">
        <v>313333</v>
      </c>
      <c r="AA523">
        <v>313333</v>
      </c>
      <c r="AB523">
        <v>313333</v>
      </c>
      <c r="AD523">
        <v>300000</v>
      </c>
      <c r="AE523">
        <v>266667</v>
      </c>
      <c r="AF523">
        <v>266667</v>
      </c>
      <c r="AG523">
        <v>200000</v>
      </c>
      <c r="AH523">
        <v>200000</v>
      </c>
      <c r="AI523">
        <v>200000</v>
      </c>
      <c r="AJ523">
        <v>200000</v>
      </c>
      <c r="AK523">
        <v>235000</v>
      </c>
      <c r="AL523">
        <v>235000</v>
      </c>
      <c r="AM523">
        <v>235000</v>
      </c>
      <c r="AN523">
        <v>235000</v>
      </c>
      <c r="AO523">
        <v>235000</v>
      </c>
      <c r="AP523">
        <v>235000</v>
      </c>
      <c r="AQ523">
        <v>200000</v>
      </c>
      <c r="AR523">
        <v>200000</v>
      </c>
      <c r="AS523">
        <v>200000</v>
      </c>
      <c r="AT523">
        <v>200000</v>
      </c>
      <c r="AU523">
        <v>200000</v>
      </c>
      <c r="AV523">
        <v>200000</v>
      </c>
      <c r="AW523">
        <v>200000</v>
      </c>
      <c r="AX523">
        <v>200000</v>
      </c>
      <c r="AY523">
        <v>235000</v>
      </c>
      <c r="AZ523">
        <v>235000</v>
      </c>
      <c r="BA523">
        <v>235000</v>
      </c>
      <c r="BB523">
        <v>235000</v>
      </c>
      <c r="BD523">
        <v>225000</v>
      </c>
      <c r="BE523">
        <v>200000</v>
      </c>
      <c r="BF523">
        <v>200000</v>
      </c>
      <c r="BG523">
        <v>9</v>
      </c>
      <c r="BH523">
        <v>9</v>
      </c>
      <c r="BI523">
        <v>9</v>
      </c>
      <c r="BJ523">
        <v>9</v>
      </c>
      <c r="BK523">
        <v>9</v>
      </c>
      <c r="BL523">
        <v>9</v>
      </c>
      <c r="BM523">
        <v>9</v>
      </c>
      <c r="BN523">
        <v>9</v>
      </c>
      <c r="BO523">
        <v>9</v>
      </c>
      <c r="BP523">
        <v>9</v>
      </c>
      <c r="BQ523">
        <v>9</v>
      </c>
      <c r="BR523">
        <v>9</v>
      </c>
      <c r="BS523">
        <v>9</v>
      </c>
      <c r="BT523" t="s">
        <v>1524</v>
      </c>
      <c r="BU523">
        <f t="shared" si="17"/>
        <v>25</v>
      </c>
      <c r="BV523">
        <f t="shared" si="18"/>
        <v>1</v>
      </c>
    </row>
    <row r="524" spans="2:74" x14ac:dyDescent="0.25">
      <c r="B524" t="s">
        <v>61</v>
      </c>
      <c r="C524" t="s">
        <v>1203</v>
      </c>
      <c r="D524" t="s">
        <v>1574</v>
      </c>
      <c r="E524" t="s">
        <v>1341</v>
      </c>
      <c r="F524">
        <v>2</v>
      </c>
      <c r="G524">
        <v>426667</v>
      </c>
      <c r="H524">
        <v>426667</v>
      </c>
      <c r="I524">
        <v>426667</v>
      </c>
      <c r="J524">
        <v>426667</v>
      </c>
      <c r="K524">
        <v>480000</v>
      </c>
      <c r="L524">
        <v>480000</v>
      </c>
      <c r="M524">
        <v>480000</v>
      </c>
      <c r="N524">
        <v>480000</v>
      </c>
      <c r="O524">
        <v>426667</v>
      </c>
      <c r="P524">
        <v>426667</v>
      </c>
      <c r="Q524">
        <v>400000</v>
      </c>
      <c r="S524">
        <v>426667</v>
      </c>
      <c r="T524">
        <v>426667</v>
      </c>
      <c r="U524">
        <v>426667</v>
      </c>
      <c r="V524">
        <v>426667</v>
      </c>
      <c r="W524">
        <v>426667</v>
      </c>
      <c r="X524">
        <v>426667</v>
      </c>
      <c r="Y524">
        <v>480000</v>
      </c>
      <c r="Z524">
        <v>480000</v>
      </c>
      <c r="AA524">
        <v>480000</v>
      </c>
      <c r="AB524">
        <v>480000</v>
      </c>
      <c r="AC524">
        <v>373333</v>
      </c>
      <c r="AD524">
        <v>426667</v>
      </c>
      <c r="AE524">
        <v>373333</v>
      </c>
      <c r="AF524">
        <v>426667</v>
      </c>
      <c r="AG524">
        <v>320000</v>
      </c>
      <c r="AH524">
        <v>320000</v>
      </c>
      <c r="AI524">
        <v>320000</v>
      </c>
      <c r="AJ524">
        <v>320000</v>
      </c>
      <c r="AK524">
        <v>360000</v>
      </c>
      <c r="AL524">
        <v>360000</v>
      </c>
      <c r="AM524">
        <v>360000</v>
      </c>
      <c r="AN524">
        <v>360000</v>
      </c>
      <c r="AO524">
        <v>320000</v>
      </c>
      <c r="AP524">
        <v>320000</v>
      </c>
      <c r="AQ524">
        <v>300000</v>
      </c>
      <c r="AS524">
        <v>320000</v>
      </c>
      <c r="AT524">
        <v>320000</v>
      </c>
      <c r="AU524">
        <v>320000</v>
      </c>
      <c r="AV524">
        <v>320000</v>
      </c>
      <c r="AW524">
        <v>320000</v>
      </c>
      <c r="AX524">
        <v>320000</v>
      </c>
      <c r="AY524">
        <v>360000</v>
      </c>
      <c r="AZ524">
        <v>360000</v>
      </c>
      <c r="BA524">
        <v>360000</v>
      </c>
      <c r="BB524">
        <v>360000</v>
      </c>
      <c r="BC524">
        <v>280000</v>
      </c>
      <c r="BD524">
        <v>320000</v>
      </c>
      <c r="BE524">
        <v>280000</v>
      </c>
      <c r="BF524">
        <v>320000</v>
      </c>
      <c r="BG524">
        <v>8.5</v>
      </c>
      <c r="BH524">
        <v>8.5</v>
      </c>
      <c r="BI524">
        <v>8.5</v>
      </c>
      <c r="BJ524">
        <v>8.5</v>
      </c>
      <c r="BK524">
        <v>8.5</v>
      </c>
      <c r="BL524">
        <v>8.5</v>
      </c>
      <c r="BM524">
        <v>8.5</v>
      </c>
      <c r="BN524">
        <v>8.5</v>
      </c>
      <c r="BO524">
        <v>8.5</v>
      </c>
      <c r="BP524">
        <v>8.5</v>
      </c>
      <c r="BQ524">
        <v>8.5</v>
      </c>
      <c r="BR524">
        <v>8.5</v>
      </c>
      <c r="BS524">
        <v>8.5</v>
      </c>
      <c r="BT524" t="s">
        <v>1512</v>
      </c>
      <c r="BU524">
        <f t="shared" si="17"/>
        <v>25</v>
      </c>
      <c r="BV524">
        <f t="shared" si="18"/>
        <v>1</v>
      </c>
    </row>
    <row r="525" spans="2:74" hidden="1" x14ac:dyDescent="0.25">
      <c r="B525" t="s">
        <v>620</v>
      </c>
      <c r="C525" t="s">
        <v>1167</v>
      </c>
      <c r="D525" t="s">
        <v>1585</v>
      </c>
      <c r="E525" t="s">
        <v>1356</v>
      </c>
      <c r="F525">
        <v>0</v>
      </c>
      <c r="G525">
        <v>213333</v>
      </c>
      <c r="H525">
        <v>213333</v>
      </c>
      <c r="I525">
        <v>213333</v>
      </c>
      <c r="J525">
        <v>213333</v>
      </c>
      <c r="K525">
        <v>213333</v>
      </c>
      <c r="L525">
        <v>213333</v>
      </c>
      <c r="M525">
        <v>213333</v>
      </c>
      <c r="N525">
        <v>213333</v>
      </c>
      <c r="O525">
        <v>213333</v>
      </c>
      <c r="P525">
        <v>213333</v>
      </c>
      <c r="Q525">
        <v>213333</v>
      </c>
      <c r="R525">
        <v>193333</v>
      </c>
      <c r="S525">
        <v>213333</v>
      </c>
      <c r="T525">
        <v>193333</v>
      </c>
      <c r="V525">
        <v>213333</v>
      </c>
      <c r="W525">
        <v>213333</v>
      </c>
      <c r="X525">
        <v>213333</v>
      </c>
      <c r="Y525">
        <v>213333</v>
      </c>
      <c r="Z525">
        <v>213333</v>
      </c>
      <c r="AA525">
        <v>213333</v>
      </c>
      <c r="AB525">
        <v>213333</v>
      </c>
      <c r="AC525">
        <v>213333</v>
      </c>
      <c r="AD525">
        <v>213333</v>
      </c>
      <c r="AE525">
        <v>213333</v>
      </c>
      <c r="AF525">
        <v>213333</v>
      </c>
      <c r="AG525">
        <v>160000</v>
      </c>
      <c r="AH525">
        <v>160000</v>
      </c>
      <c r="AI525">
        <v>160000</v>
      </c>
      <c r="AJ525">
        <v>160000</v>
      </c>
      <c r="AK525">
        <v>160000</v>
      </c>
      <c r="AL525">
        <v>160000</v>
      </c>
      <c r="AM525">
        <v>160000</v>
      </c>
      <c r="AN525">
        <v>160000</v>
      </c>
      <c r="AO525">
        <v>160000</v>
      </c>
      <c r="AP525">
        <v>160000</v>
      </c>
      <c r="AQ525">
        <v>160000</v>
      </c>
      <c r="AR525">
        <v>145000</v>
      </c>
      <c r="AS525">
        <v>160000</v>
      </c>
      <c r="AT525">
        <v>145000</v>
      </c>
      <c r="AV525">
        <v>160000</v>
      </c>
      <c r="AW525">
        <v>160000</v>
      </c>
      <c r="AX525">
        <v>160000</v>
      </c>
      <c r="AY525">
        <v>160000</v>
      </c>
      <c r="AZ525">
        <v>160000</v>
      </c>
      <c r="BA525">
        <v>160000</v>
      </c>
      <c r="BB525">
        <v>160000</v>
      </c>
      <c r="BC525">
        <v>160000</v>
      </c>
      <c r="BD525">
        <v>160000</v>
      </c>
      <c r="BE525">
        <v>160000</v>
      </c>
      <c r="BF525">
        <v>160000</v>
      </c>
      <c r="BG525">
        <v>8.1999999999999993</v>
      </c>
      <c r="BH525">
        <v>8.1999999999999993</v>
      </c>
      <c r="BI525">
        <v>8.1999999999999993</v>
      </c>
      <c r="BJ525">
        <v>8.1999999999999993</v>
      </c>
      <c r="BK525">
        <v>8.1999999999999993</v>
      </c>
      <c r="BL525">
        <v>8.1999999999999993</v>
      </c>
      <c r="BM525">
        <v>8.1999999999999993</v>
      </c>
      <c r="BN525">
        <v>8.1999999999999993</v>
      </c>
      <c r="BO525">
        <v>8.1999999999999993</v>
      </c>
      <c r="BP525">
        <v>8.1999999999999993</v>
      </c>
      <c r="BQ525">
        <v>8.1999999999999993</v>
      </c>
      <c r="BR525">
        <v>8.1999999999999993</v>
      </c>
      <c r="BS525">
        <v>8.1999999999999993</v>
      </c>
      <c r="BT525" t="s">
        <v>1524</v>
      </c>
      <c r="BU525">
        <f t="shared" si="17"/>
        <v>25</v>
      </c>
      <c r="BV525">
        <f t="shared" si="18"/>
        <v>1</v>
      </c>
    </row>
    <row r="526" spans="2:74" hidden="1" x14ac:dyDescent="0.25">
      <c r="B526" t="s">
        <v>892</v>
      </c>
      <c r="C526" t="s">
        <v>1194</v>
      </c>
      <c r="D526" t="s">
        <v>1589</v>
      </c>
      <c r="E526" t="s">
        <v>1354</v>
      </c>
      <c r="F526">
        <v>0</v>
      </c>
      <c r="G526">
        <v>800000</v>
      </c>
      <c r="H526">
        <v>800000</v>
      </c>
      <c r="I526">
        <v>800000</v>
      </c>
      <c r="J526">
        <v>800000</v>
      </c>
      <c r="K526">
        <v>800000</v>
      </c>
      <c r="L526">
        <v>800000</v>
      </c>
      <c r="M526">
        <v>800000</v>
      </c>
      <c r="N526">
        <v>800000</v>
      </c>
      <c r="O526">
        <v>800000</v>
      </c>
      <c r="P526">
        <v>800000</v>
      </c>
      <c r="Q526">
        <v>800000</v>
      </c>
      <c r="R526">
        <v>800000</v>
      </c>
      <c r="S526">
        <v>800000</v>
      </c>
      <c r="T526">
        <v>800000</v>
      </c>
      <c r="U526">
        <v>800000</v>
      </c>
      <c r="V526">
        <v>800000</v>
      </c>
      <c r="W526">
        <v>800000</v>
      </c>
      <c r="X526">
        <v>800000</v>
      </c>
      <c r="Y526">
        <v>800000</v>
      </c>
      <c r="AA526">
        <v>800000</v>
      </c>
      <c r="AB526">
        <v>800000</v>
      </c>
      <c r="AC526">
        <v>800000</v>
      </c>
      <c r="AD526">
        <v>800000</v>
      </c>
      <c r="AE526">
        <v>800000</v>
      </c>
      <c r="AF526">
        <v>800000</v>
      </c>
      <c r="AG526">
        <v>600000</v>
      </c>
      <c r="AH526">
        <v>600000</v>
      </c>
      <c r="AI526">
        <v>600000</v>
      </c>
      <c r="AJ526">
        <v>600000</v>
      </c>
      <c r="AK526">
        <v>600000</v>
      </c>
      <c r="AL526">
        <v>600000</v>
      </c>
      <c r="AM526">
        <v>600000</v>
      </c>
      <c r="AN526">
        <v>600000</v>
      </c>
      <c r="AO526">
        <v>600000</v>
      </c>
      <c r="AP526">
        <v>600000</v>
      </c>
      <c r="AQ526">
        <v>600000</v>
      </c>
      <c r="AR526">
        <v>600000</v>
      </c>
      <c r="AS526">
        <v>600000</v>
      </c>
      <c r="AT526">
        <v>600000</v>
      </c>
      <c r="AU526">
        <v>600000</v>
      </c>
      <c r="AV526">
        <v>600000</v>
      </c>
      <c r="AW526">
        <v>600000</v>
      </c>
      <c r="AX526">
        <v>600000</v>
      </c>
      <c r="AY526">
        <v>600000</v>
      </c>
      <c r="BA526">
        <v>600000</v>
      </c>
      <c r="BB526">
        <v>600000</v>
      </c>
      <c r="BC526">
        <v>600000</v>
      </c>
      <c r="BD526">
        <v>600000</v>
      </c>
      <c r="BE526">
        <v>600000</v>
      </c>
      <c r="BF526">
        <v>600000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 t="s">
        <v>1527</v>
      </c>
      <c r="BU526">
        <f t="shared" si="17"/>
        <v>25</v>
      </c>
      <c r="BV526">
        <f t="shared" si="18"/>
        <v>1</v>
      </c>
    </row>
    <row r="527" spans="2:74" x14ac:dyDescent="0.25">
      <c r="B527" t="s">
        <v>57</v>
      </c>
      <c r="C527" t="s">
        <v>1166</v>
      </c>
      <c r="D527" t="s">
        <v>1594</v>
      </c>
      <c r="E527" t="s">
        <v>1341</v>
      </c>
      <c r="F527">
        <v>3</v>
      </c>
      <c r="G527">
        <v>342000</v>
      </c>
      <c r="H527">
        <v>342000</v>
      </c>
      <c r="I527">
        <v>342000</v>
      </c>
      <c r="J527">
        <v>342000</v>
      </c>
      <c r="K527">
        <v>396000</v>
      </c>
      <c r="L527">
        <v>429333</v>
      </c>
      <c r="M527">
        <v>429333</v>
      </c>
      <c r="N527">
        <v>429333</v>
      </c>
      <c r="O527">
        <v>342000</v>
      </c>
      <c r="P527">
        <v>342000</v>
      </c>
      <c r="Q527">
        <v>342000</v>
      </c>
      <c r="R527">
        <v>360000</v>
      </c>
      <c r="S527">
        <v>342000</v>
      </c>
      <c r="T527">
        <v>360000</v>
      </c>
      <c r="U527">
        <v>360000</v>
      </c>
      <c r="V527">
        <v>360000</v>
      </c>
      <c r="W527">
        <v>360000</v>
      </c>
      <c r="X527">
        <v>360000</v>
      </c>
      <c r="Y527">
        <v>453333</v>
      </c>
      <c r="Z527">
        <v>360000</v>
      </c>
      <c r="AB527">
        <v>360000</v>
      </c>
      <c r="AC527">
        <v>360000</v>
      </c>
      <c r="AD527">
        <v>360000</v>
      </c>
      <c r="AE527">
        <v>360000</v>
      </c>
      <c r="AF527">
        <v>360000</v>
      </c>
      <c r="AG527">
        <v>256500</v>
      </c>
      <c r="AH527">
        <v>256500</v>
      </c>
      <c r="AI527">
        <v>256500</v>
      </c>
      <c r="AJ527">
        <v>256500</v>
      </c>
      <c r="AK527">
        <v>297000</v>
      </c>
      <c r="AL527">
        <v>322000</v>
      </c>
      <c r="AM527">
        <v>322000</v>
      </c>
      <c r="AN527">
        <v>322000</v>
      </c>
      <c r="AO527">
        <v>256500</v>
      </c>
      <c r="AP527">
        <v>256500</v>
      </c>
      <c r="AQ527">
        <v>256500</v>
      </c>
      <c r="AR527">
        <v>270000</v>
      </c>
      <c r="AS527">
        <v>256500</v>
      </c>
      <c r="AT527">
        <v>270000</v>
      </c>
      <c r="AU527">
        <v>270000</v>
      </c>
      <c r="AV527">
        <v>270000</v>
      </c>
      <c r="AW527">
        <v>270000</v>
      </c>
      <c r="AX527">
        <v>270000</v>
      </c>
      <c r="AY527">
        <v>340000</v>
      </c>
      <c r="AZ527">
        <v>270000</v>
      </c>
      <c r="BB527">
        <v>270000</v>
      </c>
      <c r="BC527">
        <v>270000</v>
      </c>
      <c r="BD527">
        <v>270000</v>
      </c>
      <c r="BE527">
        <v>270000</v>
      </c>
      <c r="BF527">
        <v>270000</v>
      </c>
      <c r="BG527">
        <v>8.1999999999999993</v>
      </c>
      <c r="BH527">
        <v>8.1999999999999993</v>
      </c>
      <c r="BI527">
        <v>8.1999999999999993</v>
      </c>
      <c r="BJ527">
        <v>8.1999999999999993</v>
      </c>
      <c r="BK527">
        <v>8.1999999999999993</v>
      </c>
      <c r="BL527">
        <v>8.1999999999999993</v>
      </c>
      <c r="BM527">
        <v>8.1999999999999993</v>
      </c>
      <c r="BN527">
        <v>8.1999999999999993</v>
      </c>
      <c r="BO527">
        <v>8.1999999999999993</v>
      </c>
      <c r="BP527">
        <v>8.1999999999999993</v>
      </c>
      <c r="BQ527">
        <v>8.1999999999999993</v>
      </c>
      <c r="BR527">
        <v>8.1999999999999993</v>
      </c>
      <c r="BS527">
        <v>8.1999999999999993</v>
      </c>
      <c r="BT527" t="s">
        <v>1512</v>
      </c>
      <c r="BU527">
        <f t="shared" si="17"/>
        <v>25</v>
      </c>
      <c r="BV527">
        <f t="shared" si="18"/>
        <v>1</v>
      </c>
    </row>
    <row r="528" spans="2:74" x14ac:dyDescent="0.25">
      <c r="B528" t="s">
        <v>958</v>
      </c>
      <c r="C528" t="s">
        <v>1163</v>
      </c>
      <c r="D528" t="s">
        <v>1598</v>
      </c>
      <c r="E528" t="s">
        <v>1341</v>
      </c>
      <c r="F528">
        <v>0</v>
      </c>
      <c r="G528">
        <v>398667</v>
      </c>
      <c r="H528">
        <v>398667</v>
      </c>
      <c r="I528">
        <v>398667</v>
      </c>
      <c r="J528">
        <v>398667</v>
      </c>
      <c r="K528">
        <v>398667</v>
      </c>
      <c r="L528">
        <v>398667</v>
      </c>
      <c r="M528">
        <v>398667</v>
      </c>
      <c r="N528">
        <v>398667</v>
      </c>
      <c r="O528">
        <v>398667</v>
      </c>
      <c r="P528">
        <v>398667</v>
      </c>
      <c r="Q528">
        <v>398667</v>
      </c>
      <c r="R528">
        <v>398667</v>
      </c>
      <c r="S528">
        <v>398667</v>
      </c>
      <c r="T528">
        <v>398667</v>
      </c>
      <c r="U528">
        <v>398667</v>
      </c>
      <c r="V528">
        <v>398667</v>
      </c>
      <c r="W528">
        <v>398667</v>
      </c>
      <c r="X528">
        <v>398667</v>
      </c>
      <c r="Z528">
        <v>398667</v>
      </c>
      <c r="AA528">
        <v>398667</v>
      </c>
      <c r="AB528">
        <v>398667</v>
      </c>
      <c r="AC528">
        <v>398667</v>
      </c>
      <c r="AD528">
        <v>398667</v>
      </c>
      <c r="AE528">
        <v>398667</v>
      </c>
      <c r="AF528">
        <v>398667</v>
      </c>
      <c r="AG528">
        <v>299000</v>
      </c>
      <c r="AH528">
        <v>299000</v>
      </c>
      <c r="AI528">
        <v>299000</v>
      </c>
      <c r="AJ528">
        <v>299000</v>
      </c>
      <c r="AK528">
        <v>299000</v>
      </c>
      <c r="AL528">
        <v>299000</v>
      </c>
      <c r="AM528">
        <v>299000</v>
      </c>
      <c r="AN528">
        <v>299000</v>
      </c>
      <c r="AO528">
        <v>299000</v>
      </c>
      <c r="AP528">
        <v>299000</v>
      </c>
      <c r="AQ528">
        <v>299000</v>
      </c>
      <c r="AR528">
        <v>299000</v>
      </c>
      <c r="AS528">
        <v>299000</v>
      </c>
      <c r="AT528">
        <v>299000</v>
      </c>
      <c r="AU528">
        <v>299000</v>
      </c>
      <c r="AV528">
        <v>299000</v>
      </c>
      <c r="AW528">
        <v>299000</v>
      </c>
      <c r="AX528">
        <v>299000</v>
      </c>
      <c r="AZ528">
        <v>299000</v>
      </c>
      <c r="BA528">
        <v>299000</v>
      </c>
      <c r="BB528">
        <v>299000</v>
      </c>
      <c r="BC528">
        <v>299000</v>
      </c>
      <c r="BD528">
        <v>299000</v>
      </c>
      <c r="BE528">
        <v>299000</v>
      </c>
      <c r="BF528">
        <v>299000</v>
      </c>
      <c r="BG528">
        <v>8.9</v>
      </c>
      <c r="BH528">
        <v>8.9</v>
      </c>
      <c r="BI528">
        <v>8.9</v>
      </c>
      <c r="BJ528">
        <v>8.9</v>
      </c>
      <c r="BK528">
        <v>8.9</v>
      </c>
      <c r="BL528">
        <v>8.9</v>
      </c>
      <c r="BM528">
        <v>8.9</v>
      </c>
      <c r="BN528">
        <v>8.9</v>
      </c>
      <c r="BO528">
        <v>8.9</v>
      </c>
      <c r="BP528">
        <v>8.9</v>
      </c>
      <c r="BQ528">
        <v>8.9</v>
      </c>
      <c r="BR528">
        <v>8.9</v>
      </c>
      <c r="BS528">
        <v>8.9</v>
      </c>
      <c r="BT528" t="s">
        <v>1513</v>
      </c>
      <c r="BU528">
        <f t="shared" si="17"/>
        <v>25</v>
      </c>
      <c r="BV528">
        <f t="shared" si="18"/>
        <v>1</v>
      </c>
    </row>
    <row r="529" spans="2:74" hidden="1" x14ac:dyDescent="0.25">
      <c r="B529" t="s">
        <v>741</v>
      </c>
      <c r="C529" t="s">
        <v>1157</v>
      </c>
      <c r="D529" t="s">
        <v>1507</v>
      </c>
      <c r="E529" t="s">
        <v>1347</v>
      </c>
      <c r="F529">
        <v>0</v>
      </c>
      <c r="G529">
        <v>826667</v>
      </c>
      <c r="H529">
        <v>826667</v>
      </c>
      <c r="I529">
        <v>826667</v>
      </c>
      <c r="J529">
        <v>826667</v>
      </c>
      <c r="K529">
        <v>826667</v>
      </c>
      <c r="L529">
        <v>826667</v>
      </c>
      <c r="M529">
        <v>826667</v>
      </c>
      <c r="N529">
        <v>826667</v>
      </c>
      <c r="O529">
        <v>826667</v>
      </c>
      <c r="P529">
        <v>826667</v>
      </c>
      <c r="Q529">
        <v>826667</v>
      </c>
      <c r="R529">
        <v>826667</v>
      </c>
      <c r="S529">
        <v>826667</v>
      </c>
      <c r="T529">
        <v>826667</v>
      </c>
      <c r="U529">
        <v>826667</v>
      </c>
      <c r="V529">
        <v>826667</v>
      </c>
      <c r="W529">
        <v>826667</v>
      </c>
      <c r="X529">
        <v>826667</v>
      </c>
      <c r="Y529">
        <v>826667</v>
      </c>
      <c r="Z529">
        <v>826667</v>
      </c>
      <c r="AB529">
        <v>826667</v>
      </c>
      <c r="AC529">
        <v>826667</v>
      </c>
      <c r="AD529">
        <v>826667</v>
      </c>
      <c r="AE529">
        <v>826667</v>
      </c>
      <c r="AF529">
        <v>826667</v>
      </c>
      <c r="AG529">
        <v>620000</v>
      </c>
      <c r="AH529">
        <v>620000</v>
      </c>
      <c r="AI529">
        <v>620000</v>
      </c>
      <c r="AJ529">
        <v>620000</v>
      </c>
      <c r="AK529">
        <v>620000</v>
      </c>
      <c r="AL529">
        <v>620000</v>
      </c>
      <c r="AM529">
        <v>620000</v>
      </c>
      <c r="AN529">
        <v>620000</v>
      </c>
      <c r="AO529">
        <v>620000</v>
      </c>
      <c r="AP529">
        <v>620000</v>
      </c>
      <c r="AQ529">
        <v>620000</v>
      </c>
      <c r="AR529">
        <v>620000</v>
      </c>
      <c r="AS529">
        <v>620000</v>
      </c>
      <c r="AT529">
        <v>620000</v>
      </c>
      <c r="AU529">
        <v>620000</v>
      </c>
      <c r="AV529">
        <v>620000</v>
      </c>
      <c r="AW529">
        <v>620000</v>
      </c>
      <c r="AX529">
        <v>620000</v>
      </c>
      <c r="AY529">
        <v>620000</v>
      </c>
      <c r="AZ529">
        <v>620000</v>
      </c>
      <c r="BB529">
        <v>620000</v>
      </c>
      <c r="BC529">
        <v>620000</v>
      </c>
      <c r="BD529">
        <v>620000</v>
      </c>
      <c r="BE529">
        <v>620000</v>
      </c>
      <c r="BF529">
        <v>620000</v>
      </c>
      <c r="BG529">
        <v>8.6</v>
      </c>
      <c r="BH529">
        <v>8.6</v>
      </c>
      <c r="BI529">
        <v>8.6</v>
      </c>
      <c r="BJ529">
        <v>8.6</v>
      </c>
      <c r="BK529">
        <v>8.6</v>
      </c>
      <c r="BL529">
        <v>8.6</v>
      </c>
      <c r="BM529">
        <v>8.6</v>
      </c>
      <c r="BN529">
        <v>8.6</v>
      </c>
      <c r="BO529">
        <v>8.6</v>
      </c>
      <c r="BP529">
        <v>8.6</v>
      </c>
      <c r="BQ529">
        <v>8.6</v>
      </c>
      <c r="BR529">
        <v>8.6</v>
      </c>
      <c r="BS529">
        <v>8.6</v>
      </c>
      <c r="BT529" t="s">
        <v>1523</v>
      </c>
      <c r="BU529">
        <f t="shared" si="17"/>
        <v>25</v>
      </c>
      <c r="BV529">
        <f t="shared" si="18"/>
        <v>1</v>
      </c>
    </row>
    <row r="530" spans="2:74" hidden="1" x14ac:dyDescent="0.25">
      <c r="B530" t="s">
        <v>504</v>
      </c>
      <c r="C530" t="s">
        <v>1157</v>
      </c>
      <c r="D530" t="s">
        <v>1619</v>
      </c>
      <c r="E530" t="s">
        <v>1347</v>
      </c>
      <c r="F530">
        <v>0</v>
      </c>
      <c r="G530">
        <v>1066667</v>
      </c>
      <c r="H530">
        <v>1066667</v>
      </c>
      <c r="I530">
        <v>1066667</v>
      </c>
      <c r="J530">
        <v>1066667</v>
      </c>
      <c r="K530">
        <v>1066667</v>
      </c>
      <c r="L530">
        <v>1066667</v>
      </c>
      <c r="M530">
        <v>1066667</v>
      </c>
      <c r="N530">
        <v>1066667</v>
      </c>
      <c r="O530">
        <v>1066667</v>
      </c>
      <c r="P530">
        <v>1066667</v>
      </c>
      <c r="Q530">
        <v>1066667</v>
      </c>
      <c r="R530">
        <v>1066667</v>
      </c>
      <c r="S530">
        <v>1066667</v>
      </c>
      <c r="T530">
        <v>1066667</v>
      </c>
      <c r="U530">
        <v>1066667</v>
      </c>
      <c r="V530">
        <v>1066667</v>
      </c>
      <c r="W530">
        <v>1066667</v>
      </c>
      <c r="X530">
        <v>1066667</v>
      </c>
      <c r="Y530">
        <v>1066667</v>
      </c>
      <c r="Z530">
        <v>1066667</v>
      </c>
      <c r="AB530">
        <v>1066667</v>
      </c>
      <c r="AC530">
        <v>1066667</v>
      </c>
      <c r="AD530">
        <v>1066667</v>
      </c>
      <c r="AE530">
        <v>1066667</v>
      </c>
      <c r="AF530">
        <v>1066667</v>
      </c>
      <c r="AG530">
        <v>800000</v>
      </c>
      <c r="AH530">
        <v>800000</v>
      </c>
      <c r="AI530">
        <v>800000</v>
      </c>
      <c r="AJ530">
        <v>800000</v>
      </c>
      <c r="AK530">
        <v>800000</v>
      </c>
      <c r="AL530">
        <v>800000</v>
      </c>
      <c r="AM530">
        <v>800000</v>
      </c>
      <c r="AN530">
        <v>800000</v>
      </c>
      <c r="AO530">
        <v>800000</v>
      </c>
      <c r="AP530">
        <v>800000</v>
      </c>
      <c r="AQ530">
        <v>800000</v>
      </c>
      <c r="AR530">
        <v>800000</v>
      </c>
      <c r="AS530">
        <v>800000</v>
      </c>
      <c r="AT530">
        <v>800000</v>
      </c>
      <c r="AU530">
        <v>800000</v>
      </c>
      <c r="AV530">
        <v>800000</v>
      </c>
      <c r="AW530">
        <v>800000</v>
      </c>
      <c r="AX530">
        <v>800000</v>
      </c>
      <c r="AY530">
        <v>800000</v>
      </c>
      <c r="AZ530">
        <v>800000</v>
      </c>
      <c r="BB530">
        <v>800000</v>
      </c>
      <c r="BC530">
        <v>800000</v>
      </c>
      <c r="BD530">
        <v>800000</v>
      </c>
      <c r="BE530">
        <v>800000</v>
      </c>
      <c r="BF530">
        <v>800000</v>
      </c>
      <c r="BG530">
        <v>9</v>
      </c>
      <c r="BH530">
        <v>9</v>
      </c>
      <c r="BI530">
        <v>9</v>
      </c>
      <c r="BJ530">
        <v>9</v>
      </c>
      <c r="BK530">
        <v>9</v>
      </c>
      <c r="BL530">
        <v>9</v>
      </c>
      <c r="BM530">
        <v>9</v>
      </c>
      <c r="BN530">
        <v>9</v>
      </c>
      <c r="BO530">
        <v>9</v>
      </c>
      <c r="BP530">
        <v>8.9</v>
      </c>
      <c r="BQ530">
        <v>8.9</v>
      </c>
      <c r="BR530">
        <v>8.9</v>
      </c>
      <c r="BS530">
        <v>8.9</v>
      </c>
      <c r="BT530" t="s">
        <v>1523</v>
      </c>
      <c r="BU530">
        <f t="shared" si="17"/>
        <v>25</v>
      </c>
      <c r="BV530">
        <f t="shared" si="18"/>
        <v>1</v>
      </c>
    </row>
    <row r="531" spans="2:74" hidden="1" x14ac:dyDescent="0.25">
      <c r="B531" t="s">
        <v>721</v>
      </c>
      <c r="C531" t="s">
        <v>1157</v>
      </c>
      <c r="D531" t="s">
        <v>1619</v>
      </c>
      <c r="E531" t="s">
        <v>1347</v>
      </c>
      <c r="F531">
        <v>0</v>
      </c>
      <c r="G531">
        <v>1026667</v>
      </c>
      <c r="H531">
        <v>1026667</v>
      </c>
      <c r="I531">
        <v>1026667</v>
      </c>
      <c r="J531">
        <v>1026667</v>
      </c>
      <c r="K531">
        <v>1026667</v>
      </c>
      <c r="L531">
        <v>1026667</v>
      </c>
      <c r="N531">
        <v>1026667</v>
      </c>
      <c r="O531">
        <v>1026667</v>
      </c>
      <c r="P531">
        <v>1026667</v>
      </c>
      <c r="Q531">
        <v>1026667</v>
      </c>
      <c r="R531">
        <v>1026667</v>
      </c>
      <c r="S531">
        <v>1026667</v>
      </c>
      <c r="T531">
        <v>1026667</v>
      </c>
      <c r="U531">
        <v>1026667</v>
      </c>
      <c r="V531">
        <v>1026667</v>
      </c>
      <c r="W531">
        <v>1026667</v>
      </c>
      <c r="X531">
        <v>1026667</v>
      </c>
      <c r="Y531">
        <v>1026667</v>
      </c>
      <c r="Z531">
        <v>1026667</v>
      </c>
      <c r="AA531">
        <v>1026667</v>
      </c>
      <c r="AB531">
        <v>1026667</v>
      </c>
      <c r="AC531">
        <v>1026667</v>
      </c>
      <c r="AD531">
        <v>1026667</v>
      </c>
      <c r="AE531">
        <v>1026667</v>
      </c>
      <c r="AF531">
        <v>1026667</v>
      </c>
      <c r="AG531">
        <v>770000</v>
      </c>
      <c r="AH531">
        <v>770000</v>
      </c>
      <c r="AI531">
        <v>770000</v>
      </c>
      <c r="AJ531">
        <v>770000</v>
      </c>
      <c r="AK531">
        <v>770000</v>
      </c>
      <c r="AL531">
        <v>770000</v>
      </c>
      <c r="AN531">
        <v>770000</v>
      </c>
      <c r="AO531">
        <v>770000</v>
      </c>
      <c r="AP531">
        <v>770000</v>
      </c>
      <c r="AQ531">
        <v>770000</v>
      </c>
      <c r="AR531">
        <v>770000</v>
      </c>
      <c r="AS531">
        <v>770000</v>
      </c>
      <c r="AT531">
        <v>770000</v>
      </c>
      <c r="AU531">
        <v>770000</v>
      </c>
      <c r="AV531">
        <v>770000</v>
      </c>
      <c r="AW531">
        <v>770000</v>
      </c>
      <c r="AX531">
        <v>770000</v>
      </c>
      <c r="AY531">
        <v>770000</v>
      </c>
      <c r="AZ531">
        <v>770000</v>
      </c>
      <c r="BA531">
        <v>770000</v>
      </c>
      <c r="BB531">
        <v>770000</v>
      </c>
      <c r="BC531">
        <v>770000</v>
      </c>
      <c r="BD531">
        <v>770000</v>
      </c>
      <c r="BE531">
        <v>770000</v>
      </c>
      <c r="BF531">
        <v>770000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 t="s">
        <v>1523</v>
      </c>
      <c r="BU531">
        <f t="shared" si="17"/>
        <v>25</v>
      </c>
      <c r="BV531">
        <f t="shared" si="18"/>
        <v>1</v>
      </c>
    </row>
    <row r="532" spans="2:74" x14ac:dyDescent="0.25">
      <c r="B532" t="s">
        <v>1021</v>
      </c>
      <c r="C532" t="s">
        <v>1210</v>
      </c>
      <c r="D532" t="s">
        <v>1624</v>
      </c>
      <c r="E532" t="s">
        <v>1341</v>
      </c>
      <c r="F532">
        <v>1</v>
      </c>
      <c r="G532">
        <v>369477</v>
      </c>
      <c r="I532">
        <v>369477</v>
      </c>
      <c r="J532">
        <v>369477</v>
      </c>
      <c r="K532">
        <v>369477</v>
      </c>
      <c r="L532">
        <v>369477</v>
      </c>
      <c r="M532">
        <v>369477</v>
      </c>
      <c r="N532">
        <v>369477</v>
      </c>
      <c r="O532">
        <v>369477</v>
      </c>
      <c r="P532">
        <v>369477</v>
      </c>
      <c r="Q532">
        <v>369477</v>
      </c>
      <c r="R532">
        <v>369477</v>
      </c>
      <c r="S532">
        <v>369477</v>
      </c>
      <c r="T532">
        <v>369477</v>
      </c>
      <c r="U532">
        <v>369477</v>
      </c>
      <c r="V532">
        <v>369477</v>
      </c>
      <c r="W532">
        <v>369477</v>
      </c>
      <c r="X532">
        <v>369477</v>
      </c>
      <c r="Y532">
        <v>369477</v>
      </c>
      <c r="Z532">
        <v>369477</v>
      </c>
      <c r="AA532">
        <v>369477</v>
      </c>
      <c r="AB532">
        <v>369477</v>
      </c>
      <c r="AC532">
        <v>369477</v>
      </c>
      <c r="AD532">
        <v>369477</v>
      </c>
      <c r="AE532">
        <v>369477</v>
      </c>
      <c r="AF532">
        <v>369477</v>
      </c>
      <c r="AG532">
        <v>277108</v>
      </c>
      <c r="AI532">
        <v>277108</v>
      </c>
      <c r="AJ532">
        <v>277108</v>
      </c>
      <c r="AK532">
        <v>277108</v>
      </c>
      <c r="AL532">
        <v>277108</v>
      </c>
      <c r="AM532">
        <v>277108</v>
      </c>
      <c r="AN532">
        <v>277108</v>
      </c>
      <c r="AO532">
        <v>277108</v>
      </c>
      <c r="AP532">
        <v>277108</v>
      </c>
      <c r="AQ532">
        <v>277108</v>
      </c>
      <c r="AR532">
        <v>277108</v>
      </c>
      <c r="AS532">
        <v>277108</v>
      </c>
      <c r="AT532">
        <v>277108</v>
      </c>
      <c r="AU532">
        <v>277108</v>
      </c>
      <c r="AV532">
        <v>277108</v>
      </c>
      <c r="AW532">
        <v>277108</v>
      </c>
      <c r="AX532">
        <v>277108</v>
      </c>
      <c r="AY532">
        <v>277108</v>
      </c>
      <c r="AZ532">
        <v>277108</v>
      </c>
      <c r="BA532">
        <v>277108</v>
      </c>
      <c r="BB532">
        <v>277108</v>
      </c>
      <c r="BC532">
        <v>277108</v>
      </c>
      <c r="BD532">
        <v>277108</v>
      </c>
      <c r="BE532">
        <v>277108</v>
      </c>
      <c r="BF532">
        <v>277108</v>
      </c>
      <c r="BG532">
        <v>7.9</v>
      </c>
      <c r="BH532">
        <v>7.9</v>
      </c>
      <c r="BI532">
        <v>7.9</v>
      </c>
      <c r="BJ532">
        <v>7.9</v>
      </c>
      <c r="BK532">
        <v>7.9</v>
      </c>
      <c r="BL532">
        <v>7.9</v>
      </c>
      <c r="BM532">
        <v>7.9</v>
      </c>
      <c r="BN532">
        <v>7.9</v>
      </c>
      <c r="BO532">
        <v>7.9</v>
      </c>
      <c r="BP532">
        <v>7.9</v>
      </c>
      <c r="BQ532">
        <v>7.9</v>
      </c>
      <c r="BR532">
        <v>7.9</v>
      </c>
      <c r="BS532">
        <v>7.9</v>
      </c>
      <c r="BT532" t="s">
        <v>1526</v>
      </c>
      <c r="BU532">
        <f t="shared" si="17"/>
        <v>25</v>
      </c>
      <c r="BV532">
        <f t="shared" si="18"/>
        <v>1</v>
      </c>
    </row>
    <row r="533" spans="2:74" hidden="1" x14ac:dyDescent="0.25">
      <c r="B533" t="s">
        <v>708</v>
      </c>
      <c r="C533" t="s">
        <v>1159</v>
      </c>
      <c r="D533" t="s">
        <v>1351</v>
      </c>
      <c r="E533" t="s">
        <v>1347</v>
      </c>
      <c r="F533">
        <v>0</v>
      </c>
      <c r="G533">
        <v>358423</v>
      </c>
      <c r="H533">
        <v>358423</v>
      </c>
      <c r="I533">
        <v>358423</v>
      </c>
      <c r="J533">
        <v>358423</v>
      </c>
      <c r="K533">
        <v>358423</v>
      </c>
      <c r="L533">
        <v>358423</v>
      </c>
      <c r="M533">
        <v>358423</v>
      </c>
      <c r="N533">
        <v>358423</v>
      </c>
      <c r="O533">
        <v>358423</v>
      </c>
      <c r="P533">
        <v>358423</v>
      </c>
      <c r="Q533">
        <v>358423</v>
      </c>
      <c r="R533">
        <v>358423</v>
      </c>
      <c r="S533">
        <v>358423</v>
      </c>
      <c r="T533">
        <v>358423</v>
      </c>
      <c r="U533">
        <v>358423</v>
      </c>
      <c r="V533">
        <v>358423</v>
      </c>
      <c r="W533">
        <v>358423</v>
      </c>
      <c r="X533">
        <v>358423</v>
      </c>
      <c r="Y533">
        <v>358423</v>
      </c>
      <c r="Z533">
        <v>358423</v>
      </c>
      <c r="AA533">
        <v>358423</v>
      </c>
      <c r="AB533">
        <v>358423</v>
      </c>
      <c r="AC533">
        <v>358423</v>
      </c>
      <c r="AD533">
        <v>358423</v>
      </c>
      <c r="AF533">
        <v>358423</v>
      </c>
      <c r="AG533">
        <v>222222</v>
      </c>
      <c r="AH533">
        <v>215054</v>
      </c>
      <c r="AI533">
        <v>222222</v>
      </c>
      <c r="AJ533">
        <v>215054</v>
      </c>
      <c r="AK533">
        <v>222222</v>
      </c>
      <c r="AL533">
        <v>215054</v>
      </c>
      <c r="AM533">
        <v>222222</v>
      </c>
      <c r="AN533">
        <v>215054</v>
      </c>
      <c r="AO533">
        <v>222222</v>
      </c>
      <c r="AP533">
        <v>215054</v>
      </c>
      <c r="AQ533">
        <v>222222</v>
      </c>
      <c r="AR533">
        <v>215054</v>
      </c>
      <c r="AS533">
        <v>222222</v>
      </c>
      <c r="AT533">
        <v>215054</v>
      </c>
      <c r="AU533">
        <v>222222</v>
      </c>
      <c r="AV533">
        <v>215054</v>
      </c>
      <c r="AW533">
        <v>222222</v>
      </c>
      <c r="AX533">
        <v>215054</v>
      </c>
      <c r="AY533">
        <v>222222</v>
      </c>
      <c r="AZ533">
        <v>215054</v>
      </c>
      <c r="BA533">
        <v>222222</v>
      </c>
      <c r="BB533">
        <v>215054</v>
      </c>
      <c r="BC533">
        <v>222222</v>
      </c>
      <c r="BD533">
        <v>215054</v>
      </c>
      <c r="BF533">
        <v>215054</v>
      </c>
      <c r="BG533">
        <v>8.6</v>
      </c>
      <c r="BH533">
        <v>8.6</v>
      </c>
      <c r="BI533">
        <v>8.6</v>
      </c>
      <c r="BJ533">
        <v>8.6</v>
      </c>
      <c r="BK533">
        <v>8.6</v>
      </c>
      <c r="BL533">
        <v>8.6</v>
      </c>
      <c r="BM533">
        <v>8.6</v>
      </c>
      <c r="BN533">
        <v>8.6</v>
      </c>
      <c r="BO533">
        <v>8.6</v>
      </c>
      <c r="BP533">
        <v>8.6</v>
      </c>
      <c r="BQ533">
        <v>8.6</v>
      </c>
      <c r="BR533">
        <v>8.6</v>
      </c>
      <c r="BS533">
        <v>8.6</v>
      </c>
      <c r="BT533" t="s">
        <v>1520</v>
      </c>
      <c r="BU533">
        <f t="shared" si="17"/>
        <v>25</v>
      </c>
      <c r="BV533">
        <f t="shared" si="18"/>
        <v>1</v>
      </c>
    </row>
    <row r="534" spans="2:74" x14ac:dyDescent="0.25">
      <c r="B534" t="s">
        <v>1037</v>
      </c>
      <c r="C534" t="s">
        <v>1252</v>
      </c>
      <c r="D534" t="s">
        <v>1625</v>
      </c>
      <c r="E534" t="s">
        <v>1341</v>
      </c>
      <c r="F534">
        <v>0</v>
      </c>
      <c r="G534">
        <v>395980</v>
      </c>
      <c r="I534">
        <v>395980</v>
      </c>
      <c r="J534">
        <v>395980</v>
      </c>
      <c r="K534">
        <v>395980</v>
      </c>
      <c r="L534">
        <v>395980</v>
      </c>
      <c r="M534">
        <v>395980</v>
      </c>
      <c r="N534">
        <v>395980</v>
      </c>
      <c r="O534">
        <v>395980</v>
      </c>
      <c r="P534">
        <v>395980</v>
      </c>
      <c r="Q534">
        <v>395980</v>
      </c>
      <c r="R534">
        <v>395980</v>
      </c>
      <c r="S534">
        <v>395980</v>
      </c>
      <c r="T534">
        <v>395980</v>
      </c>
      <c r="U534">
        <v>395980</v>
      </c>
      <c r="V534">
        <v>395980</v>
      </c>
      <c r="W534">
        <v>395980</v>
      </c>
      <c r="X534">
        <v>395980</v>
      </c>
      <c r="Y534">
        <v>395980</v>
      </c>
      <c r="Z534">
        <v>395980</v>
      </c>
      <c r="AA534">
        <v>395980</v>
      </c>
      <c r="AB534">
        <v>395980</v>
      </c>
      <c r="AC534">
        <v>395980</v>
      </c>
      <c r="AD534">
        <v>395980</v>
      </c>
      <c r="AE534">
        <v>395980</v>
      </c>
      <c r="AF534">
        <v>395980</v>
      </c>
      <c r="AG534">
        <v>296985</v>
      </c>
      <c r="AI534">
        <v>296985</v>
      </c>
      <c r="AJ534">
        <v>296985</v>
      </c>
      <c r="AK534">
        <v>296985</v>
      </c>
      <c r="AL534">
        <v>296985</v>
      </c>
      <c r="AM534">
        <v>296985</v>
      </c>
      <c r="AN534">
        <v>296985</v>
      </c>
      <c r="AO534">
        <v>296985</v>
      </c>
      <c r="AP534">
        <v>296985</v>
      </c>
      <c r="AQ534">
        <v>296985</v>
      </c>
      <c r="AR534">
        <v>296985</v>
      </c>
      <c r="AS534">
        <v>296985</v>
      </c>
      <c r="AT534">
        <v>296985</v>
      </c>
      <c r="AU534">
        <v>296985</v>
      </c>
      <c r="AV534">
        <v>296985</v>
      </c>
      <c r="AW534">
        <v>296985</v>
      </c>
      <c r="AX534">
        <v>296985</v>
      </c>
      <c r="AY534">
        <v>296985</v>
      </c>
      <c r="AZ534">
        <v>296985</v>
      </c>
      <c r="BA534">
        <v>296985</v>
      </c>
      <c r="BB534">
        <v>296985</v>
      </c>
      <c r="BC534">
        <v>296985</v>
      </c>
      <c r="BD534">
        <v>296985</v>
      </c>
      <c r="BE534">
        <v>296985</v>
      </c>
      <c r="BF534">
        <v>296985</v>
      </c>
      <c r="BG534">
        <v>7.4</v>
      </c>
      <c r="BH534">
        <v>7.4</v>
      </c>
      <c r="BI534">
        <v>7.4</v>
      </c>
      <c r="BJ534">
        <v>7.4</v>
      </c>
      <c r="BK534">
        <v>7.4</v>
      </c>
      <c r="BL534">
        <v>7.4</v>
      </c>
      <c r="BM534">
        <v>7.4</v>
      </c>
      <c r="BN534">
        <v>7.4</v>
      </c>
      <c r="BO534">
        <v>7.4</v>
      </c>
      <c r="BP534">
        <v>7.4</v>
      </c>
      <c r="BQ534">
        <v>7.4</v>
      </c>
      <c r="BR534">
        <v>7.4</v>
      </c>
      <c r="BS534">
        <v>7.4</v>
      </c>
      <c r="BT534" t="s">
        <v>1513</v>
      </c>
      <c r="BU534">
        <f t="shared" si="17"/>
        <v>25</v>
      </c>
      <c r="BV534">
        <f t="shared" si="18"/>
        <v>1</v>
      </c>
    </row>
    <row r="535" spans="2:74" x14ac:dyDescent="0.25">
      <c r="B535" t="s">
        <v>53</v>
      </c>
      <c r="C535" t="s">
        <v>1207</v>
      </c>
      <c r="D535" t="s">
        <v>1626</v>
      </c>
      <c r="E535" t="s">
        <v>1341</v>
      </c>
      <c r="F535">
        <v>4</v>
      </c>
      <c r="G535">
        <v>700667</v>
      </c>
      <c r="H535">
        <v>1262000</v>
      </c>
      <c r="I535">
        <v>700667</v>
      </c>
      <c r="J535">
        <v>1262000</v>
      </c>
      <c r="K535">
        <v>728667</v>
      </c>
      <c r="L535">
        <v>1262000</v>
      </c>
      <c r="M535">
        <v>742667</v>
      </c>
      <c r="N535">
        <v>1262000</v>
      </c>
      <c r="O535">
        <v>911333</v>
      </c>
      <c r="P535">
        <v>700667</v>
      </c>
      <c r="Q535">
        <v>701333</v>
      </c>
      <c r="R535">
        <v>700667</v>
      </c>
      <c r="S535">
        <v>700667</v>
      </c>
      <c r="T535">
        <v>700667</v>
      </c>
      <c r="U535">
        <v>1676000</v>
      </c>
      <c r="V535">
        <v>700667</v>
      </c>
      <c r="W535">
        <v>1676000</v>
      </c>
      <c r="X535">
        <v>700667</v>
      </c>
      <c r="Z535">
        <v>700667</v>
      </c>
      <c r="AA535">
        <v>841333</v>
      </c>
      <c r="AB535">
        <v>700667</v>
      </c>
      <c r="AC535">
        <v>700667</v>
      </c>
      <c r="AD535">
        <v>700667</v>
      </c>
      <c r="AE535">
        <v>700667</v>
      </c>
      <c r="AF535">
        <v>700667</v>
      </c>
      <c r="AG535">
        <v>525500</v>
      </c>
      <c r="AH535">
        <v>946500</v>
      </c>
      <c r="AI535">
        <v>525500</v>
      </c>
      <c r="AJ535">
        <v>946500</v>
      </c>
      <c r="AK535">
        <v>546500</v>
      </c>
      <c r="AL535">
        <v>946500</v>
      </c>
      <c r="AM535">
        <v>557000</v>
      </c>
      <c r="AN535">
        <v>946500</v>
      </c>
      <c r="AO535">
        <v>683500</v>
      </c>
      <c r="AP535">
        <v>525500</v>
      </c>
      <c r="AQ535">
        <v>526000</v>
      </c>
      <c r="AR535">
        <v>525500</v>
      </c>
      <c r="AS535">
        <v>525500</v>
      </c>
      <c r="AT535">
        <v>525500</v>
      </c>
      <c r="AU535">
        <v>1257000</v>
      </c>
      <c r="AV535">
        <v>525500</v>
      </c>
      <c r="AW535">
        <v>1257000</v>
      </c>
      <c r="AX535">
        <v>525500</v>
      </c>
      <c r="AZ535">
        <v>525500</v>
      </c>
      <c r="BA535">
        <v>631000</v>
      </c>
      <c r="BB535">
        <v>525500</v>
      </c>
      <c r="BC535">
        <v>525500</v>
      </c>
      <c r="BD535">
        <v>525500</v>
      </c>
      <c r="BE535">
        <v>525500</v>
      </c>
      <c r="BF535">
        <v>525500</v>
      </c>
      <c r="BG535">
        <v>8.5</v>
      </c>
      <c r="BH535">
        <v>8.5</v>
      </c>
      <c r="BI535">
        <v>8.5</v>
      </c>
      <c r="BJ535">
        <v>8.5</v>
      </c>
      <c r="BK535">
        <v>8.5</v>
      </c>
      <c r="BL535">
        <v>8.5</v>
      </c>
      <c r="BM535">
        <v>8.5</v>
      </c>
      <c r="BN535">
        <v>8.5</v>
      </c>
      <c r="BO535">
        <v>8.5</v>
      </c>
      <c r="BP535">
        <v>8.5</v>
      </c>
      <c r="BQ535">
        <v>8.5</v>
      </c>
      <c r="BR535">
        <v>8.5</v>
      </c>
      <c r="BS535">
        <v>8.5</v>
      </c>
      <c r="BT535" t="s">
        <v>2441</v>
      </c>
      <c r="BU535">
        <f t="shared" si="17"/>
        <v>25</v>
      </c>
      <c r="BV535">
        <f t="shared" si="18"/>
        <v>1</v>
      </c>
    </row>
    <row r="536" spans="2:74" hidden="1" x14ac:dyDescent="0.25">
      <c r="B536" t="s">
        <v>471</v>
      </c>
      <c r="C536" t="s">
        <v>1190</v>
      </c>
      <c r="D536" t="s">
        <v>1646</v>
      </c>
      <c r="E536" t="s">
        <v>1383</v>
      </c>
      <c r="F536">
        <v>4</v>
      </c>
      <c r="G536">
        <v>735000</v>
      </c>
      <c r="H536">
        <v>803282</v>
      </c>
      <c r="I536">
        <v>620000</v>
      </c>
      <c r="J536">
        <v>620000</v>
      </c>
      <c r="K536">
        <v>620000</v>
      </c>
      <c r="L536">
        <v>620000</v>
      </c>
      <c r="M536">
        <v>620000</v>
      </c>
      <c r="N536">
        <v>620000</v>
      </c>
      <c r="O536">
        <v>620000</v>
      </c>
      <c r="P536">
        <v>620000</v>
      </c>
      <c r="Q536">
        <v>1050000</v>
      </c>
      <c r="R536">
        <v>735000</v>
      </c>
      <c r="S536">
        <v>1050000</v>
      </c>
      <c r="T536">
        <v>735000</v>
      </c>
      <c r="U536">
        <v>1050000</v>
      </c>
      <c r="V536">
        <v>735000</v>
      </c>
      <c r="W536">
        <v>620000</v>
      </c>
      <c r="X536">
        <v>735000</v>
      </c>
      <c r="Z536">
        <v>735000</v>
      </c>
      <c r="AA536">
        <v>735000</v>
      </c>
      <c r="AB536">
        <v>735000</v>
      </c>
      <c r="AC536">
        <v>735000</v>
      </c>
      <c r="AD536">
        <v>735000</v>
      </c>
      <c r="AE536">
        <v>735000</v>
      </c>
      <c r="AF536">
        <v>735000</v>
      </c>
      <c r="AG536">
        <v>712950</v>
      </c>
      <c r="AH536">
        <v>602497</v>
      </c>
      <c r="AI536">
        <v>601400</v>
      </c>
      <c r="AJ536">
        <v>601400</v>
      </c>
      <c r="AK536">
        <v>589000</v>
      </c>
      <c r="AL536">
        <v>589000</v>
      </c>
      <c r="AM536">
        <v>589000</v>
      </c>
      <c r="AN536">
        <v>589000</v>
      </c>
      <c r="AO536">
        <v>589000</v>
      </c>
      <c r="AP536">
        <v>589000</v>
      </c>
      <c r="AQ536">
        <v>1018500</v>
      </c>
      <c r="AR536">
        <v>712950</v>
      </c>
      <c r="AS536">
        <v>1018500</v>
      </c>
      <c r="AT536">
        <v>712950</v>
      </c>
      <c r="AU536">
        <v>1018500</v>
      </c>
      <c r="AV536">
        <v>712950</v>
      </c>
      <c r="AW536">
        <v>601400</v>
      </c>
      <c r="AX536">
        <v>712950</v>
      </c>
      <c r="AZ536">
        <v>698250</v>
      </c>
      <c r="BA536">
        <v>698250</v>
      </c>
      <c r="BB536">
        <v>698250</v>
      </c>
      <c r="BC536">
        <v>698250</v>
      </c>
      <c r="BD536">
        <v>698250</v>
      </c>
      <c r="BE536">
        <v>712950</v>
      </c>
      <c r="BF536">
        <v>712950</v>
      </c>
      <c r="BG536">
        <v>8.3000000000000007</v>
      </c>
      <c r="BH536">
        <v>8.3000000000000007</v>
      </c>
      <c r="BI536">
        <v>8.3000000000000007</v>
      </c>
      <c r="BJ536">
        <v>8.3000000000000007</v>
      </c>
      <c r="BK536">
        <v>8.3000000000000007</v>
      </c>
      <c r="BL536">
        <v>8.3000000000000007</v>
      </c>
      <c r="BM536">
        <v>8.3000000000000007</v>
      </c>
      <c r="BN536">
        <v>8.3000000000000007</v>
      </c>
      <c r="BO536">
        <v>8.3000000000000007</v>
      </c>
      <c r="BP536">
        <v>8.3000000000000007</v>
      </c>
      <c r="BQ536">
        <v>8.3000000000000007</v>
      </c>
      <c r="BR536">
        <v>8.3000000000000007</v>
      </c>
      <c r="BS536">
        <v>8.3000000000000007</v>
      </c>
      <c r="BT536" t="s">
        <v>1529</v>
      </c>
      <c r="BU536">
        <f t="shared" si="17"/>
        <v>25</v>
      </c>
      <c r="BV536">
        <f t="shared" si="18"/>
        <v>1</v>
      </c>
    </row>
    <row r="537" spans="2:74" x14ac:dyDescent="0.25">
      <c r="B537" t="s">
        <v>55</v>
      </c>
      <c r="C537" t="s">
        <v>1155</v>
      </c>
      <c r="D537" t="s">
        <v>1681</v>
      </c>
      <c r="E537" t="s">
        <v>1341</v>
      </c>
      <c r="F537">
        <v>3</v>
      </c>
      <c r="G537">
        <v>377087</v>
      </c>
      <c r="H537">
        <v>377087</v>
      </c>
      <c r="I537">
        <v>377087</v>
      </c>
      <c r="J537">
        <v>377087</v>
      </c>
      <c r="K537">
        <v>473364</v>
      </c>
      <c r="L537">
        <v>505457</v>
      </c>
      <c r="M537">
        <v>473364</v>
      </c>
      <c r="N537">
        <v>505457</v>
      </c>
      <c r="O537">
        <v>441272</v>
      </c>
      <c r="P537">
        <v>377087</v>
      </c>
      <c r="Q537">
        <v>377087</v>
      </c>
      <c r="R537">
        <v>502783</v>
      </c>
      <c r="S537">
        <v>377087</v>
      </c>
      <c r="T537">
        <v>502783</v>
      </c>
      <c r="U537">
        <v>377087</v>
      </c>
      <c r="V537">
        <v>502783</v>
      </c>
      <c r="X537">
        <v>502783</v>
      </c>
      <c r="Y537">
        <v>545572</v>
      </c>
      <c r="Z537">
        <v>631152</v>
      </c>
      <c r="AA537">
        <v>689988</v>
      </c>
      <c r="AB537">
        <v>631152</v>
      </c>
      <c r="AC537">
        <v>377087</v>
      </c>
      <c r="AD537">
        <v>502783</v>
      </c>
      <c r="AE537">
        <v>377087</v>
      </c>
      <c r="AF537">
        <v>377087</v>
      </c>
      <c r="AG537">
        <v>301670</v>
      </c>
      <c r="AH537">
        <v>297899</v>
      </c>
      <c r="AI537">
        <v>301670</v>
      </c>
      <c r="AJ537">
        <v>297899</v>
      </c>
      <c r="AK537">
        <v>378691</v>
      </c>
      <c r="AL537">
        <v>399311</v>
      </c>
      <c r="AM537">
        <v>378691</v>
      </c>
      <c r="AN537">
        <v>399311</v>
      </c>
      <c r="AO537">
        <v>353018</v>
      </c>
      <c r="AP537">
        <v>297899</v>
      </c>
      <c r="AQ537">
        <v>301670</v>
      </c>
      <c r="AR537">
        <v>377087</v>
      </c>
      <c r="AS537">
        <v>301670</v>
      </c>
      <c r="AT537">
        <v>377087</v>
      </c>
      <c r="AU537">
        <v>301670</v>
      </c>
      <c r="AV537">
        <v>377087</v>
      </c>
      <c r="AX537">
        <v>377087</v>
      </c>
      <c r="AY537">
        <v>436458</v>
      </c>
      <c r="AZ537">
        <v>473364</v>
      </c>
      <c r="BA537">
        <v>551990</v>
      </c>
      <c r="BB537">
        <v>473364</v>
      </c>
      <c r="BC537">
        <v>301670</v>
      </c>
      <c r="BD537">
        <v>377087</v>
      </c>
      <c r="BE537">
        <v>301670</v>
      </c>
      <c r="BF537">
        <v>297899</v>
      </c>
      <c r="BG537">
        <v>8.4</v>
      </c>
      <c r="BH537">
        <v>8.4</v>
      </c>
      <c r="BI537">
        <v>8.4</v>
      </c>
      <c r="BJ537">
        <v>8.4</v>
      </c>
      <c r="BK537">
        <v>8.4</v>
      </c>
      <c r="BL537">
        <v>8.4</v>
      </c>
      <c r="BM537">
        <v>8.4</v>
      </c>
      <c r="BN537">
        <v>8.4</v>
      </c>
      <c r="BO537">
        <v>8.4</v>
      </c>
      <c r="BP537">
        <v>8.4</v>
      </c>
      <c r="BQ537">
        <v>8.4</v>
      </c>
      <c r="BR537">
        <v>8.4</v>
      </c>
      <c r="BS537">
        <v>8.4</v>
      </c>
      <c r="BT537" t="s">
        <v>1513</v>
      </c>
      <c r="BU537">
        <f t="shared" si="17"/>
        <v>25</v>
      </c>
      <c r="BV537">
        <f t="shared" si="18"/>
        <v>1</v>
      </c>
    </row>
    <row r="538" spans="2:74" x14ac:dyDescent="0.25">
      <c r="B538" t="s">
        <v>35</v>
      </c>
      <c r="C538" t="s">
        <v>1155</v>
      </c>
      <c r="D538" t="s">
        <v>1684</v>
      </c>
      <c r="E538" t="s">
        <v>1341</v>
      </c>
      <c r="F538">
        <v>4</v>
      </c>
      <c r="G538">
        <v>590000</v>
      </c>
      <c r="H538">
        <v>610000</v>
      </c>
      <c r="I538">
        <v>1360000</v>
      </c>
      <c r="J538">
        <v>610000</v>
      </c>
      <c r="K538">
        <v>1053333</v>
      </c>
      <c r="L538">
        <v>813333</v>
      </c>
      <c r="M538">
        <v>1053333</v>
      </c>
      <c r="N538">
        <v>786667</v>
      </c>
      <c r="O538">
        <v>813333</v>
      </c>
      <c r="P538">
        <v>786667</v>
      </c>
      <c r="Q538">
        <v>1120000</v>
      </c>
      <c r="R538">
        <v>906667</v>
      </c>
      <c r="S538">
        <v>813333</v>
      </c>
      <c r="T538">
        <v>813333</v>
      </c>
      <c r="U538">
        <v>813333</v>
      </c>
      <c r="V538">
        <v>813333</v>
      </c>
      <c r="X538">
        <v>3741629</v>
      </c>
      <c r="Y538">
        <v>906667</v>
      </c>
      <c r="Z538">
        <v>813333</v>
      </c>
      <c r="AA538">
        <v>906667</v>
      </c>
      <c r="AB538">
        <v>813333</v>
      </c>
      <c r="AC538">
        <v>786667</v>
      </c>
      <c r="AD538">
        <v>786667</v>
      </c>
      <c r="AE538">
        <v>1053333</v>
      </c>
      <c r="AF538">
        <v>786667</v>
      </c>
      <c r="AG538">
        <v>531000</v>
      </c>
      <c r="AH538">
        <v>549000</v>
      </c>
      <c r="AI538">
        <v>1020000</v>
      </c>
      <c r="AJ538">
        <v>549000</v>
      </c>
      <c r="AK538">
        <v>790000</v>
      </c>
      <c r="AL538">
        <v>610000</v>
      </c>
      <c r="AM538">
        <v>790000</v>
      </c>
      <c r="AN538">
        <v>590000</v>
      </c>
      <c r="AO538">
        <v>610000</v>
      </c>
      <c r="AP538">
        <v>590000</v>
      </c>
      <c r="AQ538">
        <v>840000</v>
      </c>
      <c r="AR538">
        <v>680000</v>
      </c>
      <c r="AS538">
        <v>610000</v>
      </c>
      <c r="AT538">
        <v>610000</v>
      </c>
      <c r="AU538">
        <v>610000</v>
      </c>
      <c r="AV538">
        <v>610000</v>
      </c>
      <c r="AX538">
        <v>2806257</v>
      </c>
      <c r="AY538">
        <v>680000</v>
      </c>
      <c r="AZ538">
        <v>610000</v>
      </c>
      <c r="BA538">
        <v>680000</v>
      </c>
      <c r="BB538">
        <v>610000</v>
      </c>
      <c r="BC538">
        <v>590000</v>
      </c>
      <c r="BD538">
        <v>590000</v>
      </c>
      <c r="BE538">
        <v>790000</v>
      </c>
      <c r="BF538">
        <v>590000</v>
      </c>
      <c r="BG538">
        <v>8.5</v>
      </c>
      <c r="BH538">
        <v>8.5</v>
      </c>
      <c r="BI538">
        <v>8.5</v>
      </c>
      <c r="BJ538">
        <v>8.5</v>
      </c>
      <c r="BK538">
        <v>8.5</v>
      </c>
      <c r="BL538">
        <v>8.5</v>
      </c>
      <c r="BM538">
        <v>8.5</v>
      </c>
      <c r="BN538">
        <v>8.5</v>
      </c>
      <c r="BO538">
        <v>8.5</v>
      </c>
      <c r="BP538">
        <v>8.5</v>
      </c>
      <c r="BQ538">
        <v>8.5</v>
      </c>
      <c r="BR538">
        <v>8.5</v>
      </c>
      <c r="BS538">
        <v>8.5</v>
      </c>
      <c r="BT538" t="s">
        <v>1526</v>
      </c>
      <c r="BU538">
        <f t="shared" si="17"/>
        <v>25</v>
      </c>
      <c r="BV538">
        <f t="shared" si="18"/>
        <v>1</v>
      </c>
    </row>
    <row r="539" spans="2:74" x14ac:dyDescent="0.25">
      <c r="B539" t="s">
        <v>429</v>
      </c>
      <c r="C539" t="s">
        <v>1247</v>
      </c>
      <c r="D539" t="s">
        <v>1685</v>
      </c>
      <c r="E539" t="s">
        <v>1341</v>
      </c>
      <c r="F539">
        <v>2</v>
      </c>
      <c r="G539">
        <v>320000</v>
      </c>
      <c r="H539">
        <v>320000</v>
      </c>
      <c r="I539">
        <v>320000</v>
      </c>
      <c r="J539">
        <v>320000</v>
      </c>
      <c r="K539">
        <v>320000</v>
      </c>
      <c r="L539">
        <v>320000</v>
      </c>
      <c r="M539">
        <v>320000</v>
      </c>
      <c r="N539">
        <v>320000</v>
      </c>
      <c r="O539">
        <v>320000</v>
      </c>
      <c r="P539">
        <v>320000</v>
      </c>
      <c r="Q539">
        <v>320000</v>
      </c>
      <c r="R539">
        <v>320000</v>
      </c>
      <c r="S539">
        <v>320000</v>
      </c>
      <c r="T539">
        <v>320000</v>
      </c>
      <c r="U539">
        <v>320000</v>
      </c>
      <c r="V539">
        <v>320000</v>
      </c>
      <c r="W539">
        <v>320000</v>
      </c>
      <c r="X539">
        <v>320000</v>
      </c>
      <c r="Y539">
        <v>320000</v>
      </c>
      <c r="Z539">
        <v>320000</v>
      </c>
      <c r="AA539">
        <v>320000</v>
      </c>
      <c r="AB539">
        <v>320000</v>
      </c>
      <c r="AD539">
        <v>320000</v>
      </c>
      <c r="AE539">
        <v>320000</v>
      </c>
      <c r="AF539">
        <v>320000</v>
      </c>
      <c r="AG539">
        <v>240000</v>
      </c>
      <c r="AH539">
        <v>240000</v>
      </c>
      <c r="AI539">
        <v>240000</v>
      </c>
      <c r="AJ539">
        <v>240000</v>
      </c>
      <c r="AK539">
        <v>240000</v>
      </c>
      <c r="AL539">
        <v>240000</v>
      </c>
      <c r="AM539">
        <v>240000</v>
      </c>
      <c r="AN539">
        <v>240000</v>
      </c>
      <c r="AO539">
        <v>240000</v>
      </c>
      <c r="AP539">
        <v>240000</v>
      </c>
      <c r="AQ539">
        <v>240000</v>
      </c>
      <c r="AR539">
        <v>240000</v>
      </c>
      <c r="AS539">
        <v>240000</v>
      </c>
      <c r="AT539">
        <v>240000</v>
      </c>
      <c r="AU539">
        <v>240000</v>
      </c>
      <c r="AV539">
        <v>240000</v>
      </c>
      <c r="AW539">
        <v>240000</v>
      </c>
      <c r="AX539">
        <v>240000</v>
      </c>
      <c r="AY539">
        <v>240000</v>
      </c>
      <c r="AZ539">
        <v>240000</v>
      </c>
      <c r="BA539">
        <v>240000</v>
      </c>
      <c r="BB539">
        <v>240000</v>
      </c>
      <c r="BD539">
        <v>240000</v>
      </c>
      <c r="BE539">
        <v>240000</v>
      </c>
      <c r="BF539">
        <v>240000</v>
      </c>
      <c r="BG539">
        <v>8.8000000000000007</v>
      </c>
      <c r="BH539">
        <v>8.8000000000000007</v>
      </c>
      <c r="BI539">
        <v>8.8000000000000007</v>
      </c>
      <c r="BJ539">
        <v>8.8000000000000007</v>
      </c>
      <c r="BK539">
        <v>8.8000000000000007</v>
      </c>
      <c r="BL539">
        <v>8.8000000000000007</v>
      </c>
      <c r="BM539">
        <v>8.8000000000000007</v>
      </c>
      <c r="BN539">
        <v>8.9</v>
      </c>
      <c r="BO539">
        <v>8.9</v>
      </c>
      <c r="BP539">
        <v>8.9</v>
      </c>
      <c r="BQ539">
        <v>8.9</v>
      </c>
      <c r="BR539">
        <v>8.9</v>
      </c>
      <c r="BS539">
        <v>8.9</v>
      </c>
      <c r="BT539" t="s">
        <v>1513</v>
      </c>
      <c r="BU539">
        <f t="shared" si="17"/>
        <v>25</v>
      </c>
      <c r="BV539">
        <f t="shared" si="18"/>
        <v>1</v>
      </c>
    </row>
    <row r="540" spans="2:74" hidden="1" x14ac:dyDescent="0.25">
      <c r="B540" t="s">
        <v>748</v>
      </c>
      <c r="C540" t="s">
        <v>1162</v>
      </c>
      <c r="D540" t="s">
        <v>1712</v>
      </c>
      <c r="E540" t="s">
        <v>1345</v>
      </c>
      <c r="F540">
        <v>0</v>
      </c>
      <c r="G540">
        <v>400000</v>
      </c>
      <c r="H540">
        <v>400000</v>
      </c>
      <c r="I540">
        <v>400000</v>
      </c>
      <c r="J540">
        <v>400000</v>
      </c>
      <c r="K540">
        <v>400000</v>
      </c>
      <c r="L540">
        <v>400000</v>
      </c>
      <c r="M540">
        <v>400000</v>
      </c>
      <c r="N540">
        <v>400000</v>
      </c>
      <c r="O540">
        <v>400000</v>
      </c>
      <c r="P540">
        <v>400000</v>
      </c>
      <c r="Q540">
        <v>400000</v>
      </c>
      <c r="R540">
        <v>400000</v>
      </c>
      <c r="S540">
        <v>400000</v>
      </c>
      <c r="T540">
        <v>400000</v>
      </c>
      <c r="U540">
        <v>400000</v>
      </c>
      <c r="V540">
        <v>400000</v>
      </c>
      <c r="W540">
        <v>400000</v>
      </c>
      <c r="X540">
        <v>400000</v>
      </c>
      <c r="Y540">
        <v>400000</v>
      </c>
      <c r="Z540">
        <v>400000</v>
      </c>
      <c r="AA540">
        <v>400000</v>
      </c>
      <c r="AC540">
        <v>400000</v>
      </c>
      <c r="AD540">
        <v>400000</v>
      </c>
      <c r="AE540">
        <v>400000</v>
      </c>
      <c r="AF540">
        <v>400000</v>
      </c>
      <c r="AG540">
        <v>300000</v>
      </c>
      <c r="AH540">
        <v>300000</v>
      </c>
      <c r="AI540">
        <v>300000</v>
      </c>
      <c r="AJ540">
        <v>300000</v>
      </c>
      <c r="AK540">
        <v>300000</v>
      </c>
      <c r="AL540">
        <v>300000</v>
      </c>
      <c r="AM540">
        <v>300000</v>
      </c>
      <c r="AN540">
        <v>300000</v>
      </c>
      <c r="AO540">
        <v>300000</v>
      </c>
      <c r="AP540">
        <v>300000</v>
      </c>
      <c r="AQ540">
        <v>300000</v>
      </c>
      <c r="AR540">
        <v>300000</v>
      </c>
      <c r="AS540">
        <v>300000</v>
      </c>
      <c r="AT540">
        <v>300000</v>
      </c>
      <c r="AU540">
        <v>300000</v>
      </c>
      <c r="AV540">
        <v>300000</v>
      </c>
      <c r="AW540">
        <v>300000</v>
      </c>
      <c r="AX540">
        <v>300000</v>
      </c>
      <c r="AY540">
        <v>300000</v>
      </c>
      <c r="AZ540">
        <v>300000</v>
      </c>
      <c r="BA540">
        <v>300000</v>
      </c>
      <c r="BC540">
        <v>300000</v>
      </c>
      <c r="BD540">
        <v>300000</v>
      </c>
      <c r="BE540">
        <v>300000</v>
      </c>
      <c r="BF540">
        <v>300000</v>
      </c>
      <c r="BG540">
        <v>8.1</v>
      </c>
      <c r="BH540">
        <v>8.1</v>
      </c>
      <c r="BI540">
        <v>8.1</v>
      </c>
      <c r="BJ540">
        <v>8.1</v>
      </c>
      <c r="BK540">
        <v>8.1</v>
      </c>
      <c r="BL540">
        <v>8.1</v>
      </c>
      <c r="BM540">
        <v>8.1</v>
      </c>
      <c r="BN540">
        <v>8.1</v>
      </c>
      <c r="BO540">
        <v>8.1</v>
      </c>
      <c r="BP540">
        <v>8.1</v>
      </c>
      <c r="BQ540">
        <v>8.1</v>
      </c>
      <c r="BR540">
        <v>8.1</v>
      </c>
      <c r="BS540">
        <v>8.1</v>
      </c>
      <c r="BT540" t="s">
        <v>1535</v>
      </c>
      <c r="BU540">
        <f t="shared" si="17"/>
        <v>25</v>
      </c>
      <c r="BV540">
        <f t="shared" si="18"/>
        <v>1</v>
      </c>
    </row>
    <row r="541" spans="2:74" hidden="1" x14ac:dyDescent="0.25">
      <c r="B541" t="s">
        <v>492</v>
      </c>
      <c r="C541" t="s">
        <v>1162</v>
      </c>
      <c r="D541" t="s">
        <v>1715</v>
      </c>
      <c r="E541" t="s">
        <v>1345</v>
      </c>
      <c r="F541">
        <v>0</v>
      </c>
      <c r="G541">
        <v>200665</v>
      </c>
      <c r="H541">
        <v>200665</v>
      </c>
      <c r="I541">
        <v>200665</v>
      </c>
      <c r="J541">
        <v>200665</v>
      </c>
      <c r="K541">
        <v>200665</v>
      </c>
      <c r="L541">
        <v>200665</v>
      </c>
      <c r="N541">
        <v>200665</v>
      </c>
      <c r="O541">
        <v>200665</v>
      </c>
      <c r="P541">
        <v>265059</v>
      </c>
      <c r="Q541">
        <v>200665</v>
      </c>
      <c r="R541">
        <v>265059</v>
      </c>
      <c r="S541">
        <v>200665</v>
      </c>
      <c r="T541">
        <v>265059</v>
      </c>
      <c r="U541">
        <v>200665</v>
      </c>
      <c r="V541">
        <v>265059</v>
      </c>
      <c r="W541">
        <v>200665</v>
      </c>
      <c r="X541">
        <v>265059</v>
      </c>
      <c r="Y541">
        <v>200665</v>
      </c>
      <c r="Z541">
        <v>265059</v>
      </c>
      <c r="AA541">
        <v>200665</v>
      </c>
      <c r="AB541">
        <v>265059</v>
      </c>
      <c r="AC541">
        <v>265059</v>
      </c>
      <c r="AD541">
        <v>265059</v>
      </c>
      <c r="AE541">
        <v>265059</v>
      </c>
      <c r="AF541">
        <v>265059</v>
      </c>
      <c r="AG541">
        <v>150499</v>
      </c>
      <c r="AH541">
        <v>150499</v>
      </c>
      <c r="AI541">
        <v>150499</v>
      </c>
      <c r="AJ541">
        <v>150499</v>
      </c>
      <c r="AK541">
        <v>150499</v>
      </c>
      <c r="AL541">
        <v>150499</v>
      </c>
      <c r="AN541">
        <v>150499</v>
      </c>
      <c r="AO541">
        <v>150499</v>
      </c>
      <c r="AP541">
        <v>198794</v>
      </c>
      <c r="AQ541">
        <v>150499</v>
      </c>
      <c r="AR541">
        <v>198794</v>
      </c>
      <c r="AS541">
        <v>150499</v>
      </c>
      <c r="AT541">
        <v>198794</v>
      </c>
      <c r="AU541">
        <v>150499</v>
      </c>
      <c r="AV541">
        <v>198794</v>
      </c>
      <c r="AW541">
        <v>150499</v>
      </c>
      <c r="AX541">
        <v>198794</v>
      </c>
      <c r="AY541">
        <v>150499</v>
      </c>
      <c r="AZ541">
        <v>198794</v>
      </c>
      <c r="BA541">
        <v>150499</v>
      </c>
      <c r="BB541">
        <v>198794</v>
      </c>
      <c r="BC541">
        <v>198794</v>
      </c>
      <c r="BD541">
        <v>198794</v>
      </c>
      <c r="BE541">
        <v>198794</v>
      </c>
      <c r="BF541">
        <v>198794</v>
      </c>
      <c r="BG541">
        <v>8.9</v>
      </c>
      <c r="BH541">
        <v>8.9</v>
      </c>
      <c r="BI541">
        <v>8.9</v>
      </c>
      <c r="BJ541">
        <v>8.9</v>
      </c>
      <c r="BK541">
        <v>8.9</v>
      </c>
      <c r="BL541">
        <v>8.9</v>
      </c>
      <c r="BM541">
        <v>8.9</v>
      </c>
      <c r="BN541">
        <v>8.9</v>
      </c>
      <c r="BO541">
        <v>8.9</v>
      </c>
      <c r="BP541">
        <v>8.9</v>
      </c>
      <c r="BQ541">
        <v>8.9</v>
      </c>
      <c r="BR541">
        <v>8.9</v>
      </c>
      <c r="BS541">
        <v>8.9</v>
      </c>
      <c r="BT541" t="s">
        <v>1535</v>
      </c>
      <c r="BU541">
        <f t="shared" si="17"/>
        <v>25</v>
      </c>
      <c r="BV541">
        <f t="shared" si="18"/>
        <v>1</v>
      </c>
    </row>
    <row r="542" spans="2:74" x14ac:dyDescent="0.25">
      <c r="B542" t="s">
        <v>106</v>
      </c>
      <c r="C542" t="s">
        <v>1227</v>
      </c>
      <c r="D542" t="s">
        <v>1735</v>
      </c>
      <c r="E542" t="s">
        <v>1341</v>
      </c>
      <c r="F542">
        <v>3</v>
      </c>
      <c r="G542">
        <v>487577</v>
      </c>
      <c r="H542">
        <v>544312</v>
      </c>
      <c r="I542">
        <v>487577</v>
      </c>
      <c r="J542">
        <v>555771</v>
      </c>
      <c r="K542">
        <v>933333</v>
      </c>
      <c r="L542">
        <v>555771</v>
      </c>
      <c r="M542">
        <v>933333</v>
      </c>
      <c r="N542">
        <v>555771</v>
      </c>
      <c r="O542">
        <v>487577</v>
      </c>
      <c r="P542">
        <v>487577</v>
      </c>
      <c r="Q542">
        <v>487577</v>
      </c>
      <c r="R542">
        <v>587577</v>
      </c>
      <c r="S542">
        <v>487577</v>
      </c>
      <c r="T542">
        <v>587577</v>
      </c>
      <c r="U542">
        <v>365683</v>
      </c>
      <c r="V542">
        <v>440683</v>
      </c>
      <c r="W542">
        <v>365683</v>
      </c>
      <c r="X542">
        <v>440683</v>
      </c>
      <c r="Y542">
        <v>487577</v>
      </c>
      <c r="Z542">
        <v>587577</v>
      </c>
      <c r="AB542">
        <v>587577</v>
      </c>
      <c r="AC542">
        <v>487577</v>
      </c>
      <c r="AD542">
        <v>587577</v>
      </c>
      <c r="AE542">
        <v>587577</v>
      </c>
      <c r="AF542">
        <v>587577</v>
      </c>
      <c r="AG542">
        <v>365683</v>
      </c>
      <c r="AH542">
        <v>481716</v>
      </c>
      <c r="AI542">
        <v>365683</v>
      </c>
      <c r="AJ542">
        <v>491857</v>
      </c>
      <c r="AK542">
        <v>700000</v>
      </c>
      <c r="AL542">
        <v>491857</v>
      </c>
      <c r="AM542">
        <v>700000</v>
      </c>
      <c r="AN542">
        <v>491857</v>
      </c>
      <c r="AO542">
        <v>365683</v>
      </c>
      <c r="AP542">
        <v>365683</v>
      </c>
      <c r="AQ542">
        <v>365683</v>
      </c>
      <c r="AR542">
        <v>440683</v>
      </c>
      <c r="AS542">
        <v>365683</v>
      </c>
      <c r="AT542">
        <v>440683</v>
      </c>
      <c r="AU542">
        <v>292546</v>
      </c>
      <c r="AV542">
        <v>352546</v>
      </c>
      <c r="AW542">
        <v>292546</v>
      </c>
      <c r="AX542">
        <v>352546</v>
      </c>
      <c r="AY542">
        <v>365683</v>
      </c>
      <c r="AZ542">
        <v>440683</v>
      </c>
      <c r="BB542">
        <v>440683</v>
      </c>
      <c r="BC542">
        <v>365683</v>
      </c>
      <c r="BD542">
        <v>440683</v>
      </c>
      <c r="BE542">
        <v>440683</v>
      </c>
      <c r="BF542">
        <v>440683</v>
      </c>
      <c r="BG542">
        <v>8.5</v>
      </c>
      <c r="BH542">
        <v>8.5</v>
      </c>
      <c r="BI542">
        <v>8.5</v>
      </c>
      <c r="BJ542">
        <v>8.5</v>
      </c>
      <c r="BK542">
        <v>8.5</v>
      </c>
      <c r="BL542">
        <v>8.5</v>
      </c>
      <c r="BM542">
        <v>8.5</v>
      </c>
      <c r="BN542">
        <v>8.5</v>
      </c>
      <c r="BO542">
        <v>8.5</v>
      </c>
      <c r="BP542">
        <v>8.5</v>
      </c>
      <c r="BQ542">
        <v>8.5</v>
      </c>
      <c r="BR542">
        <v>8.5</v>
      </c>
      <c r="BS542">
        <v>8.5</v>
      </c>
      <c r="BT542" t="s">
        <v>1529</v>
      </c>
      <c r="BU542">
        <f t="shared" si="17"/>
        <v>25</v>
      </c>
      <c r="BV542">
        <f t="shared" si="18"/>
        <v>1</v>
      </c>
    </row>
    <row r="543" spans="2:74" x14ac:dyDescent="0.25">
      <c r="B543" t="s">
        <v>257</v>
      </c>
      <c r="C543" t="s">
        <v>1219</v>
      </c>
      <c r="D543" t="s">
        <v>1736</v>
      </c>
      <c r="E543" t="s">
        <v>1341</v>
      </c>
      <c r="F543">
        <v>4</v>
      </c>
      <c r="G543">
        <v>1015557</v>
      </c>
      <c r="H543">
        <v>866667</v>
      </c>
      <c r="J543">
        <v>866667</v>
      </c>
      <c r="K543">
        <v>866667</v>
      </c>
      <c r="L543">
        <v>866667</v>
      </c>
      <c r="M543">
        <v>1824563</v>
      </c>
      <c r="N543">
        <v>777779</v>
      </c>
      <c r="O543">
        <v>1320923</v>
      </c>
      <c r="P543">
        <v>777779</v>
      </c>
      <c r="Q543">
        <v>822223</v>
      </c>
      <c r="R543">
        <v>804795</v>
      </c>
      <c r="S543">
        <v>970371</v>
      </c>
      <c r="T543">
        <v>804795</v>
      </c>
      <c r="U543">
        <v>777779</v>
      </c>
      <c r="V543">
        <v>804795</v>
      </c>
      <c r="W543">
        <v>822223</v>
      </c>
      <c r="X543">
        <v>804795</v>
      </c>
      <c r="Y543">
        <v>740056</v>
      </c>
      <c r="Z543">
        <v>804795</v>
      </c>
      <c r="AA543">
        <v>866962</v>
      </c>
      <c r="AB543">
        <v>804795</v>
      </c>
      <c r="AC543">
        <v>777779</v>
      </c>
      <c r="AD543">
        <v>701169</v>
      </c>
      <c r="AE543">
        <v>945984</v>
      </c>
      <c r="AF543">
        <v>1066667</v>
      </c>
      <c r="AG543">
        <v>761668</v>
      </c>
      <c r="AH543">
        <v>650000</v>
      </c>
      <c r="AJ543">
        <v>650000</v>
      </c>
      <c r="AK543">
        <v>650000</v>
      </c>
      <c r="AL543">
        <v>650000</v>
      </c>
      <c r="AM543">
        <v>1368422</v>
      </c>
      <c r="AN543">
        <v>583334</v>
      </c>
      <c r="AO543">
        <v>1094738</v>
      </c>
      <c r="AP543">
        <v>583334</v>
      </c>
      <c r="AQ543">
        <v>616667</v>
      </c>
      <c r="AR543">
        <v>603596</v>
      </c>
      <c r="AS543">
        <v>727778</v>
      </c>
      <c r="AT543">
        <v>603596</v>
      </c>
      <c r="AU543">
        <v>583334</v>
      </c>
      <c r="AV543">
        <v>603596</v>
      </c>
      <c r="AW543">
        <v>616667</v>
      </c>
      <c r="AX543">
        <v>603596</v>
      </c>
      <c r="AY543">
        <v>613334</v>
      </c>
      <c r="AZ543">
        <v>603596</v>
      </c>
      <c r="BA543">
        <v>650257</v>
      </c>
      <c r="BB543">
        <v>603596</v>
      </c>
      <c r="BC543">
        <v>583334</v>
      </c>
      <c r="BD543">
        <v>620535</v>
      </c>
      <c r="BE543">
        <v>784001</v>
      </c>
      <c r="BF543">
        <v>800000</v>
      </c>
      <c r="BG543">
        <v>8.6</v>
      </c>
      <c r="BH543">
        <v>8.6</v>
      </c>
      <c r="BI543">
        <v>8.6</v>
      </c>
      <c r="BJ543">
        <v>8.6</v>
      </c>
      <c r="BK543">
        <v>8.6</v>
      </c>
      <c r="BL543">
        <v>8.6</v>
      </c>
      <c r="BM543">
        <v>8.6</v>
      </c>
      <c r="BN543">
        <v>8.6</v>
      </c>
      <c r="BO543">
        <v>8.6</v>
      </c>
      <c r="BP543">
        <v>8.6</v>
      </c>
      <c r="BQ543">
        <v>8.6</v>
      </c>
      <c r="BR543">
        <v>8.5</v>
      </c>
      <c r="BS543">
        <v>8.5</v>
      </c>
      <c r="BT543" t="s">
        <v>1512</v>
      </c>
      <c r="BU543">
        <f t="shared" si="17"/>
        <v>25</v>
      </c>
      <c r="BV543">
        <f t="shared" si="18"/>
        <v>1</v>
      </c>
    </row>
    <row r="544" spans="2:74" x14ac:dyDescent="0.25">
      <c r="B544" t="s">
        <v>1001</v>
      </c>
      <c r="C544" t="s">
        <v>1267</v>
      </c>
      <c r="D544" t="s">
        <v>1740</v>
      </c>
      <c r="E544" t="s">
        <v>1341</v>
      </c>
      <c r="F544">
        <v>3</v>
      </c>
      <c r="G544">
        <v>393333</v>
      </c>
      <c r="I544">
        <v>393333</v>
      </c>
      <c r="J544">
        <v>393333</v>
      </c>
      <c r="K544">
        <v>393333</v>
      </c>
      <c r="L544">
        <v>393333</v>
      </c>
      <c r="M544">
        <v>460000</v>
      </c>
      <c r="N544">
        <v>393333</v>
      </c>
      <c r="O544">
        <v>393333</v>
      </c>
      <c r="P544">
        <v>393333</v>
      </c>
      <c r="Q544">
        <v>393333</v>
      </c>
      <c r="R544">
        <v>393333</v>
      </c>
      <c r="S544">
        <v>460000</v>
      </c>
      <c r="T544">
        <v>393333</v>
      </c>
      <c r="U544">
        <v>393333</v>
      </c>
      <c r="V544">
        <v>393333</v>
      </c>
      <c r="W544">
        <v>393333</v>
      </c>
      <c r="X544">
        <v>393333</v>
      </c>
      <c r="Y544">
        <v>460000</v>
      </c>
      <c r="Z544">
        <v>393333</v>
      </c>
      <c r="AA544">
        <v>460000</v>
      </c>
      <c r="AB544">
        <v>393333</v>
      </c>
      <c r="AC544">
        <v>460000</v>
      </c>
      <c r="AD544">
        <v>393333</v>
      </c>
      <c r="AE544">
        <v>393333</v>
      </c>
      <c r="AF544">
        <v>393333</v>
      </c>
      <c r="AG544">
        <v>295000</v>
      </c>
      <c r="AI544">
        <v>295000</v>
      </c>
      <c r="AJ544">
        <v>295000</v>
      </c>
      <c r="AK544">
        <v>295000</v>
      </c>
      <c r="AL544">
        <v>295000</v>
      </c>
      <c r="AM544">
        <v>345000</v>
      </c>
      <c r="AN544">
        <v>295000</v>
      </c>
      <c r="AO544">
        <v>295000</v>
      </c>
      <c r="AP544">
        <v>295000</v>
      </c>
      <c r="AQ544">
        <v>295000</v>
      </c>
      <c r="AR544">
        <v>295000</v>
      </c>
      <c r="AS544">
        <v>345000</v>
      </c>
      <c r="AT544">
        <v>295000</v>
      </c>
      <c r="AU544">
        <v>295000</v>
      </c>
      <c r="AV544">
        <v>295000</v>
      </c>
      <c r="AW544">
        <v>295000</v>
      </c>
      <c r="AX544">
        <v>295000</v>
      </c>
      <c r="AY544">
        <v>345000</v>
      </c>
      <c r="AZ544">
        <v>295000</v>
      </c>
      <c r="BA544">
        <v>345000</v>
      </c>
      <c r="BB544">
        <v>295000</v>
      </c>
      <c r="BC544">
        <v>345000</v>
      </c>
      <c r="BD544">
        <v>295000</v>
      </c>
      <c r="BE544">
        <v>295000</v>
      </c>
      <c r="BF544">
        <v>295000</v>
      </c>
      <c r="BG544">
        <v>8</v>
      </c>
      <c r="BH544">
        <v>8</v>
      </c>
      <c r="BI544">
        <v>8</v>
      </c>
      <c r="BJ544">
        <v>8</v>
      </c>
      <c r="BK544">
        <v>8</v>
      </c>
      <c r="BL544">
        <v>8</v>
      </c>
      <c r="BM544">
        <v>8</v>
      </c>
      <c r="BN544">
        <v>8</v>
      </c>
      <c r="BO544">
        <v>8</v>
      </c>
      <c r="BP544">
        <v>8</v>
      </c>
      <c r="BQ544">
        <v>8</v>
      </c>
      <c r="BR544">
        <v>8</v>
      </c>
      <c r="BS544">
        <v>8</v>
      </c>
      <c r="BT544" t="s">
        <v>1513</v>
      </c>
      <c r="BU544">
        <f t="shared" si="17"/>
        <v>25</v>
      </c>
      <c r="BV544">
        <f t="shared" si="18"/>
        <v>1</v>
      </c>
    </row>
    <row r="545" spans="2:74" x14ac:dyDescent="0.25">
      <c r="B545" t="s">
        <v>140</v>
      </c>
      <c r="C545" t="s">
        <v>1177</v>
      </c>
      <c r="D545" t="s">
        <v>1759</v>
      </c>
      <c r="E545" t="s">
        <v>1341</v>
      </c>
      <c r="F545">
        <v>2</v>
      </c>
      <c r="G545">
        <v>574667</v>
      </c>
      <c r="H545">
        <v>266667</v>
      </c>
      <c r="I545">
        <v>310666</v>
      </c>
      <c r="J545">
        <v>266667</v>
      </c>
      <c r="K545">
        <v>266667</v>
      </c>
      <c r="L545">
        <v>313333</v>
      </c>
      <c r="M545">
        <v>1136000</v>
      </c>
      <c r="N545">
        <v>413333</v>
      </c>
      <c r="O545">
        <v>266667</v>
      </c>
      <c r="P545">
        <v>266667</v>
      </c>
      <c r="Q545">
        <v>266667</v>
      </c>
      <c r="R545">
        <v>266667</v>
      </c>
      <c r="S545">
        <v>266667</v>
      </c>
      <c r="T545">
        <v>266667</v>
      </c>
      <c r="U545">
        <v>266667</v>
      </c>
      <c r="V545">
        <v>266667</v>
      </c>
      <c r="W545">
        <v>266667</v>
      </c>
      <c r="X545">
        <v>266667</v>
      </c>
      <c r="Y545">
        <v>365333</v>
      </c>
      <c r="Z545">
        <v>868933</v>
      </c>
      <c r="AB545">
        <v>993067</v>
      </c>
      <c r="AC545">
        <v>266667</v>
      </c>
      <c r="AD545">
        <v>266667</v>
      </c>
      <c r="AE545">
        <v>266667</v>
      </c>
      <c r="AF545">
        <v>266667</v>
      </c>
      <c r="AG545">
        <v>431000</v>
      </c>
      <c r="AH545">
        <v>200000</v>
      </c>
      <c r="AI545">
        <v>233000</v>
      </c>
      <c r="AJ545">
        <v>200000</v>
      </c>
      <c r="AK545">
        <v>200000</v>
      </c>
      <c r="AL545">
        <v>235000</v>
      </c>
      <c r="AM545">
        <v>852000</v>
      </c>
      <c r="AN545">
        <v>310000</v>
      </c>
      <c r="AO545">
        <v>200000</v>
      </c>
      <c r="AP545">
        <v>200000</v>
      </c>
      <c r="AQ545">
        <v>200000</v>
      </c>
      <c r="AR545">
        <v>200000</v>
      </c>
      <c r="AS545">
        <v>200000</v>
      </c>
      <c r="AT545">
        <v>200000</v>
      </c>
      <c r="AU545">
        <v>200000</v>
      </c>
      <c r="AV545">
        <v>200000</v>
      </c>
      <c r="AW545">
        <v>200000</v>
      </c>
      <c r="AX545">
        <v>200000</v>
      </c>
      <c r="AY545">
        <v>274000</v>
      </c>
      <c r="AZ545">
        <v>651700</v>
      </c>
      <c r="BB545">
        <v>744800</v>
      </c>
      <c r="BC545">
        <v>200000</v>
      </c>
      <c r="BD545">
        <v>200000</v>
      </c>
      <c r="BE545">
        <v>200000</v>
      </c>
      <c r="BF545">
        <v>200000</v>
      </c>
      <c r="BG545">
        <v>7.6</v>
      </c>
      <c r="BH545">
        <v>7.6</v>
      </c>
      <c r="BI545">
        <v>7.6</v>
      </c>
      <c r="BJ545">
        <v>7.6</v>
      </c>
      <c r="BK545">
        <v>7.6</v>
      </c>
      <c r="BL545">
        <v>7.6</v>
      </c>
      <c r="BM545">
        <v>7.6</v>
      </c>
      <c r="BN545">
        <v>7.6</v>
      </c>
      <c r="BO545">
        <v>7.6</v>
      </c>
      <c r="BP545">
        <v>7.6</v>
      </c>
      <c r="BQ545">
        <v>7.6</v>
      </c>
      <c r="BR545">
        <v>7.6</v>
      </c>
      <c r="BS545">
        <v>7.6</v>
      </c>
      <c r="BT545" t="s">
        <v>1529</v>
      </c>
      <c r="BU545">
        <f t="shared" si="17"/>
        <v>25</v>
      </c>
      <c r="BV545">
        <f t="shared" si="18"/>
        <v>1</v>
      </c>
    </row>
    <row r="546" spans="2:74" x14ac:dyDescent="0.25">
      <c r="B546" t="s">
        <v>1049</v>
      </c>
      <c r="C546" t="s">
        <v>1157</v>
      </c>
      <c r="D546" t="s">
        <v>1762</v>
      </c>
      <c r="E546" t="s">
        <v>1341</v>
      </c>
      <c r="F546">
        <v>1</v>
      </c>
      <c r="G546">
        <v>150000</v>
      </c>
      <c r="I546">
        <v>150000</v>
      </c>
      <c r="J546">
        <v>150000</v>
      </c>
      <c r="K546">
        <v>150000</v>
      </c>
      <c r="L546">
        <v>150000</v>
      </c>
      <c r="M546">
        <v>200000</v>
      </c>
      <c r="N546">
        <v>200000</v>
      </c>
      <c r="O546">
        <v>150000</v>
      </c>
      <c r="P546">
        <v>150000</v>
      </c>
      <c r="Q546">
        <v>150000</v>
      </c>
      <c r="R546">
        <v>150000</v>
      </c>
      <c r="S546">
        <v>150000</v>
      </c>
      <c r="T546">
        <v>150000</v>
      </c>
      <c r="U546">
        <v>150000</v>
      </c>
      <c r="V546">
        <v>150000</v>
      </c>
      <c r="W546">
        <v>150000</v>
      </c>
      <c r="X546">
        <v>150000</v>
      </c>
      <c r="Y546">
        <v>150000</v>
      </c>
      <c r="Z546">
        <v>150000</v>
      </c>
      <c r="AA546">
        <v>200000</v>
      </c>
      <c r="AB546">
        <v>200000</v>
      </c>
      <c r="AC546">
        <v>150000</v>
      </c>
      <c r="AD546">
        <v>150000</v>
      </c>
      <c r="AE546">
        <v>150000</v>
      </c>
      <c r="AF546">
        <v>150000</v>
      </c>
      <c r="AG546">
        <v>108000</v>
      </c>
      <c r="AI546">
        <v>108000</v>
      </c>
      <c r="AJ546">
        <v>108000</v>
      </c>
      <c r="AK546">
        <v>108000</v>
      </c>
      <c r="AL546">
        <v>108000</v>
      </c>
      <c r="AM546">
        <v>144000</v>
      </c>
      <c r="AN546">
        <v>144000</v>
      </c>
      <c r="AO546">
        <v>108000</v>
      </c>
      <c r="AP546">
        <v>108000</v>
      </c>
      <c r="AQ546">
        <v>108000</v>
      </c>
      <c r="AR546">
        <v>108000</v>
      </c>
      <c r="AS546">
        <v>108000</v>
      </c>
      <c r="AT546">
        <v>108000</v>
      </c>
      <c r="AU546">
        <v>108000</v>
      </c>
      <c r="AV546">
        <v>108000</v>
      </c>
      <c r="AW546">
        <v>108000</v>
      </c>
      <c r="AX546">
        <v>108000</v>
      </c>
      <c r="AY546">
        <v>108000</v>
      </c>
      <c r="AZ546">
        <v>108000</v>
      </c>
      <c r="BA546">
        <v>144000</v>
      </c>
      <c r="BB546">
        <v>144000</v>
      </c>
      <c r="BC546">
        <v>108000</v>
      </c>
      <c r="BD546">
        <v>108000</v>
      </c>
      <c r="BE546">
        <v>108000</v>
      </c>
      <c r="BF546">
        <v>108000</v>
      </c>
      <c r="BG546">
        <v>7.3</v>
      </c>
      <c r="BH546">
        <v>7.3</v>
      </c>
      <c r="BI546">
        <v>7.3</v>
      </c>
      <c r="BJ546">
        <v>7.3</v>
      </c>
      <c r="BK546">
        <v>7.3</v>
      </c>
      <c r="BL546">
        <v>7.3</v>
      </c>
      <c r="BM546">
        <v>7.3</v>
      </c>
      <c r="BN546">
        <v>7.3</v>
      </c>
      <c r="BO546">
        <v>7.3</v>
      </c>
      <c r="BP546">
        <v>7.3</v>
      </c>
      <c r="BQ546">
        <v>7.3</v>
      </c>
      <c r="BR546">
        <v>7.3</v>
      </c>
      <c r="BS546">
        <v>7.3</v>
      </c>
      <c r="BT546" t="s">
        <v>1535</v>
      </c>
      <c r="BU546">
        <f t="shared" si="17"/>
        <v>25</v>
      </c>
      <c r="BV546">
        <f t="shared" si="18"/>
        <v>1</v>
      </c>
    </row>
    <row r="547" spans="2:74" x14ac:dyDescent="0.25">
      <c r="B547" t="s">
        <v>983</v>
      </c>
      <c r="C547" t="s">
        <v>1164</v>
      </c>
      <c r="D547" t="s">
        <v>1764</v>
      </c>
      <c r="E547" t="s">
        <v>1341</v>
      </c>
      <c r="F547">
        <v>0</v>
      </c>
      <c r="G547">
        <v>393333</v>
      </c>
      <c r="I547">
        <v>393333</v>
      </c>
      <c r="J547">
        <v>393333</v>
      </c>
      <c r="K547">
        <v>393333</v>
      </c>
      <c r="L547">
        <v>393333</v>
      </c>
      <c r="M547">
        <v>393333</v>
      </c>
      <c r="N547">
        <v>393333</v>
      </c>
      <c r="O547">
        <v>393333</v>
      </c>
      <c r="P547">
        <v>393333</v>
      </c>
      <c r="Q547">
        <v>393333</v>
      </c>
      <c r="R547">
        <v>393333</v>
      </c>
      <c r="S547">
        <v>393333</v>
      </c>
      <c r="T547">
        <v>393333</v>
      </c>
      <c r="U547">
        <v>393333</v>
      </c>
      <c r="V547">
        <v>393333</v>
      </c>
      <c r="W547">
        <v>393333</v>
      </c>
      <c r="X547">
        <v>393333</v>
      </c>
      <c r="Y547">
        <v>393333</v>
      </c>
      <c r="Z547">
        <v>393333</v>
      </c>
      <c r="AA547">
        <v>393333</v>
      </c>
      <c r="AB547">
        <v>393333</v>
      </c>
      <c r="AC547">
        <v>393333</v>
      </c>
      <c r="AD547">
        <v>393333</v>
      </c>
      <c r="AE547">
        <v>393333</v>
      </c>
      <c r="AF547">
        <v>393333</v>
      </c>
      <c r="AG547">
        <v>295000</v>
      </c>
      <c r="AI547">
        <v>295000</v>
      </c>
      <c r="AJ547">
        <v>295000</v>
      </c>
      <c r="AK547">
        <v>295000</v>
      </c>
      <c r="AL547">
        <v>295000</v>
      </c>
      <c r="AM547">
        <v>295000</v>
      </c>
      <c r="AN547">
        <v>295000</v>
      </c>
      <c r="AO547">
        <v>295000</v>
      </c>
      <c r="AP547">
        <v>295000</v>
      </c>
      <c r="AQ547">
        <v>295000</v>
      </c>
      <c r="AR547">
        <v>295000</v>
      </c>
      <c r="AS547">
        <v>295000</v>
      </c>
      <c r="AT547">
        <v>295000</v>
      </c>
      <c r="AU547">
        <v>295000</v>
      </c>
      <c r="AV547">
        <v>295000</v>
      </c>
      <c r="AW547">
        <v>295000</v>
      </c>
      <c r="AX547">
        <v>295000</v>
      </c>
      <c r="AY547">
        <v>295000</v>
      </c>
      <c r="AZ547">
        <v>295000</v>
      </c>
      <c r="BA547">
        <v>295000</v>
      </c>
      <c r="BB547">
        <v>295000</v>
      </c>
      <c r="BC547">
        <v>295000</v>
      </c>
      <c r="BD547">
        <v>295000</v>
      </c>
      <c r="BE547">
        <v>295000</v>
      </c>
      <c r="BF547">
        <v>295000</v>
      </c>
      <c r="BG547">
        <v>8.5</v>
      </c>
      <c r="BH547">
        <v>8.5</v>
      </c>
      <c r="BI547">
        <v>8.5</v>
      </c>
      <c r="BJ547">
        <v>8.5</v>
      </c>
      <c r="BK547">
        <v>8.5</v>
      </c>
      <c r="BL547">
        <v>8.5</v>
      </c>
      <c r="BM547">
        <v>8.5</v>
      </c>
      <c r="BN547">
        <v>8.5</v>
      </c>
      <c r="BO547">
        <v>8.5</v>
      </c>
      <c r="BP547">
        <v>8.5</v>
      </c>
      <c r="BQ547">
        <v>8.5</v>
      </c>
      <c r="BR547">
        <v>8.5</v>
      </c>
      <c r="BS547">
        <v>8.5</v>
      </c>
      <c r="BT547" t="s">
        <v>1520</v>
      </c>
      <c r="BU547">
        <f t="shared" si="17"/>
        <v>25</v>
      </c>
      <c r="BV547">
        <f t="shared" si="18"/>
        <v>1</v>
      </c>
    </row>
    <row r="548" spans="2:74" x14ac:dyDescent="0.25">
      <c r="B548" t="s">
        <v>29</v>
      </c>
      <c r="C548" t="s">
        <v>1155</v>
      </c>
      <c r="D548" t="s">
        <v>1771</v>
      </c>
      <c r="E548" t="s">
        <v>1341</v>
      </c>
      <c r="F548">
        <v>4</v>
      </c>
      <c r="G548">
        <v>860001</v>
      </c>
      <c r="H548">
        <v>760000</v>
      </c>
      <c r="I548">
        <v>938668</v>
      </c>
      <c r="J548">
        <v>720000</v>
      </c>
      <c r="K548">
        <v>1643373</v>
      </c>
      <c r="L548">
        <v>760000</v>
      </c>
      <c r="M548">
        <v>940000</v>
      </c>
      <c r="N548">
        <v>760000</v>
      </c>
      <c r="O548">
        <v>760000</v>
      </c>
      <c r="P548">
        <v>733333</v>
      </c>
      <c r="Q548">
        <v>688001</v>
      </c>
      <c r="R548">
        <v>720000</v>
      </c>
      <c r="S548">
        <v>675000</v>
      </c>
      <c r="T548">
        <v>675000</v>
      </c>
      <c r="U548">
        <v>880001</v>
      </c>
      <c r="V548">
        <v>675000</v>
      </c>
      <c r="X548">
        <v>675000</v>
      </c>
      <c r="Y548">
        <v>1050001</v>
      </c>
      <c r="Z548">
        <v>735001</v>
      </c>
      <c r="AA548">
        <v>840001</v>
      </c>
      <c r="AB548">
        <v>735001</v>
      </c>
      <c r="AC548">
        <v>675000</v>
      </c>
      <c r="AD548">
        <v>675000</v>
      </c>
      <c r="AE548">
        <v>735001</v>
      </c>
      <c r="AF548">
        <v>675000</v>
      </c>
      <c r="AG548">
        <v>645001</v>
      </c>
      <c r="AH548">
        <v>570000</v>
      </c>
      <c r="AI548">
        <v>704001</v>
      </c>
      <c r="AJ548">
        <v>540000</v>
      </c>
      <c r="AK548">
        <v>1232495</v>
      </c>
      <c r="AL548">
        <v>570000</v>
      </c>
      <c r="AM548">
        <v>705000</v>
      </c>
      <c r="AN548">
        <v>570000</v>
      </c>
      <c r="AO548">
        <v>570000</v>
      </c>
      <c r="AP548">
        <v>550000</v>
      </c>
      <c r="AQ548">
        <v>516001</v>
      </c>
      <c r="AR548">
        <v>540000</v>
      </c>
      <c r="AS548">
        <v>540000</v>
      </c>
      <c r="AT548">
        <v>540000</v>
      </c>
      <c r="AU548">
        <v>704001</v>
      </c>
      <c r="AV548">
        <v>540000</v>
      </c>
      <c r="AX548">
        <v>540000</v>
      </c>
      <c r="AY548">
        <v>840001</v>
      </c>
      <c r="AZ548">
        <v>588001</v>
      </c>
      <c r="BA548">
        <v>672001</v>
      </c>
      <c r="BB548">
        <v>588001</v>
      </c>
      <c r="BC548">
        <v>540000</v>
      </c>
      <c r="BD548">
        <v>540000</v>
      </c>
      <c r="BE548">
        <v>588001</v>
      </c>
      <c r="BF548">
        <v>540000</v>
      </c>
      <c r="BG548">
        <v>8.8000000000000007</v>
      </c>
      <c r="BH548">
        <v>8.8000000000000007</v>
      </c>
      <c r="BI548">
        <v>8.8000000000000007</v>
      </c>
      <c r="BJ548">
        <v>8.8000000000000007</v>
      </c>
      <c r="BK548">
        <v>8.8000000000000007</v>
      </c>
      <c r="BL548">
        <v>8.8000000000000007</v>
      </c>
      <c r="BM548">
        <v>8.8000000000000007</v>
      </c>
      <c r="BN548">
        <v>8.8000000000000007</v>
      </c>
      <c r="BO548">
        <v>8.8000000000000007</v>
      </c>
      <c r="BP548">
        <v>8.8000000000000007</v>
      </c>
      <c r="BQ548">
        <v>8.8000000000000007</v>
      </c>
      <c r="BR548">
        <v>8.8000000000000007</v>
      </c>
      <c r="BS548">
        <v>8.8000000000000007</v>
      </c>
      <c r="BT548" t="s">
        <v>1529</v>
      </c>
      <c r="BU548">
        <f t="shared" si="17"/>
        <v>25</v>
      </c>
      <c r="BV548">
        <f t="shared" si="18"/>
        <v>1</v>
      </c>
    </row>
    <row r="549" spans="2:74" x14ac:dyDescent="0.25">
      <c r="B549" t="s">
        <v>23</v>
      </c>
      <c r="C549" t="s">
        <v>1155</v>
      </c>
      <c r="D549" t="s">
        <v>1772</v>
      </c>
      <c r="E549" t="s">
        <v>1341</v>
      </c>
      <c r="F549">
        <v>5</v>
      </c>
      <c r="G549">
        <v>876191</v>
      </c>
      <c r="H549">
        <v>1266667</v>
      </c>
      <c r="I549">
        <v>6600000</v>
      </c>
      <c r="J549">
        <v>1266667</v>
      </c>
      <c r="K549">
        <v>1171428</v>
      </c>
      <c r="L549">
        <v>876191</v>
      </c>
      <c r="M549">
        <v>1076191</v>
      </c>
      <c r="N549">
        <v>876191</v>
      </c>
      <c r="O549">
        <v>942857</v>
      </c>
      <c r="P549">
        <v>876191</v>
      </c>
      <c r="Q549">
        <v>1076191</v>
      </c>
      <c r="R549">
        <v>876191</v>
      </c>
      <c r="S549">
        <v>2533333</v>
      </c>
      <c r="T549">
        <v>876191</v>
      </c>
      <c r="U549">
        <v>1171428</v>
      </c>
      <c r="V549">
        <v>876191</v>
      </c>
      <c r="X549">
        <v>876191</v>
      </c>
      <c r="Y549">
        <v>1266667</v>
      </c>
      <c r="Z549">
        <v>876191</v>
      </c>
      <c r="AA549">
        <v>1266667</v>
      </c>
      <c r="AB549">
        <v>876191</v>
      </c>
      <c r="AC549">
        <v>817333</v>
      </c>
      <c r="AD549">
        <v>876191</v>
      </c>
      <c r="AE549">
        <v>1076191</v>
      </c>
      <c r="AF549">
        <v>876191</v>
      </c>
      <c r="AG549">
        <v>657143</v>
      </c>
      <c r="AH549">
        <v>950000</v>
      </c>
      <c r="AI549">
        <v>4950000</v>
      </c>
      <c r="AJ549">
        <v>950000</v>
      </c>
      <c r="AK549">
        <v>878571</v>
      </c>
      <c r="AL549">
        <v>657143</v>
      </c>
      <c r="AM549">
        <v>807143</v>
      </c>
      <c r="AN549">
        <v>657143</v>
      </c>
      <c r="AO549">
        <v>707143</v>
      </c>
      <c r="AP549">
        <v>657143</v>
      </c>
      <c r="AQ549">
        <v>807143</v>
      </c>
      <c r="AR549">
        <v>657143</v>
      </c>
      <c r="AS549">
        <v>1900000</v>
      </c>
      <c r="AT549">
        <v>657143</v>
      </c>
      <c r="AU549">
        <v>878571</v>
      </c>
      <c r="AV549">
        <v>657143</v>
      </c>
      <c r="AX549">
        <v>657143</v>
      </c>
      <c r="AY549">
        <v>950000</v>
      </c>
      <c r="AZ549">
        <v>657143</v>
      </c>
      <c r="BA549">
        <v>950000</v>
      </c>
      <c r="BB549">
        <v>657143</v>
      </c>
      <c r="BC549">
        <v>613000</v>
      </c>
      <c r="BD549">
        <v>657143</v>
      </c>
      <c r="BE549">
        <v>807143</v>
      </c>
      <c r="BF549">
        <v>657143</v>
      </c>
      <c r="BG549">
        <v>8.6</v>
      </c>
      <c r="BH549">
        <v>8.6</v>
      </c>
      <c r="BI549">
        <v>8.6</v>
      </c>
      <c r="BJ549">
        <v>8.6</v>
      </c>
      <c r="BK549">
        <v>8.6</v>
      </c>
      <c r="BL549">
        <v>8.6</v>
      </c>
      <c r="BM549">
        <v>8.6</v>
      </c>
      <c r="BN549">
        <v>8.6</v>
      </c>
      <c r="BO549">
        <v>8.6</v>
      </c>
      <c r="BP549">
        <v>8.6</v>
      </c>
      <c r="BQ549">
        <v>8.6</v>
      </c>
      <c r="BR549">
        <v>8.6</v>
      </c>
      <c r="BS549">
        <v>8.6</v>
      </c>
      <c r="BT549" t="s">
        <v>1529</v>
      </c>
      <c r="BU549">
        <f t="shared" si="17"/>
        <v>25</v>
      </c>
      <c r="BV549">
        <f t="shared" si="18"/>
        <v>1</v>
      </c>
    </row>
    <row r="550" spans="2:74" x14ac:dyDescent="0.25">
      <c r="B550" t="s">
        <v>997</v>
      </c>
      <c r="C550" t="s">
        <v>1275</v>
      </c>
      <c r="D550" t="s">
        <v>1785</v>
      </c>
      <c r="E550" t="s">
        <v>1341</v>
      </c>
      <c r="F550">
        <v>0</v>
      </c>
      <c r="G550">
        <v>500000</v>
      </c>
      <c r="I550">
        <v>500000</v>
      </c>
      <c r="J550">
        <v>500000</v>
      </c>
      <c r="K550">
        <v>500000</v>
      </c>
      <c r="L550">
        <v>500000</v>
      </c>
      <c r="M550">
        <v>500000</v>
      </c>
      <c r="N550">
        <v>500000</v>
      </c>
      <c r="O550">
        <v>500000</v>
      </c>
      <c r="P550">
        <v>500000</v>
      </c>
      <c r="Q550">
        <v>500000</v>
      </c>
      <c r="R550">
        <v>500000</v>
      </c>
      <c r="S550">
        <v>500000</v>
      </c>
      <c r="T550">
        <v>500000</v>
      </c>
      <c r="U550">
        <v>500000</v>
      </c>
      <c r="V550">
        <v>500000</v>
      </c>
      <c r="W550">
        <v>500000</v>
      </c>
      <c r="X550">
        <v>500000</v>
      </c>
      <c r="Y550">
        <v>500000</v>
      </c>
      <c r="Z550">
        <v>500000</v>
      </c>
      <c r="AA550">
        <v>500000</v>
      </c>
      <c r="AB550">
        <v>500000</v>
      </c>
      <c r="AC550">
        <v>500000</v>
      </c>
      <c r="AD550">
        <v>500000</v>
      </c>
      <c r="AE550">
        <v>500000</v>
      </c>
      <c r="AF550">
        <v>500000</v>
      </c>
      <c r="AG550">
        <v>375000</v>
      </c>
      <c r="AI550">
        <v>375000</v>
      </c>
      <c r="AJ550">
        <v>375000</v>
      </c>
      <c r="AK550">
        <v>375000</v>
      </c>
      <c r="AL550">
        <v>375000</v>
      </c>
      <c r="AM550">
        <v>375000</v>
      </c>
      <c r="AN550">
        <v>375000</v>
      </c>
      <c r="AO550">
        <v>375000</v>
      </c>
      <c r="AP550">
        <v>375000</v>
      </c>
      <c r="AQ550">
        <v>375000</v>
      </c>
      <c r="AR550">
        <v>375000</v>
      </c>
      <c r="AS550">
        <v>375000</v>
      </c>
      <c r="AT550">
        <v>375000</v>
      </c>
      <c r="AU550">
        <v>375000</v>
      </c>
      <c r="AV550">
        <v>375000</v>
      </c>
      <c r="AW550">
        <v>375000</v>
      </c>
      <c r="AX550">
        <v>375000</v>
      </c>
      <c r="AY550">
        <v>375000</v>
      </c>
      <c r="AZ550">
        <v>375000</v>
      </c>
      <c r="BA550">
        <v>375000</v>
      </c>
      <c r="BB550">
        <v>375000</v>
      </c>
      <c r="BC550">
        <v>375000</v>
      </c>
      <c r="BD550">
        <v>375000</v>
      </c>
      <c r="BE550">
        <v>375000</v>
      </c>
      <c r="BF550">
        <v>375000</v>
      </c>
      <c r="BG550">
        <v>8.3000000000000007</v>
      </c>
      <c r="BH550">
        <v>8.3000000000000007</v>
      </c>
      <c r="BI550">
        <v>8.3000000000000007</v>
      </c>
      <c r="BJ550">
        <v>8.3000000000000007</v>
      </c>
      <c r="BK550">
        <v>8.3000000000000007</v>
      </c>
      <c r="BL550">
        <v>8.3000000000000007</v>
      </c>
      <c r="BM550">
        <v>8.3000000000000007</v>
      </c>
      <c r="BN550">
        <v>8.3000000000000007</v>
      </c>
      <c r="BO550">
        <v>8.3000000000000007</v>
      </c>
      <c r="BP550">
        <v>8.3000000000000007</v>
      </c>
      <c r="BQ550">
        <v>8.3000000000000007</v>
      </c>
      <c r="BR550">
        <v>8.3000000000000007</v>
      </c>
      <c r="BS550">
        <v>8.3000000000000007</v>
      </c>
      <c r="BT550" t="s">
        <v>1526</v>
      </c>
      <c r="BU550">
        <f t="shared" si="17"/>
        <v>25</v>
      </c>
      <c r="BV550">
        <f t="shared" si="18"/>
        <v>1</v>
      </c>
    </row>
    <row r="551" spans="2:74" x14ac:dyDescent="0.25">
      <c r="B551" t="s">
        <v>30</v>
      </c>
      <c r="C551" t="s">
        <v>1155</v>
      </c>
      <c r="D551" t="s">
        <v>1788</v>
      </c>
      <c r="E551" t="s">
        <v>1341</v>
      </c>
      <c r="F551">
        <v>4</v>
      </c>
      <c r="G551">
        <v>533333</v>
      </c>
      <c r="H551">
        <v>533333</v>
      </c>
      <c r="I551">
        <v>533333</v>
      </c>
      <c r="J551">
        <v>533333</v>
      </c>
      <c r="K551">
        <v>533333</v>
      </c>
      <c r="L551">
        <v>533333</v>
      </c>
      <c r="M551">
        <v>860000</v>
      </c>
      <c r="N551">
        <v>533333</v>
      </c>
      <c r="O551">
        <v>533333</v>
      </c>
      <c r="P551">
        <v>533333</v>
      </c>
      <c r="Q551">
        <v>533333</v>
      </c>
      <c r="R551">
        <v>666667</v>
      </c>
      <c r="S551">
        <v>533333</v>
      </c>
      <c r="T551">
        <v>533333</v>
      </c>
      <c r="U551">
        <v>533333</v>
      </c>
      <c r="V551">
        <v>533333</v>
      </c>
      <c r="X551">
        <v>533333</v>
      </c>
      <c r="Y551">
        <v>566667</v>
      </c>
      <c r="Z551">
        <v>533333</v>
      </c>
      <c r="AA551">
        <v>860000</v>
      </c>
      <c r="AB551">
        <v>533333</v>
      </c>
      <c r="AC551">
        <v>533333</v>
      </c>
      <c r="AD551">
        <v>533333</v>
      </c>
      <c r="AE551">
        <v>533333</v>
      </c>
      <c r="AF551">
        <v>533333</v>
      </c>
      <c r="AG551">
        <v>400000</v>
      </c>
      <c r="AH551">
        <v>400000</v>
      </c>
      <c r="AI551">
        <v>400000</v>
      </c>
      <c r="AJ551">
        <v>400000</v>
      </c>
      <c r="AK551">
        <v>400000</v>
      </c>
      <c r="AL551">
        <v>400000</v>
      </c>
      <c r="AM551">
        <v>645000</v>
      </c>
      <c r="AN551">
        <v>400000</v>
      </c>
      <c r="AO551">
        <v>400000</v>
      </c>
      <c r="AP551">
        <v>400000</v>
      </c>
      <c r="AQ551">
        <v>400000</v>
      </c>
      <c r="AR551">
        <v>500000</v>
      </c>
      <c r="AS551">
        <v>400000</v>
      </c>
      <c r="AT551">
        <v>400000</v>
      </c>
      <c r="AU551">
        <v>400000</v>
      </c>
      <c r="AV551">
        <v>400000</v>
      </c>
      <c r="AX551">
        <v>400000</v>
      </c>
      <c r="AY551">
        <v>425000</v>
      </c>
      <c r="AZ551">
        <v>400000</v>
      </c>
      <c r="BA551">
        <v>645000</v>
      </c>
      <c r="BB551">
        <v>400000</v>
      </c>
      <c r="BC551">
        <v>400000</v>
      </c>
      <c r="BD551">
        <v>400000</v>
      </c>
      <c r="BE551">
        <v>400000</v>
      </c>
      <c r="BF551">
        <v>400000</v>
      </c>
      <c r="BG551">
        <v>8.5</v>
      </c>
      <c r="BH551">
        <v>8.5</v>
      </c>
      <c r="BI551">
        <v>8.5</v>
      </c>
      <c r="BJ551">
        <v>8.5</v>
      </c>
      <c r="BK551">
        <v>8.5</v>
      </c>
      <c r="BL551">
        <v>8.5</v>
      </c>
      <c r="BM551">
        <v>8.5</v>
      </c>
      <c r="BN551">
        <v>8.5</v>
      </c>
      <c r="BO551">
        <v>8.5</v>
      </c>
      <c r="BP551">
        <v>8.5</v>
      </c>
      <c r="BQ551">
        <v>8.5</v>
      </c>
      <c r="BR551">
        <v>8.5</v>
      </c>
      <c r="BS551">
        <v>8.5</v>
      </c>
      <c r="BT551" t="s">
        <v>2442</v>
      </c>
      <c r="BU551">
        <f t="shared" si="17"/>
        <v>25</v>
      </c>
      <c r="BV551">
        <f t="shared" si="18"/>
        <v>1</v>
      </c>
    </row>
    <row r="552" spans="2:74" x14ac:dyDescent="0.25">
      <c r="B552" t="s">
        <v>988</v>
      </c>
      <c r="C552" t="s">
        <v>1210</v>
      </c>
      <c r="D552" t="s">
        <v>1804</v>
      </c>
      <c r="E552" t="s">
        <v>1341</v>
      </c>
      <c r="F552">
        <v>1</v>
      </c>
      <c r="G552">
        <v>368000</v>
      </c>
      <c r="I552">
        <v>368000</v>
      </c>
      <c r="J552">
        <v>368000</v>
      </c>
      <c r="K552">
        <v>368000</v>
      </c>
      <c r="L552">
        <v>368000</v>
      </c>
      <c r="M552">
        <v>368000</v>
      </c>
      <c r="N552">
        <v>396000</v>
      </c>
      <c r="O552">
        <v>368000</v>
      </c>
      <c r="P552">
        <v>368000</v>
      </c>
      <c r="Q552">
        <v>368000</v>
      </c>
      <c r="R552">
        <v>368000</v>
      </c>
      <c r="S552">
        <v>368000</v>
      </c>
      <c r="T552">
        <v>368000</v>
      </c>
      <c r="U552">
        <v>368000</v>
      </c>
      <c r="V552">
        <v>368000</v>
      </c>
      <c r="W552">
        <v>368000</v>
      </c>
      <c r="X552">
        <v>368000</v>
      </c>
      <c r="Y552">
        <v>368000</v>
      </c>
      <c r="Z552">
        <v>368000</v>
      </c>
      <c r="AA552">
        <v>396000</v>
      </c>
      <c r="AB552">
        <v>368000</v>
      </c>
      <c r="AC552">
        <v>368000</v>
      </c>
      <c r="AD552">
        <v>368000</v>
      </c>
      <c r="AE552">
        <v>396000</v>
      </c>
      <c r="AF552">
        <v>368000</v>
      </c>
      <c r="AG552">
        <v>276000</v>
      </c>
      <c r="AI552">
        <v>276000</v>
      </c>
      <c r="AJ552">
        <v>276000</v>
      </c>
      <c r="AK552">
        <v>276000</v>
      </c>
      <c r="AL552">
        <v>276000</v>
      </c>
      <c r="AM552">
        <v>276000</v>
      </c>
      <c r="AN552">
        <v>297000</v>
      </c>
      <c r="AO552">
        <v>276000</v>
      </c>
      <c r="AP552">
        <v>276000</v>
      </c>
      <c r="AQ552">
        <v>276000</v>
      </c>
      <c r="AR552">
        <v>276000</v>
      </c>
      <c r="AS552">
        <v>276000</v>
      </c>
      <c r="AT552">
        <v>276000</v>
      </c>
      <c r="AU552">
        <v>276000</v>
      </c>
      <c r="AV552">
        <v>276000</v>
      </c>
      <c r="AW552">
        <v>276000</v>
      </c>
      <c r="AX552">
        <v>276000</v>
      </c>
      <c r="AY552">
        <v>276000</v>
      </c>
      <c r="AZ552">
        <v>276000</v>
      </c>
      <c r="BA552">
        <v>297000</v>
      </c>
      <c r="BB552">
        <v>276000</v>
      </c>
      <c r="BC552">
        <v>276000</v>
      </c>
      <c r="BD552">
        <v>276000</v>
      </c>
      <c r="BE552">
        <v>297000</v>
      </c>
      <c r="BF552">
        <v>276000</v>
      </c>
      <c r="BG552">
        <v>8.1999999999999993</v>
      </c>
      <c r="BH552">
        <v>8.1999999999999993</v>
      </c>
      <c r="BI552">
        <v>8.1999999999999993</v>
      </c>
      <c r="BJ552">
        <v>8.1999999999999993</v>
      </c>
      <c r="BK552">
        <v>8.1999999999999993</v>
      </c>
      <c r="BL552">
        <v>8.1999999999999993</v>
      </c>
      <c r="BM552">
        <v>8.1999999999999993</v>
      </c>
      <c r="BN552">
        <v>8.1999999999999993</v>
      </c>
      <c r="BO552">
        <v>8.1999999999999993</v>
      </c>
      <c r="BP552">
        <v>8.1999999999999993</v>
      </c>
      <c r="BQ552">
        <v>8.1999999999999993</v>
      </c>
      <c r="BR552">
        <v>8.1999999999999993</v>
      </c>
      <c r="BS552">
        <v>8.3000000000000007</v>
      </c>
      <c r="BT552" t="s">
        <v>1520</v>
      </c>
      <c r="BU552">
        <f t="shared" si="17"/>
        <v>25</v>
      </c>
      <c r="BV552">
        <f t="shared" si="18"/>
        <v>1</v>
      </c>
    </row>
    <row r="553" spans="2:74" x14ac:dyDescent="0.25">
      <c r="B553" t="s">
        <v>328</v>
      </c>
      <c r="C553" t="s">
        <v>1261</v>
      </c>
      <c r="D553" t="s">
        <v>1807</v>
      </c>
      <c r="E553" t="s">
        <v>1341</v>
      </c>
      <c r="F553">
        <v>1</v>
      </c>
      <c r="G553">
        <v>150000</v>
      </c>
      <c r="H553">
        <v>150000</v>
      </c>
      <c r="I553">
        <v>150000</v>
      </c>
      <c r="J553">
        <v>150000</v>
      </c>
      <c r="K553">
        <v>110000</v>
      </c>
      <c r="L553">
        <v>150000</v>
      </c>
      <c r="M553">
        <v>160000</v>
      </c>
      <c r="N553">
        <v>186667</v>
      </c>
      <c r="O553">
        <v>146667</v>
      </c>
      <c r="P553">
        <v>186667</v>
      </c>
      <c r="Q553">
        <v>146667</v>
      </c>
      <c r="R553">
        <v>186667</v>
      </c>
      <c r="S553">
        <v>186667</v>
      </c>
      <c r="T553">
        <v>186667</v>
      </c>
      <c r="U553">
        <v>186667</v>
      </c>
      <c r="V553">
        <v>186667</v>
      </c>
      <c r="W553">
        <v>186667</v>
      </c>
      <c r="X553">
        <v>186667</v>
      </c>
      <c r="Y553">
        <v>186667</v>
      </c>
      <c r="Z553">
        <v>186667</v>
      </c>
      <c r="AA553">
        <v>186667</v>
      </c>
      <c r="AB553">
        <v>186667</v>
      </c>
      <c r="AC553">
        <v>186667</v>
      </c>
      <c r="AE553">
        <v>186667</v>
      </c>
      <c r="AF553">
        <v>186667</v>
      </c>
      <c r="AG553">
        <v>105000</v>
      </c>
      <c r="AH553">
        <v>105000</v>
      </c>
      <c r="AI553">
        <v>105000</v>
      </c>
      <c r="AJ553">
        <v>105000</v>
      </c>
      <c r="AK553">
        <v>77000</v>
      </c>
      <c r="AL553">
        <v>105000</v>
      </c>
      <c r="AM553">
        <v>120000</v>
      </c>
      <c r="AN553">
        <v>140000</v>
      </c>
      <c r="AO553">
        <v>110000</v>
      </c>
      <c r="AP553">
        <v>140000</v>
      </c>
      <c r="AQ553">
        <v>110000</v>
      </c>
      <c r="AR553">
        <v>140000</v>
      </c>
      <c r="AS553">
        <v>140000</v>
      </c>
      <c r="AT553">
        <v>140000</v>
      </c>
      <c r="AU553">
        <v>140000</v>
      </c>
      <c r="AV553">
        <v>140000</v>
      </c>
      <c r="AW553">
        <v>140000</v>
      </c>
      <c r="AX553">
        <v>140000</v>
      </c>
      <c r="AY553">
        <v>140000</v>
      </c>
      <c r="AZ553">
        <v>140000</v>
      </c>
      <c r="BA553">
        <v>140000</v>
      </c>
      <c r="BB553">
        <v>140000</v>
      </c>
      <c r="BC553">
        <v>140000</v>
      </c>
      <c r="BE553">
        <v>140000</v>
      </c>
      <c r="BF553">
        <v>140000</v>
      </c>
      <c r="BG553">
        <v>8</v>
      </c>
      <c r="BH553">
        <v>8</v>
      </c>
      <c r="BI553">
        <v>8</v>
      </c>
      <c r="BJ553">
        <v>8</v>
      </c>
      <c r="BK553">
        <v>8</v>
      </c>
      <c r="BL553">
        <v>8</v>
      </c>
      <c r="BM553">
        <v>8</v>
      </c>
      <c r="BN553">
        <v>8</v>
      </c>
      <c r="BO553">
        <v>8</v>
      </c>
      <c r="BP553">
        <v>8</v>
      </c>
      <c r="BQ553">
        <v>8</v>
      </c>
      <c r="BR553">
        <v>8</v>
      </c>
      <c r="BS553">
        <v>8</v>
      </c>
      <c r="BT553" t="s">
        <v>1520</v>
      </c>
      <c r="BU553">
        <f t="shared" si="17"/>
        <v>25</v>
      </c>
      <c r="BV553">
        <f t="shared" si="18"/>
        <v>1</v>
      </c>
    </row>
    <row r="554" spans="2:74" x14ac:dyDescent="0.25">
      <c r="B554" t="s">
        <v>361</v>
      </c>
      <c r="C554" t="s">
        <v>1159</v>
      </c>
      <c r="D554" t="s">
        <v>1825</v>
      </c>
      <c r="E554" t="s">
        <v>1341</v>
      </c>
      <c r="F554">
        <v>1</v>
      </c>
      <c r="G554">
        <v>366667</v>
      </c>
      <c r="H554">
        <v>366667</v>
      </c>
      <c r="I554">
        <v>366667</v>
      </c>
      <c r="J554">
        <v>366667</v>
      </c>
      <c r="K554">
        <v>366667</v>
      </c>
      <c r="L554">
        <v>366667</v>
      </c>
      <c r="M554">
        <v>238667</v>
      </c>
      <c r="N554">
        <v>372000</v>
      </c>
      <c r="O554">
        <v>366667</v>
      </c>
      <c r="P554">
        <v>400000</v>
      </c>
      <c r="Q554">
        <v>366667</v>
      </c>
      <c r="S554">
        <v>366667</v>
      </c>
      <c r="T554">
        <v>293333</v>
      </c>
      <c r="U554">
        <v>366667</v>
      </c>
      <c r="V554">
        <v>293333</v>
      </c>
      <c r="W554">
        <v>366667</v>
      </c>
      <c r="X554">
        <v>293333</v>
      </c>
      <c r="Y554">
        <v>366667</v>
      </c>
      <c r="Z554">
        <v>293333</v>
      </c>
      <c r="AA554">
        <v>372000</v>
      </c>
      <c r="AB554">
        <v>293333</v>
      </c>
      <c r="AC554">
        <v>400000</v>
      </c>
      <c r="AD554">
        <v>293333</v>
      </c>
      <c r="AE554">
        <v>293333</v>
      </c>
      <c r="AF554">
        <v>293333</v>
      </c>
      <c r="AG554">
        <v>275000</v>
      </c>
      <c r="AH554">
        <v>275000</v>
      </c>
      <c r="AI554">
        <v>275000</v>
      </c>
      <c r="AJ554">
        <v>275000</v>
      </c>
      <c r="AK554">
        <v>275000</v>
      </c>
      <c r="AL554">
        <v>275000</v>
      </c>
      <c r="AM554">
        <v>179000</v>
      </c>
      <c r="AN554">
        <v>279000</v>
      </c>
      <c r="AO554">
        <v>275000</v>
      </c>
      <c r="AP554">
        <v>300000</v>
      </c>
      <c r="AQ554">
        <v>275000</v>
      </c>
      <c r="AS554">
        <v>275000</v>
      </c>
      <c r="AT554">
        <v>220000</v>
      </c>
      <c r="AU554">
        <v>275000</v>
      </c>
      <c r="AV554">
        <v>220000</v>
      </c>
      <c r="AW554">
        <v>275000</v>
      </c>
      <c r="AX554">
        <v>220000</v>
      </c>
      <c r="AY554">
        <v>275000</v>
      </c>
      <c r="AZ554">
        <v>220000</v>
      </c>
      <c r="BA554">
        <v>279000</v>
      </c>
      <c r="BB554">
        <v>220000</v>
      </c>
      <c r="BC554">
        <v>300000</v>
      </c>
      <c r="BD554">
        <v>220000</v>
      </c>
      <c r="BE554">
        <v>220000</v>
      </c>
      <c r="BF554">
        <v>220000</v>
      </c>
      <c r="BG554">
        <v>7.5</v>
      </c>
      <c r="BH554">
        <v>7.5</v>
      </c>
      <c r="BI554">
        <v>7.5</v>
      </c>
      <c r="BJ554">
        <v>7.5</v>
      </c>
      <c r="BK554">
        <v>7.5</v>
      </c>
      <c r="BL554">
        <v>7.5</v>
      </c>
      <c r="BM554">
        <v>7.5</v>
      </c>
      <c r="BN554">
        <v>7.5</v>
      </c>
      <c r="BO554">
        <v>7.5</v>
      </c>
      <c r="BP554">
        <v>7.5</v>
      </c>
      <c r="BQ554">
        <v>7.5</v>
      </c>
      <c r="BR554">
        <v>7.5</v>
      </c>
      <c r="BS554">
        <v>7.5</v>
      </c>
      <c r="BT554" t="s">
        <v>1512</v>
      </c>
      <c r="BU554">
        <f t="shared" si="17"/>
        <v>25</v>
      </c>
      <c r="BV554">
        <f t="shared" si="18"/>
        <v>1</v>
      </c>
    </row>
    <row r="555" spans="2:74" x14ac:dyDescent="0.25">
      <c r="B555" t="s">
        <v>1054</v>
      </c>
      <c r="C555" t="s">
        <v>1203</v>
      </c>
      <c r="D555" t="s">
        <v>1852</v>
      </c>
      <c r="E555" t="s">
        <v>1341</v>
      </c>
      <c r="F555">
        <v>0</v>
      </c>
      <c r="G555">
        <v>173333</v>
      </c>
      <c r="I555">
        <v>173333</v>
      </c>
      <c r="J555">
        <v>173333</v>
      </c>
      <c r="K555">
        <v>173333</v>
      </c>
      <c r="L555">
        <v>173333</v>
      </c>
      <c r="M555">
        <v>173333</v>
      </c>
      <c r="N555">
        <v>173333</v>
      </c>
      <c r="O555">
        <v>173333</v>
      </c>
      <c r="P555">
        <v>173333</v>
      </c>
      <c r="Q555">
        <v>173333</v>
      </c>
      <c r="R555">
        <v>173333</v>
      </c>
      <c r="S555">
        <v>173333</v>
      </c>
      <c r="T555">
        <v>173333</v>
      </c>
      <c r="U555">
        <v>173333</v>
      </c>
      <c r="V555">
        <v>173333</v>
      </c>
      <c r="W555">
        <v>173333</v>
      </c>
      <c r="X555">
        <v>173333</v>
      </c>
      <c r="Y555">
        <v>173333</v>
      </c>
      <c r="Z555">
        <v>173333</v>
      </c>
      <c r="AA555">
        <v>173333</v>
      </c>
      <c r="AB555">
        <v>173333</v>
      </c>
      <c r="AC555">
        <v>173333</v>
      </c>
      <c r="AD555">
        <v>173333</v>
      </c>
      <c r="AE555">
        <v>173333</v>
      </c>
      <c r="AF555">
        <v>173333</v>
      </c>
      <c r="AG555">
        <v>130000</v>
      </c>
      <c r="AI555">
        <v>130000</v>
      </c>
      <c r="AJ555">
        <v>130000</v>
      </c>
      <c r="AK555">
        <v>130000</v>
      </c>
      <c r="AL555">
        <v>130000</v>
      </c>
      <c r="AM555">
        <v>130000</v>
      </c>
      <c r="AN555">
        <v>130000</v>
      </c>
      <c r="AO555">
        <v>130000</v>
      </c>
      <c r="AP555">
        <v>130000</v>
      </c>
      <c r="AQ555">
        <v>130000</v>
      </c>
      <c r="AR555">
        <v>130000</v>
      </c>
      <c r="AS555">
        <v>130000</v>
      </c>
      <c r="AT555">
        <v>130000</v>
      </c>
      <c r="AU555">
        <v>130000</v>
      </c>
      <c r="AV555">
        <v>130000</v>
      </c>
      <c r="AW555">
        <v>130000</v>
      </c>
      <c r="AX555">
        <v>130000</v>
      </c>
      <c r="AY555">
        <v>130000</v>
      </c>
      <c r="AZ555">
        <v>130000</v>
      </c>
      <c r="BA555">
        <v>130000</v>
      </c>
      <c r="BB555">
        <v>130000</v>
      </c>
      <c r="BC555">
        <v>130000</v>
      </c>
      <c r="BD555">
        <v>130000</v>
      </c>
      <c r="BE555">
        <v>130000</v>
      </c>
      <c r="BF555">
        <v>130000</v>
      </c>
      <c r="BG555">
        <v>6.8</v>
      </c>
      <c r="BH555">
        <v>6.8</v>
      </c>
      <c r="BI555">
        <v>6.8</v>
      </c>
      <c r="BJ555">
        <v>6.8</v>
      </c>
      <c r="BK555">
        <v>6.8</v>
      </c>
      <c r="BL555">
        <v>6.8</v>
      </c>
      <c r="BM555">
        <v>6.8</v>
      </c>
      <c r="BN555">
        <v>6.8</v>
      </c>
      <c r="BO555">
        <v>6.8</v>
      </c>
      <c r="BP555">
        <v>6.8</v>
      </c>
      <c r="BQ555">
        <v>6.8</v>
      </c>
      <c r="BR555">
        <v>6.8</v>
      </c>
      <c r="BS555">
        <v>6.8</v>
      </c>
      <c r="BT555" t="s">
        <v>1524</v>
      </c>
      <c r="BU555">
        <f t="shared" si="17"/>
        <v>25</v>
      </c>
      <c r="BV555">
        <f t="shared" si="18"/>
        <v>1</v>
      </c>
    </row>
    <row r="556" spans="2:74" x14ac:dyDescent="0.25">
      <c r="B556" t="s">
        <v>564</v>
      </c>
      <c r="C556" t="s">
        <v>1242</v>
      </c>
      <c r="D556" t="s">
        <v>1871</v>
      </c>
      <c r="E556" t="s">
        <v>1341</v>
      </c>
      <c r="F556">
        <v>0</v>
      </c>
      <c r="G556">
        <v>346667</v>
      </c>
      <c r="H556">
        <v>346667</v>
      </c>
      <c r="I556">
        <v>346667</v>
      </c>
      <c r="J556">
        <v>346667</v>
      </c>
      <c r="K556">
        <v>346667</v>
      </c>
      <c r="L556">
        <v>346667</v>
      </c>
      <c r="M556">
        <v>346667</v>
      </c>
      <c r="N556">
        <v>346667</v>
      </c>
      <c r="O556">
        <v>346667</v>
      </c>
      <c r="P556">
        <v>346667</v>
      </c>
      <c r="Q556">
        <v>346667</v>
      </c>
      <c r="R556">
        <v>346667</v>
      </c>
      <c r="S556">
        <v>346667</v>
      </c>
      <c r="T556">
        <v>346667</v>
      </c>
      <c r="U556">
        <v>346667</v>
      </c>
      <c r="V556">
        <v>346667</v>
      </c>
      <c r="W556">
        <v>346667</v>
      </c>
      <c r="X556">
        <v>346667</v>
      </c>
      <c r="Z556">
        <v>346667</v>
      </c>
      <c r="AA556">
        <v>346667</v>
      </c>
      <c r="AB556">
        <v>346667</v>
      </c>
      <c r="AC556">
        <v>346667</v>
      </c>
      <c r="AD556">
        <v>346667</v>
      </c>
      <c r="AE556">
        <v>346667</v>
      </c>
      <c r="AF556">
        <v>346667</v>
      </c>
      <c r="AG556">
        <v>260000</v>
      </c>
      <c r="AH556">
        <v>260000</v>
      </c>
      <c r="AI556">
        <v>260000</v>
      </c>
      <c r="AJ556">
        <v>260000</v>
      </c>
      <c r="AK556">
        <v>260000</v>
      </c>
      <c r="AL556">
        <v>260000</v>
      </c>
      <c r="AM556">
        <v>260000</v>
      </c>
      <c r="AN556">
        <v>260000</v>
      </c>
      <c r="AO556">
        <v>260000</v>
      </c>
      <c r="AP556">
        <v>260000</v>
      </c>
      <c r="AQ556">
        <v>260000</v>
      </c>
      <c r="AR556">
        <v>260000</v>
      </c>
      <c r="AS556">
        <v>260000</v>
      </c>
      <c r="AT556">
        <v>260000</v>
      </c>
      <c r="AU556">
        <v>260000</v>
      </c>
      <c r="AV556">
        <v>260000</v>
      </c>
      <c r="AW556">
        <v>260000</v>
      </c>
      <c r="AX556">
        <v>260000</v>
      </c>
      <c r="AZ556">
        <v>260000</v>
      </c>
      <c r="BA556">
        <v>260000</v>
      </c>
      <c r="BB556">
        <v>260000</v>
      </c>
      <c r="BC556">
        <v>260000</v>
      </c>
      <c r="BD556">
        <v>260000</v>
      </c>
      <c r="BE556">
        <v>260000</v>
      </c>
      <c r="BF556">
        <v>260000</v>
      </c>
      <c r="BG556">
        <v>8.1</v>
      </c>
      <c r="BH556">
        <v>8.1</v>
      </c>
      <c r="BI556">
        <v>8.1</v>
      </c>
      <c r="BJ556">
        <v>8.1</v>
      </c>
      <c r="BK556">
        <v>8.1</v>
      </c>
      <c r="BL556">
        <v>8.1</v>
      </c>
      <c r="BM556">
        <v>8.1</v>
      </c>
      <c r="BN556">
        <v>8.1</v>
      </c>
      <c r="BO556">
        <v>8.1</v>
      </c>
      <c r="BP556">
        <v>8.1</v>
      </c>
      <c r="BQ556">
        <v>8.1</v>
      </c>
      <c r="BR556">
        <v>8.1</v>
      </c>
      <c r="BS556">
        <v>8.1</v>
      </c>
      <c r="BT556" t="s">
        <v>1513</v>
      </c>
      <c r="BU556">
        <f t="shared" si="17"/>
        <v>25</v>
      </c>
      <c r="BV556">
        <f t="shared" si="18"/>
        <v>1</v>
      </c>
    </row>
    <row r="557" spans="2:74" hidden="1" x14ac:dyDescent="0.25">
      <c r="B557" t="s">
        <v>227</v>
      </c>
      <c r="C557" t="s">
        <v>1266</v>
      </c>
      <c r="D557" t="s">
        <v>1924</v>
      </c>
      <c r="E557" t="s">
        <v>1364</v>
      </c>
      <c r="F557">
        <v>0</v>
      </c>
      <c r="G557">
        <v>216720</v>
      </c>
      <c r="H557">
        <v>212520</v>
      </c>
      <c r="I557">
        <v>216720</v>
      </c>
      <c r="J557">
        <v>208320</v>
      </c>
      <c r="K557">
        <v>216720</v>
      </c>
      <c r="L557">
        <v>208320</v>
      </c>
      <c r="M557">
        <v>220920</v>
      </c>
      <c r="N557">
        <v>212520</v>
      </c>
      <c r="O557">
        <v>216720</v>
      </c>
      <c r="P557">
        <v>208320</v>
      </c>
      <c r="Q557">
        <v>212520</v>
      </c>
      <c r="R557">
        <v>212520</v>
      </c>
      <c r="S557">
        <v>212520</v>
      </c>
      <c r="T557">
        <v>208320</v>
      </c>
      <c r="U557">
        <v>212520</v>
      </c>
      <c r="V557">
        <v>208320</v>
      </c>
      <c r="W557">
        <v>216720</v>
      </c>
      <c r="X557">
        <v>208320</v>
      </c>
      <c r="Y557">
        <v>271320</v>
      </c>
      <c r="Z557">
        <v>212520</v>
      </c>
      <c r="AB557">
        <v>216720</v>
      </c>
      <c r="AC557">
        <v>212520</v>
      </c>
      <c r="AD557">
        <v>208320</v>
      </c>
      <c r="AE557">
        <v>212520</v>
      </c>
      <c r="AF557">
        <v>208320</v>
      </c>
      <c r="AG557">
        <v>188546</v>
      </c>
      <c r="AH557">
        <v>184892</v>
      </c>
      <c r="AI557">
        <v>188546</v>
      </c>
      <c r="AJ557">
        <v>181238</v>
      </c>
      <c r="AK557">
        <v>188546</v>
      </c>
      <c r="AL557">
        <v>181238</v>
      </c>
      <c r="AM557">
        <v>192200</v>
      </c>
      <c r="AN557">
        <v>184892</v>
      </c>
      <c r="AO557">
        <v>188546</v>
      </c>
      <c r="AP557">
        <v>181238</v>
      </c>
      <c r="AQ557">
        <v>180642</v>
      </c>
      <c r="AR557">
        <v>184892</v>
      </c>
      <c r="AS557">
        <v>184892</v>
      </c>
      <c r="AT557">
        <v>181238</v>
      </c>
      <c r="AU557">
        <v>184892</v>
      </c>
      <c r="AV557">
        <v>181238</v>
      </c>
      <c r="AW557">
        <v>188546</v>
      </c>
      <c r="AX557">
        <v>181238</v>
      </c>
      <c r="AY557">
        <v>236048</v>
      </c>
      <c r="AZ557">
        <v>184892</v>
      </c>
      <c r="BB557">
        <v>188546</v>
      </c>
      <c r="BC557">
        <v>180642</v>
      </c>
      <c r="BD557">
        <v>181238</v>
      </c>
      <c r="BE557">
        <v>180642</v>
      </c>
      <c r="BF557">
        <v>181238</v>
      </c>
      <c r="BG557">
        <v>8.5</v>
      </c>
      <c r="BH557">
        <v>8.5</v>
      </c>
      <c r="BI557">
        <v>8.5</v>
      </c>
      <c r="BJ557">
        <v>8.5</v>
      </c>
      <c r="BK557">
        <v>8.5</v>
      </c>
      <c r="BL557">
        <v>8.5</v>
      </c>
      <c r="BM557">
        <v>8.5</v>
      </c>
      <c r="BN557">
        <v>8.5</v>
      </c>
      <c r="BO557">
        <v>8.5</v>
      </c>
      <c r="BP557">
        <v>8.5</v>
      </c>
      <c r="BQ557">
        <v>8.5</v>
      </c>
      <c r="BR557">
        <v>8.5</v>
      </c>
      <c r="BS557">
        <v>8.5</v>
      </c>
      <c r="BT557" t="s">
        <v>1528</v>
      </c>
      <c r="BU557">
        <f t="shared" si="17"/>
        <v>25</v>
      </c>
      <c r="BV557">
        <f t="shared" si="18"/>
        <v>1</v>
      </c>
    </row>
    <row r="558" spans="2:74" hidden="1" x14ac:dyDescent="0.25">
      <c r="B558" t="s">
        <v>536</v>
      </c>
      <c r="C558" t="s">
        <v>1161</v>
      </c>
      <c r="D558" t="s">
        <v>1926</v>
      </c>
      <c r="E558" t="s">
        <v>1356</v>
      </c>
      <c r="F558">
        <v>0</v>
      </c>
      <c r="G558">
        <v>486667</v>
      </c>
      <c r="H558">
        <v>486667</v>
      </c>
      <c r="I558">
        <v>486667</v>
      </c>
      <c r="J558">
        <v>486667</v>
      </c>
      <c r="K558">
        <v>486667</v>
      </c>
      <c r="L558">
        <v>486667</v>
      </c>
      <c r="M558">
        <v>486667</v>
      </c>
      <c r="N558">
        <v>486667</v>
      </c>
      <c r="O558">
        <v>486667</v>
      </c>
      <c r="P558">
        <v>486667</v>
      </c>
      <c r="Q558">
        <v>486667</v>
      </c>
      <c r="R558">
        <v>486667</v>
      </c>
      <c r="S558">
        <v>486667</v>
      </c>
      <c r="T558">
        <v>486667</v>
      </c>
      <c r="U558">
        <v>486667</v>
      </c>
      <c r="V558">
        <v>486667</v>
      </c>
      <c r="W558">
        <v>486667</v>
      </c>
      <c r="X558">
        <v>486667</v>
      </c>
      <c r="Y558">
        <v>486667</v>
      </c>
      <c r="Z558">
        <v>486667</v>
      </c>
      <c r="AA558">
        <v>486667</v>
      </c>
      <c r="AB558">
        <v>486667</v>
      </c>
      <c r="AD558">
        <v>486667</v>
      </c>
      <c r="AE558">
        <v>486667</v>
      </c>
      <c r="AF558">
        <v>486667</v>
      </c>
      <c r="AG558">
        <v>365000</v>
      </c>
      <c r="AH558">
        <v>365000</v>
      </c>
      <c r="AI558">
        <v>365000</v>
      </c>
      <c r="AJ558">
        <v>365000</v>
      </c>
      <c r="AK558">
        <v>365000</v>
      </c>
      <c r="AL558">
        <v>365000</v>
      </c>
      <c r="AM558">
        <v>365000</v>
      </c>
      <c r="AN558">
        <v>365000</v>
      </c>
      <c r="AO558">
        <v>365000</v>
      </c>
      <c r="AP558">
        <v>365000</v>
      </c>
      <c r="AQ558">
        <v>365000</v>
      </c>
      <c r="AR558">
        <v>365000</v>
      </c>
      <c r="AS558">
        <v>365000</v>
      </c>
      <c r="AT558">
        <v>365000</v>
      </c>
      <c r="AU558">
        <v>365000</v>
      </c>
      <c r="AV558">
        <v>365000</v>
      </c>
      <c r="AW558">
        <v>365000</v>
      </c>
      <c r="AX558">
        <v>365000</v>
      </c>
      <c r="AY558">
        <v>365000</v>
      </c>
      <c r="AZ558">
        <v>365000</v>
      </c>
      <c r="BA558">
        <v>365000</v>
      </c>
      <c r="BB558">
        <v>365000</v>
      </c>
      <c r="BD558">
        <v>365000</v>
      </c>
      <c r="BE558">
        <v>365000</v>
      </c>
      <c r="BF558">
        <v>365000</v>
      </c>
      <c r="BG558">
        <v>8.6999999999999993</v>
      </c>
      <c r="BH558">
        <v>8.6999999999999993</v>
      </c>
      <c r="BI558">
        <v>8.6999999999999993</v>
      </c>
      <c r="BJ558">
        <v>8.6999999999999993</v>
      </c>
      <c r="BK558">
        <v>8.6999999999999993</v>
      </c>
      <c r="BL558">
        <v>8.6999999999999993</v>
      </c>
      <c r="BM558">
        <v>8.6999999999999993</v>
      </c>
      <c r="BN558">
        <v>8.6999999999999993</v>
      </c>
      <c r="BO558">
        <v>8.6999999999999993</v>
      </c>
      <c r="BP558">
        <v>8.6999999999999993</v>
      </c>
      <c r="BQ558">
        <v>8.6999999999999993</v>
      </c>
      <c r="BR558">
        <v>8.6999999999999993</v>
      </c>
      <c r="BS558">
        <v>8.6999999999999993</v>
      </c>
      <c r="BT558" t="s">
        <v>1513</v>
      </c>
      <c r="BU558">
        <f t="shared" si="17"/>
        <v>25</v>
      </c>
      <c r="BV558">
        <f t="shared" si="18"/>
        <v>1</v>
      </c>
    </row>
    <row r="559" spans="2:74" hidden="1" x14ac:dyDescent="0.25">
      <c r="B559" t="s">
        <v>1063</v>
      </c>
      <c r="C559" t="s">
        <v>1226</v>
      </c>
      <c r="D559" t="s">
        <v>1927</v>
      </c>
      <c r="E559" t="s">
        <v>1356</v>
      </c>
      <c r="F559">
        <v>0</v>
      </c>
      <c r="G559">
        <v>237267</v>
      </c>
      <c r="I559">
        <v>237267</v>
      </c>
      <c r="J559">
        <v>237267</v>
      </c>
      <c r="K559">
        <v>237267</v>
      </c>
      <c r="L559">
        <v>237267</v>
      </c>
      <c r="M559">
        <v>237267</v>
      </c>
      <c r="N559">
        <v>237267</v>
      </c>
      <c r="O559">
        <v>237267</v>
      </c>
      <c r="P559">
        <v>237267</v>
      </c>
      <c r="Q559">
        <v>237267</v>
      </c>
      <c r="R559">
        <v>237267</v>
      </c>
      <c r="S559">
        <v>237267</v>
      </c>
      <c r="T559">
        <v>237267</v>
      </c>
      <c r="U559">
        <v>237267</v>
      </c>
      <c r="V559">
        <v>237267</v>
      </c>
      <c r="W559">
        <v>237267</v>
      </c>
      <c r="X559">
        <v>237267</v>
      </c>
      <c r="Y559">
        <v>237267</v>
      </c>
      <c r="Z559">
        <v>237267</v>
      </c>
      <c r="AA559">
        <v>237267</v>
      </c>
      <c r="AB559">
        <v>237267</v>
      </c>
      <c r="AC559">
        <v>237267</v>
      </c>
      <c r="AD559">
        <v>237267</v>
      </c>
      <c r="AE559">
        <v>237267</v>
      </c>
      <c r="AF559">
        <v>237267</v>
      </c>
      <c r="AG559">
        <v>177950</v>
      </c>
      <c r="AI559">
        <v>177950</v>
      </c>
      <c r="AJ559">
        <v>177950</v>
      </c>
      <c r="AK559">
        <v>177950</v>
      </c>
      <c r="AL559">
        <v>177950</v>
      </c>
      <c r="AM559">
        <v>177950</v>
      </c>
      <c r="AN559">
        <v>177950</v>
      </c>
      <c r="AO559">
        <v>177950</v>
      </c>
      <c r="AP559">
        <v>177950</v>
      </c>
      <c r="AQ559">
        <v>177950</v>
      </c>
      <c r="AR559">
        <v>177950</v>
      </c>
      <c r="AS559">
        <v>177950</v>
      </c>
      <c r="AT559">
        <v>177950</v>
      </c>
      <c r="AU559">
        <v>177950</v>
      </c>
      <c r="AV559">
        <v>177950</v>
      </c>
      <c r="AW559">
        <v>177950</v>
      </c>
      <c r="AX559">
        <v>177950</v>
      </c>
      <c r="AY559">
        <v>177950</v>
      </c>
      <c r="AZ559">
        <v>177950</v>
      </c>
      <c r="BA559">
        <v>177950</v>
      </c>
      <c r="BB559">
        <v>177950</v>
      </c>
      <c r="BC559">
        <v>177950</v>
      </c>
      <c r="BD559">
        <v>177950</v>
      </c>
      <c r="BE559">
        <v>177950</v>
      </c>
      <c r="BF559">
        <v>177950</v>
      </c>
      <c r="BG559">
        <v>7.7</v>
      </c>
      <c r="BH559">
        <v>7.7</v>
      </c>
      <c r="BI559">
        <v>7.7</v>
      </c>
      <c r="BJ559">
        <v>7.7</v>
      </c>
      <c r="BK559">
        <v>7.7</v>
      </c>
      <c r="BL559">
        <v>7.7</v>
      </c>
      <c r="BM559">
        <v>7.7</v>
      </c>
      <c r="BN559">
        <v>7.7</v>
      </c>
      <c r="BO559">
        <v>7.7</v>
      </c>
      <c r="BP559">
        <v>7.7</v>
      </c>
      <c r="BQ559">
        <v>7.7</v>
      </c>
      <c r="BR559">
        <v>7.7</v>
      </c>
      <c r="BS559">
        <v>7.7</v>
      </c>
      <c r="BT559" t="s">
        <v>1513</v>
      </c>
      <c r="BU559">
        <f t="shared" si="17"/>
        <v>25</v>
      </c>
      <c r="BV559">
        <f t="shared" si="18"/>
        <v>1</v>
      </c>
    </row>
    <row r="560" spans="2:74" x14ac:dyDescent="0.25">
      <c r="B560" t="s">
        <v>101</v>
      </c>
      <c r="C560" t="s">
        <v>1259</v>
      </c>
      <c r="D560" t="s">
        <v>1942</v>
      </c>
      <c r="E560" t="s">
        <v>1341</v>
      </c>
      <c r="F560">
        <v>3</v>
      </c>
      <c r="G560">
        <v>313333</v>
      </c>
      <c r="H560">
        <v>306667</v>
      </c>
      <c r="I560">
        <v>313333</v>
      </c>
      <c r="J560">
        <v>306667</v>
      </c>
      <c r="K560">
        <v>346667</v>
      </c>
      <c r="L560">
        <v>320000</v>
      </c>
      <c r="N560">
        <v>320000</v>
      </c>
      <c r="O560">
        <v>285991</v>
      </c>
      <c r="P560">
        <v>306667</v>
      </c>
      <c r="Q560">
        <v>380000</v>
      </c>
      <c r="R560">
        <v>320000</v>
      </c>
      <c r="S560">
        <v>297572</v>
      </c>
      <c r="T560">
        <v>320000</v>
      </c>
      <c r="U560">
        <v>300008</v>
      </c>
      <c r="V560">
        <v>320000</v>
      </c>
      <c r="W560">
        <v>320000</v>
      </c>
      <c r="X560">
        <v>320000</v>
      </c>
      <c r="Y560">
        <v>346667</v>
      </c>
      <c r="Z560">
        <v>933333</v>
      </c>
      <c r="AA560">
        <v>466667</v>
      </c>
      <c r="AB560">
        <v>311097</v>
      </c>
      <c r="AC560">
        <v>326667</v>
      </c>
      <c r="AD560">
        <v>298625</v>
      </c>
      <c r="AE560">
        <v>346667</v>
      </c>
      <c r="AF560">
        <v>320000</v>
      </c>
      <c r="AG560">
        <v>235000</v>
      </c>
      <c r="AH560">
        <v>230000</v>
      </c>
      <c r="AI560">
        <v>235000</v>
      </c>
      <c r="AJ560">
        <v>230000</v>
      </c>
      <c r="AK560">
        <v>260000</v>
      </c>
      <c r="AL560">
        <v>240000</v>
      </c>
      <c r="AN560">
        <v>240000</v>
      </c>
      <c r="AO560">
        <v>207184</v>
      </c>
      <c r="AP560">
        <v>230000</v>
      </c>
      <c r="AQ560">
        <v>285000</v>
      </c>
      <c r="AR560">
        <v>240000</v>
      </c>
      <c r="AS560">
        <v>215517</v>
      </c>
      <c r="AT560">
        <v>240000</v>
      </c>
      <c r="AU560">
        <v>217467</v>
      </c>
      <c r="AV560">
        <v>240000</v>
      </c>
      <c r="AW560">
        <v>240000</v>
      </c>
      <c r="AX560">
        <v>240000</v>
      </c>
      <c r="AY560">
        <v>260000</v>
      </c>
      <c r="AZ560">
        <v>700000</v>
      </c>
      <c r="BA560">
        <v>350000</v>
      </c>
      <c r="BB560">
        <v>225351</v>
      </c>
      <c r="BC560">
        <v>245000</v>
      </c>
      <c r="BD560">
        <v>216280</v>
      </c>
      <c r="BE560">
        <v>260000</v>
      </c>
      <c r="BF560">
        <v>240000</v>
      </c>
      <c r="BG560">
        <v>8.4</v>
      </c>
      <c r="BH560">
        <v>8.4</v>
      </c>
      <c r="BI560">
        <v>8.4</v>
      </c>
      <c r="BJ560">
        <v>8.4</v>
      </c>
      <c r="BK560">
        <v>8.4</v>
      </c>
      <c r="BL560">
        <v>8.4</v>
      </c>
      <c r="BM560">
        <v>8.4</v>
      </c>
      <c r="BN560">
        <v>8.4</v>
      </c>
      <c r="BO560">
        <v>8.4</v>
      </c>
      <c r="BP560">
        <v>8.4</v>
      </c>
      <c r="BQ560">
        <v>8.4</v>
      </c>
      <c r="BR560">
        <v>8.4</v>
      </c>
      <c r="BS560">
        <v>8.4</v>
      </c>
      <c r="BT560" t="s">
        <v>1512</v>
      </c>
      <c r="BU560">
        <f t="shared" si="17"/>
        <v>25</v>
      </c>
      <c r="BV560">
        <f t="shared" si="18"/>
        <v>1</v>
      </c>
    </row>
    <row r="561" spans="2:74" x14ac:dyDescent="0.25">
      <c r="B561" t="s">
        <v>70</v>
      </c>
      <c r="C561" t="s">
        <v>1203</v>
      </c>
      <c r="D561" t="s">
        <v>1949</v>
      </c>
      <c r="E561" t="s">
        <v>1341</v>
      </c>
      <c r="F561">
        <v>4</v>
      </c>
      <c r="G561">
        <v>660000</v>
      </c>
      <c r="H561">
        <v>633333</v>
      </c>
      <c r="I561">
        <v>686667</v>
      </c>
      <c r="J561">
        <v>633333</v>
      </c>
      <c r="K561">
        <v>820000</v>
      </c>
      <c r="L561">
        <v>686667</v>
      </c>
      <c r="M561">
        <v>846667</v>
      </c>
      <c r="N561">
        <v>686667</v>
      </c>
      <c r="O561">
        <v>633333</v>
      </c>
      <c r="P561">
        <v>633333</v>
      </c>
      <c r="Q561">
        <v>686667</v>
      </c>
      <c r="R561">
        <v>633333</v>
      </c>
      <c r="S561">
        <v>686667</v>
      </c>
      <c r="T561">
        <v>633333</v>
      </c>
      <c r="U561">
        <v>660000</v>
      </c>
      <c r="V561">
        <v>633333</v>
      </c>
      <c r="W561">
        <v>660000</v>
      </c>
      <c r="X561">
        <v>633333</v>
      </c>
      <c r="Y561">
        <v>766667</v>
      </c>
      <c r="Z561">
        <v>686667</v>
      </c>
      <c r="AA561">
        <v>846667</v>
      </c>
      <c r="AC561">
        <v>633333</v>
      </c>
      <c r="AD561">
        <v>633333</v>
      </c>
      <c r="AE561">
        <v>633333</v>
      </c>
      <c r="AF561">
        <v>633333</v>
      </c>
      <c r="AG561">
        <v>495000</v>
      </c>
      <c r="AH561">
        <v>475000</v>
      </c>
      <c r="AI561">
        <v>515000</v>
      </c>
      <c r="AJ561">
        <v>475000</v>
      </c>
      <c r="AK561">
        <v>615000</v>
      </c>
      <c r="AL561">
        <v>515000</v>
      </c>
      <c r="AM561">
        <v>635000</v>
      </c>
      <c r="AN561">
        <v>515000</v>
      </c>
      <c r="AO561">
        <v>475000</v>
      </c>
      <c r="AP561">
        <v>475000</v>
      </c>
      <c r="AQ561">
        <v>515000</v>
      </c>
      <c r="AR561">
        <v>475000</v>
      </c>
      <c r="AS561">
        <v>515000</v>
      </c>
      <c r="AT561">
        <v>475000</v>
      </c>
      <c r="AU561">
        <v>495000</v>
      </c>
      <c r="AV561">
        <v>475000</v>
      </c>
      <c r="AW561">
        <v>495000</v>
      </c>
      <c r="AX561">
        <v>475000</v>
      </c>
      <c r="AY561">
        <v>575000</v>
      </c>
      <c r="AZ561">
        <v>515000</v>
      </c>
      <c r="BA561">
        <v>635000</v>
      </c>
      <c r="BC561">
        <v>475000</v>
      </c>
      <c r="BD561">
        <v>475000</v>
      </c>
      <c r="BE561">
        <v>475000</v>
      </c>
      <c r="BF561">
        <v>475000</v>
      </c>
      <c r="BG561">
        <v>8.6</v>
      </c>
      <c r="BH561">
        <v>8.6</v>
      </c>
      <c r="BI561">
        <v>8.6</v>
      </c>
      <c r="BJ561">
        <v>8.6</v>
      </c>
      <c r="BK561">
        <v>8.6</v>
      </c>
      <c r="BL561">
        <v>8.6</v>
      </c>
      <c r="BM561">
        <v>8.6</v>
      </c>
      <c r="BN561">
        <v>8.6</v>
      </c>
      <c r="BO561">
        <v>8.6</v>
      </c>
      <c r="BP561">
        <v>8.6</v>
      </c>
      <c r="BQ561">
        <v>8.6</v>
      </c>
      <c r="BR561">
        <v>8.6</v>
      </c>
      <c r="BS561">
        <v>8.6</v>
      </c>
      <c r="BT561" t="s">
        <v>1529</v>
      </c>
      <c r="BU561">
        <f t="shared" si="17"/>
        <v>25</v>
      </c>
      <c r="BV561">
        <f t="shared" si="18"/>
        <v>1</v>
      </c>
    </row>
    <row r="562" spans="2:74" hidden="1" x14ac:dyDescent="0.25">
      <c r="B562" t="s">
        <v>769</v>
      </c>
      <c r="C562" t="s">
        <v>1188</v>
      </c>
      <c r="D562" t="s">
        <v>1956</v>
      </c>
      <c r="E562" t="s">
        <v>1356</v>
      </c>
      <c r="F562">
        <v>2</v>
      </c>
      <c r="G562">
        <v>366667</v>
      </c>
      <c r="H562">
        <v>366667</v>
      </c>
      <c r="I562">
        <v>366667</v>
      </c>
      <c r="J562">
        <v>366667</v>
      </c>
      <c r="K562">
        <v>366667</v>
      </c>
      <c r="L562">
        <v>366667</v>
      </c>
      <c r="M562">
        <v>366667</v>
      </c>
      <c r="N562">
        <v>366667</v>
      </c>
      <c r="O562">
        <v>366667</v>
      </c>
      <c r="P562">
        <v>366667</v>
      </c>
      <c r="Q562">
        <v>366667</v>
      </c>
      <c r="R562">
        <v>366667</v>
      </c>
      <c r="S562">
        <v>366667</v>
      </c>
      <c r="T562">
        <v>366667</v>
      </c>
      <c r="U562">
        <v>366667</v>
      </c>
      <c r="V562">
        <v>366667</v>
      </c>
      <c r="W562">
        <v>366667</v>
      </c>
      <c r="X562">
        <v>366667</v>
      </c>
      <c r="Y562">
        <v>366667</v>
      </c>
      <c r="Z562">
        <v>366667</v>
      </c>
      <c r="AA562">
        <v>366667</v>
      </c>
      <c r="AB562">
        <v>366667</v>
      </c>
      <c r="AD562">
        <v>366667</v>
      </c>
      <c r="AE562">
        <v>366667</v>
      </c>
      <c r="AF562">
        <v>366667</v>
      </c>
      <c r="AG562">
        <v>275000</v>
      </c>
      <c r="AH562">
        <v>275000</v>
      </c>
      <c r="AI562">
        <v>275000</v>
      </c>
      <c r="AJ562">
        <v>275000</v>
      </c>
      <c r="AK562">
        <v>275000</v>
      </c>
      <c r="AL562">
        <v>275000</v>
      </c>
      <c r="AM562">
        <v>275000</v>
      </c>
      <c r="AN562">
        <v>275000</v>
      </c>
      <c r="AO562">
        <v>275000</v>
      </c>
      <c r="AP562">
        <v>275000</v>
      </c>
      <c r="AQ562">
        <v>275000</v>
      </c>
      <c r="AR562">
        <v>275000</v>
      </c>
      <c r="AS562">
        <v>275000</v>
      </c>
      <c r="AT562">
        <v>275000</v>
      </c>
      <c r="AU562">
        <v>275000</v>
      </c>
      <c r="AV562">
        <v>275000</v>
      </c>
      <c r="AW562">
        <v>275000</v>
      </c>
      <c r="AX562">
        <v>275000</v>
      </c>
      <c r="AY562">
        <v>275000</v>
      </c>
      <c r="AZ562">
        <v>275000</v>
      </c>
      <c r="BA562">
        <v>275000</v>
      </c>
      <c r="BB562">
        <v>275000</v>
      </c>
      <c r="BD562">
        <v>275000</v>
      </c>
      <c r="BE562">
        <v>275000</v>
      </c>
      <c r="BF562">
        <v>275000</v>
      </c>
      <c r="BG562">
        <v>8.1999999999999993</v>
      </c>
      <c r="BH562">
        <v>8.1999999999999993</v>
      </c>
      <c r="BI562">
        <v>8.1999999999999993</v>
      </c>
      <c r="BJ562">
        <v>8.1999999999999993</v>
      </c>
      <c r="BK562">
        <v>8.1999999999999993</v>
      </c>
      <c r="BL562">
        <v>8.1999999999999993</v>
      </c>
      <c r="BM562">
        <v>8.1999999999999993</v>
      </c>
      <c r="BN562">
        <v>8.1999999999999993</v>
      </c>
      <c r="BO562">
        <v>8.1999999999999993</v>
      </c>
      <c r="BP562">
        <v>8.1999999999999993</v>
      </c>
      <c r="BQ562">
        <v>8.1999999999999993</v>
      </c>
      <c r="BR562">
        <v>8.1999999999999993</v>
      </c>
      <c r="BS562">
        <v>8.1999999999999993</v>
      </c>
      <c r="BT562" t="s">
        <v>1524</v>
      </c>
      <c r="BU562">
        <f t="shared" si="17"/>
        <v>25</v>
      </c>
      <c r="BV562">
        <f t="shared" si="18"/>
        <v>1</v>
      </c>
    </row>
    <row r="563" spans="2:74" x14ac:dyDescent="0.25">
      <c r="B563" t="s">
        <v>16</v>
      </c>
      <c r="C563" t="s">
        <v>1155</v>
      </c>
      <c r="D563" t="s">
        <v>1963</v>
      </c>
      <c r="E563" t="s">
        <v>1341</v>
      </c>
      <c r="F563">
        <v>4</v>
      </c>
      <c r="G563">
        <v>653333</v>
      </c>
      <c r="H563">
        <v>733333</v>
      </c>
      <c r="I563">
        <v>733333</v>
      </c>
      <c r="J563">
        <v>733333</v>
      </c>
      <c r="K563">
        <v>733333</v>
      </c>
      <c r="L563">
        <v>866667</v>
      </c>
      <c r="M563">
        <v>733333</v>
      </c>
      <c r="N563">
        <v>653333</v>
      </c>
      <c r="O563">
        <v>733333</v>
      </c>
      <c r="P563">
        <v>733333</v>
      </c>
      <c r="R563">
        <v>640000</v>
      </c>
      <c r="S563">
        <v>973333</v>
      </c>
      <c r="T563">
        <v>640000</v>
      </c>
      <c r="U563">
        <v>866667</v>
      </c>
      <c r="V563">
        <v>640000</v>
      </c>
      <c r="W563">
        <v>1506667</v>
      </c>
      <c r="X563">
        <v>640000</v>
      </c>
      <c r="Y563">
        <v>733333</v>
      </c>
      <c r="Z563">
        <v>600000</v>
      </c>
      <c r="AA563">
        <v>733333</v>
      </c>
      <c r="AB563">
        <v>600000</v>
      </c>
      <c r="AC563">
        <v>640000</v>
      </c>
      <c r="AD563">
        <v>600000</v>
      </c>
      <c r="AE563">
        <v>640000</v>
      </c>
      <c r="AF563">
        <v>600000</v>
      </c>
      <c r="AG563">
        <v>490000</v>
      </c>
      <c r="AH563">
        <v>550000</v>
      </c>
      <c r="AI563">
        <v>550000</v>
      </c>
      <c r="AJ563">
        <v>550000</v>
      </c>
      <c r="AK563">
        <v>550000</v>
      </c>
      <c r="AL563">
        <v>650000</v>
      </c>
      <c r="AM563">
        <v>550000</v>
      </c>
      <c r="AN563">
        <v>490000</v>
      </c>
      <c r="AO563">
        <v>550000</v>
      </c>
      <c r="AP563">
        <v>550000</v>
      </c>
      <c r="AR563">
        <v>480000</v>
      </c>
      <c r="AS563">
        <v>730000</v>
      </c>
      <c r="AT563">
        <v>480000</v>
      </c>
      <c r="AU563">
        <v>650000</v>
      </c>
      <c r="AV563">
        <v>480000</v>
      </c>
      <c r="AW563">
        <v>1130000</v>
      </c>
      <c r="AX563">
        <v>480000</v>
      </c>
      <c r="AY563">
        <v>550000</v>
      </c>
      <c r="AZ563">
        <v>450000</v>
      </c>
      <c r="BA563">
        <v>550000</v>
      </c>
      <c r="BB563">
        <v>450000</v>
      </c>
      <c r="BC563">
        <v>480000</v>
      </c>
      <c r="BD563">
        <v>450000</v>
      </c>
      <c r="BE563">
        <v>480000</v>
      </c>
      <c r="BF563">
        <v>450000</v>
      </c>
      <c r="BG563">
        <v>8.6</v>
      </c>
      <c r="BH563">
        <v>8.6</v>
      </c>
      <c r="BI563">
        <v>8.6</v>
      </c>
      <c r="BJ563">
        <v>8.6</v>
      </c>
      <c r="BK563">
        <v>8.6</v>
      </c>
      <c r="BL563">
        <v>8.6</v>
      </c>
      <c r="BM563">
        <v>8.6</v>
      </c>
      <c r="BN563">
        <v>8.6</v>
      </c>
      <c r="BO563">
        <v>8.6</v>
      </c>
      <c r="BP563">
        <v>8.6</v>
      </c>
      <c r="BQ563">
        <v>8.6</v>
      </c>
      <c r="BR563">
        <v>8.6</v>
      </c>
      <c r="BS563">
        <v>8.6</v>
      </c>
      <c r="BT563" t="s">
        <v>1529</v>
      </c>
      <c r="BU563">
        <f t="shared" si="17"/>
        <v>25</v>
      </c>
      <c r="BV563">
        <f t="shared" si="18"/>
        <v>1</v>
      </c>
    </row>
    <row r="564" spans="2:74" x14ac:dyDescent="0.25">
      <c r="B564" t="s">
        <v>124</v>
      </c>
      <c r="C564" t="s">
        <v>1245</v>
      </c>
      <c r="D564" t="s">
        <v>1965</v>
      </c>
      <c r="E564" t="s">
        <v>1341</v>
      </c>
      <c r="F564">
        <v>3</v>
      </c>
      <c r="G564">
        <v>608000</v>
      </c>
      <c r="H564">
        <v>610667</v>
      </c>
      <c r="I564">
        <v>608000</v>
      </c>
      <c r="J564">
        <v>610667</v>
      </c>
      <c r="K564">
        <v>1010667</v>
      </c>
      <c r="L564">
        <v>610667</v>
      </c>
      <c r="M564">
        <v>917333</v>
      </c>
      <c r="N564">
        <v>610667</v>
      </c>
      <c r="O564">
        <v>558000</v>
      </c>
      <c r="P564">
        <v>610667</v>
      </c>
      <c r="Q564">
        <v>638000</v>
      </c>
      <c r="R564">
        <v>770667</v>
      </c>
      <c r="S564">
        <v>878000</v>
      </c>
      <c r="T564">
        <v>770667</v>
      </c>
      <c r="U564">
        <v>708000</v>
      </c>
      <c r="V564">
        <v>770667</v>
      </c>
      <c r="W564">
        <v>578000</v>
      </c>
      <c r="X564">
        <v>637333</v>
      </c>
      <c r="Y564">
        <v>704000</v>
      </c>
      <c r="Z564">
        <v>637333</v>
      </c>
      <c r="AA564">
        <v>704000</v>
      </c>
      <c r="AB564">
        <v>637333</v>
      </c>
      <c r="AC564">
        <v>508000</v>
      </c>
      <c r="AD564">
        <v>850667</v>
      </c>
      <c r="AE564">
        <v>538000</v>
      </c>
      <c r="AG564">
        <v>547200</v>
      </c>
      <c r="AH564">
        <v>458000</v>
      </c>
      <c r="AI564">
        <v>547200</v>
      </c>
      <c r="AJ564">
        <v>458000</v>
      </c>
      <c r="AK564">
        <v>758000</v>
      </c>
      <c r="AL564">
        <v>458000</v>
      </c>
      <c r="AM564">
        <v>688000</v>
      </c>
      <c r="AN564">
        <v>458000</v>
      </c>
      <c r="AO564">
        <v>502200</v>
      </c>
      <c r="AP564">
        <v>458000</v>
      </c>
      <c r="AQ564">
        <v>574200</v>
      </c>
      <c r="AR564">
        <v>578000</v>
      </c>
      <c r="AS564">
        <v>790200</v>
      </c>
      <c r="AT564">
        <v>578000</v>
      </c>
      <c r="AU564">
        <v>637200</v>
      </c>
      <c r="AV564">
        <v>578000</v>
      </c>
      <c r="AW564">
        <v>520200</v>
      </c>
      <c r="AX564">
        <v>478000</v>
      </c>
      <c r="AY564">
        <v>528000</v>
      </c>
      <c r="AZ564">
        <v>478000</v>
      </c>
      <c r="BA564">
        <v>528000</v>
      </c>
      <c r="BB564">
        <v>478000</v>
      </c>
      <c r="BC564">
        <v>457200</v>
      </c>
      <c r="BD564">
        <v>638000</v>
      </c>
      <c r="BE564">
        <v>484200</v>
      </c>
      <c r="BG564">
        <v>8.6</v>
      </c>
      <c r="BH564">
        <v>8.6</v>
      </c>
      <c r="BI564">
        <v>8.6</v>
      </c>
      <c r="BJ564">
        <v>8.6</v>
      </c>
      <c r="BK564">
        <v>8.6</v>
      </c>
      <c r="BL564">
        <v>8.6</v>
      </c>
      <c r="BM564">
        <v>8.6</v>
      </c>
      <c r="BN564">
        <v>8.6</v>
      </c>
      <c r="BO564">
        <v>8.6</v>
      </c>
      <c r="BP564">
        <v>8.6</v>
      </c>
      <c r="BQ564">
        <v>8.6</v>
      </c>
      <c r="BR564">
        <v>8.6</v>
      </c>
      <c r="BS564">
        <v>8.6</v>
      </c>
      <c r="BT564" t="s">
        <v>1529</v>
      </c>
      <c r="BU564">
        <f t="shared" si="17"/>
        <v>25</v>
      </c>
      <c r="BV564">
        <f t="shared" si="18"/>
        <v>1</v>
      </c>
    </row>
    <row r="565" spans="2:74" x14ac:dyDescent="0.25">
      <c r="B565" t="s">
        <v>14</v>
      </c>
      <c r="C565" t="s">
        <v>1155</v>
      </c>
      <c r="D565" t="s">
        <v>1967</v>
      </c>
      <c r="E565" t="s">
        <v>1341</v>
      </c>
      <c r="F565">
        <v>4</v>
      </c>
      <c r="G565">
        <v>446667</v>
      </c>
      <c r="H565">
        <v>453333</v>
      </c>
      <c r="I565">
        <v>486667</v>
      </c>
      <c r="J565">
        <v>453333</v>
      </c>
      <c r="K565">
        <v>500000</v>
      </c>
      <c r="L565">
        <v>493333</v>
      </c>
      <c r="M565">
        <v>546667</v>
      </c>
      <c r="N565">
        <v>506667</v>
      </c>
      <c r="P565">
        <v>440000</v>
      </c>
      <c r="Q565">
        <v>1266667</v>
      </c>
      <c r="R565">
        <v>600000</v>
      </c>
      <c r="S565">
        <v>1266667</v>
      </c>
      <c r="T565">
        <v>600000</v>
      </c>
      <c r="U565">
        <v>466667</v>
      </c>
      <c r="V565">
        <v>600000</v>
      </c>
      <c r="W565">
        <v>500000</v>
      </c>
      <c r="X565">
        <v>453333</v>
      </c>
      <c r="Y565">
        <v>560000</v>
      </c>
      <c r="Z565">
        <v>506667</v>
      </c>
      <c r="AA565">
        <v>593333</v>
      </c>
      <c r="AB565">
        <v>520000</v>
      </c>
      <c r="AC565">
        <v>466667</v>
      </c>
      <c r="AD565">
        <v>453333</v>
      </c>
      <c r="AE565">
        <v>466667</v>
      </c>
      <c r="AF565">
        <v>453333</v>
      </c>
      <c r="AG565">
        <v>335000</v>
      </c>
      <c r="AH565">
        <v>340000</v>
      </c>
      <c r="AI565">
        <v>365000</v>
      </c>
      <c r="AJ565">
        <v>340000</v>
      </c>
      <c r="AK565">
        <v>375000</v>
      </c>
      <c r="AL565">
        <v>370000</v>
      </c>
      <c r="AM565">
        <v>410000</v>
      </c>
      <c r="AN565">
        <v>380000</v>
      </c>
      <c r="AP565">
        <v>330000</v>
      </c>
      <c r="AQ565">
        <v>950000</v>
      </c>
      <c r="AR565">
        <v>450000</v>
      </c>
      <c r="AS565">
        <v>950000</v>
      </c>
      <c r="AT565">
        <v>450000</v>
      </c>
      <c r="AU565">
        <v>350000</v>
      </c>
      <c r="AV565">
        <v>450000</v>
      </c>
      <c r="AW565">
        <v>375000</v>
      </c>
      <c r="AX565">
        <v>340000</v>
      </c>
      <c r="AY565">
        <v>420000</v>
      </c>
      <c r="AZ565">
        <v>380000</v>
      </c>
      <c r="BA565">
        <v>445000</v>
      </c>
      <c r="BB565">
        <v>390000</v>
      </c>
      <c r="BC565">
        <v>350000</v>
      </c>
      <c r="BD565">
        <v>340000</v>
      </c>
      <c r="BE565">
        <v>350000</v>
      </c>
      <c r="BF565">
        <v>340000</v>
      </c>
      <c r="BG565">
        <v>8.4</v>
      </c>
      <c r="BH565">
        <v>8.4</v>
      </c>
      <c r="BI565">
        <v>8.4</v>
      </c>
      <c r="BJ565">
        <v>8.4</v>
      </c>
      <c r="BK565">
        <v>8.4</v>
      </c>
      <c r="BL565">
        <v>8.4</v>
      </c>
      <c r="BM565">
        <v>8.4</v>
      </c>
      <c r="BN565">
        <v>8.4</v>
      </c>
      <c r="BO565">
        <v>8.4</v>
      </c>
      <c r="BP565">
        <v>8.4</v>
      </c>
      <c r="BQ565">
        <v>8.4</v>
      </c>
      <c r="BR565">
        <v>8.4</v>
      </c>
      <c r="BS565">
        <v>8.4</v>
      </c>
      <c r="BT565" t="s">
        <v>1529</v>
      </c>
      <c r="BU565">
        <f t="shared" si="17"/>
        <v>25</v>
      </c>
      <c r="BV565">
        <f t="shared" si="18"/>
        <v>1</v>
      </c>
    </row>
    <row r="566" spans="2:74" hidden="1" x14ac:dyDescent="0.25">
      <c r="B566" t="s">
        <v>191</v>
      </c>
      <c r="C566" t="s">
        <v>1158</v>
      </c>
      <c r="D566" t="s">
        <v>1980</v>
      </c>
      <c r="E566" t="s">
        <v>1356</v>
      </c>
      <c r="F566">
        <v>0</v>
      </c>
      <c r="G566">
        <v>461333</v>
      </c>
      <c r="H566">
        <v>358667</v>
      </c>
      <c r="I566">
        <v>358667</v>
      </c>
      <c r="J566">
        <v>358667</v>
      </c>
      <c r="K566">
        <v>402667</v>
      </c>
      <c r="L566">
        <v>402667</v>
      </c>
      <c r="N566">
        <v>402667</v>
      </c>
      <c r="O566">
        <v>436000</v>
      </c>
      <c r="P566">
        <v>436000</v>
      </c>
      <c r="Q566">
        <v>358667</v>
      </c>
      <c r="R566">
        <v>358667</v>
      </c>
      <c r="S566">
        <v>358667</v>
      </c>
      <c r="T566">
        <v>358667</v>
      </c>
      <c r="U566">
        <v>358667</v>
      </c>
      <c r="V566">
        <v>358667</v>
      </c>
      <c r="W566">
        <v>358667</v>
      </c>
      <c r="X566">
        <v>358667</v>
      </c>
      <c r="Y566">
        <v>402667</v>
      </c>
      <c r="Z566">
        <v>402667</v>
      </c>
      <c r="AA566">
        <v>438267</v>
      </c>
      <c r="AB566">
        <v>438267</v>
      </c>
      <c r="AC566">
        <v>436000</v>
      </c>
      <c r="AD566">
        <v>436000</v>
      </c>
      <c r="AE566">
        <v>358667</v>
      </c>
      <c r="AF566">
        <v>358667</v>
      </c>
      <c r="AG566">
        <v>346000</v>
      </c>
      <c r="AH566">
        <v>269000</v>
      </c>
      <c r="AI566">
        <v>269000</v>
      </c>
      <c r="AJ566">
        <v>269000</v>
      </c>
      <c r="AK566">
        <v>302000</v>
      </c>
      <c r="AL566">
        <v>302000</v>
      </c>
      <c r="AN566">
        <v>302000</v>
      </c>
      <c r="AO566">
        <v>327000</v>
      </c>
      <c r="AP566">
        <v>327000</v>
      </c>
      <c r="AQ566">
        <v>269000</v>
      </c>
      <c r="AR566">
        <v>269000</v>
      </c>
      <c r="AS566">
        <v>269000</v>
      </c>
      <c r="AT566">
        <v>269000</v>
      </c>
      <c r="AU566">
        <v>269000</v>
      </c>
      <c r="AV566">
        <v>269000</v>
      </c>
      <c r="AW566">
        <v>269000</v>
      </c>
      <c r="AX566">
        <v>269000</v>
      </c>
      <c r="AY566">
        <v>302000</v>
      </c>
      <c r="AZ566">
        <v>302000</v>
      </c>
      <c r="BA566">
        <v>328700</v>
      </c>
      <c r="BB566">
        <v>328700</v>
      </c>
      <c r="BC566">
        <v>327000</v>
      </c>
      <c r="BD566">
        <v>327000</v>
      </c>
      <c r="BE566">
        <v>269000</v>
      </c>
      <c r="BF566">
        <v>269000</v>
      </c>
      <c r="BG566">
        <v>8.6</v>
      </c>
      <c r="BH566">
        <v>8.6</v>
      </c>
      <c r="BI566">
        <v>8.6</v>
      </c>
      <c r="BJ566">
        <v>8.6</v>
      </c>
      <c r="BK566">
        <v>8.6</v>
      </c>
      <c r="BL566">
        <v>8.6</v>
      </c>
      <c r="BM566">
        <v>8.6</v>
      </c>
      <c r="BN566">
        <v>8.6</v>
      </c>
      <c r="BO566">
        <v>8.6</v>
      </c>
      <c r="BP566">
        <v>8.6</v>
      </c>
      <c r="BQ566">
        <v>8.6</v>
      </c>
      <c r="BR566">
        <v>8.5</v>
      </c>
      <c r="BS566">
        <v>8.6</v>
      </c>
      <c r="BT566" t="s">
        <v>2448</v>
      </c>
      <c r="BU566">
        <f t="shared" si="17"/>
        <v>25</v>
      </c>
      <c r="BV566">
        <f t="shared" si="18"/>
        <v>1</v>
      </c>
    </row>
    <row r="567" spans="2:74" hidden="1" x14ac:dyDescent="0.25">
      <c r="B567" t="s">
        <v>908</v>
      </c>
      <c r="C567" t="s">
        <v>1157</v>
      </c>
      <c r="D567" t="s">
        <v>1507</v>
      </c>
      <c r="E567" t="s">
        <v>1347</v>
      </c>
      <c r="F567">
        <v>0</v>
      </c>
      <c r="G567">
        <v>426667</v>
      </c>
      <c r="H567">
        <v>426667</v>
      </c>
      <c r="I567">
        <v>426667</v>
      </c>
      <c r="J567">
        <v>426667</v>
      </c>
      <c r="K567">
        <v>426667</v>
      </c>
      <c r="L567">
        <v>426667</v>
      </c>
      <c r="M567">
        <v>426667</v>
      </c>
      <c r="N567">
        <v>426667</v>
      </c>
      <c r="O567">
        <v>426667</v>
      </c>
      <c r="P567">
        <v>426667</v>
      </c>
      <c r="Q567">
        <v>426667</v>
      </c>
      <c r="R567">
        <v>426667</v>
      </c>
      <c r="T567">
        <v>426667</v>
      </c>
      <c r="U567">
        <v>426667</v>
      </c>
      <c r="V567">
        <v>426667</v>
      </c>
      <c r="W567">
        <v>426667</v>
      </c>
      <c r="X567">
        <v>426667</v>
      </c>
      <c r="Y567">
        <v>426667</v>
      </c>
      <c r="Z567">
        <v>426667</v>
      </c>
      <c r="AA567">
        <v>426667</v>
      </c>
      <c r="AB567">
        <v>426667</v>
      </c>
      <c r="AC567">
        <v>426667</v>
      </c>
      <c r="AD567">
        <v>426667</v>
      </c>
      <c r="AE567">
        <v>426667</v>
      </c>
      <c r="AF567">
        <v>426667</v>
      </c>
      <c r="AG567">
        <v>320000</v>
      </c>
      <c r="AH567">
        <v>320000</v>
      </c>
      <c r="AI567">
        <v>320000</v>
      </c>
      <c r="AJ567">
        <v>320000</v>
      </c>
      <c r="AK567">
        <v>320000</v>
      </c>
      <c r="AL567">
        <v>320000</v>
      </c>
      <c r="AM567">
        <v>320000</v>
      </c>
      <c r="AN567">
        <v>320000</v>
      </c>
      <c r="AO567">
        <v>320000</v>
      </c>
      <c r="AP567">
        <v>320000</v>
      </c>
      <c r="AQ567">
        <v>320000</v>
      </c>
      <c r="AR567">
        <v>320000</v>
      </c>
      <c r="AT567">
        <v>320000</v>
      </c>
      <c r="AU567">
        <v>320000</v>
      </c>
      <c r="AV567">
        <v>320000</v>
      </c>
      <c r="AW567">
        <v>320000</v>
      </c>
      <c r="AX567">
        <v>320000</v>
      </c>
      <c r="AY567">
        <v>320000</v>
      </c>
      <c r="AZ567">
        <v>320000</v>
      </c>
      <c r="BA567">
        <v>320000</v>
      </c>
      <c r="BB567">
        <v>320000</v>
      </c>
      <c r="BC567">
        <v>320000</v>
      </c>
      <c r="BD567">
        <v>320000</v>
      </c>
      <c r="BE567">
        <v>320000</v>
      </c>
      <c r="BF567">
        <v>320000</v>
      </c>
      <c r="BG567">
        <v>8.4</v>
      </c>
      <c r="BH567">
        <v>8.4</v>
      </c>
      <c r="BI567">
        <v>8.4</v>
      </c>
      <c r="BJ567">
        <v>8.4</v>
      </c>
      <c r="BK567">
        <v>8.4</v>
      </c>
      <c r="BL567">
        <v>8.4</v>
      </c>
      <c r="BM567">
        <v>8.4</v>
      </c>
      <c r="BN567">
        <v>8.4</v>
      </c>
      <c r="BO567">
        <v>8.4</v>
      </c>
      <c r="BP567">
        <v>8.4</v>
      </c>
      <c r="BQ567">
        <v>8.4</v>
      </c>
      <c r="BR567">
        <v>8.4</v>
      </c>
      <c r="BS567">
        <v>8.4</v>
      </c>
      <c r="BT567" t="s">
        <v>1523</v>
      </c>
      <c r="BU567">
        <f t="shared" si="17"/>
        <v>25</v>
      </c>
      <c r="BV567">
        <f t="shared" si="18"/>
        <v>1</v>
      </c>
    </row>
    <row r="568" spans="2:74" hidden="1" x14ac:dyDescent="0.25">
      <c r="B568" t="s">
        <v>923</v>
      </c>
      <c r="C568" t="s">
        <v>1157</v>
      </c>
      <c r="D568" t="s">
        <v>1987</v>
      </c>
      <c r="E568" t="s">
        <v>1347</v>
      </c>
      <c r="F568">
        <v>0</v>
      </c>
      <c r="G568">
        <v>533333</v>
      </c>
      <c r="H568">
        <v>533333</v>
      </c>
      <c r="I568">
        <v>533333</v>
      </c>
      <c r="J568">
        <v>533333</v>
      </c>
      <c r="K568">
        <v>533333</v>
      </c>
      <c r="L568">
        <v>533333</v>
      </c>
      <c r="N568">
        <v>533333</v>
      </c>
      <c r="O568">
        <v>533333</v>
      </c>
      <c r="P568">
        <v>533333</v>
      </c>
      <c r="Q568">
        <v>533333</v>
      </c>
      <c r="R568">
        <v>533333</v>
      </c>
      <c r="S568">
        <v>533333</v>
      </c>
      <c r="T568">
        <v>533333</v>
      </c>
      <c r="U568">
        <v>533333</v>
      </c>
      <c r="V568">
        <v>533333</v>
      </c>
      <c r="W568">
        <v>533333</v>
      </c>
      <c r="X568">
        <v>533333</v>
      </c>
      <c r="Y568">
        <v>533333</v>
      </c>
      <c r="Z568">
        <v>533333</v>
      </c>
      <c r="AA568">
        <v>533333</v>
      </c>
      <c r="AB568">
        <v>533333</v>
      </c>
      <c r="AC568">
        <v>533333</v>
      </c>
      <c r="AD568">
        <v>533333</v>
      </c>
      <c r="AE568">
        <v>533333</v>
      </c>
      <c r="AF568">
        <v>533333</v>
      </c>
      <c r="AG568">
        <v>400000</v>
      </c>
      <c r="AH568">
        <v>400000</v>
      </c>
      <c r="AI568">
        <v>400000</v>
      </c>
      <c r="AJ568">
        <v>400000</v>
      </c>
      <c r="AK568">
        <v>400000</v>
      </c>
      <c r="AL568">
        <v>400000</v>
      </c>
      <c r="AN568">
        <v>400000</v>
      </c>
      <c r="AO568">
        <v>400000</v>
      </c>
      <c r="AP568">
        <v>400000</v>
      </c>
      <c r="AQ568">
        <v>400000</v>
      </c>
      <c r="AR568">
        <v>400000</v>
      </c>
      <c r="AS568">
        <v>400000</v>
      </c>
      <c r="AT568">
        <v>400000</v>
      </c>
      <c r="AU568">
        <v>400000</v>
      </c>
      <c r="AV568">
        <v>400000</v>
      </c>
      <c r="AW568">
        <v>400000</v>
      </c>
      <c r="AX568">
        <v>400000</v>
      </c>
      <c r="AY568">
        <v>400000</v>
      </c>
      <c r="AZ568">
        <v>400000</v>
      </c>
      <c r="BA568">
        <v>400000</v>
      </c>
      <c r="BB568">
        <v>400000</v>
      </c>
      <c r="BC568">
        <v>400000</v>
      </c>
      <c r="BD568">
        <v>400000</v>
      </c>
      <c r="BE568">
        <v>400000</v>
      </c>
      <c r="BF568">
        <v>400000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 t="s">
        <v>1523</v>
      </c>
      <c r="BU568">
        <f t="shared" si="17"/>
        <v>25</v>
      </c>
      <c r="BV568">
        <f t="shared" si="18"/>
        <v>1</v>
      </c>
    </row>
    <row r="569" spans="2:74" hidden="1" x14ac:dyDescent="0.25">
      <c r="B569" t="s">
        <v>1020</v>
      </c>
      <c r="C569" t="s">
        <v>1181</v>
      </c>
      <c r="D569" t="s">
        <v>1996</v>
      </c>
      <c r="E569" t="s">
        <v>1356</v>
      </c>
      <c r="F569">
        <v>0</v>
      </c>
      <c r="G569">
        <v>500000</v>
      </c>
      <c r="I569">
        <v>500000</v>
      </c>
      <c r="J569">
        <v>350000</v>
      </c>
      <c r="K569">
        <v>500000</v>
      </c>
      <c r="L569">
        <v>375000</v>
      </c>
      <c r="M569">
        <v>500000</v>
      </c>
      <c r="N569">
        <v>375000</v>
      </c>
      <c r="O569">
        <v>350000</v>
      </c>
      <c r="P569">
        <v>350000</v>
      </c>
      <c r="Q569">
        <v>350000</v>
      </c>
      <c r="R569">
        <v>350000</v>
      </c>
      <c r="S569">
        <v>466667</v>
      </c>
      <c r="T569">
        <v>350000</v>
      </c>
      <c r="U569">
        <v>466667</v>
      </c>
      <c r="V569">
        <v>375000</v>
      </c>
      <c r="W569">
        <v>466667</v>
      </c>
      <c r="X569">
        <v>375000</v>
      </c>
      <c r="Y569">
        <v>500000</v>
      </c>
      <c r="Z569">
        <v>375000</v>
      </c>
      <c r="AA569">
        <v>500000</v>
      </c>
      <c r="AB569">
        <v>437500</v>
      </c>
      <c r="AC569">
        <v>350000</v>
      </c>
      <c r="AD569">
        <v>350000</v>
      </c>
      <c r="AE569">
        <v>350000</v>
      </c>
      <c r="AF569">
        <v>350000</v>
      </c>
      <c r="AG569">
        <v>375000</v>
      </c>
      <c r="AI569">
        <v>375000</v>
      </c>
      <c r="AJ569">
        <v>315000</v>
      </c>
      <c r="AK569">
        <v>375000</v>
      </c>
      <c r="AL569">
        <v>337500</v>
      </c>
      <c r="AM569">
        <v>375000</v>
      </c>
      <c r="AN569">
        <v>337500</v>
      </c>
      <c r="AO569">
        <v>330000</v>
      </c>
      <c r="AP569">
        <v>315000</v>
      </c>
      <c r="AQ569">
        <v>252000</v>
      </c>
      <c r="AR569">
        <v>252000</v>
      </c>
      <c r="AS569">
        <v>350000</v>
      </c>
      <c r="AT569">
        <v>315000</v>
      </c>
      <c r="AU569">
        <v>350000</v>
      </c>
      <c r="AV569">
        <v>337500</v>
      </c>
      <c r="AW569">
        <v>350000</v>
      </c>
      <c r="AX569">
        <v>337500</v>
      </c>
      <c r="AY569">
        <v>375000</v>
      </c>
      <c r="AZ569">
        <v>337500</v>
      </c>
      <c r="BA569">
        <v>375000</v>
      </c>
      <c r="BB569">
        <v>393750</v>
      </c>
      <c r="BC569">
        <v>330000</v>
      </c>
      <c r="BD569">
        <v>315000</v>
      </c>
      <c r="BE569">
        <v>252000</v>
      </c>
      <c r="BF569">
        <v>252000</v>
      </c>
      <c r="BG569">
        <v>8.9</v>
      </c>
      <c r="BH569">
        <v>8.9</v>
      </c>
      <c r="BI569">
        <v>8.9</v>
      </c>
      <c r="BJ569">
        <v>8.9</v>
      </c>
      <c r="BK569">
        <v>8.9</v>
      </c>
      <c r="BL569">
        <v>8.9</v>
      </c>
      <c r="BM569">
        <v>8.9</v>
      </c>
      <c r="BN569">
        <v>8.9</v>
      </c>
      <c r="BO569">
        <v>8.9</v>
      </c>
      <c r="BP569">
        <v>8.9</v>
      </c>
      <c r="BQ569">
        <v>8.9</v>
      </c>
      <c r="BR569">
        <v>8.9</v>
      </c>
      <c r="BS569">
        <v>8.9</v>
      </c>
      <c r="BT569" t="s">
        <v>1513</v>
      </c>
      <c r="BU569">
        <f t="shared" si="17"/>
        <v>25</v>
      </c>
      <c r="BV569">
        <f t="shared" si="18"/>
        <v>1</v>
      </c>
    </row>
    <row r="570" spans="2:74" hidden="1" x14ac:dyDescent="0.25">
      <c r="B570" t="s">
        <v>1011</v>
      </c>
      <c r="C570" t="s">
        <v>1161</v>
      </c>
      <c r="D570" t="s">
        <v>1999</v>
      </c>
      <c r="E570" t="s">
        <v>1356</v>
      </c>
      <c r="F570">
        <v>0</v>
      </c>
      <c r="G570">
        <v>313333</v>
      </c>
      <c r="I570">
        <v>313333</v>
      </c>
      <c r="J570">
        <v>313333</v>
      </c>
      <c r="K570">
        <v>313333</v>
      </c>
      <c r="L570">
        <v>313333</v>
      </c>
      <c r="M570">
        <v>313333</v>
      </c>
      <c r="N570">
        <v>313333</v>
      </c>
      <c r="O570">
        <v>313333</v>
      </c>
      <c r="P570">
        <v>313333</v>
      </c>
      <c r="Q570">
        <v>313333</v>
      </c>
      <c r="R570">
        <v>313333</v>
      </c>
      <c r="S570">
        <v>313333</v>
      </c>
      <c r="T570">
        <v>313333</v>
      </c>
      <c r="U570">
        <v>313333</v>
      </c>
      <c r="V570">
        <v>313333</v>
      </c>
      <c r="W570">
        <v>313333</v>
      </c>
      <c r="X570">
        <v>313333</v>
      </c>
      <c r="Y570">
        <v>313333</v>
      </c>
      <c r="Z570">
        <v>313333</v>
      </c>
      <c r="AA570">
        <v>313333</v>
      </c>
      <c r="AB570">
        <v>313333</v>
      </c>
      <c r="AC570">
        <v>313333</v>
      </c>
      <c r="AD570">
        <v>313333</v>
      </c>
      <c r="AE570">
        <v>313333</v>
      </c>
      <c r="AF570">
        <v>313333</v>
      </c>
      <c r="AG570">
        <v>235000</v>
      </c>
      <c r="AI570">
        <v>235000</v>
      </c>
      <c r="AJ570">
        <v>235000</v>
      </c>
      <c r="AK570">
        <v>235000</v>
      </c>
      <c r="AL570">
        <v>235000</v>
      </c>
      <c r="AM570">
        <v>235000</v>
      </c>
      <c r="AN570">
        <v>235000</v>
      </c>
      <c r="AO570">
        <v>235000</v>
      </c>
      <c r="AP570">
        <v>235000</v>
      </c>
      <c r="AQ570">
        <v>235000</v>
      </c>
      <c r="AR570">
        <v>235000</v>
      </c>
      <c r="AS570">
        <v>235000</v>
      </c>
      <c r="AT570">
        <v>235000</v>
      </c>
      <c r="AU570">
        <v>235000</v>
      </c>
      <c r="AV570">
        <v>235000</v>
      </c>
      <c r="AW570">
        <v>235000</v>
      </c>
      <c r="AX570">
        <v>235000</v>
      </c>
      <c r="AY570">
        <v>235000</v>
      </c>
      <c r="AZ570">
        <v>235000</v>
      </c>
      <c r="BA570">
        <v>235000</v>
      </c>
      <c r="BB570">
        <v>235000</v>
      </c>
      <c r="BC570">
        <v>235000</v>
      </c>
      <c r="BD570">
        <v>235000</v>
      </c>
      <c r="BE570">
        <v>235000</v>
      </c>
      <c r="BF570">
        <v>235000</v>
      </c>
      <c r="BG570">
        <v>8.5</v>
      </c>
      <c r="BH570">
        <v>8.5</v>
      </c>
      <c r="BI570">
        <v>8.5</v>
      </c>
      <c r="BJ570">
        <v>8.5</v>
      </c>
      <c r="BK570">
        <v>8.5</v>
      </c>
      <c r="BL570">
        <v>8.5</v>
      </c>
      <c r="BM570">
        <v>8.5</v>
      </c>
      <c r="BN570">
        <v>8.5</v>
      </c>
      <c r="BO570">
        <v>8.5</v>
      </c>
      <c r="BP570">
        <v>8.5</v>
      </c>
      <c r="BQ570">
        <v>8.5</v>
      </c>
      <c r="BR570">
        <v>8.5</v>
      </c>
      <c r="BS570">
        <v>8.5</v>
      </c>
      <c r="BT570" t="s">
        <v>1540</v>
      </c>
      <c r="BU570">
        <f t="shared" si="17"/>
        <v>25</v>
      </c>
      <c r="BV570">
        <f t="shared" si="18"/>
        <v>1</v>
      </c>
    </row>
    <row r="571" spans="2:74" hidden="1" x14ac:dyDescent="0.25">
      <c r="B571" t="s">
        <v>669</v>
      </c>
      <c r="C571" t="s">
        <v>1215</v>
      </c>
      <c r="D571" t="s">
        <v>2012</v>
      </c>
      <c r="E571" t="s">
        <v>1356</v>
      </c>
      <c r="F571">
        <v>0</v>
      </c>
      <c r="G571">
        <v>333333</v>
      </c>
      <c r="H571">
        <v>333333</v>
      </c>
      <c r="I571">
        <v>333333</v>
      </c>
      <c r="J571">
        <v>333333</v>
      </c>
      <c r="K571">
        <v>333333</v>
      </c>
      <c r="L571">
        <v>333333</v>
      </c>
      <c r="M571">
        <v>333333</v>
      </c>
      <c r="N571">
        <v>333333</v>
      </c>
      <c r="O571">
        <v>333333</v>
      </c>
      <c r="P571">
        <v>333333</v>
      </c>
      <c r="Q571">
        <v>333333</v>
      </c>
      <c r="R571">
        <v>333333</v>
      </c>
      <c r="S571">
        <v>333333</v>
      </c>
      <c r="T571">
        <v>333333</v>
      </c>
      <c r="U571">
        <v>333333</v>
      </c>
      <c r="V571">
        <v>333333</v>
      </c>
      <c r="W571">
        <v>333333</v>
      </c>
      <c r="X571">
        <v>333333</v>
      </c>
      <c r="Y571">
        <v>333333</v>
      </c>
      <c r="Z571">
        <v>333333</v>
      </c>
      <c r="AB571">
        <v>333333</v>
      </c>
      <c r="AC571">
        <v>333333</v>
      </c>
      <c r="AD571">
        <v>333333</v>
      </c>
      <c r="AE571">
        <v>333333</v>
      </c>
      <c r="AF571">
        <v>333333</v>
      </c>
      <c r="AG571">
        <v>250000</v>
      </c>
      <c r="AH571">
        <v>250000</v>
      </c>
      <c r="AI571">
        <v>250000</v>
      </c>
      <c r="AJ571">
        <v>250000</v>
      </c>
      <c r="AK571">
        <v>250000</v>
      </c>
      <c r="AL571">
        <v>250000</v>
      </c>
      <c r="AM571">
        <v>250000</v>
      </c>
      <c r="AN571">
        <v>250000</v>
      </c>
      <c r="AO571">
        <v>250000</v>
      </c>
      <c r="AP571">
        <v>250000</v>
      </c>
      <c r="AQ571">
        <v>250000</v>
      </c>
      <c r="AR571">
        <v>250000</v>
      </c>
      <c r="AS571">
        <v>250000</v>
      </c>
      <c r="AT571">
        <v>250000</v>
      </c>
      <c r="AU571">
        <v>250000</v>
      </c>
      <c r="AV571">
        <v>250000</v>
      </c>
      <c r="AW571">
        <v>250000</v>
      </c>
      <c r="AX571">
        <v>250000</v>
      </c>
      <c r="AY571">
        <v>250000</v>
      </c>
      <c r="AZ571">
        <v>250000</v>
      </c>
      <c r="BB571">
        <v>250000</v>
      </c>
      <c r="BC571">
        <v>250000</v>
      </c>
      <c r="BD571">
        <v>250000</v>
      </c>
      <c r="BE571">
        <v>250000</v>
      </c>
      <c r="BF571">
        <v>250000</v>
      </c>
      <c r="BG571">
        <v>7.6</v>
      </c>
      <c r="BH571">
        <v>7.6</v>
      </c>
      <c r="BI571">
        <v>7.6</v>
      </c>
      <c r="BJ571">
        <v>7.6</v>
      </c>
      <c r="BK571">
        <v>7.6</v>
      </c>
      <c r="BL571">
        <v>7.6</v>
      </c>
      <c r="BM571">
        <v>7.6</v>
      </c>
      <c r="BN571">
        <v>7.6</v>
      </c>
      <c r="BO571">
        <v>7.6</v>
      </c>
      <c r="BP571">
        <v>7.6</v>
      </c>
      <c r="BQ571">
        <v>7.6</v>
      </c>
      <c r="BR571">
        <v>7.6</v>
      </c>
      <c r="BS571">
        <v>7.6</v>
      </c>
      <c r="BT571" t="s">
        <v>1520</v>
      </c>
      <c r="BU571">
        <f t="shared" si="17"/>
        <v>25</v>
      </c>
      <c r="BV571">
        <f t="shared" si="18"/>
        <v>1</v>
      </c>
    </row>
    <row r="572" spans="2:74" hidden="1" x14ac:dyDescent="0.25">
      <c r="B572" t="s">
        <v>1022</v>
      </c>
      <c r="C572" t="s">
        <v>1311</v>
      </c>
      <c r="D572" t="s">
        <v>2035</v>
      </c>
      <c r="E572" t="s">
        <v>1356</v>
      </c>
      <c r="F572">
        <v>0</v>
      </c>
      <c r="G572">
        <v>266419</v>
      </c>
      <c r="I572">
        <v>213572</v>
      </c>
      <c r="J572">
        <v>225595</v>
      </c>
      <c r="K572">
        <v>202586</v>
      </c>
      <c r="L572">
        <v>225595</v>
      </c>
      <c r="M572">
        <v>230502</v>
      </c>
      <c r="N572">
        <v>225595</v>
      </c>
      <c r="O572">
        <v>214048</v>
      </c>
      <c r="P572">
        <v>225595</v>
      </c>
      <c r="Q572">
        <v>203006</v>
      </c>
      <c r="R572">
        <v>225595</v>
      </c>
      <c r="S572">
        <v>210390</v>
      </c>
      <c r="T572">
        <v>225595</v>
      </c>
      <c r="U572">
        <v>232636</v>
      </c>
      <c r="V572">
        <v>225595</v>
      </c>
      <c r="W572">
        <v>239139</v>
      </c>
      <c r="X572">
        <v>245220</v>
      </c>
      <c r="Y572">
        <v>229759</v>
      </c>
      <c r="Z572">
        <v>245653</v>
      </c>
      <c r="AA572">
        <v>225595</v>
      </c>
      <c r="AB572">
        <v>225595</v>
      </c>
      <c r="AC572">
        <v>264320</v>
      </c>
      <c r="AD572">
        <v>261813</v>
      </c>
      <c r="AE572">
        <v>234137</v>
      </c>
      <c r="AF572">
        <v>261813</v>
      </c>
      <c r="AG572">
        <v>167844</v>
      </c>
      <c r="AI572">
        <v>166586</v>
      </c>
      <c r="AJ572">
        <v>175964</v>
      </c>
      <c r="AK572">
        <v>158017</v>
      </c>
      <c r="AL572">
        <v>175964</v>
      </c>
      <c r="AM572">
        <v>179792</v>
      </c>
      <c r="AN572">
        <v>175964</v>
      </c>
      <c r="AO572">
        <v>166957</v>
      </c>
      <c r="AP572">
        <v>175964</v>
      </c>
      <c r="AQ572">
        <v>158345</v>
      </c>
      <c r="AR572">
        <v>175964</v>
      </c>
      <c r="AS572">
        <v>164104</v>
      </c>
      <c r="AT572">
        <v>175964</v>
      </c>
      <c r="AU572">
        <v>181456</v>
      </c>
      <c r="AV572">
        <v>175964</v>
      </c>
      <c r="AW572">
        <v>186528</v>
      </c>
      <c r="AX572">
        <v>191272</v>
      </c>
      <c r="AY572">
        <v>179212</v>
      </c>
      <c r="AZ572">
        <v>191609</v>
      </c>
      <c r="BA572">
        <v>175964</v>
      </c>
      <c r="BB572">
        <v>175964</v>
      </c>
      <c r="BC572">
        <v>206170</v>
      </c>
      <c r="BD572">
        <v>204214</v>
      </c>
      <c r="BE572">
        <v>182627</v>
      </c>
      <c r="BF572">
        <v>204214</v>
      </c>
      <c r="BG572">
        <v>8.9</v>
      </c>
      <c r="BH572">
        <v>8.9</v>
      </c>
      <c r="BI572">
        <v>8.9</v>
      </c>
      <c r="BJ572">
        <v>8.9</v>
      </c>
      <c r="BK572">
        <v>8.9</v>
      </c>
      <c r="BL572">
        <v>8.9</v>
      </c>
      <c r="BM572">
        <v>8.9</v>
      </c>
      <c r="BN572">
        <v>8.9</v>
      </c>
      <c r="BO572">
        <v>8.9</v>
      </c>
      <c r="BP572">
        <v>8.9</v>
      </c>
      <c r="BQ572">
        <v>8.9</v>
      </c>
      <c r="BR572">
        <v>8.9</v>
      </c>
      <c r="BS572">
        <v>8.9</v>
      </c>
      <c r="BT572" t="s">
        <v>1524</v>
      </c>
      <c r="BU572">
        <f t="shared" si="17"/>
        <v>25</v>
      </c>
      <c r="BV572">
        <f t="shared" si="18"/>
        <v>1</v>
      </c>
    </row>
    <row r="573" spans="2:74" x14ac:dyDescent="0.25">
      <c r="B573" t="s">
        <v>1034</v>
      </c>
      <c r="C573" t="s">
        <v>1203</v>
      </c>
      <c r="D573" t="s">
        <v>2046</v>
      </c>
      <c r="E573" t="s">
        <v>1341</v>
      </c>
      <c r="F573">
        <v>1</v>
      </c>
      <c r="G573">
        <v>219876</v>
      </c>
      <c r="I573">
        <v>213076</v>
      </c>
      <c r="J573">
        <v>213076</v>
      </c>
      <c r="K573">
        <v>213076</v>
      </c>
      <c r="L573">
        <v>213076</v>
      </c>
      <c r="M573">
        <v>213076</v>
      </c>
      <c r="N573">
        <v>213076</v>
      </c>
      <c r="O573">
        <v>213076</v>
      </c>
      <c r="P573">
        <v>213076</v>
      </c>
      <c r="Q573">
        <v>202261</v>
      </c>
      <c r="R573">
        <v>213076</v>
      </c>
      <c r="S573">
        <v>202279</v>
      </c>
      <c r="T573">
        <v>213076</v>
      </c>
      <c r="U573">
        <v>201955</v>
      </c>
      <c r="V573">
        <v>213076</v>
      </c>
      <c r="W573">
        <v>213076</v>
      </c>
      <c r="X573">
        <v>213076</v>
      </c>
      <c r="Y573">
        <v>213076</v>
      </c>
      <c r="Z573">
        <v>213076</v>
      </c>
      <c r="AA573">
        <v>213076</v>
      </c>
      <c r="AB573">
        <v>213076</v>
      </c>
      <c r="AC573">
        <v>213076</v>
      </c>
      <c r="AD573">
        <v>213076</v>
      </c>
      <c r="AE573">
        <v>201977</v>
      </c>
      <c r="AF573">
        <v>213076</v>
      </c>
      <c r="AG573">
        <v>138522</v>
      </c>
      <c r="AI573">
        <v>166199</v>
      </c>
      <c r="AJ573">
        <v>166199</v>
      </c>
      <c r="AK573">
        <v>166199</v>
      </c>
      <c r="AL573">
        <v>166199</v>
      </c>
      <c r="AM573">
        <v>166199</v>
      </c>
      <c r="AN573">
        <v>166199</v>
      </c>
      <c r="AO573">
        <v>166199</v>
      </c>
      <c r="AP573">
        <v>166199</v>
      </c>
      <c r="AQ573">
        <v>157764</v>
      </c>
      <c r="AR573">
        <v>166199</v>
      </c>
      <c r="AS573">
        <v>157778</v>
      </c>
      <c r="AT573">
        <v>166199</v>
      </c>
      <c r="AU573">
        <v>157525</v>
      </c>
      <c r="AV573">
        <v>166199</v>
      </c>
      <c r="AW573">
        <v>166199</v>
      </c>
      <c r="AX573">
        <v>166199</v>
      </c>
      <c r="AY573">
        <v>166199</v>
      </c>
      <c r="AZ573">
        <v>166199</v>
      </c>
      <c r="BA573">
        <v>166199</v>
      </c>
      <c r="BB573">
        <v>166199</v>
      </c>
      <c r="BC573">
        <v>166199</v>
      </c>
      <c r="BD573">
        <v>166199</v>
      </c>
      <c r="BE573">
        <v>157542</v>
      </c>
      <c r="BF573">
        <v>166199</v>
      </c>
      <c r="BG573">
        <v>7.8</v>
      </c>
      <c r="BH573">
        <v>7.8</v>
      </c>
      <c r="BI573">
        <v>7.8</v>
      </c>
      <c r="BJ573">
        <v>7.8</v>
      </c>
      <c r="BK573">
        <v>7.8</v>
      </c>
      <c r="BL573">
        <v>7.8</v>
      </c>
      <c r="BM573">
        <v>7.8</v>
      </c>
      <c r="BN573">
        <v>7.8</v>
      </c>
      <c r="BO573">
        <v>7.8</v>
      </c>
      <c r="BP573">
        <v>7.8</v>
      </c>
      <c r="BQ573">
        <v>7.8</v>
      </c>
      <c r="BR573">
        <v>7.8</v>
      </c>
      <c r="BS573">
        <v>7.8</v>
      </c>
      <c r="BT573" t="s">
        <v>1524</v>
      </c>
      <c r="BU573">
        <f t="shared" si="17"/>
        <v>25</v>
      </c>
      <c r="BV573">
        <f t="shared" si="18"/>
        <v>1</v>
      </c>
    </row>
    <row r="574" spans="2:74" x14ac:dyDescent="0.25">
      <c r="B574" t="s">
        <v>1036</v>
      </c>
      <c r="C574" t="s">
        <v>1268</v>
      </c>
      <c r="D574" t="s">
        <v>2051</v>
      </c>
      <c r="E574" t="s">
        <v>1341</v>
      </c>
      <c r="F574">
        <v>0</v>
      </c>
      <c r="G574">
        <v>307630</v>
      </c>
      <c r="I574">
        <v>341811</v>
      </c>
      <c r="J574">
        <v>341811</v>
      </c>
      <c r="K574">
        <v>313435</v>
      </c>
      <c r="L574">
        <v>307630</v>
      </c>
      <c r="M574">
        <v>313435</v>
      </c>
      <c r="N574">
        <v>307630</v>
      </c>
      <c r="O574">
        <v>299456</v>
      </c>
      <c r="P574">
        <v>307630</v>
      </c>
      <c r="Q574">
        <v>304196</v>
      </c>
      <c r="R574">
        <v>307630</v>
      </c>
      <c r="S574">
        <v>307630</v>
      </c>
      <c r="T574">
        <v>307630</v>
      </c>
      <c r="U574">
        <v>415301</v>
      </c>
      <c r="V574">
        <v>307630</v>
      </c>
      <c r="W574">
        <v>307630</v>
      </c>
      <c r="X574">
        <v>341811</v>
      </c>
      <c r="Y574">
        <v>307630</v>
      </c>
      <c r="Z574">
        <v>341811</v>
      </c>
      <c r="AA574">
        <v>307630</v>
      </c>
      <c r="AB574">
        <v>341811</v>
      </c>
      <c r="AC574">
        <v>307630</v>
      </c>
      <c r="AD574">
        <v>341811</v>
      </c>
      <c r="AE574">
        <v>307630</v>
      </c>
      <c r="AF574">
        <v>341811</v>
      </c>
      <c r="AG574">
        <v>239951</v>
      </c>
      <c r="AI574">
        <v>266613</v>
      </c>
      <c r="AJ574">
        <v>266613</v>
      </c>
      <c r="AK574">
        <v>244479</v>
      </c>
      <c r="AL574">
        <v>239951</v>
      </c>
      <c r="AM574">
        <v>244479</v>
      </c>
      <c r="AN574">
        <v>239951</v>
      </c>
      <c r="AO574">
        <v>233576</v>
      </c>
      <c r="AP574">
        <v>239951</v>
      </c>
      <c r="AQ574">
        <v>237273</v>
      </c>
      <c r="AR574">
        <v>239951</v>
      </c>
      <c r="AS574">
        <v>239951</v>
      </c>
      <c r="AT574">
        <v>239951</v>
      </c>
      <c r="AU574">
        <v>323935</v>
      </c>
      <c r="AV574">
        <v>239951</v>
      </c>
      <c r="AW574">
        <v>239951</v>
      </c>
      <c r="AX574">
        <v>266613</v>
      </c>
      <c r="AY574">
        <v>239951</v>
      </c>
      <c r="AZ574">
        <v>266613</v>
      </c>
      <c r="BA574">
        <v>239951</v>
      </c>
      <c r="BB574">
        <v>266613</v>
      </c>
      <c r="BC574">
        <v>239951</v>
      </c>
      <c r="BD574">
        <v>266613</v>
      </c>
      <c r="BE574">
        <v>239951</v>
      </c>
      <c r="BF574">
        <v>266613</v>
      </c>
      <c r="BG574">
        <v>8.1</v>
      </c>
      <c r="BH574">
        <v>8.1</v>
      </c>
      <c r="BI574">
        <v>8.1</v>
      </c>
      <c r="BJ574">
        <v>8.1</v>
      </c>
      <c r="BK574">
        <v>8.1</v>
      </c>
      <c r="BL574">
        <v>8.1</v>
      </c>
      <c r="BM574">
        <v>8.1</v>
      </c>
      <c r="BN574">
        <v>8.1</v>
      </c>
      <c r="BO574">
        <v>8.1</v>
      </c>
      <c r="BP574">
        <v>8.1</v>
      </c>
      <c r="BQ574">
        <v>8.1</v>
      </c>
      <c r="BR574">
        <v>8.1</v>
      </c>
      <c r="BS574">
        <v>8.1</v>
      </c>
      <c r="BT574" t="s">
        <v>1524</v>
      </c>
      <c r="BU574">
        <f t="shared" si="17"/>
        <v>25</v>
      </c>
      <c r="BV574">
        <f t="shared" si="18"/>
        <v>1</v>
      </c>
    </row>
    <row r="575" spans="2:74" x14ac:dyDescent="0.25">
      <c r="B575" t="s">
        <v>615</v>
      </c>
      <c r="C575" t="s">
        <v>1235</v>
      </c>
      <c r="D575" t="s">
        <v>2052</v>
      </c>
      <c r="E575" t="s">
        <v>1341</v>
      </c>
      <c r="F575">
        <v>1</v>
      </c>
      <c r="G575">
        <v>182532</v>
      </c>
      <c r="H575">
        <v>182532</v>
      </c>
      <c r="I575">
        <v>179300</v>
      </c>
      <c r="J575">
        <v>168042</v>
      </c>
      <c r="K575">
        <v>156677</v>
      </c>
      <c r="L575">
        <v>168042</v>
      </c>
      <c r="M575">
        <v>182049</v>
      </c>
      <c r="N575">
        <v>168042</v>
      </c>
      <c r="O575">
        <v>171239</v>
      </c>
      <c r="P575">
        <v>176887</v>
      </c>
      <c r="Q575">
        <v>184931</v>
      </c>
      <c r="R575">
        <v>176887</v>
      </c>
      <c r="S575">
        <v>168250</v>
      </c>
      <c r="T575">
        <v>176887</v>
      </c>
      <c r="U575">
        <v>181974</v>
      </c>
      <c r="V575">
        <v>176887</v>
      </c>
      <c r="W575">
        <v>179395</v>
      </c>
      <c r="X575">
        <v>176887</v>
      </c>
      <c r="Y575">
        <v>179541</v>
      </c>
      <c r="Z575">
        <v>176887</v>
      </c>
      <c r="AA575">
        <v>193972</v>
      </c>
      <c r="AB575">
        <v>176887</v>
      </c>
      <c r="AD575">
        <v>176887</v>
      </c>
      <c r="AE575">
        <v>208679</v>
      </c>
      <c r="AF575">
        <v>176887</v>
      </c>
      <c r="AG575">
        <v>114995</v>
      </c>
      <c r="AH575">
        <v>114995</v>
      </c>
      <c r="AI575">
        <v>139854</v>
      </c>
      <c r="AJ575">
        <v>131073</v>
      </c>
      <c r="AK575">
        <v>122208</v>
      </c>
      <c r="AL575">
        <v>131073</v>
      </c>
      <c r="AM575">
        <v>141998</v>
      </c>
      <c r="AN575">
        <v>131073</v>
      </c>
      <c r="AO575">
        <v>133566</v>
      </c>
      <c r="AP575">
        <v>137972</v>
      </c>
      <c r="AQ575">
        <v>144246</v>
      </c>
      <c r="AR575">
        <v>137972</v>
      </c>
      <c r="AS575">
        <v>131235</v>
      </c>
      <c r="AT575">
        <v>137972</v>
      </c>
      <c r="AU575">
        <v>141940</v>
      </c>
      <c r="AV575">
        <v>137972</v>
      </c>
      <c r="AW575">
        <v>139928</v>
      </c>
      <c r="AX575">
        <v>137972</v>
      </c>
      <c r="AY575">
        <v>140042</v>
      </c>
      <c r="AZ575">
        <v>137972</v>
      </c>
      <c r="BA575">
        <v>151298</v>
      </c>
      <c r="BB575">
        <v>137972</v>
      </c>
      <c r="BD575">
        <v>137972</v>
      </c>
      <c r="BE575">
        <v>162770</v>
      </c>
      <c r="BF575">
        <v>137972</v>
      </c>
      <c r="BG575">
        <v>7.4</v>
      </c>
      <c r="BH575">
        <v>7.4</v>
      </c>
      <c r="BI575">
        <v>7.4</v>
      </c>
      <c r="BJ575">
        <v>7.4</v>
      </c>
      <c r="BK575">
        <v>7.4</v>
      </c>
      <c r="BL575">
        <v>7.4</v>
      </c>
      <c r="BM575">
        <v>7.4</v>
      </c>
      <c r="BN575">
        <v>7.4</v>
      </c>
      <c r="BO575">
        <v>7.4</v>
      </c>
      <c r="BP575">
        <v>7.4</v>
      </c>
      <c r="BQ575">
        <v>7.4</v>
      </c>
      <c r="BR575">
        <v>7.4</v>
      </c>
      <c r="BS575">
        <v>7.4</v>
      </c>
      <c r="BT575" t="s">
        <v>1520</v>
      </c>
      <c r="BU575">
        <f t="shared" si="17"/>
        <v>25</v>
      </c>
      <c r="BV575">
        <f t="shared" si="18"/>
        <v>1</v>
      </c>
    </row>
    <row r="576" spans="2:74" x14ac:dyDescent="0.25">
      <c r="B576" t="s">
        <v>1013</v>
      </c>
      <c r="C576" t="s">
        <v>1153</v>
      </c>
      <c r="D576" t="s">
        <v>2056</v>
      </c>
      <c r="E576" t="s">
        <v>1341</v>
      </c>
      <c r="F576">
        <v>0</v>
      </c>
      <c r="G576">
        <v>252273</v>
      </c>
      <c r="I576">
        <v>238011</v>
      </c>
      <c r="J576">
        <v>230723</v>
      </c>
      <c r="K576">
        <v>227949</v>
      </c>
      <c r="L576">
        <v>230723</v>
      </c>
      <c r="M576">
        <v>241405</v>
      </c>
      <c r="N576">
        <v>230723</v>
      </c>
      <c r="O576">
        <v>241270</v>
      </c>
      <c r="P576">
        <v>230723</v>
      </c>
      <c r="Q576">
        <v>245877</v>
      </c>
      <c r="R576">
        <v>230723</v>
      </c>
      <c r="S576">
        <v>230723</v>
      </c>
      <c r="T576">
        <v>230723</v>
      </c>
      <c r="U576">
        <v>260905</v>
      </c>
      <c r="V576">
        <v>230723</v>
      </c>
      <c r="W576">
        <v>261009</v>
      </c>
      <c r="X576">
        <v>230723</v>
      </c>
      <c r="Y576">
        <v>230723</v>
      </c>
      <c r="Z576">
        <v>230723</v>
      </c>
      <c r="AA576">
        <v>231301</v>
      </c>
      <c r="AB576">
        <v>192269</v>
      </c>
      <c r="AC576">
        <v>249596</v>
      </c>
      <c r="AD576">
        <v>230723</v>
      </c>
      <c r="AE576">
        <v>230723</v>
      </c>
      <c r="AF576">
        <v>242259</v>
      </c>
      <c r="AG576">
        <v>196773</v>
      </c>
      <c r="AI576">
        <v>185649</v>
      </c>
      <c r="AJ576">
        <v>179964</v>
      </c>
      <c r="AK576">
        <v>177800</v>
      </c>
      <c r="AL576">
        <v>179964</v>
      </c>
      <c r="AM576">
        <v>188296</v>
      </c>
      <c r="AN576">
        <v>179964</v>
      </c>
      <c r="AO576">
        <v>188191</v>
      </c>
      <c r="AP576">
        <v>179964</v>
      </c>
      <c r="AQ576">
        <v>191784</v>
      </c>
      <c r="AR576">
        <v>179964</v>
      </c>
      <c r="AS576">
        <v>179964</v>
      </c>
      <c r="AT576">
        <v>179964</v>
      </c>
      <c r="AU576">
        <v>203506</v>
      </c>
      <c r="AV576">
        <v>179964</v>
      </c>
      <c r="AW576">
        <v>203587</v>
      </c>
      <c r="AX576">
        <v>179964</v>
      </c>
      <c r="AY576">
        <v>179964</v>
      </c>
      <c r="AZ576">
        <v>179964</v>
      </c>
      <c r="BA576">
        <v>180415</v>
      </c>
      <c r="BB576">
        <v>149970</v>
      </c>
      <c r="BC576">
        <v>194685</v>
      </c>
      <c r="BD576">
        <v>179964</v>
      </c>
      <c r="BE576">
        <v>179964</v>
      </c>
      <c r="BF576">
        <v>188962</v>
      </c>
      <c r="BG576">
        <v>7.4</v>
      </c>
      <c r="BH576">
        <v>7.4</v>
      </c>
      <c r="BI576">
        <v>7.4</v>
      </c>
      <c r="BJ576">
        <v>7.4</v>
      </c>
      <c r="BK576">
        <v>7.4</v>
      </c>
      <c r="BL576">
        <v>7.4</v>
      </c>
      <c r="BM576">
        <v>7.4</v>
      </c>
      <c r="BN576">
        <v>7.4</v>
      </c>
      <c r="BO576">
        <v>7.4</v>
      </c>
      <c r="BP576">
        <v>7.4</v>
      </c>
      <c r="BQ576">
        <v>7.5</v>
      </c>
      <c r="BR576">
        <v>7.5</v>
      </c>
      <c r="BS576">
        <v>7.5</v>
      </c>
      <c r="BT576" t="s">
        <v>1524</v>
      </c>
      <c r="BU576">
        <f t="shared" si="17"/>
        <v>25</v>
      </c>
      <c r="BV576">
        <f t="shared" si="18"/>
        <v>1</v>
      </c>
    </row>
    <row r="577" spans="2:74" x14ac:dyDescent="0.25">
      <c r="B577" t="s">
        <v>1019</v>
      </c>
      <c r="C577" t="s">
        <v>1159</v>
      </c>
      <c r="D577" t="s">
        <v>2064</v>
      </c>
      <c r="E577" t="s">
        <v>1341</v>
      </c>
      <c r="F577">
        <v>0</v>
      </c>
      <c r="G577">
        <v>164896</v>
      </c>
      <c r="I577">
        <v>159797</v>
      </c>
      <c r="J577">
        <v>159797</v>
      </c>
      <c r="K577">
        <v>187996</v>
      </c>
      <c r="L577">
        <v>159797</v>
      </c>
      <c r="M577">
        <v>159797</v>
      </c>
      <c r="N577">
        <v>159797</v>
      </c>
      <c r="O577">
        <v>159797</v>
      </c>
      <c r="P577">
        <v>159797</v>
      </c>
      <c r="Q577">
        <v>151291</v>
      </c>
      <c r="R577">
        <v>159796</v>
      </c>
      <c r="S577">
        <v>159797</v>
      </c>
      <c r="T577">
        <v>159797</v>
      </c>
      <c r="U577">
        <v>125910</v>
      </c>
      <c r="V577">
        <v>159796</v>
      </c>
      <c r="W577">
        <v>133190</v>
      </c>
      <c r="X577">
        <v>159797</v>
      </c>
      <c r="Y577">
        <v>133190</v>
      </c>
      <c r="Z577">
        <v>159796</v>
      </c>
      <c r="AA577">
        <v>159797</v>
      </c>
      <c r="AB577">
        <v>159796</v>
      </c>
      <c r="AC577">
        <v>135230</v>
      </c>
      <c r="AD577">
        <v>159796</v>
      </c>
      <c r="AE577">
        <v>124981</v>
      </c>
      <c r="AF577">
        <v>159796</v>
      </c>
      <c r="AG577">
        <v>103884</v>
      </c>
      <c r="AI577">
        <v>124642</v>
      </c>
      <c r="AJ577">
        <v>124642</v>
      </c>
      <c r="AK577">
        <v>146637</v>
      </c>
      <c r="AL577">
        <v>124642</v>
      </c>
      <c r="AM577">
        <v>124642</v>
      </c>
      <c r="AN577">
        <v>124642</v>
      </c>
      <c r="AO577">
        <v>124642</v>
      </c>
      <c r="AP577">
        <v>124642</v>
      </c>
      <c r="AQ577">
        <v>118007</v>
      </c>
      <c r="AR577">
        <v>124641</v>
      </c>
      <c r="AS577">
        <v>124642</v>
      </c>
      <c r="AT577">
        <v>124642</v>
      </c>
      <c r="AU577">
        <v>98210</v>
      </c>
      <c r="AV577">
        <v>124641</v>
      </c>
      <c r="AW577">
        <v>103888</v>
      </c>
      <c r="AX577">
        <v>124642</v>
      </c>
      <c r="AY577">
        <v>103888</v>
      </c>
      <c r="AZ577">
        <v>124641</v>
      </c>
      <c r="BA577">
        <v>124642</v>
      </c>
      <c r="BB577">
        <v>124641</v>
      </c>
      <c r="BC577">
        <v>105479</v>
      </c>
      <c r="BD577">
        <v>124641</v>
      </c>
      <c r="BE577">
        <v>97485</v>
      </c>
      <c r="BF577">
        <v>124641</v>
      </c>
      <c r="BG577">
        <v>7.1</v>
      </c>
      <c r="BH577">
        <v>7.1</v>
      </c>
      <c r="BI577">
        <v>7.1</v>
      </c>
      <c r="BJ577">
        <v>7.1</v>
      </c>
      <c r="BK577">
        <v>7.1</v>
      </c>
      <c r="BL577">
        <v>7.1</v>
      </c>
      <c r="BM577">
        <v>7.1</v>
      </c>
      <c r="BN577">
        <v>7.1</v>
      </c>
      <c r="BO577">
        <v>7.1</v>
      </c>
      <c r="BP577">
        <v>7.1</v>
      </c>
      <c r="BQ577">
        <v>7.1</v>
      </c>
      <c r="BR577">
        <v>7.1</v>
      </c>
      <c r="BS577">
        <v>7.1</v>
      </c>
      <c r="BT577" t="s">
        <v>1520</v>
      </c>
      <c r="BU577">
        <f t="shared" si="17"/>
        <v>25</v>
      </c>
      <c r="BV577">
        <f t="shared" si="18"/>
        <v>1</v>
      </c>
    </row>
    <row r="578" spans="2:74" hidden="1" x14ac:dyDescent="0.25">
      <c r="B578" t="s">
        <v>1038</v>
      </c>
      <c r="C578" t="s">
        <v>1181</v>
      </c>
      <c r="D578" t="s">
        <v>2076</v>
      </c>
      <c r="E578" t="s">
        <v>1345</v>
      </c>
      <c r="F578">
        <v>1</v>
      </c>
      <c r="G578">
        <v>184878</v>
      </c>
      <c r="I578">
        <v>184622</v>
      </c>
      <c r="J578">
        <v>188385</v>
      </c>
      <c r="K578">
        <v>179516</v>
      </c>
      <c r="L578">
        <v>188660</v>
      </c>
      <c r="M578">
        <v>172360</v>
      </c>
      <c r="N578">
        <v>186949</v>
      </c>
      <c r="O578">
        <v>178321</v>
      </c>
      <c r="P578">
        <v>178771</v>
      </c>
      <c r="Q578">
        <v>173904</v>
      </c>
      <c r="R578">
        <v>178941</v>
      </c>
      <c r="S578">
        <v>174146</v>
      </c>
      <c r="T578">
        <v>179232</v>
      </c>
      <c r="U578">
        <v>186239</v>
      </c>
      <c r="V578">
        <v>175541</v>
      </c>
      <c r="W578">
        <v>188736</v>
      </c>
      <c r="X578">
        <v>175680</v>
      </c>
      <c r="Y578">
        <v>192082</v>
      </c>
      <c r="Z578">
        <v>176605</v>
      </c>
      <c r="AA578">
        <v>193032</v>
      </c>
      <c r="AB578">
        <v>208076</v>
      </c>
      <c r="AC578">
        <v>190524</v>
      </c>
      <c r="AD578">
        <v>176734</v>
      </c>
      <c r="AE578">
        <v>178941</v>
      </c>
      <c r="AF578">
        <v>187606</v>
      </c>
      <c r="AG578">
        <v>144205</v>
      </c>
      <c r="AI578">
        <v>144005</v>
      </c>
      <c r="AJ578">
        <v>146940</v>
      </c>
      <c r="AK578">
        <v>140022</v>
      </c>
      <c r="AL578">
        <v>147155</v>
      </c>
      <c r="AM578">
        <v>134441</v>
      </c>
      <c r="AN578">
        <v>145820</v>
      </c>
      <c r="AO578">
        <v>139090</v>
      </c>
      <c r="AP578">
        <v>139441</v>
      </c>
      <c r="AQ578">
        <v>135645</v>
      </c>
      <c r="AR578">
        <v>139574</v>
      </c>
      <c r="AS578">
        <v>135834</v>
      </c>
      <c r="AT578">
        <v>139801</v>
      </c>
      <c r="AU578">
        <v>145266</v>
      </c>
      <c r="AV578">
        <v>136922</v>
      </c>
      <c r="AW578">
        <v>147214</v>
      </c>
      <c r="AX578">
        <v>137030</v>
      </c>
      <c r="AY578">
        <v>149824</v>
      </c>
      <c r="AZ578">
        <v>137752</v>
      </c>
      <c r="BA578">
        <v>150565</v>
      </c>
      <c r="BB578">
        <v>162299</v>
      </c>
      <c r="BC578">
        <v>148609</v>
      </c>
      <c r="BD578">
        <v>137853</v>
      </c>
      <c r="BE578">
        <v>139574</v>
      </c>
      <c r="BF578">
        <v>146333</v>
      </c>
      <c r="BG578">
        <v>7</v>
      </c>
      <c r="BH578">
        <v>7</v>
      </c>
      <c r="BI578">
        <v>7</v>
      </c>
      <c r="BJ578">
        <v>7</v>
      </c>
      <c r="BK578">
        <v>7</v>
      </c>
      <c r="BL578">
        <v>7</v>
      </c>
      <c r="BM578">
        <v>7</v>
      </c>
      <c r="BN578">
        <v>7</v>
      </c>
      <c r="BO578">
        <v>7</v>
      </c>
      <c r="BP578">
        <v>7</v>
      </c>
      <c r="BQ578">
        <v>7</v>
      </c>
      <c r="BR578">
        <v>7</v>
      </c>
      <c r="BS578">
        <v>7</v>
      </c>
      <c r="BT578" t="s">
        <v>1520</v>
      </c>
      <c r="BU578">
        <f t="shared" si="17"/>
        <v>25</v>
      </c>
      <c r="BV578">
        <f t="shared" si="18"/>
        <v>1</v>
      </c>
    </row>
    <row r="579" spans="2:74" x14ac:dyDescent="0.25">
      <c r="B579" t="s">
        <v>993</v>
      </c>
      <c r="C579" t="s">
        <v>1177</v>
      </c>
      <c r="D579" t="s">
        <v>2083</v>
      </c>
      <c r="E579" t="s">
        <v>1341</v>
      </c>
      <c r="F579">
        <v>1</v>
      </c>
      <c r="G579">
        <v>299085</v>
      </c>
      <c r="I579">
        <v>299085</v>
      </c>
      <c r="J579">
        <v>299085</v>
      </c>
      <c r="K579">
        <v>299085</v>
      </c>
      <c r="L579">
        <v>299085</v>
      </c>
      <c r="M579">
        <v>284843</v>
      </c>
      <c r="N579">
        <v>299085</v>
      </c>
      <c r="O579">
        <v>299085</v>
      </c>
      <c r="P579">
        <v>299085</v>
      </c>
      <c r="Q579">
        <v>299085</v>
      </c>
      <c r="R579">
        <v>299085</v>
      </c>
      <c r="S579">
        <v>299085</v>
      </c>
      <c r="T579">
        <v>299085</v>
      </c>
      <c r="U579">
        <v>299085</v>
      </c>
      <c r="V579">
        <v>299085</v>
      </c>
      <c r="W579">
        <v>299085</v>
      </c>
      <c r="X579">
        <v>299085</v>
      </c>
      <c r="Y579">
        <v>299085</v>
      </c>
      <c r="Z579">
        <v>299085</v>
      </c>
      <c r="AA579">
        <v>537117</v>
      </c>
      <c r="AB579">
        <v>299085</v>
      </c>
      <c r="AC579">
        <v>299085</v>
      </c>
      <c r="AD579">
        <v>284843</v>
      </c>
      <c r="AE579">
        <v>299085</v>
      </c>
      <c r="AF579">
        <v>284843</v>
      </c>
      <c r="AG579">
        <v>233286</v>
      </c>
      <c r="AI579">
        <v>233286</v>
      </c>
      <c r="AJ579">
        <v>233286</v>
      </c>
      <c r="AK579">
        <v>233286</v>
      </c>
      <c r="AL579">
        <v>233286</v>
      </c>
      <c r="AM579">
        <v>222178</v>
      </c>
      <c r="AN579">
        <v>233286</v>
      </c>
      <c r="AO579">
        <v>233286</v>
      </c>
      <c r="AP579">
        <v>233286</v>
      </c>
      <c r="AQ579">
        <v>233286</v>
      </c>
      <c r="AR579">
        <v>233286</v>
      </c>
      <c r="AS579">
        <v>233286</v>
      </c>
      <c r="AT579">
        <v>233286</v>
      </c>
      <c r="AU579">
        <v>233286</v>
      </c>
      <c r="AV579">
        <v>233286</v>
      </c>
      <c r="AW579">
        <v>233286</v>
      </c>
      <c r="AX579">
        <v>233286</v>
      </c>
      <c r="AY579">
        <v>233286</v>
      </c>
      <c r="AZ579">
        <v>233286</v>
      </c>
      <c r="BA579">
        <v>418951</v>
      </c>
      <c r="BB579">
        <v>233286</v>
      </c>
      <c r="BC579">
        <v>233286</v>
      </c>
      <c r="BD579">
        <v>222178</v>
      </c>
      <c r="BE579">
        <v>233286</v>
      </c>
      <c r="BF579">
        <v>222178</v>
      </c>
      <c r="BG579">
        <v>6.5</v>
      </c>
      <c r="BH579">
        <v>6.5</v>
      </c>
      <c r="BI579">
        <v>6.5</v>
      </c>
      <c r="BJ579">
        <v>6.5</v>
      </c>
      <c r="BK579">
        <v>6.5</v>
      </c>
      <c r="BL579">
        <v>6.5</v>
      </c>
      <c r="BM579">
        <v>6.5</v>
      </c>
      <c r="BN579">
        <v>6.5</v>
      </c>
      <c r="BO579">
        <v>6.5</v>
      </c>
      <c r="BP579">
        <v>6.5</v>
      </c>
      <c r="BQ579">
        <v>6.5</v>
      </c>
      <c r="BR579">
        <v>6.5</v>
      </c>
      <c r="BS579">
        <v>6.6</v>
      </c>
      <c r="BT579" t="s">
        <v>1524</v>
      </c>
      <c r="BU579">
        <f t="shared" si="17"/>
        <v>25</v>
      </c>
      <c r="BV579">
        <f t="shared" si="18"/>
        <v>1</v>
      </c>
    </row>
    <row r="580" spans="2:74" x14ac:dyDescent="0.25">
      <c r="B580" t="s">
        <v>1031</v>
      </c>
      <c r="C580" t="s">
        <v>1189</v>
      </c>
      <c r="D580" t="s">
        <v>2084</v>
      </c>
      <c r="E580" t="s">
        <v>1341</v>
      </c>
      <c r="F580">
        <v>1</v>
      </c>
      <c r="G580">
        <v>220450</v>
      </c>
      <c r="I580">
        <v>269640</v>
      </c>
      <c r="J580">
        <v>213632</v>
      </c>
      <c r="K580">
        <v>202602</v>
      </c>
      <c r="L580">
        <v>213632</v>
      </c>
      <c r="M580">
        <v>280818</v>
      </c>
      <c r="N580">
        <v>213632</v>
      </c>
      <c r="O580">
        <v>213632</v>
      </c>
      <c r="P580">
        <v>213632</v>
      </c>
      <c r="Q580">
        <v>236149</v>
      </c>
      <c r="R580">
        <v>226099</v>
      </c>
      <c r="S580">
        <v>238273</v>
      </c>
      <c r="T580">
        <v>213632</v>
      </c>
      <c r="U580">
        <v>213632</v>
      </c>
      <c r="V580">
        <v>213632</v>
      </c>
      <c r="W580">
        <v>242310</v>
      </c>
      <c r="X580">
        <v>213632</v>
      </c>
      <c r="Y580">
        <v>233192</v>
      </c>
      <c r="Z580">
        <v>239434</v>
      </c>
      <c r="AA580">
        <v>213632</v>
      </c>
      <c r="AB580">
        <v>256559</v>
      </c>
      <c r="AC580">
        <v>229166</v>
      </c>
      <c r="AD580">
        <v>240589</v>
      </c>
      <c r="AE580">
        <v>226099</v>
      </c>
      <c r="AF580">
        <v>213632</v>
      </c>
      <c r="AG580">
        <v>138884</v>
      </c>
      <c r="AI580">
        <v>210319</v>
      </c>
      <c r="AJ580">
        <v>166633</v>
      </c>
      <c r="AK580">
        <v>158030</v>
      </c>
      <c r="AL580">
        <v>166633</v>
      </c>
      <c r="AM580">
        <v>219038</v>
      </c>
      <c r="AN580">
        <v>166633</v>
      </c>
      <c r="AO580">
        <v>166633</v>
      </c>
      <c r="AP580">
        <v>166633</v>
      </c>
      <c r="AQ580">
        <v>184196</v>
      </c>
      <c r="AR580">
        <v>176357</v>
      </c>
      <c r="AS580">
        <v>185853</v>
      </c>
      <c r="AT580">
        <v>166633</v>
      </c>
      <c r="AU580">
        <v>166633</v>
      </c>
      <c r="AV580">
        <v>166633</v>
      </c>
      <c r="AW580">
        <v>189002</v>
      </c>
      <c r="AX580">
        <v>166633</v>
      </c>
      <c r="AY580">
        <v>181890</v>
      </c>
      <c r="AZ580">
        <v>186759</v>
      </c>
      <c r="BA580">
        <v>166633</v>
      </c>
      <c r="BB580">
        <v>200116</v>
      </c>
      <c r="BC580">
        <v>178749</v>
      </c>
      <c r="BD580">
        <v>187659</v>
      </c>
      <c r="BE580">
        <v>176357</v>
      </c>
      <c r="BF580">
        <v>166633</v>
      </c>
      <c r="BG580">
        <v>8.4</v>
      </c>
      <c r="BH580">
        <v>8.4</v>
      </c>
      <c r="BI580">
        <v>8.4</v>
      </c>
      <c r="BJ580">
        <v>8.4</v>
      </c>
      <c r="BK580">
        <v>8.4</v>
      </c>
      <c r="BL580">
        <v>8.5</v>
      </c>
      <c r="BM580">
        <v>8.5</v>
      </c>
      <c r="BN580">
        <v>8.5</v>
      </c>
      <c r="BO580">
        <v>8.5</v>
      </c>
      <c r="BP580">
        <v>8.5</v>
      </c>
      <c r="BQ580">
        <v>8.5</v>
      </c>
      <c r="BR580">
        <v>8.5</v>
      </c>
      <c r="BS580">
        <v>8.5</v>
      </c>
      <c r="BT580" t="s">
        <v>1544</v>
      </c>
      <c r="BU580">
        <f t="shared" ref="BU580:BU643" si="19">COUNTA(AG580:BF580)</f>
        <v>25</v>
      </c>
      <c r="BV580">
        <f t="shared" ref="BV580:BV643" si="20">COUNTA(E580)</f>
        <v>1</v>
      </c>
    </row>
    <row r="581" spans="2:74" hidden="1" x14ac:dyDescent="0.25">
      <c r="B581" t="s">
        <v>1023</v>
      </c>
      <c r="C581" t="s">
        <v>1243</v>
      </c>
      <c r="D581" t="s">
        <v>2088</v>
      </c>
      <c r="E581" t="s">
        <v>1356</v>
      </c>
      <c r="F581">
        <v>0</v>
      </c>
      <c r="G581">
        <v>224519</v>
      </c>
      <c r="I581">
        <v>202704</v>
      </c>
      <c r="J581">
        <v>213632</v>
      </c>
      <c r="K581">
        <v>201424</v>
      </c>
      <c r="L581">
        <v>213632</v>
      </c>
      <c r="M581">
        <v>202937</v>
      </c>
      <c r="N581">
        <v>213632</v>
      </c>
      <c r="O581">
        <v>213632</v>
      </c>
      <c r="P581">
        <v>213632</v>
      </c>
      <c r="Q581">
        <v>200556</v>
      </c>
      <c r="R581">
        <v>213632</v>
      </c>
      <c r="S581">
        <v>213632</v>
      </c>
      <c r="T581">
        <v>213632</v>
      </c>
      <c r="U581">
        <v>168438</v>
      </c>
      <c r="V581">
        <v>213632</v>
      </c>
      <c r="W581">
        <v>178062</v>
      </c>
      <c r="X581">
        <v>213632</v>
      </c>
      <c r="Y581">
        <v>213632</v>
      </c>
      <c r="Z581">
        <v>213632</v>
      </c>
      <c r="AA581">
        <v>213632</v>
      </c>
      <c r="AB581">
        <v>213632</v>
      </c>
      <c r="AC581">
        <v>172820</v>
      </c>
      <c r="AD581">
        <v>213632</v>
      </c>
      <c r="AE581">
        <v>178062</v>
      </c>
      <c r="AF581">
        <v>213632</v>
      </c>
      <c r="AG581">
        <v>175125</v>
      </c>
      <c r="AI581">
        <v>158109</v>
      </c>
      <c r="AJ581">
        <v>166633</v>
      </c>
      <c r="AK581">
        <v>157111</v>
      </c>
      <c r="AL581">
        <v>166633</v>
      </c>
      <c r="AM581">
        <v>158291</v>
      </c>
      <c r="AN581">
        <v>166633</v>
      </c>
      <c r="AO581">
        <v>166633</v>
      </c>
      <c r="AP581">
        <v>166633</v>
      </c>
      <c r="AQ581">
        <v>156434</v>
      </c>
      <c r="AR581">
        <v>166633</v>
      </c>
      <c r="AS581">
        <v>166633</v>
      </c>
      <c r="AT581">
        <v>166633</v>
      </c>
      <c r="AU581">
        <v>131382</v>
      </c>
      <c r="AV581">
        <v>166633</v>
      </c>
      <c r="AW581">
        <v>138888</v>
      </c>
      <c r="AX581">
        <v>166633</v>
      </c>
      <c r="AY581">
        <v>166633</v>
      </c>
      <c r="AZ581">
        <v>166633</v>
      </c>
      <c r="BA581">
        <v>166633</v>
      </c>
      <c r="BB581">
        <v>166633</v>
      </c>
      <c r="BC581">
        <v>134800</v>
      </c>
      <c r="BD581">
        <v>166633</v>
      </c>
      <c r="BE581">
        <v>138888</v>
      </c>
      <c r="BF581">
        <v>166633</v>
      </c>
      <c r="BG581">
        <v>8.1</v>
      </c>
      <c r="BH581">
        <v>8.1</v>
      </c>
      <c r="BI581">
        <v>8.1</v>
      </c>
      <c r="BJ581">
        <v>8.1</v>
      </c>
      <c r="BK581">
        <v>8.1</v>
      </c>
      <c r="BL581">
        <v>8.1</v>
      </c>
      <c r="BM581">
        <v>8.1</v>
      </c>
      <c r="BN581">
        <v>8.1</v>
      </c>
      <c r="BO581">
        <v>8.1</v>
      </c>
      <c r="BP581">
        <v>8.1</v>
      </c>
      <c r="BQ581">
        <v>8.1</v>
      </c>
      <c r="BR581">
        <v>8.1</v>
      </c>
      <c r="BS581">
        <v>8.1</v>
      </c>
      <c r="BT581" t="s">
        <v>1542</v>
      </c>
      <c r="BU581">
        <f t="shared" si="19"/>
        <v>25</v>
      </c>
      <c r="BV581">
        <f t="shared" si="20"/>
        <v>1</v>
      </c>
    </row>
    <row r="582" spans="2:74" hidden="1" x14ac:dyDescent="0.25">
      <c r="B582" t="s">
        <v>1028</v>
      </c>
      <c r="C582" t="s">
        <v>1311</v>
      </c>
      <c r="D582" t="s">
        <v>2097</v>
      </c>
      <c r="E582" t="s">
        <v>1345</v>
      </c>
      <c r="F582">
        <v>0</v>
      </c>
      <c r="G582">
        <v>311571</v>
      </c>
      <c r="I582">
        <v>239744</v>
      </c>
      <c r="J582">
        <v>205086</v>
      </c>
      <c r="K582">
        <v>239994</v>
      </c>
      <c r="L582">
        <v>205086</v>
      </c>
      <c r="M582">
        <v>254786</v>
      </c>
      <c r="N582">
        <v>330109</v>
      </c>
      <c r="O582">
        <v>194479</v>
      </c>
      <c r="P582">
        <v>205086</v>
      </c>
      <c r="Q582">
        <v>184316</v>
      </c>
      <c r="R582">
        <v>205086</v>
      </c>
      <c r="S582">
        <v>215623</v>
      </c>
      <c r="T582">
        <v>205086</v>
      </c>
      <c r="U582">
        <v>265921</v>
      </c>
      <c r="V582">
        <v>205086</v>
      </c>
      <c r="W582">
        <v>194726</v>
      </c>
      <c r="X582">
        <v>205086</v>
      </c>
      <c r="Y582">
        <v>326186</v>
      </c>
      <c r="Z582">
        <v>205086</v>
      </c>
      <c r="AA582">
        <v>330109</v>
      </c>
      <c r="AB582">
        <v>229710</v>
      </c>
      <c r="AC582">
        <v>184347</v>
      </c>
      <c r="AD582">
        <v>230723</v>
      </c>
      <c r="AE582">
        <v>181150</v>
      </c>
      <c r="AF582">
        <v>205086</v>
      </c>
      <c r="AG582">
        <v>196290</v>
      </c>
      <c r="AI582">
        <v>187000</v>
      </c>
      <c r="AJ582">
        <v>159967</v>
      </c>
      <c r="AK582">
        <v>187195</v>
      </c>
      <c r="AL582">
        <v>159967</v>
      </c>
      <c r="AM582">
        <v>198733</v>
      </c>
      <c r="AN582">
        <v>257485</v>
      </c>
      <c r="AO582">
        <v>151694</v>
      </c>
      <c r="AP582">
        <v>159967</v>
      </c>
      <c r="AQ582">
        <v>143766</v>
      </c>
      <c r="AR582">
        <v>159967</v>
      </c>
      <c r="AS582">
        <v>168186</v>
      </c>
      <c r="AT582">
        <v>159967</v>
      </c>
      <c r="AU582">
        <v>207418</v>
      </c>
      <c r="AV582">
        <v>159967</v>
      </c>
      <c r="AW582">
        <v>151886</v>
      </c>
      <c r="AX582">
        <v>159967</v>
      </c>
      <c r="AY582">
        <v>254425</v>
      </c>
      <c r="AZ582">
        <v>159967</v>
      </c>
      <c r="BA582">
        <v>257485</v>
      </c>
      <c r="BB582">
        <v>179174</v>
      </c>
      <c r="BC582">
        <v>143791</v>
      </c>
      <c r="BD582">
        <v>179964</v>
      </c>
      <c r="BE582">
        <v>141297</v>
      </c>
      <c r="BF582">
        <v>159967</v>
      </c>
      <c r="BG582">
        <v>8</v>
      </c>
      <c r="BH582">
        <v>8</v>
      </c>
      <c r="BI582">
        <v>8</v>
      </c>
      <c r="BJ582">
        <v>8</v>
      </c>
      <c r="BK582">
        <v>8</v>
      </c>
      <c r="BL582">
        <v>8</v>
      </c>
      <c r="BM582">
        <v>8</v>
      </c>
      <c r="BN582">
        <v>8</v>
      </c>
      <c r="BO582">
        <v>8</v>
      </c>
      <c r="BP582">
        <v>8</v>
      </c>
      <c r="BQ582">
        <v>8</v>
      </c>
      <c r="BR582">
        <v>8</v>
      </c>
      <c r="BS582">
        <v>8</v>
      </c>
      <c r="BT582" t="s">
        <v>1524</v>
      </c>
      <c r="BU582">
        <f t="shared" si="19"/>
        <v>25</v>
      </c>
      <c r="BV582">
        <f t="shared" si="20"/>
        <v>1</v>
      </c>
    </row>
    <row r="583" spans="2:74" hidden="1" x14ac:dyDescent="0.25">
      <c r="B583" t="s">
        <v>1016</v>
      </c>
      <c r="C583" t="s">
        <v>1195</v>
      </c>
      <c r="D583" t="s">
        <v>2107</v>
      </c>
      <c r="E583" t="s">
        <v>1345</v>
      </c>
      <c r="F583">
        <v>0</v>
      </c>
      <c r="G583">
        <v>136485</v>
      </c>
      <c r="I583">
        <v>175543</v>
      </c>
      <c r="J583">
        <v>182098</v>
      </c>
      <c r="K583">
        <v>195501</v>
      </c>
      <c r="L583">
        <v>182098</v>
      </c>
      <c r="M583">
        <v>183014</v>
      </c>
      <c r="N583">
        <v>182098</v>
      </c>
      <c r="O583">
        <v>173427</v>
      </c>
      <c r="P583">
        <v>173427</v>
      </c>
      <c r="Q583">
        <v>173427</v>
      </c>
      <c r="R583">
        <v>173427</v>
      </c>
      <c r="S583">
        <v>173427</v>
      </c>
      <c r="T583">
        <v>173427</v>
      </c>
      <c r="U583">
        <v>172961</v>
      </c>
      <c r="V583">
        <v>173427</v>
      </c>
      <c r="W583">
        <v>199142</v>
      </c>
      <c r="X583">
        <v>173427</v>
      </c>
      <c r="Y583">
        <v>170653</v>
      </c>
      <c r="Z583">
        <v>173427</v>
      </c>
      <c r="AA583">
        <v>172820</v>
      </c>
      <c r="AB583">
        <v>173427</v>
      </c>
      <c r="AC583">
        <v>160628</v>
      </c>
      <c r="AD583">
        <v>144551</v>
      </c>
      <c r="AE583">
        <v>173427</v>
      </c>
      <c r="AF583">
        <v>144551</v>
      </c>
      <c r="AG583">
        <v>106458</v>
      </c>
      <c r="AI583">
        <v>136924</v>
      </c>
      <c r="AJ583">
        <v>142036</v>
      </c>
      <c r="AK583">
        <v>152491</v>
      </c>
      <c r="AL583">
        <v>142036</v>
      </c>
      <c r="AM583">
        <v>142751</v>
      </c>
      <c r="AN583">
        <v>142036</v>
      </c>
      <c r="AO583">
        <v>135273</v>
      </c>
      <c r="AP583">
        <v>135273</v>
      </c>
      <c r="AQ583">
        <v>135273</v>
      </c>
      <c r="AR583">
        <v>135273</v>
      </c>
      <c r="AS583">
        <v>135273</v>
      </c>
      <c r="AT583">
        <v>135273</v>
      </c>
      <c r="AU583">
        <v>134910</v>
      </c>
      <c r="AV583">
        <v>135273</v>
      </c>
      <c r="AW583">
        <v>155331</v>
      </c>
      <c r="AX583">
        <v>135273</v>
      </c>
      <c r="AY583">
        <v>133109</v>
      </c>
      <c r="AZ583">
        <v>135273</v>
      </c>
      <c r="BA583">
        <v>134800</v>
      </c>
      <c r="BB583">
        <v>135273</v>
      </c>
      <c r="BC583">
        <v>125290</v>
      </c>
      <c r="BD583">
        <v>112750</v>
      </c>
      <c r="BE583">
        <v>135273</v>
      </c>
      <c r="BF583">
        <v>112750</v>
      </c>
      <c r="BG583">
        <v>7.1</v>
      </c>
      <c r="BH583">
        <v>7.1</v>
      </c>
      <c r="BI583">
        <v>7.1</v>
      </c>
      <c r="BJ583">
        <v>7.1</v>
      </c>
      <c r="BK583">
        <v>7.1</v>
      </c>
      <c r="BL583">
        <v>7.1</v>
      </c>
      <c r="BM583">
        <v>7.1</v>
      </c>
      <c r="BN583">
        <v>7.1</v>
      </c>
      <c r="BO583">
        <v>7.1</v>
      </c>
      <c r="BP583">
        <v>7.1</v>
      </c>
      <c r="BQ583">
        <v>7.1</v>
      </c>
      <c r="BR583">
        <v>7.1</v>
      </c>
      <c r="BS583">
        <v>7.1</v>
      </c>
      <c r="BT583" t="s">
        <v>1524</v>
      </c>
      <c r="BU583">
        <f t="shared" si="19"/>
        <v>25</v>
      </c>
      <c r="BV583">
        <f t="shared" si="20"/>
        <v>1</v>
      </c>
    </row>
    <row r="584" spans="2:74" x14ac:dyDescent="0.25">
      <c r="B584" t="s">
        <v>1058</v>
      </c>
      <c r="C584" t="s">
        <v>1271</v>
      </c>
      <c r="D584" t="s">
        <v>2111</v>
      </c>
      <c r="E584" t="s">
        <v>1341</v>
      </c>
      <c r="F584">
        <v>0</v>
      </c>
      <c r="G584">
        <v>340516</v>
      </c>
      <c r="I584">
        <v>323757</v>
      </c>
      <c r="J584">
        <v>341811</v>
      </c>
      <c r="K584">
        <v>322166</v>
      </c>
      <c r="L584">
        <v>341811</v>
      </c>
      <c r="M584">
        <v>305183</v>
      </c>
      <c r="N584">
        <v>341811</v>
      </c>
      <c r="O584">
        <v>341811</v>
      </c>
      <c r="P584">
        <v>341811</v>
      </c>
      <c r="Q584">
        <v>340432</v>
      </c>
      <c r="R584">
        <v>341811</v>
      </c>
      <c r="S584">
        <v>341811</v>
      </c>
      <c r="T584">
        <v>341811</v>
      </c>
      <c r="U584">
        <v>340516</v>
      </c>
      <c r="V584">
        <v>284843</v>
      </c>
      <c r="W584">
        <v>341811</v>
      </c>
      <c r="X584">
        <v>341811</v>
      </c>
      <c r="Y584">
        <v>341811</v>
      </c>
      <c r="Z584">
        <v>341811</v>
      </c>
      <c r="AA584">
        <v>354125</v>
      </c>
      <c r="AB584">
        <v>341811</v>
      </c>
      <c r="AC584">
        <v>314066</v>
      </c>
      <c r="AD584">
        <v>341811</v>
      </c>
      <c r="AE584">
        <v>320085</v>
      </c>
      <c r="AF584">
        <v>341811</v>
      </c>
      <c r="AG584">
        <v>265602</v>
      </c>
      <c r="AI584">
        <v>252530</v>
      </c>
      <c r="AJ584">
        <v>266613</v>
      </c>
      <c r="AK584">
        <v>251289</v>
      </c>
      <c r="AL584">
        <v>266613</v>
      </c>
      <c r="AM584">
        <v>238043</v>
      </c>
      <c r="AN584">
        <v>266613</v>
      </c>
      <c r="AO584">
        <v>266613</v>
      </c>
      <c r="AP584">
        <v>266613</v>
      </c>
      <c r="AQ584">
        <v>265537</v>
      </c>
      <c r="AR584">
        <v>266613</v>
      </c>
      <c r="AS584">
        <v>266613</v>
      </c>
      <c r="AT584">
        <v>266613</v>
      </c>
      <c r="AU584">
        <v>265602</v>
      </c>
      <c r="AV584">
        <v>222178</v>
      </c>
      <c r="AW584">
        <v>266613</v>
      </c>
      <c r="AX584">
        <v>266613</v>
      </c>
      <c r="AY584">
        <v>266613</v>
      </c>
      <c r="AZ584">
        <v>266613</v>
      </c>
      <c r="BA584">
        <v>276218</v>
      </c>
      <c r="BB584">
        <v>266613</v>
      </c>
      <c r="BC584">
        <v>244971</v>
      </c>
      <c r="BD584">
        <v>266613</v>
      </c>
      <c r="BE584">
        <v>249666</v>
      </c>
      <c r="BF584">
        <v>266613</v>
      </c>
      <c r="BG584">
        <v>0</v>
      </c>
      <c r="BH584">
        <v>0</v>
      </c>
      <c r="BI584">
        <v>0</v>
      </c>
      <c r="BJ584">
        <v>0</v>
      </c>
      <c r="BK584">
        <v>8.6</v>
      </c>
      <c r="BL584">
        <v>8.6</v>
      </c>
      <c r="BM584">
        <v>8.6</v>
      </c>
      <c r="BN584">
        <v>8.6</v>
      </c>
      <c r="BO584">
        <v>8.6</v>
      </c>
      <c r="BP584">
        <v>8.6</v>
      </c>
      <c r="BQ584">
        <v>8.6</v>
      </c>
      <c r="BR584">
        <v>8.6</v>
      </c>
      <c r="BS584">
        <v>8.6</v>
      </c>
      <c r="BT584" t="s">
        <v>1524</v>
      </c>
      <c r="BU584">
        <f t="shared" si="19"/>
        <v>25</v>
      </c>
      <c r="BV584">
        <f t="shared" si="20"/>
        <v>1</v>
      </c>
    </row>
    <row r="585" spans="2:74" hidden="1" x14ac:dyDescent="0.25">
      <c r="B585" t="s">
        <v>982</v>
      </c>
      <c r="C585" t="s">
        <v>1165</v>
      </c>
      <c r="D585" t="s">
        <v>2114</v>
      </c>
      <c r="E585" t="s">
        <v>1345</v>
      </c>
      <c r="F585">
        <v>0</v>
      </c>
      <c r="G585">
        <v>225595</v>
      </c>
      <c r="I585">
        <v>237928</v>
      </c>
      <c r="J585">
        <v>225595</v>
      </c>
      <c r="K585">
        <v>229449</v>
      </c>
      <c r="L585">
        <v>293132</v>
      </c>
      <c r="M585">
        <v>248552</v>
      </c>
      <c r="N585">
        <v>292122</v>
      </c>
      <c r="O585">
        <v>243918</v>
      </c>
      <c r="P585">
        <v>225595</v>
      </c>
      <c r="Q585">
        <v>281872</v>
      </c>
      <c r="R585">
        <v>225595</v>
      </c>
      <c r="S585">
        <v>238303</v>
      </c>
      <c r="T585">
        <v>225595</v>
      </c>
      <c r="U585">
        <v>238447</v>
      </c>
      <c r="V585">
        <v>225595</v>
      </c>
      <c r="W585">
        <v>239021</v>
      </c>
      <c r="X585">
        <v>247834</v>
      </c>
      <c r="Y585">
        <v>329456</v>
      </c>
      <c r="Z585">
        <v>250662</v>
      </c>
      <c r="AA585">
        <v>312657</v>
      </c>
      <c r="AB585">
        <v>250662</v>
      </c>
      <c r="AC585">
        <v>202373</v>
      </c>
      <c r="AD585">
        <v>250662</v>
      </c>
      <c r="AE585">
        <v>225340</v>
      </c>
      <c r="AF585">
        <v>250662</v>
      </c>
      <c r="AG585">
        <v>175964</v>
      </c>
      <c r="AI585">
        <v>185584</v>
      </c>
      <c r="AJ585">
        <v>175964</v>
      </c>
      <c r="AK585">
        <v>178970</v>
      </c>
      <c r="AL585">
        <v>228643</v>
      </c>
      <c r="AM585">
        <v>193871</v>
      </c>
      <c r="AN585">
        <v>227855</v>
      </c>
      <c r="AO585">
        <v>190256</v>
      </c>
      <c r="AP585">
        <v>175964</v>
      </c>
      <c r="AQ585">
        <v>219860</v>
      </c>
      <c r="AR585">
        <v>175964</v>
      </c>
      <c r="AS585">
        <v>185876</v>
      </c>
      <c r="AT585">
        <v>175964</v>
      </c>
      <c r="AU585">
        <v>185989</v>
      </c>
      <c r="AV585">
        <v>175964</v>
      </c>
      <c r="AW585">
        <v>186436</v>
      </c>
      <c r="AX585">
        <v>193311</v>
      </c>
      <c r="AY585">
        <v>256976</v>
      </c>
      <c r="AZ585">
        <v>195516</v>
      </c>
      <c r="BA585">
        <v>243872</v>
      </c>
      <c r="BB585">
        <v>195516</v>
      </c>
      <c r="BC585">
        <v>157851</v>
      </c>
      <c r="BD585">
        <v>195516</v>
      </c>
      <c r="BE585">
        <v>175765</v>
      </c>
      <c r="BF585">
        <v>195516</v>
      </c>
      <c r="BG585">
        <v>8.1</v>
      </c>
      <c r="BH585">
        <v>8.1</v>
      </c>
      <c r="BI585">
        <v>8.1</v>
      </c>
      <c r="BJ585">
        <v>8.1</v>
      </c>
      <c r="BK585">
        <v>8.1</v>
      </c>
      <c r="BL585">
        <v>8.1</v>
      </c>
      <c r="BM585">
        <v>8.1</v>
      </c>
      <c r="BN585">
        <v>8.1</v>
      </c>
      <c r="BO585">
        <v>8.1</v>
      </c>
      <c r="BP585">
        <v>8.1</v>
      </c>
      <c r="BQ585">
        <v>8.1</v>
      </c>
      <c r="BR585">
        <v>8.1</v>
      </c>
      <c r="BS585">
        <v>8.1</v>
      </c>
      <c r="BT585" t="s">
        <v>1524</v>
      </c>
      <c r="BU585">
        <f t="shared" si="19"/>
        <v>25</v>
      </c>
      <c r="BV585">
        <f t="shared" si="20"/>
        <v>1</v>
      </c>
    </row>
    <row r="586" spans="2:74" hidden="1" x14ac:dyDescent="0.25">
      <c r="B586" t="s">
        <v>562</v>
      </c>
      <c r="C586" t="s">
        <v>1161</v>
      </c>
      <c r="D586" t="s">
        <v>2119</v>
      </c>
      <c r="E586" t="s">
        <v>1345</v>
      </c>
      <c r="F586">
        <v>0</v>
      </c>
      <c r="G586">
        <v>193978</v>
      </c>
      <c r="H586">
        <v>170904</v>
      </c>
      <c r="I586">
        <v>194760</v>
      </c>
      <c r="J586">
        <v>205086</v>
      </c>
      <c r="K586">
        <v>194361</v>
      </c>
      <c r="L586">
        <v>205086</v>
      </c>
      <c r="M586">
        <v>222640</v>
      </c>
      <c r="N586">
        <v>205086</v>
      </c>
      <c r="O586">
        <v>205086</v>
      </c>
      <c r="P586">
        <v>205086</v>
      </c>
      <c r="Q586">
        <v>204259</v>
      </c>
      <c r="R586">
        <v>215341</v>
      </c>
      <c r="S586">
        <v>205086</v>
      </c>
      <c r="T586">
        <v>205086</v>
      </c>
      <c r="U586">
        <v>214525</v>
      </c>
      <c r="V586">
        <v>179451</v>
      </c>
      <c r="W586">
        <v>205086</v>
      </c>
      <c r="X586">
        <v>205086</v>
      </c>
      <c r="Y586">
        <v>205086</v>
      </c>
      <c r="Z586">
        <v>205086</v>
      </c>
      <c r="AA586">
        <v>194442</v>
      </c>
      <c r="AB586">
        <v>205086</v>
      </c>
      <c r="AD586">
        <v>205086</v>
      </c>
      <c r="AE586">
        <v>235324</v>
      </c>
      <c r="AF586">
        <v>205086</v>
      </c>
      <c r="AG586">
        <v>151303</v>
      </c>
      <c r="AH586">
        <v>133305</v>
      </c>
      <c r="AI586">
        <v>151913</v>
      </c>
      <c r="AJ586">
        <v>159967</v>
      </c>
      <c r="AK586">
        <v>151602</v>
      </c>
      <c r="AL586">
        <v>159967</v>
      </c>
      <c r="AM586">
        <v>173659</v>
      </c>
      <c r="AN586">
        <v>159967</v>
      </c>
      <c r="AO586">
        <v>159967</v>
      </c>
      <c r="AP586">
        <v>159967</v>
      </c>
      <c r="AQ586">
        <v>159322</v>
      </c>
      <c r="AR586">
        <v>167966</v>
      </c>
      <c r="AS586">
        <v>159967</v>
      </c>
      <c r="AT586">
        <v>159967</v>
      </c>
      <c r="AU586">
        <v>167330</v>
      </c>
      <c r="AV586">
        <v>139972</v>
      </c>
      <c r="AW586">
        <v>159967</v>
      </c>
      <c r="AX586">
        <v>159967</v>
      </c>
      <c r="AY586">
        <v>159967</v>
      </c>
      <c r="AZ586">
        <v>159967</v>
      </c>
      <c r="BA586">
        <v>151665</v>
      </c>
      <c r="BB586">
        <v>159967</v>
      </c>
      <c r="BD586">
        <v>159967</v>
      </c>
      <c r="BE586">
        <v>183553</v>
      </c>
      <c r="BF586">
        <v>159967</v>
      </c>
      <c r="BG586">
        <v>8.6</v>
      </c>
      <c r="BH586">
        <v>8.3000000000000007</v>
      </c>
      <c r="BI586">
        <v>8.3000000000000007</v>
      </c>
      <c r="BJ586">
        <v>8.3000000000000007</v>
      </c>
      <c r="BK586">
        <v>8.3000000000000007</v>
      </c>
      <c r="BL586">
        <v>8.3000000000000007</v>
      </c>
      <c r="BM586">
        <v>8.3000000000000007</v>
      </c>
      <c r="BN586">
        <v>8.3000000000000007</v>
      </c>
      <c r="BO586">
        <v>8.3000000000000007</v>
      </c>
      <c r="BP586">
        <v>8.3000000000000007</v>
      </c>
      <c r="BQ586">
        <v>8.3000000000000007</v>
      </c>
      <c r="BR586">
        <v>8.3000000000000007</v>
      </c>
      <c r="BS586">
        <v>8.3000000000000007</v>
      </c>
      <c r="BT586" t="s">
        <v>1535</v>
      </c>
      <c r="BU586">
        <f t="shared" si="19"/>
        <v>25</v>
      </c>
      <c r="BV586">
        <f t="shared" si="20"/>
        <v>1</v>
      </c>
    </row>
    <row r="587" spans="2:74" x14ac:dyDescent="0.25">
      <c r="B587" t="s">
        <v>507</v>
      </c>
      <c r="C587" t="s">
        <v>1181</v>
      </c>
      <c r="D587" t="s">
        <v>2121</v>
      </c>
      <c r="E587" t="s">
        <v>1341</v>
      </c>
      <c r="F587">
        <v>0</v>
      </c>
      <c r="G587">
        <v>180250</v>
      </c>
      <c r="H587">
        <v>205086</v>
      </c>
      <c r="I587">
        <v>182424</v>
      </c>
      <c r="J587">
        <v>205086</v>
      </c>
      <c r="K587">
        <v>224833</v>
      </c>
      <c r="L587">
        <v>205086</v>
      </c>
      <c r="M587">
        <v>228391</v>
      </c>
      <c r="N587">
        <v>205086</v>
      </c>
      <c r="O587">
        <v>190279</v>
      </c>
      <c r="P587">
        <v>205086</v>
      </c>
      <c r="Q587">
        <v>215813</v>
      </c>
      <c r="R587">
        <v>205086</v>
      </c>
      <c r="S587">
        <v>176343</v>
      </c>
      <c r="T587">
        <v>205086</v>
      </c>
      <c r="V587">
        <v>205086</v>
      </c>
      <c r="W587">
        <v>177996</v>
      </c>
      <c r="X587">
        <v>205086</v>
      </c>
      <c r="Y587">
        <v>191422</v>
      </c>
      <c r="Z587">
        <v>205086</v>
      </c>
      <c r="AA587">
        <v>205086</v>
      </c>
      <c r="AB587">
        <v>225595</v>
      </c>
      <c r="AC587">
        <v>172434</v>
      </c>
      <c r="AD587">
        <v>205086</v>
      </c>
      <c r="AE587">
        <v>210303</v>
      </c>
      <c r="AF587">
        <v>205086</v>
      </c>
      <c r="AG587">
        <v>140595</v>
      </c>
      <c r="AH587">
        <v>159967</v>
      </c>
      <c r="AI587">
        <v>142291</v>
      </c>
      <c r="AJ587">
        <v>159967</v>
      </c>
      <c r="AK587">
        <v>175370</v>
      </c>
      <c r="AL587">
        <v>159967</v>
      </c>
      <c r="AM587">
        <v>178145</v>
      </c>
      <c r="AN587">
        <v>159967</v>
      </c>
      <c r="AO587">
        <v>148418</v>
      </c>
      <c r="AP587">
        <v>159967</v>
      </c>
      <c r="AQ587">
        <v>168334</v>
      </c>
      <c r="AR587">
        <v>159967</v>
      </c>
      <c r="AS587">
        <v>137548</v>
      </c>
      <c r="AT587">
        <v>159967</v>
      </c>
      <c r="AV587">
        <v>159967</v>
      </c>
      <c r="AW587">
        <v>138837</v>
      </c>
      <c r="AX587">
        <v>159967</v>
      </c>
      <c r="AY587">
        <v>149309</v>
      </c>
      <c r="AZ587">
        <v>159967</v>
      </c>
      <c r="BA587">
        <v>159967</v>
      </c>
      <c r="BB587">
        <v>175964</v>
      </c>
      <c r="BC587">
        <v>134499</v>
      </c>
      <c r="BD587">
        <v>159967</v>
      </c>
      <c r="BE587">
        <v>164036</v>
      </c>
      <c r="BF587">
        <v>159967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 t="s">
        <v>1524</v>
      </c>
      <c r="BU587">
        <f t="shared" si="19"/>
        <v>25</v>
      </c>
      <c r="BV587">
        <f t="shared" si="20"/>
        <v>1</v>
      </c>
    </row>
    <row r="588" spans="2:74" x14ac:dyDescent="0.25">
      <c r="B588" t="s">
        <v>1042</v>
      </c>
      <c r="C588" t="s">
        <v>1247</v>
      </c>
      <c r="D588" t="s">
        <v>2130</v>
      </c>
      <c r="E588" t="s">
        <v>1341</v>
      </c>
      <c r="F588">
        <v>2</v>
      </c>
      <c r="G588">
        <v>252000</v>
      </c>
      <c r="I588">
        <v>217333</v>
      </c>
      <c r="J588">
        <v>217333</v>
      </c>
      <c r="K588">
        <v>217333</v>
      </c>
      <c r="L588">
        <v>217333</v>
      </c>
      <c r="M588">
        <v>252000</v>
      </c>
      <c r="N588">
        <v>217333</v>
      </c>
      <c r="O588">
        <v>217333</v>
      </c>
      <c r="P588">
        <v>217333</v>
      </c>
      <c r="Q588">
        <v>217333</v>
      </c>
      <c r="R588">
        <v>217333</v>
      </c>
      <c r="S588">
        <v>217333</v>
      </c>
      <c r="T588">
        <v>217333</v>
      </c>
      <c r="U588">
        <v>217333</v>
      </c>
      <c r="V588">
        <v>217333</v>
      </c>
      <c r="W588">
        <v>217333</v>
      </c>
      <c r="X588">
        <v>217333</v>
      </c>
      <c r="Y588">
        <v>217333</v>
      </c>
      <c r="Z588">
        <v>217333</v>
      </c>
      <c r="AA588">
        <v>252000</v>
      </c>
      <c r="AB588">
        <v>217333</v>
      </c>
      <c r="AC588">
        <v>217333</v>
      </c>
      <c r="AD588">
        <v>217333</v>
      </c>
      <c r="AE588">
        <v>217333</v>
      </c>
      <c r="AF588">
        <v>217333</v>
      </c>
      <c r="AG588">
        <v>189000</v>
      </c>
      <c r="AI588">
        <v>163000</v>
      </c>
      <c r="AJ588">
        <v>163000</v>
      </c>
      <c r="AK588">
        <v>163000</v>
      </c>
      <c r="AL588">
        <v>163000</v>
      </c>
      <c r="AM588">
        <v>189000</v>
      </c>
      <c r="AN588">
        <v>163000</v>
      </c>
      <c r="AO588">
        <v>163000</v>
      </c>
      <c r="AP588">
        <v>163000</v>
      </c>
      <c r="AQ588">
        <v>163000</v>
      </c>
      <c r="AR588">
        <v>163000</v>
      </c>
      <c r="AS588">
        <v>163000</v>
      </c>
      <c r="AT588">
        <v>163000</v>
      </c>
      <c r="AU588">
        <v>163000</v>
      </c>
      <c r="AV588">
        <v>163000</v>
      </c>
      <c r="AW588">
        <v>163000</v>
      </c>
      <c r="AX588">
        <v>163000</v>
      </c>
      <c r="AY588">
        <v>163000</v>
      </c>
      <c r="AZ588">
        <v>163000</v>
      </c>
      <c r="BA588">
        <v>189000</v>
      </c>
      <c r="BB588">
        <v>163000</v>
      </c>
      <c r="BC588">
        <v>163000</v>
      </c>
      <c r="BD588">
        <v>163000</v>
      </c>
      <c r="BE588">
        <v>163000</v>
      </c>
      <c r="BF588">
        <v>163000</v>
      </c>
      <c r="BG588">
        <v>8</v>
      </c>
      <c r="BH588">
        <v>8</v>
      </c>
      <c r="BI588">
        <v>8</v>
      </c>
      <c r="BJ588">
        <v>8</v>
      </c>
      <c r="BK588">
        <v>8</v>
      </c>
      <c r="BL588">
        <v>8</v>
      </c>
      <c r="BM588">
        <v>8</v>
      </c>
      <c r="BN588">
        <v>8</v>
      </c>
      <c r="BO588">
        <v>8</v>
      </c>
      <c r="BP588">
        <v>8</v>
      </c>
      <c r="BQ588">
        <v>8</v>
      </c>
      <c r="BR588">
        <v>8</v>
      </c>
      <c r="BS588">
        <v>8</v>
      </c>
      <c r="BT588" t="s">
        <v>1528</v>
      </c>
      <c r="BU588">
        <f t="shared" si="19"/>
        <v>25</v>
      </c>
      <c r="BV588">
        <f t="shared" si="20"/>
        <v>1</v>
      </c>
    </row>
    <row r="589" spans="2:74" x14ac:dyDescent="0.25">
      <c r="B589" t="s">
        <v>1040</v>
      </c>
      <c r="C589" t="s">
        <v>1159</v>
      </c>
      <c r="D589" t="s">
        <v>2134</v>
      </c>
      <c r="E589" t="s">
        <v>1341</v>
      </c>
      <c r="F589">
        <v>0</v>
      </c>
      <c r="G589">
        <v>310589</v>
      </c>
      <c r="I589">
        <v>310589</v>
      </c>
      <c r="J589">
        <v>310589</v>
      </c>
      <c r="K589">
        <v>310589</v>
      </c>
      <c r="L589">
        <v>310589</v>
      </c>
      <c r="M589">
        <v>310589</v>
      </c>
      <c r="N589">
        <v>310589</v>
      </c>
      <c r="O589">
        <v>310589</v>
      </c>
      <c r="P589">
        <v>310589</v>
      </c>
      <c r="Q589">
        <v>310589</v>
      </c>
      <c r="R589">
        <v>310589</v>
      </c>
      <c r="S589">
        <v>310589</v>
      </c>
      <c r="T589">
        <v>310589</v>
      </c>
      <c r="U589">
        <v>310589</v>
      </c>
      <c r="V589">
        <v>310589</v>
      </c>
      <c r="W589">
        <v>310589</v>
      </c>
      <c r="X589">
        <v>310589</v>
      </c>
      <c r="Y589">
        <v>310589</v>
      </c>
      <c r="Z589">
        <v>310589</v>
      </c>
      <c r="AA589">
        <v>310589</v>
      </c>
      <c r="AB589">
        <v>310589</v>
      </c>
      <c r="AC589">
        <v>310589</v>
      </c>
      <c r="AD589">
        <v>310589</v>
      </c>
      <c r="AE589">
        <v>310589</v>
      </c>
      <c r="AF589">
        <v>310589</v>
      </c>
      <c r="AG589">
        <v>232942</v>
      </c>
      <c r="AI589">
        <v>232942</v>
      </c>
      <c r="AJ589">
        <v>232942</v>
      </c>
      <c r="AK589">
        <v>232942</v>
      </c>
      <c r="AL589">
        <v>232942</v>
      </c>
      <c r="AM589">
        <v>232942</v>
      </c>
      <c r="AN589">
        <v>232942</v>
      </c>
      <c r="AO589">
        <v>232942</v>
      </c>
      <c r="AP589">
        <v>232942</v>
      </c>
      <c r="AQ589">
        <v>232942</v>
      </c>
      <c r="AR589">
        <v>232942</v>
      </c>
      <c r="AS589">
        <v>232942</v>
      </c>
      <c r="AT589">
        <v>232942</v>
      </c>
      <c r="AU589">
        <v>232942</v>
      </c>
      <c r="AV589">
        <v>232942</v>
      </c>
      <c r="AW589">
        <v>232942</v>
      </c>
      <c r="AX589">
        <v>232942</v>
      </c>
      <c r="AY589">
        <v>232942</v>
      </c>
      <c r="AZ589">
        <v>232942</v>
      </c>
      <c r="BA589">
        <v>232942</v>
      </c>
      <c r="BB589">
        <v>232942</v>
      </c>
      <c r="BC589">
        <v>232942</v>
      </c>
      <c r="BD589">
        <v>232942</v>
      </c>
      <c r="BE589">
        <v>232942</v>
      </c>
      <c r="BF589">
        <v>232942</v>
      </c>
      <c r="BG589">
        <v>8.4</v>
      </c>
      <c r="BH589">
        <v>8.4</v>
      </c>
      <c r="BI589">
        <v>8.4</v>
      </c>
      <c r="BJ589">
        <v>8.4</v>
      </c>
      <c r="BK589">
        <v>8.4</v>
      </c>
      <c r="BL589">
        <v>8.4</v>
      </c>
      <c r="BM589">
        <v>8.4</v>
      </c>
      <c r="BN589">
        <v>8.4</v>
      </c>
      <c r="BO589">
        <v>8.4</v>
      </c>
      <c r="BP589">
        <v>8.4</v>
      </c>
      <c r="BQ589">
        <v>8.4</v>
      </c>
      <c r="BR589">
        <v>8.4</v>
      </c>
      <c r="BS589">
        <v>8.4</v>
      </c>
      <c r="BT589" t="s">
        <v>1513</v>
      </c>
      <c r="BU589">
        <f t="shared" si="19"/>
        <v>25</v>
      </c>
      <c r="BV589">
        <f t="shared" si="20"/>
        <v>1</v>
      </c>
    </row>
    <row r="590" spans="2:74" x14ac:dyDescent="0.25">
      <c r="B590" t="s">
        <v>996</v>
      </c>
      <c r="C590" t="s">
        <v>1161</v>
      </c>
      <c r="D590" t="s">
        <v>2135</v>
      </c>
      <c r="E590" t="s">
        <v>1341</v>
      </c>
      <c r="F590">
        <v>1</v>
      </c>
      <c r="G590">
        <v>264000</v>
      </c>
      <c r="I590">
        <v>264000</v>
      </c>
      <c r="J590">
        <v>264000</v>
      </c>
      <c r="K590">
        <v>264000</v>
      </c>
      <c r="L590">
        <v>264000</v>
      </c>
      <c r="M590">
        <v>264000</v>
      </c>
      <c r="N590">
        <v>264000</v>
      </c>
      <c r="O590">
        <v>264000</v>
      </c>
      <c r="P590">
        <v>264000</v>
      </c>
      <c r="Q590">
        <v>264000</v>
      </c>
      <c r="R590">
        <v>264000</v>
      </c>
      <c r="S590">
        <v>264000</v>
      </c>
      <c r="T590">
        <v>264000</v>
      </c>
      <c r="U590">
        <v>264000</v>
      </c>
      <c r="V590">
        <v>264000</v>
      </c>
      <c r="W590">
        <v>264000</v>
      </c>
      <c r="X590">
        <v>264000</v>
      </c>
      <c r="Y590">
        <v>264000</v>
      </c>
      <c r="Z590">
        <v>264000</v>
      </c>
      <c r="AA590">
        <v>264000</v>
      </c>
      <c r="AB590">
        <v>264000</v>
      </c>
      <c r="AC590">
        <v>264000</v>
      </c>
      <c r="AD590">
        <v>264000</v>
      </c>
      <c r="AE590">
        <v>264000</v>
      </c>
      <c r="AF590">
        <v>264000</v>
      </c>
      <c r="AG590">
        <v>198000</v>
      </c>
      <c r="AI590">
        <v>198000</v>
      </c>
      <c r="AJ590">
        <v>198000</v>
      </c>
      <c r="AK590">
        <v>198000</v>
      </c>
      <c r="AL590">
        <v>198000</v>
      </c>
      <c r="AM590">
        <v>198000</v>
      </c>
      <c r="AN590">
        <v>198000</v>
      </c>
      <c r="AO590">
        <v>198000</v>
      </c>
      <c r="AP590">
        <v>198000</v>
      </c>
      <c r="AQ590">
        <v>198000</v>
      </c>
      <c r="AR590">
        <v>198000</v>
      </c>
      <c r="AS590">
        <v>198000</v>
      </c>
      <c r="AT590">
        <v>198000</v>
      </c>
      <c r="AU590">
        <v>198000</v>
      </c>
      <c r="AV590">
        <v>198000</v>
      </c>
      <c r="AW590">
        <v>198000</v>
      </c>
      <c r="AX590">
        <v>198000</v>
      </c>
      <c r="AY590">
        <v>198000</v>
      </c>
      <c r="AZ590">
        <v>198000</v>
      </c>
      <c r="BA590">
        <v>198000</v>
      </c>
      <c r="BB590">
        <v>198000</v>
      </c>
      <c r="BC590">
        <v>198000</v>
      </c>
      <c r="BD590">
        <v>198000</v>
      </c>
      <c r="BE590">
        <v>198000</v>
      </c>
      <c r="BF590">
        <v>198000</v>
      </c>
      <c r="BG590">
        <v>7.9</v>
      </c>
      <c r="BH590">
        <v>7.9</v>
      </c>
      <c r="BI590">
        <v>7.9</v>
      </c>
      <c r="BJ590">
        <v>7.9</v>
      </c>
      <c r="BK590">
        <v>7.9</v>
      </c>
      <c r="BL590">
        <v>7.9</v>
      </c>
      <c r="BM590">
        <v>7.9</v>
      </c>
      <c r="BN590">
        <v>7.9</v>
      </c>
      <c r="BO590">
        <v>7.9</v>
      </c>
      <c r="BP590">
        <v>7.9</v>
      </c>
      <c r="BQ590">
        <v>7.9</v>
      </c>
      <c r="BR590">
        <v>7.9</v>
      </c>
      <c r="BS590">
        <v>7.9</v>
      </c>
      <c r="BT590" t="s">
        <v>1513</v>
      </c>
      <c r="BU590">
        <f t="shared" si="19"/>
        <v>25</v>
      </c>
      <c r="BV590">
        <f t="shared" si="20"/>
        <v>1</v>
      </c>
    </row>
    <row r="591" spans="2:74" hidden="1" x14ac:dyDescent="0.25">
      <c r="B591" t="s">
        <v>670</v>
      </c>
      <c r="C591" t="s">
        <v>1266</v>
      </c>
      <c r="D591" t="s">
        <v>2139</v>
      </c>
      <c r="E591" t="s">
        <v>1345</v>
      </c>
      <c r="F591">
        <v>0</v>
      </c>
      <c r="G591">
        <v>140000</v>
      </c>
      <c r="H591">
        <v>140000</v>
      </c>
      <c r="I591">
        <v>140000</v>
      </c>
      <c r="J591">
        <v>140000</v>
      </c>
      <c r="K591">
        <v>140000</v>
      </c>
      <c r="L591">
        <v>140000</v>
      </c>
      <c r="M591">
        <v>140000</v>
      </c>
      <c r="N591">
        <v>140000</v>
      </c>
      <c r="O591">
        <v>140000</v>
      </c>
      <c r="P591">
        <v>140000</v>
      </c>
      <c r="Q591">
        <v>140000</v>
      </c>
      <c r="R591">
        <v>140000</v>
      </c>
      <c r="S591">
        <v>140000</v>
      </c>
      <c r="T591">
        <v>140000</v>
      </c>
      <c r="U591">
        <v>140000</v>
      </c>
      <c r="V591">
        <v>140000</v>
      </c>
      <c r="W591">
        <v>140000</v>
      </c>
      <c r="X591">
        <v>140000</v>
      </c>
      <c r="Y591">
        <v>140000</v>
      </c>
      <c r="Z591">
        <v>140000</v>
      </c>
      <c r="AA591">
        <v>140000</v>
      </c>
      <c r="AB591">
        <v>140000</v>
      </c>
      <c r="AD591">
        <v>140000</v>
      </c>
      <c r="AE591">
        <v>140000</v>
      </c>
      <c r="AF591">
        <v>140000</v>
      </c>
      <c r="AG591">
        <v>105000</v>
      </c>
      <c r="AH591">
        <v>105000</v>
      </c>
      <c r="AI591">
        <v>105000</v>
      </c>
      <c r="AJ591">
        <v>105000</v>
      </c>
      <c r="AK591">
        <v>105000</v>
      </c>
      <c r="AL591">
        <v>105000</v>
      </c>
      <c r="AM591">
        <v>105000</v>
      </c>
      <c r="AN591">
        <v>105000</v>
      </c>
      <c r="AO591">
        <v>105000</v>
      </c>
      <c r="AP591">
        <v>105000</v>
      </c>
      <c r="AQ591">
        <v>105000</v>
      </c>
      <c r="AR591">
        <v>105000</v>
      </c>
      <c r="AS591">
        <v>105000</v>
      </c>
      <c r="AT591">
        <v>105000</v>
      </c>
      <c r="AU591">
        <v>105000</v>
      </c>
      <c r="AV591">
        <v>105000</v>
      </c>
      <c r="AW591">
        <v>105000</v>
      </c>
      <c r="AX591">
        <v>105000</v>
      </c>
      <c r="AY591">
        <v>105000</v>
      </c>
      <c r="AZ591">
        <v>105000</v>
      </c>
      <c r="BA591">
        <v>105000</v>
      </c>
      <c r="BB591">
        <v>105000</v>
      </c>
      <c r="BD591">
        <v>105000</v>
      </c>
      <c r="BE591">
        <v>105000</v>
      </c>
      <c r="BF591">
        <v>105000</v>
      </c>
      <c r="BG591">
        <v>8.1999999999999993</v>
      </c>
      <c r="BH591">
        <v>8.1999999999999993</v>
      </c>
      <c r="BI591">
        <v>8.1999999999999993</v>
      </c>
      <c r="BJ591">
        <v>8.1999999999999993</v>
      </c>
      <c r="BK591">
        <v>8.1999999999999993</v>
      </c>
      <c r="BL591">
        <v>8.1999999999999993</v>
      </c>
      <c r="BM591">
        <v>8.1999999999999993</v>
      </c>
      <c r="BN591">
        <v>8.1999999999999993</v>
      </c>
      <c r="BO591">
        <v>8.1999999999999993</v>
      </c>
      <c r="BP591">
        <v>8.1999999999999993</v>
      </c>
      <c r="BQ591">
        <v>8.1999999999999993</v>
      </c>
      <c r="BR591">
        <v>8.1999999999999993</v>
      </c>
      <c r="BS591">
        <v>8.1999999999999993</v>
      </c>
      <c r="BT591" t="s">
        <v>1523</v>
      </c>
      <c r="BU591">
        <f t="shared" si="19"/>
        <v>25</v>
      </c>
      <c r="BV591">
        <f t="shared" si="20"/>
        <v>1</v>
      </c>
    </row>
    <row r="592" spans="2:74" hidden="1" x14ac:dyDescent="0.25">
      <c r="B592" t="s">
        <v>999</v>
      </c>
      <c r="C592" t="s">
        <v>1203</v>
      </c>
      <c r="D592" t="s">
        <v>2155</v>
      </c>
      <c r="E592" t="s">
        <v>1356</v>
      </c>
      <c r="F592">
        <v>0</v>
      </c>
      <c r="G592">
        <v>180000</v>
      </c>
      <c r="I592">
        <v>180000</v>
      </c>
      <c r="J592">
        <v>180000</v>
      </c>
      <c r="K592">
        <v>233333</v>
      </c>
      <c r="L592">
        <v>233333</v>
      </c>
      <c r="M592">
        <v>233333</v>
      </c>
      <c r="N592">
        <v>233333</v>
      </c>
      <c r="O592">
        <v>180000</v>
      </c>
      <c r="P592">
        <v>180000</v>
      </c>
      <c r="Q592">
        <v>180000</v>
      </c>
      <c r="R592">
        <v>180000</v>
      </c>
      <c r="S592">
        <v>180000</v>
      </c>
      <c r="T592">
        <v>180000</v>
      </c>
      <c r="U592">
        <v>180000</v>
      </c>
      <c r="V592">
        <v>180000</v>
      </c>
      <c r="W592">
        <v>180000</v>
      </c>
      <c r="X592">
        <v>180000</v>
      </c>
      <c r="Y592">
        <v>233333</v>
      </c>
      <c r="Z592">
        <v>233333</v>
      </c>
      <c r="AA592">
        <v>233333</v>
      </c>
      <c r="AB592">
        <v>233333</v>
      </c>
      <c r="AC592">
        <v>180000</v>
      </c>
      <c r="AD592">
        <v>180000</v>
      </c>
      <c r="AE592">
        <v>180000</v>
      </c>
      <c r="AF592">
        <v>180000</v>
      </c>
      <c r="AG592">
        <v>135000</v>
      </c>
      <c r="AI592">
        <v>135000</v>
      </c>
      <c r="AJ592">
        <v>135000</v>
      </c>
      <c r="AK592">
        <v>175000</v>
      </c>
      <c r="AL592">
        <v>175000</v>
      </c>
      <c r="AM592">
        <v>175000</v>
      </c>
      <c r="AN592">
        <v>175000</v>
      </c>
      <c r="AO592">
        <v>135000</v>
      </c>
      <c r="AP592">
        <v>135000</v>
      </c>
      <c r="AQ592">
        <v>135000</v>
      </c>
      <c r="AR592">
        <v>135000</v>
      </c>
      <c r="AS592">
        <v>135000</v>
      </c>
      <c r="AT592">
        <v>135000</v>
      </c>
      <c r="AU592">
        <v>135000</v>
      </c>
      <c r="AV592">
        <v>135000</v>
      </c>
      <c r="AW592">
        <v>135000</v>
      </c>
      <c r="AX592">
        <v>135000</v>
      </c>
      <c r="AY592">
        <v>175000</v>
      </c>
      <c r="AZ592">
        <v>175000</v>
      </c>
      <c r="BA592">
        <v>175000</v>
      </c>
      <c r="BB592">
        <v>175000</v>
      </c>
      <c r="BC592">
        <v>135000</v>
      </c>
      <c r="BD592">
        <v>135000</v>
      </c>
      <c r="BE592">
        <v>135000</v>
      </c>
      <c r="BF592">
        <v>135000</v>
      </c>
      <c r="BG592">
        <v>8.6999999999999993</v>
      </c>
      <c r="BH592">
        <v>8.6999999999999993</v>
      </c>
      <c r="BI592">
        <v>8.6999999999999993</v>
      </c>
      <c r="BJ592">
        <v>8.6999999999999993</v>
      </c>
      <c r="BK592">
        <v>8.6999999999999993</v>
      </c>
      <c r="BL592">
        <v>8.6999999999999993</v>
      </c>
      <c r="BM592">
        <v>8.6999999999999993</v>
      </c>
      <c r="BN592">
        <v>8.6999999999999993</v>
      </c>
      <c r="BO592">
        <v>8.6999999999999993</v>
      </c>
      <c r="BP592">
        <v>8.6999999999999993</v>
      </c>
      <c r="BQ592">
        <v>8.6999999999999993</v>
      </c>
      <c r="BR592">
        <v>8.6999999999999993</v>
      </c>
      <c r="BS592">
        <v>8.6999999999999993</v>
      </c>
      <c r="BT592" t="s">
        <v>1520</v>
      </c>
      <c r="BU592">
        <f t="shared" si="19"/>
        <v>25</v>
      </c>
      <c r="BV592">
        <f t="shared" si="20"/>
        <v>1</v>
      </c>
    </row>
    <row r="593" spans="2:74" x14ac:dyDescent="0.25">
      <c r="B593" t="s">
        <v>99</v>
      </c>
      <c r="C593" t="s">
        <v>1186</v>
      </c>
      <c r="D593" t="s">
        <v>2162</v>
      </c>
      <c r="E593" t="s">
        <v>1341</v>
      </c>
      <c r="F593">
        <v>3</v>
      </c>
      <c r="G593">
        <v>553333</v>
      </c>
      <c r="H593">
        <v>553333</v>
      </c>
      <c r="I593">
        <v>553333</v>
      </c>
      <c r="J593">
        <v>553333</v>
      </c>
      <c r="K593">
        <v>553333</v>
      </c>
      <c r="L593">
        <v>553333</v>
      </c>
      <c r="M593">
        <v>553333</v>
      </c>
      <c r="N593">
        <v>553333</v>
      </c>
      <c r="O593">
        <v>553333</v>
      </c>
      <c r="P593">
        <v>553333</v>
      </c>
      <c r="R593">
        <v>660000</v>
      </c>
      <c r="S593">
        <v>553333</v>
      </c>
      <c r="T593">
        <v>660000</v>
      </c>
      <c r="U593">
        <v>553333</v>
      </c>
      <c r="V593">
        <v>660000</v>
      </c>
      <c r="W593">
        <v>553333</v>
      </c>
      <c r="X593">
        <v>660000</v>
      </c>
      <c r="Y593">
        <v>553333</v>
      </c>
      <c r="Z593">
        <v>660000</v>
      </c>
      <c r="AA593">
        <v>553333</v>
      </c>
      <c r="AB593">
        <v>660000</v>
      </c>
      <c r="AC593">
        <v>553333</v>
      </c>
      <c r="AD593">
        <v>660000</v>
      </c>
      <c r="AE593">
        <v>660000</v>
      </c>
      <c r="AF593">
        <v>660000</v>
      </c>
      <c r="AG593">
        <v>415000</v>
      </c>
      <c r="AH593">
        <v>415000</v>
      </c>
      <c r="AI593">
        <v>415000</v>
      </c>
      <c r="AJ593">
        <v>415000</v>
      </c>
      <c r="AK593">
        <v>415000</v>
      </c>
      <c r="AL593">
        <v>415000</v>
      </c>
      <c r="AM593">
        <v>415000</v>
      </c>
      <c r="AN593">
        <v>415000</v>
      </c>
      <c r="AO593">
        <v>415000</v>
      </c>
      <c r="AP593">
        <v>415000</v>
      </c>
      <c r="AR593">
        <v>495000</v>
      </c>
      <c r="AS593">
        <v>415000</v>
      </c>
      <c r="AT593">
        <v>495000</v>
      </c>
      <c r="AU593">
        <v>415000</v>
      </c>
      <c r="AV593">
        <v>495000</v>
      </c>
      <c r="AW593">
        <v>415000</v>
      </c>
      <c r="AX593">
        <v>495000</v>
      </c>
      <c r="AY593">
        <v>415000</v>
      </c>
      <c r="AZ593">
        <v>495000</v>
      </c>
      <c r="BA593">
        <v>415000</v>
      </c>
      <c r="BB593">
        <v>495000</v>
      </c>
      <c r="BC593">
        <v>415000</v>
      </c>
      <c r="BD593">
        <v>495000</v>
      </c>
      <c r="BE593">
        <v>495000</v>
      </c>
      <c r="BF593">
        <v>495000</v>
      </c>
      <c r="BG593">
        <v>8.4</v>
      </c>
      <c r="BH593">
        <v>8.4</v>
      </c>
      <c r="BI593">
        <v>8.4</v>
      </c>
      <c r="BJ593">
        <v>8.4</v>
      </c>
      <c r="BK593">
        <v>8.4</v>
      </c>
      <c r="BL593">
        <v>8.4</v>
      </c>
      <c r="BM593">
        <v>8.4</v>
      </c>
      <c r="BN593">
        <v>8.4</v>
      </c>
      <c r="BO593">
        <v>8.4</v>
      </c>
      <c r="BP593">
        <v>8.4</v>
      </c>
      <c r="BQ593">
        <v>8.4</v>
      </c>
      <c r="BR593">
        <v>8.4</v>
      </c>
      <c r="BS593">
        <v>8.4</v>
      </c>
      <c r="BT593" t="s">
        <v>2442</v>
      </c>
      <c r="BU593">
        <f t="shared" si="19"/>
        <v>25</v>
      </c>
      <c r="BV593">
        <f t="shared" si="20"/>
        <v>1</v>
      </c>
    </row>
    <row r="594" spans="2:74" x14ac:dyDescent="0.25">
      <c r="B594" t="s">
        <v>160</v>
      </c>
      <c r="C594" t="s">
        <v>1226</v>
      </c>
      <c r="D594" t="s">
        <v>2173</v>
      </c>
      <c r="E594" t="s">
        <v>1341</v>
      </c>
      <c r="F594">
        <v>3</v>
      </c>
      <c r="G594">
        <v>506667</v>
      </c>
      <c r="H594">
        <v>506667</v>
      </c>
      <c r="J594">
        <v>506667</v>
      </c>
      <c r="K594">
        <v>506667</v>
      </c>
      <c r="L594">
        <v>506667</v>
      </c>
      <c r="M594">
        <v>533333</v>
      </c>
      <c r="N594">
        <v>506667</v>
      </c>
      <c r="O594">
        <v>533333</v>
      </c>
      <c r="P594">
        <v>506667</v>
      </c>
      <c r="Q594">
        <v>560000</v>
      </c>
      <c r="R594">
        <v>506667</v>
      </c>
      <c r="S594">
        <v>533333</v>
      </c>
      <c r="T594">
        <v>506667</v>
      </c>
      <c r="U594">
        <v>533333</v>
      </c>
      <c r="V594">
        <v>506667</v>
      </c>
      <c r="W594">
        <v>533333</v>
      </c>
      <c r="X594">
        <v>652888</v>
      </c>
      <c r="Y594">
        <v>506667</v>
      </c>
      <c r="Z594">
        <v>654567</v>
      </c>
      <c r="AA594">
        <v>533333</v>
      </c>
      <c r="AB594">
        <v>533333</v>
      </c>
      <c r="AC594">
        <v>533333</v>
      </c>
      <c r="AD594">
        <v>560000</v>
      </c>
      <c r="AE594">
        <v>506667</v>
      </c>
      <c r="AF594">
        <v>533333</v>
      </c>
      <c r="AG594">
        <v>380000</v>
      </c>
      <c r="AH594">
        <v>380000</v>
      </c>
      <c r="AJ594">
        <v>380000</v>
      </c>
      <c r="AK594">
        <v>380000</v>
      </c>
      <c r="AL594">
        <v>380000</v>
      </c>
      <c r="AM594">
        <v>400000</v>
      </c>
      <c r="AN594">
        <v>380000</v>
      </c>
      <c r="AO594">
        <v>400000</v>
      </c>
      <c r="AP594">
        <v>380000</v>
      </c>
      <c r="AQ594">
        <v>420000</v>
      </c>
      <c r="AR594">
        <v>380000</v>
      </c>
      <c r="AS594">
        <v>400000</v>
      </c>
      <c r="AT594">
        <v>380000</v>
      </c>
      <c r="AU594">
        <v>400000</v>
      </c>
      <c r="AV594">
        <v>380000</v>
      </c>
      <c r="AW594">
        <v>400000</v>
      </c>
      <c r="AX594">
        <v>577806</v>
      </c>
      <c r="AY594">
        <v>380000</v>
      </c>
      <c r="AZ594">
        <v>579292</v>
      </c>
      <c r="BA594">
        <v>400000</v>
      </c>
      <c r="BB594">
        <v>400000</v>
      </c>
      <c r="BC594">
        <v>400000</v>
      </c>
      <c r="BD594">
        <v>420000</v>
      </c>
      <c r="BE594">
        <v>380000</v>
      </c>
      <c r="BF594">
        <v>400000</v>
      </c>
      <c r="BG594">
        <v>8.1999999999999993</v>
      </c>
      <c r="BH594">
        <v>8.1999999999999993</v>
      </c>
      <c r="BI594">
        <v>8.1999999999999993</v>
      </c>
      <c r="BJ594">
        <v>8.1999999999999993</v>
      </c>
      <c r="BK594">
        <v>8.1999999999999993</v>
      </c>
      <c r="BL594">
        <v>8.1999999999999993</v>
      </c>
      <c r="BM594">
        <v>8.1999999999999993</v>
      </c>
      <c r="BN594">
        <v>8.1999999999999993</v>
      </c>
      <c r="BO594">
        <v>8.1999999999999993</v>
      </c>
      <c r="BP594">
        <v>8.1999999999999993</v>
      </c>
      <c r="BQ594">
        <v>8.1999999999999993</v>
      </c>
      <c r="BR594">
        <v>8.1999999999999993</v>
      </c>
      <c r="BS594">
        <v>8.1999999999999993</v>
      </c>
      <c r="BT594" t="s">
        <v>1512</v>
      </c>
      <c r="BU594">
        <f t="shared" si="19"/>
        <v>25</v>
      </c>
      <c r="BV594">
        <f t="shared" si="20"/>
        <v>1</v>
      </c>
    </row>
    <row r="595" spans="2:74" x14ac:dyDescent="0.25">
      <c r="B595" t="s">
        <v>626</v>
      </c>
      <c r="C595" t="s">
        <v>1177</v>
      </c>
      <c r="D595" t="s">
        <v>2184</v>
      </c>
      <c r="E595" t="s">
        <v>1341</v>
      </c>
      <c r="F595">
        <v>0</v>
      </c>
      <c r="G595">
        <v>220000</v>
      </c>
      <c r="H595">
        <v>200000</v>
      </c>
      <c r="I595">
        <v>220000</v>
      </c>
      <c r="J595">
        <v>200000</v>
      </c>
      <c r="K595">
        <v>220000</v>
      </c>
      <c r="L595">
        <v>200000</v>
      </c>
      <c r="N595">
        <v>220000</v>
      </c>
      <c r="O595">
        <v>200000</v>
      </c>
      <c r="P595">
        <v>200000</v>
      </c>
      <c r="Q595">
        <v>200000</v>
      </c>
      <c r="R595">
        <v>200000</v>
      </c>
      <c r="S595">
        <v>200000</v>
      </c>
      <c r="T595">
        <v>200000</v>
      </c>
      <c r="U595">
        <v>200000</v>
      </c>
      <c r="V595">
        <v>200000</v>
      </c>
      <c r="W595">
        <v>200000</v>
      </c>
      <c r="X595">
        <v>200000</v>
      </c>
      <c r="Y595">
        <v>200000</v>
      </c>
      <c r="Z595">
        <v>200000</v>
      </c>
      <c r="AA595">
        <v>220000</v>
      </c>
      <c r="AB595">
        <v>220000</v>
      </c>
      <c r="AC595">
        <v>200000</v>
      </c>
      <c r="AD595">
        <v>200000</v>
      </c>
      <c r="AE595">
        <v>200000</v>
      </c>
      <c r="AF595">
        <v>200000</v>
      </c>
      <c r="AG595">
        <v>165000</v>
      </c>
      <c r="AH595">
        <v>150000</v>
      </c>
      <c r="AI595">
        <v>165000</v>
      </c>
      <c r="AJ595">
        <v>150000</v>
      </c>
      <c r="AK595">
        <v>165000</v>
      </c>
      <c r="AL595">
        <v>150000</v>
      </c>
      <c r="AN595">
        <v>165000</v>
      </c>
      <c r="AO595">
        <v>150000</v>
      </c>
      <c r="AP595">
        <v>150000</v>
      </c>
      <c r="AQ595">
        <v>150000</v>
      </c>
      <c r="AR595">
        <v>150000</v>
      </c>
      <c r="AS595">
        <v>150000</v>
      </c>
      <c r="AT595">
        <v>150000</v>
      </c>
      <c r="AU595">
        <v>150000</v>
      </c>
      <c r="AV595">
        <v>150000</v>
      </c>
      <c r="AW595">
        <v>150000</v>
      </c>
      <c r="AX595">
        <v>150000</v>
      </c>
      <c r="AY595">
        <v>150000</v>
      </c>
      <c r="AZ595">
        <v>150000</v>
      </c>
      <c r="BA595">
        <v>165000</v>
      </c>
      <c r="BB595">
        <v>165000</v>
      </c>
      <c r="BC595">
        <v>150000</v>
      </c>
      <c r="BD595">
        <v>150000</v>
      </c>
      <c r="BE595">
        <v>150000</v>
      </c>
      <c r="BF595">
        <v>150000</v>
      </c>
      <c r="BG595">
        <v>8</v>
      </c>
      <c r="BH595">
        <v>8</v>
      </c>
      <c r="BI595">
        <v>8</v>
      </c>
      <c r="BJ595">
        <v>8</v>
      </c>
      <c r="BK595">
        <v>8</v>
      </c>
      <c r="BL595">
        <v>8</v>
      </c>
      <c r="BM595">
        <v>8</v>
      </c>
      <c r="BN595">
        <v>8</v>
      </c>
      <c r="BO595">
        <v>8</v>
      </c>
      <c r="BP595">
        <v>8</v>
      </c>
      <c r="BQ595">
        <v>8</v>
      </c>
      <c r="BR595">
        <v>8</v>
      </c>
      <c r="BS595">
        <v>8</v>
      </c>
      <c r="BT595" t="s">
        <v>1535</v>
      </c>
      <c r="BU595">
        <f t="shared" si="19"/>
        <v>25</v>
      </c>
      <c r="BV595">
        <f t="shared" si="20"/>
        <v>1</v>
      </c>
    </row>
    <row r="596" spans="2:74" x14ac:dyDescent="0.25">
      <c r="B596" t="s">
        <v>314</v>
      </c>
      <c r="C596" t="s">
        <v>1176</v>
      </c>
      <c r="D596" t="s">
        <v>2185</v>
      </c>
      <c r="E596" t="s">
        <v>1341</v>
      </c>
      <c r="F596">
        <v>0</v>
      </c>
      <c r="G596">
        <v>273000</v>
      </c>
      <c r="H596">
        <v>273000</v>
      </c>
      <c r="I596">
        <v>273000</v>
      </c>
      <c r="J596">
        <v>273000</v>
      </c>
      <c r="K596">
        <v>364000</v>
      </c>
      <c r="L596">
        <v>364000</v>
      </c>
      <c r="M596">
        <v>386665</v>
      </c>
      <c r="N596">
        <v>364000</v>
      </c>
      <c r="O596">
        <v>273000</v>
      </c>
      <c r="P596">
        <v>273000</v>
      </c>
      <c r="R596">
        <v>273000</v>
      </c>
      <c r="S596">
        <v>273000</v>
      </c>
      <c r="T596">
        <v>273000</v>
      </c>
      <c r="U596">
        <v>273000</v>
      </c>
      <c r="V596">
        <v>273000</v>
      </c>
      <c r="W596">
        <v>273000</v>
      </c>
      <c r="X596">
        <v>273000</v>
      </c>
      <c r="Y596">
        <v>364000</v>
      </c>
      <c r="Z596">
        <v>364000</v>
      </c>
      <c r="AA596">
        <v>364000</v>
      </c>
      <c r="AB596">
        <v>364000</v>
      </c>
      <c r="AC596">
        <v>273000</v>
      </c>
      <c r="AD596">
        <v>273000</v>
      </c>
      <c r="AE596">
        <v>366667</v>
      </c>
      <c r="AF596">
        <v>366667</v>
      </c>
      <c r="AG596">
        <v>218400</v>
      </c>
      <c r="AH596">
        <v>218400</v>
      </c>
      <c r="AI596">
        <v>218400</v>
      </c>
      <c r="AJ596">
        <v>218400</v>
      </c>
      <c r="AK596">
        <v>273000</v>
      </c>
      <c r="AL596">
        <v>273000</v>
      </c>
      <c r="AM596">
        <v>289999</v>
      </c>
      <c r="AN596">
        <v>273000</v>
      </c>
      <c r="AO596">
        <v>218400</v>
      </c>
      <c r="AP596">
        <v>218400</v>
      </c>
      <c r="AR596">
        <v>218400</v>
      </c>
      <c r="AS596">
        <v>218400</v>
      </c>
      <c r="AT596">
        <v>218400</v>
      </c>
      <c r="AU596">
        <v>218400</v>
      </c>
      <c r="AV596">
        <v>218400</v>
      </c>
      <c r="AW596">
        <v>218400</v>
      </c>
      <c r="AX596">
        <v>218400</v>
      </c>
      <c r="AY596">
        <v>273000</v>
      </c>
      <c r="AZ596">
        <v>273000</v>
      </c>
      <c r="BA596">
        <v>273000</v>
      </c>
      <c r="BB596">
        <v>273000</v>
      </c>
      <c r="BC596">
        <v>218400</v>
      </c>
      <c r="BD596">
        <v>218400</v>
      </c>
      <c r="BE596">
        <v>275000</v>
      </c>
      <c r="BF596">
        <v>275000</v>
      </c>
      <c r="BG596">
        <v>8.1</v>
      </c>
      <c r="BH596">
        <v>8.1</v>
      </c>
      <c r="BI596">
        <v>8.1</v>
      </c>
      <c r="BJ596">
        <v>8.1</v>
      </c>
      <c r="BK596">
        <v>8.1</v>
      </c>
      <c r="BL596">
        <v>8.1</v>
      </c>
      <c r="BM596">
        <v>8.1</v>
      </c>
      <c r="BN596">
        <v>8.1</v>
      </c>
      <c r="BO596">
        <v>8.1</v>
      </c>
      <c r="BP596">
        <v>8.1</v>
      </c>
      <c r="BQ596">
        <v>8.1</v>
      </c>
      <c r="BR596">
        <v>8.3000000000000007</v>
      </c>
      <c r="BS596">
        <v>8.3000000000000007</v>
      </c>
      <c r="BT596" t="s">
        <v>1520</v>
      </c>
      <c r="BU596">
        <f t="shared" si="19"/>
        <v>25</v>
      </c>
      <c r="BV596">
        <f t="shared" si="20"/>
        <v>1</v>
      </c>
    </row>
    <row r="597" spans="2:74" x14ac:dyDescent="0.25">
      <c r="B597" t="s">
        <v>31</v>
      </c>
      <c r="C597" t="s">
        <v>1155</v>
      </c>
      <c r="D597" t="s">
        <v>2187</v>
      </c>
      <c r="E597" t="s">
        <v>1341</v>
      </c>
      <c r="F597">
        <v>3</v>
      </c>
      <c r="G597">
        <v>562243</v>
      </c>
      <c r="H597">
        <v>440016</v>
      </c>
      <c r="I597">
        <v>562243</v>
      </c>
      <c r="J597">
        <v>862955</v>
      </c>
      <c r="K597">
        <v>862955</v>
      </c>
      <c r="L597">
        <v>862955</v>
      </c>
      <c r="M597">
        <v>862955</v>
      </c>
      <c r="N597">
        <v>862955</v>
      </c>
      <c r="O597">
        <v>537797</v>
      </c>
      <c r="P597">
        <v>537797</v>
      </c>
      <c r="Q597">
        <v>513352</v>
      </c>
      <c r="R597">
        <v>537797</v>
      </c>
      <c r="S597">
        <v>415571</v>
      </c>
      <c r="T597">
        <v>537797</v>
      </c>
      <c r="U597">
        <v>531686</v>
      </c>
      <c r="V597">
        <v>403348</v>
      </c>
      <c r="W597">
        <v>708915</v>
      </c>
      <c r="X597">
        <v>537797</v>
      </c>
      <c r="Z597">
        <v>537797</v>
      </c>
      <c r="AA597">
        <v>708915</v>
      </c>
      <c r="AB597">
        <v>862955</v>
      </c>
      <c r="AC597">
        <v>440016</v>
      </c>
      <c r="AD597">
        <v>537797</v>
      </c>
      <c r="AE597">
        <v>415571</v>
      </c>
      <c r="AF597">
        <v>537797</v>
      </c>
      <c r="AG597">
        <v>421682</v>
      </c>
      <c r="AH597">
        <v>330012</v>
      </c>
      <c r="AI597">
        <v>421682</v>
      </c>
      <c r="AJ597">
        <v>647216</v>
      </c>
      <c r="AK597">
        <v>647216</v>
      </c>
      <c r="AL597">
        <v>647216</v>
      </c>
      <c r="AM597">
        <v>647216</v>
      </c>
      <c r="AN597">
        <v>647216</v>
      </c>
      <c r="AO597">
        <v>403348</v>
      </c>
      <c r="AP597">
        <v>403348</v>
      </c>
      <c r="AQ597">
        <v>385014</v>
      </c>
      <c r="AR597">
        <v>403348</v>
      </c>
      <c r="AS597">
        <v>311678</v>
      </c>
      <c r="AT597">
        <v>403348</v>
      </c>
      <c r="AU597">
        <v>319012</v>
      </c>
      <c r="AV597">
        <v>242009</v>
      </c>
      <c r="AW597">
        <v>531686</v>
      </c>
      <c r="AX597">
        <v>403348</v>
      </c>
      <c r="AZ597">
        <v>403348</v>
      </c>
      <c r="BA597">
        <v>531686</v>
      </c>
      <c r="BB597">
        <v>647216</v>
      </c>
      <c r="BC597">
        <v>330012</v>
      </c>
      <c r="BD597">
        <v>403348</v>
      </c>
      <c r="BE597">
        <v>311678</v>
      </c>
      <c r="BF597">
        <v>403348</v>
      </c>
      <c r="BG597">
        <v>8.4</v>
      </c>
      <c r="BH597">
        <v>8.4</v>
      </c>
      <c r="BI597">
        <v>8.4</v>
      </c>
      <c r="BJ597">
        <v>8.4</v>
      </c>
      <c r="BK597">
        <v>8.4</v>
      </c>
      <c r="BL597">
        <v>8.4</v>
      </c>
      <c r="BM597">
        <v>8.4</v>
      </c>
      <c r="BN597">
        <v>8.4</v>
      </c>
      <c r="BO597">
        <v>8.4</v>
      </c>
      <c r="BP597">
        <v>8.4</v>
      </c>
      <c r="BQ597">
        <v>8.4</v>
      </c>
      <c r="BR597">
        <v>8.3000000000000007</v>
      </c>
      <c r="BS597">
        <v>8.4</v>
      </c>
      <c r="BT597" t="s">
        <v>1529</v>
      </c>
      <c r="BU597">
        <f t="shared" si="19"/>
        <v>25</v>
      </c>
      <c r="BV597">
        <f t="shared" si="20"/>
        <v>1</v>
      </c>
    </row>
    <row r="598" spans="2:74" x14ac:dyDescent="0.25">
      <c r="B598" t="s">
        <v>118</v>
      </c>
      <c r="C598" t="s">
        <v>1231</v>
      </c>
      <c r="D598" t="s">
        <v>2194</v>
      </c>
      <c r="E598" t="s">
        <v>1341</v>
      </c>
      <c r="F598">
        <v>3</v>
      </c>
      <c r="G598">
        <v>310000</v>
      </c>
      <c r="H598">
        <v>310000</v>
      </c>
      <c r="I598">
        <v>320000</v>
      </c>
      <c r="J598">
        <v>310000</v>
      </c>
      <c r="K598">
        <v>350000</v>
      </c>
      <c r="L598">
        <v>350000</v>
      </c>
      <c r="N598">
        <v>350000</v>
      </c>
      <c r="O598">
        <v>310000</v>
      </c>
      <c r="P598">
        <v>310000</v>
      </c>
      <c r="Q598">
        <v>310000</v>
      </c>
      <c r="R598">
        <v>413333</v>
      </c>
      <c r="S598">
        <v>310000</v>
      </c>
      <c r="T598">
        <v>310000</v>
      </c>
      <c r="U598">
        <v>310000</v>
      </c>
      <c r="V598">
        <v>310000</v>
      </c>
      <c r="W598">
        <v>310000</v>
      </c>
      <c r="X598">
        <v>310000</v>
      </c>
      <c r="Y598">
        <v>350000</v>
      </c>
      <c r="Z598">
        <v>350000</v>
      </c>
      <c r="AA598">
        <v>350000</v>
      </c>
      <c r="AB598">
        <v>350000</v>
      </c>
      <c r="AC598">
        <v>330000</v>
      </c>
      <c r="AD598">
        <v>310000</v>
      </c>
      <c r="AE598">
        <v>310000</v>
      </c>
      <c r="AF598">
        <v>310000</v>
      </c>
      <c r="AG598">
        <v>232500</v>
      </c>
      <c r="AH598">
        <v>232500</v>
      </c>
      <c r="AI598">
        <v>240000</v>
      </c>
      <c r="AJ598">
        <v>232500</v>
      </c>
      <c r="AK598">
        <v>262500</v>
      </c>
      <c r="AL598">
        <v>262500</v>
      </c>
      <c r="AN598">
        <v>262500</v>
      </c>
      <c r="AO598">
        <v>232500</v>
      </c>
      <c r="AP598">
        <v>232500</v>
      </c>
      <c r="AQ598">
        <v>229400</v>
      </c>
      <c r="AR598">
        <v>310000</v>
      </c>
      <c r="AS598">
        <v>223200</v>
      </c>
      <c r="AT598">
        <v>232500</v>
      </c>
      <c r="AU598">
        <v>223200</v>
      </c>
      <c r="AV598">
        <v>232500</v>
      </c>
      <c r="AW598">
        <v>223200</v>
      </c>
      <c r="AX598">
        <v>232500</v>
      </c>
      <c r="AY598">
        <v>252000</v>
      </c>
      <c r="AZ598">
        <v>262500</v>
      </c>
      <c r="BA598">
        <v>262500</v>
      </c>
      <c r="BB598">
        <v>262500</v>
      </c>
      <c r="BC598">
        <v>237600</v>
      </c>
      <c r="BD598">
        <v>232500</v>
      </c>
      <c r="BE598">
        <v>232500</v>
      </c>
      <c r="BF598">
        <v>232500</v>
      </c>
      <c r="BG598">
        <v>8</v>
      </c>
      <c r="BH598">
        <v>8</v>
      </c>
      <c r="BI598">
        <v>8</v>
      </c>
      <c r="BJ598">
        <v>8</v>
      </c>
      <c r="BK598">
        <v>8</v>
      </c>
      <c r="BL598">
        <v>8</v>
      </c>
      <c r="BM598">
        <v>8</v>
      </c>
      <c r="BN598">
        <v>8</v>
      </c>
      <c r="BO598">
        <v>8</v>
      </c>
      <c r="BP598">
        <v>8</v>
      </c>
      <c r="BQ598">
        <v>8</v>
      </c>
      <c r="BR598">
        <v>8</v>
      </c>
      <c r="BS598">
        <v>8</v>
      </c>
      <c r="BT598" t="s">
        <v>1512</v>
      </c>
      <c r="BU598">
        <f t="shared" si="19"/>
        <v>25</v>
      </c>
      <c r="BV598">
        <f t="shared" si="20"/>
        <v>1</v>
      </c>
    </row>
    <row r="599" spans="2:74" hidden="1" x14ac:dyDescent="0.25">
      <c r="B599" t="s">
        <v>187</v>
      </c>
      <c r="C599" t="s">
        <v>1206</v>
      </c>
      <c r="D599" t="s">
        <v>2216</v>
      </c>
      <c r="E599" t="s">
        <v>1383</v>
      </c>
      <c r="F599">
        <v>3</v>
      </c>
      <c r="G599">
        <v>666667</v>
      </c>
      <c r="H599">
        <v>666667</v>
      </c>
      <c r="I599">
        <v>666667</v>
      </c>
      <c r="J599">
        <v>666667</v>
      </c>
      <c r="K599">
        <v>733333</v>
      </c>
      <c r="L599">
        <v>666667</v>
      </c>
      <c r="N599">
        <v>666667</v>
      </c>
      <c r="O599">
        <v>666667</v>
      </c>
      <c r="P599">
        <v>666667</v>
      </c>
      <c r="Q599">
        <v>646667</v>
      </c>
      <c r="R599">
        <v>666667</v>
      </c>
      <c r="S599">
        <v>666667</v>
      </c>
      <c r="T599">
        <v>666667</v>
      </c>
      <c r="U599">
        <v>666667</v>
      </c>
      <c r="V599">
        <v>666667</v>
      </c>
      <c r="W599">
        <v>666667</v>
      </c>
      <c r="X599">
        <v>666667</v>
      </c>
      <c r="Y599">
        <v>666667</v>
      </c>
      <c r="Z599">
        <v>866667</v>
      </c>
      <c r="AA599">
        <v>666667</v>
      </c>
      <c r="AB599">
        <v>866667</v>
      </c>
      <c r="AC599">
        <v>666667</v>
      </c>
      <c r="AD599">
        <v>666667</v>
      </c>
      <c r="AE599">
        <v>666667</v>
      </c>
      <c r="AF599">
        <v>666667</v>
      </c>
      <c r="AG599">
        <v>500000</v>
      </c>
      <c r="AH599">
        <v>500000</v>
      </c>
      <c r="AI599">
        <v>500000</v>
      </c>
      <c r="AJ599">
        <v>500000</v>
      </c>
      <c r="AK599">
        <v>550000</v>
      </c>
      <c r="AL599">
        <v>500000</v>
      </c>
      <c r="AN599">
        <v>500000</v>
      </c>
      <c r="AO599">
        <v>500000</v>
      </c>
      <c r="AP599">
        <v>500000</v>
      </c>
      <c r="AQ599">
        <v>485000</v>
      </c>
      <c r="AR599">
        <v>500000</v>
      </c>
      <c r="AS599">
        <v>500000</v>
      </c>
      <c r="AT599">
        <v>500000</v>
      </c>
      <c r="AU599">
        <v>500000</v>
      </c>
      <c r="AV599">
        <v>500000</v>
      </c>
      <c r="AW599">
        <v>500000</v>
      </c>
      <c r="AX599">
        <v>500000</v>
      </c>
      <c r="AY599">
        <v>500000</v>
      </c>
      <c r="AZ599">
        <v>650000</v>
      </c>
      <c r="BA599">
        <v>500000</v>
      </c>
      <c r="BB599">
        <v>650000</v>
      </c>
      <c r="BC599">
        <v>500000</v>
      </c>
      <c r="BD599">
        <v>500000</v>
      </c>
      <c r="BE599">
        <v>500000</v>
      </c>
      <c r="BF599">
        <v>500000</v>
      </c>
      <c r="BG599">
        <v>8.5</v>
      </c>
      <c r="BH599">
        <v>8.5</v>
      </c>
      <c r="BI599">
        <v>8.5</v>
      </c>
      <c r="BJ599">
        <v>8.5</v>
      </c>
      <c r="BK599">
        <v>8.5</v>
      </c>
      <c r="BL599">
        <v>8.5</v>
      </c>
      <c r="BM599">
        <v>8.5</v>
      </c>
      <c r="BN599">
        <v>8.5</v>
      </c>
      <c r="BO599">
        <v>8.5</v>
      </c>
      <c r="BP599">
        <v>8.5</v>
      </c>
      <c r="BQ599">
        <v>8.5</v>
      </c>
      <c r="BR599">
        <v>8.5</v>
      </c>
      <c r="BS599">
        <v>8.5</v>
      </c>
      <c r="BT599" t="s">
        <v>1526</v>
      </c>
      <c r="BU599">
        <f t="shared" si="19"/>
        <v>25</v>
      </c>
      <c r="BV599">
        <f t="shared" si="20"/>
        <v>1</v>
      </c>
    </row>
    <row r="600" spans="2:74" x14ac:dyDescent="0.25">
      <c r="B600" t="s">
        <v>199</v>
      </c>
      <c r="C600" t="s">
        <v>1202</v>
      </c>
      <c r="D600" t="s">
        <v>2224</v>
      </c>
      <c r="E600" t="s">
        <v>1341</v>
      </c>
      <c r="F600">
        <v>2</v>
      </c>
      <c r="G600">
        <v>293333</v>
      </c>
      <c r="H600">
        <v>293333</v>
      </c>
      <c r="I600">
        <v>293333</v>
      </c>
      <c r="J600">
        <v>293333</v>
      </c>
      <c r="K600">
        <v>293333</v>
      </c>
      <c r="M600">
        <v>346667</v>
      </c>
      <c r="N600">
        <v>293333</v>
      </c>
      <c r="O600">
        <v>293333</v>
      </c>
      <c r="P600">
        <v>293333</v>
      </c>
      <c r="Q600">
        <v>346667</v>
      </c>
      <c r="R600">
        <v>293333</v>
      </c>
      <c r="S600">
        <v>293333</v>
      </c>
      <c r="T600">
        <v>293333</v>
      </c>
      <c r="U600">
        <v>426667</v>
      </c>
      <c r="V600">
        <v>293333</v>
      </c>
      <c r="W600">
        <v>293333</v>
      </c>
      <c r="X600">
        <v>293333</v>
      </c>
      <c r="Y600">
        <v>293333</v>
      </c>
      <c r="Z600">
        <v>293333</v>
      </c>
      <c r="AA600">
        <v>346667</v>
      </c>
      <c r="AB600">
        <v>426667</v>
      </c>
      <c r="AC600">
        <v>320000</v>
      </c>
      <c r="AD600">
        <v>293333</v>
      </c>
      <c r="AE600">
        <v>293333</v>
      </c>
      <c r="AF600">
        <v>293333</v>
      </c>
      <c r="AG600">
        <v>220000</v>
      </c>
      <c r="AH600">
        <v>220000</v>
      </c>
      <c r="AI600">
        <v>220000</v>
      </c>
      <c r="AJ600">
        <v>220000</v>
      </c>
      <c r="AK600">
        <v>220000</v>
      </c>
      <c r="AM600">
        <v>260000</v>
      </c>
      <c r="AN600">
        <v>220000</v>
      </c>
      <c r="AO600">
        <v>220000</v>
      </c>
      <c r="AP600">
        <v>220000</v>
      </c>
      <c r="AQ600">
        <v>260000</v>
      </c>
      <c r="AR600">
        <v>220000</v>
      </c>
      <c r="AS600">
        <v>220000</v>
      </c>
      <c r="AT600">
        <v>220000</v>
      </c>
      <c r="AU600">
        <v>320000</v>
      </c>
      <c r="AV600">
        <v>220000</v>
      </c>
      <c r="AW600">
        <v>220000</v>
      </c>
      <c r="AX600">
        <v>220000</v>
      </c>
      <c r="AY600">
        <v>220000</v>
      </c>
      <c r="AZ600">
        <v>220000</v>
      </c>
      <c r="BA600">
        <v>260000</v>
      </c>
      <c r="BB600">
        <v>320000</v>
      </c>
      <c r="BC600">
        <v>240000</v>
      </c>
      <c r="BD600">
        <v>220000</v>
      </c>
      <c r="BE600">
        <v>220000</v>
      </c>
      <c r="BF600">
        <v>220000</v>
      </c>
      <c r="BG600">
        <v>8.6</v>
      </c>
      <c r="BH600">
        <v>8.6</v>
      </c>
      <c r="BI600">
        <v>8.6</v>
      </c>
      <c r="BJ600">
        <v>8.6</v>
      </c>
      <c r="BK600">
        <v>8.6</v>
      </c>
      <c r="BL600">
        <v>8.6</v>
      </c>
      <c r="BM600">
        <v>8.6</v>
      </c>
      <c r="BN600">
        <v>8.6</v>
      </c>
      <c r="BO600">
        <v>8.6</v>
      </c>
      <c r="BP600">
        <v>8.6</v>
      </c>
      <c r="BQ600">
        <v>8.5</v>
      </c>
      <c r="BR600">
        <v>8.6</v>
      </c>
      <c r="BS600">
        <v>8.6</v>
      </c>
      <c r="BT600" t="s">
        <v>1512</v>
      </c>
      <c r="BU600">
        <f t="shared" si="19"/>
        <v>25</v>
      </c>
      <c r="BV600">
        <f t="shared" si="20"/>
        <v>1</v>
      </c>
    </row>
    <row r="601" spans="2:74" hidden="1" x14ac:dyDescent="0.25">
      <c r="B601" t="s">
        <v>376</v>
      </c>
      <c r="C601" t="s">
        <v>1163</v>
      </c>
      <c r="D601" t="s">
        <v>2229</v>
      </c>
      <c r="E601" t="s">
        <v>1345</v>
      </c>
      <c r="F601">
        <v>0</v>
      </c>
      <c r="G601">
        <v>160000</v>
      </c>
      <c r="H601">
        <v>160000</v>
      </c>
      <c r="I601">
        <v>160000</v>
      </c>
      <c r="J601">
        <v>160000</v>
      </c>
      <c r="K601">
        <v>293333</v>
      </c>
      <c r="L601">
        <v>160000</v>
      </c>
      <c r="M601">
        <v>360000</v>
      </c>
      <c r="N601">
        <v>160000</v>
      </c>
      <c r="O601">
        <v>160000</v>
      </c>
      <c r="P601">
        <v>160000</v>
      </c>
      <c r="Q601">
        <v>160000</v>
      </c>
      <c r="R601">
        <v>160000</v>
      </c>
      <c r="S601">
        <v>160000</v>
      </c>
      <c r="T601">
        <v>160000</v>
      </c>
      <c r="U601">
        <v>160000</v>
      </c>
      <c r="V601">
        <v>160000</v>
      </c>
      <c r="W601">
        <v>160000</v>
      </c>
      <c r="X601">
        <v>160000</v>
      </c>
      <c r="Y601">
        <v>293333</v>
      </c>
      <c r="Z601">
        <v>160000</v>
      </c>
      <c r="AB601">
        <v>160000</v>
      </c>
      <c r="AC601">
        <v>160000</v>
      </c>
      <c r="AD601">
        <v>160000</v>
      </c>
      <c r="AE601">
        <v>293333</v>
      </c>
      <c r="AF601">
        <v>160000</v>
      </c>
      <c r="AG601">
        <v>120000</v>
      </c>
      <c r="AH601">
        <v>120000</v>
      </c>
      <c r="AI601">
        <v>120000</v>
      </c>
      <c r="AJ601">
        <v>120000</v>
      </c>
      <c r="AK601">
        <v>220000</v>
      </c>
      <c r="AL601">
        <v>120000</v>
      </c>
      <c r="AM601">
        <v>270000</v>
      </c>
      <c r="AN601">
        <v>120000</v>
      </c>
      <c r="AO601">
        <v>120000</v>
      </c>
      <c r="AP601">
        <v>120000</v>
      </c>
      <c r="AQ601">
        <v>120000</v>
      </c>
      <c r="AR601">
        <v>120000</v>
      </c>
      <c r="AS601">
        <v>120000</v>
      </c>
      <c r="AT601">
        <v>120000</v>
      </c>
      <c r="AU601">
        <v>120000</v>
      </c>
      <c r="AV601">
        <v>120000</v>
      </c>
      <c r="AW601">
        <v>120000</v>
      </c>
      <c r="AX601">
        <v>120000</v>
      </c>
      <c r="AY601">
        <v>220000</v>
      </c>
      <c r="AZ601">
        <v>120000</v>
      </c>
      <c r="BB601">
        <v>120000</v>
      </c>
      <c r="BC601">
        <v>120000</v>
      </c>
      <c r="BD601">
        <v>120000</v>
      </c>
      <c r="BE601">
        <v>220000</v>
      </c>
      <c r="BF601">
        <v>120000</v>
      </c>
      <c r="BG601">
        <v>8.6999999999999993</v>
      </c>
      <c r="BH601">
        <v>8.6999999999999993</v>
      </c>
      <c r="BI601">
        <v>8.6999999999999993</v>
      </c>
      <c r="BJ601">
        <v>8.6999999999999993</v>
      </c>
      <c r="BK601">
        <v>8.6999999999999993</v>
      </c>
      <c r="BL601">
        <v>8.6</v>
      </c>
      <c r="BM601">
        <v>8.6</v>
      </c>
      <c r="BN601">
        <v>8.6</v>
      </c>
      <c r="BO601">
        <v>8.6</v>
      </c>
      <c r="BP601">
        <v>8.6</v>
      </c>
      <c r="BQ601">
        <v>8.6</v>
      </c>
      <c r="BR601">
        <v>8.6</v>
      </c>
      <c r="BS601">
        <v>8.6</v>
      </c>
      <c r="BT601" t="s">
        <v>1513</v>
      </c>
      <c r="BU601">
        <f t="shared" si="19"/>
        <v>25</v>
      </c>
      <c r="BV601">
        <f t="shared" si="20"/>
        <v>1</v>
      </c>
    </row>
    <row r="602" spans="2:74" x14ac:dyDescent="0.25">
      <c r="B602" t="s">
        <v>843</v>
      </c>
      <c r="C602" t="s">
        <v>1163</v>
      </c>
      <c r="D602" t="s">
        <v>2244</v>
      </c>
      <c r="E602" t="s">
        <v>1341</v>
      </c>
      <c r="F602">
        <v>0</v>
      </c>
      <c r="G602">
        <v>1066667</v>
      </c>
      <c r="H602">
        <v>1066667</v>
      </c>
      <c r="I602">
        <v>1066667</v>
      </c>
      <c r="J602">
        <v>1066667</v>
      </c>
      <c r="K602">
        <v>1066667</v>
      </c>
      <c r="L602">
        <v>1066667</v>
      </c>
      <c r="M602">
        <v>1066667</v>
      </c>
      <c r="N602">
        <v>1066667</v>
      </c>
      <c r="O602">
        <v>1066667</v>
      </c>
      <c r="P602">
        <v>1066667</v>
      </c>
      <c r="Q602">
        <v>1066667</v>
      </c>
      <c r="R602">
        <v>1066667</v>
      </c>
      <c r="S602">
        <v>1066667</v>
      </c>
      <c r="T602">
        <v>1066667</v>
      </c>
      <c r="U602">
        <v>1066667</v>
      </c>
      <c r="V602">
        <v>1066667</v>
      </c>
      <c r="W602">
        <v>1066667</v>
      </c>
      <c r="X602">
        <v>1066667</v>
      </c>
      <c r="Y602">
        <v>1066667</v>
      </c>
      <c r="Z602">
        <v>1066667</v>
      </c>
      <c r="AA602">
        <v>1066667</v>
      </c>
      <c r="AC602">
        <v>1066667</v>
      </c>
      <c r="AD602">
        <v>1066667</v>
      </c>
      <c r="AE602">
        <v>1066667</v>
      </c>
      <c r="AF602">
        <v>1066667</v>
      </c>
      <c r="AG602">
        <v>800000</v>
      </c>
      <c r="AH602">
        <v>800000</v>
      </c>
      <c r="AI602">
        <v>800000</v>
      </c>
      <c r="AJ602">
        <v>800000</v>
      </c>
      <c r="AK602">
        <v>800000</v>
      </c>
      <c r="AL602">
        <v>800000</v>
      </c>
      <c r="AM602">
        <v>800000</v>
      </c>
      <c r="AN602">
        <v>800000</v>
      </c>
      <c r="AO602">
        <v>800000</v>
      </c>
      <c r="AP602">
        <v>800000</v>
      </c>
      <c r="AQ602">
        <v>800000</v>
      </c>
      <c r="AR602">
        <v>800000</v>
      </c>
      <c r="AS602">
        <v>800000</v>
      </c>
      <c r="AT602">
        <v>800000</v>
      </c>
      <c r="AU602">
        <v>800000</v>
      </c>
      <c r="AV602">
        <v>800000</v>
      </c>
      <c r="AW602">
        <v>800000</v>
      </c>
      <c r="AX602">
        <v>800000</v>
      </c>
      <c r="AY602">
        <v>800000</v>
      </c>
      <c r="AZ602">
        <v>800000</v>
      </c>
      <c r="BA602">
        <v>800000</v>
      </c>
      <c r="BC602">
        <v>800000</v>
      </c>
      <c r="BD602">
        <v>800000</v>
      </c>
      <c r="BE602">
        <v>800000</v>
      </c>
      <c r="BF602">
        <v>800000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 t="s">
        <v>1526</v>
      </c>
      <c r="BU602">
        <f t="shared" si="19"/>
        <v>25</v>
      </c>
      <c r="BV602">
        <f t="shared" si="20"/>
        <v>1</v>
      </c>
    </row>
    <row r="603" spans="2:74" x14ac:dyDescent="0.25">
      <c r="B603" t="s">
        <v>425</v>
      </c>
      <c r="C603" t="s">
        <v>1231</v>
      </c>
      <c r="D603" t="s">
        <v>2250</v>
      </c>
      <c r="E603" t="s">
        <v>1341</v>
      </c>
      <c r="F603">
        <v>1</v>
      </c>
      <c r="G603">
        <v>233333</v>
      </c>
      <c r="H603">
        <v>233333</v>
      </c>
      <c r="I603">
        <v>233333</v>
      </c>
      <c r="J603">
        <v>233333</v>
      </c>
      <c r="K603">
        <v>233333</v>
      </c>
      <c r="L603">
        <v>233333</v>
      </c>
      <c r="M603">
        <v>233333</v>
      </c>
      <c r="N603">
        <v>233333</v>
      </c>
      <c r="O603">
        <v>233333</v>
      </c>
      <c r="P603">
        <v>233333</v>
      </c>
      <c r="Q603">
        <v>233333</v>
      </c>
      <c r="R603">
        <v>200000</v>
      </c>
      <c r="S603">
        <v>233333</v>
      </c>
      <c r="T603">
        <v>200000</v>
      </c>
      <c r="U603">
        <v>233333</v>
      </c>
      <c r="V603">
        <v>200000</v>
      </c>
      <c r="W603">
        <v>233333</v>
      </c>
      <c r="X603">
        <v>200000</v>
      </c>
      <c r="Z603">
        <v>200000</v>
      </c>
      <c r="AA603">
        <v>233333</v>
      </c>
      <c r="AB603">
        <v>200000</v>
      </c>
      <c r="AC603">
        <v>233333</v>
      </c>
      <c r="AD603">
        <v>200000</v>
      </c>
      <c r="AE603">
        <v>246667</v>
      </c>
      <c r="AF603">
        <v>246667</v>
      </c>
      <c r="AG603">
        <v>175000</v>
      </c>
      <c r="AH603">
        <v>175000</v>
      </c>
      <c r="AI603">
        <v>175000</v>
      </c>
      <c r="AJ603">
        <v>175000</v>
      </c>
      <c r="AK603">
        <v>175000</v>
      </c>
      <c r="AL603">
        <v>175000</v>
      </c>
      <c r="AM603">
        <v>175000</v>
      </c>
      <c r="AN603">
        <v>175000</v>
      </c>
      <c r="AO603">
        <v>175000</v>
      </c>
      <c r="AP603">
        <v>175000</v>
      </c>
      <c r="AQ603">
        <v>175000</v>
      </c>
      <c r="AR603">
        <v>150000</v>
      </c>
      <c r="AS603">
        <v>175000</v>
      </c>
      <c r="AT603">
        <v>150000</v>
      </c>
      <c r="AU603">
        <v>175000</v>
      </c>
      <c r="AV603">
        <v>150000</v>
      </c>
      <c r="AW603">
        <v>175000</v>
      </c>
      <c r="AX603">
        <v>150000</v>
      </c>
      <c r="AZ603">
        <v>150000</v>
      </c>
      <c r="BA603">
        <v>175000</v>
      </c>
      <c r="BB603">
        <v>150000</v>
      </c>
      <c r="BC603">
        <v>175000</v>
      </c>
      <c r="BD603">
        <v>150000</v>
      </c>
      <c r="BE603">
        <v>185000</v>
      </c>
      <c r="BF603">
        <v>185000</v>
      </c>
      <c r="BG603">
        <v>7.2</v>
      </c>
      <c r="BH603">
        <v>7.3</v>
      </c>
      <c r="BI603">
        <v>7.3</v>
      </c>
      <c r="BJ603">
        <v>7.3</v>
      </c>
      <c r="BK603">
        <v>7.3</v>
      </c>
      <c r="BL603">
        <v>7.3</v>
      </c>
      <c r="BM603">
        <v>7.3</v>
      </c>
      <c r="BN603">
        <v>7.3</v>
      </c>
      <c r="BO603">
        <v>7.3</v>
      </c>
      <c r="BP603">
        <v>7.3</v>
      </c>
      <c r="BQ603">
        <v>7.3</v>
      </c>
      <c r="BR603">
        <v>7.2</v>
      </c>
      <c r="BS603">
        <v>7.2</v>
      </c>
      <c r="BT603" t="s">
        <v>1513</v>
      </c>
      <c r="BU603">
        <f t="shared" si="19"/>
        <v>25</v>
      </c>
      <c r="BV603">
        <f t="shared" si="20"/>
        <v>1</v>
      </c>
    </row>
    <row r="604" spans="2:74" x14ac:dyDescent="0.25">
      <c r="B604" t="s">
        <v>176</v>
      </c>
      <c r="C604" t="s">
        <v>1172</v>
      </c>
      <c r="D604" t="s">
        <v>2257</v>
      </c>
      <c r="E604" t="s">
        <v>1341</v>
      </c>
      <c r="F604">
        <v>3</v>
      </c>
      <c r="G604">
        <v>580000</v>
      </c>
      <c r="H604">
        <v>580000</v>
      </c>
      <c r="I604">
        <v>580000</v>
      </c>
      <c r="J604">
        <v>580000</v>
      </c>
      <c r="K604">
        <v>580000</v>
      </c>
      <c r="L604">
        <v>580000</v>
      </c>
      <c r="M604">
        <v>406667</v>
      </c>
      <c r="N604">
        <v>406667</v>
      </c>
      <c r="O604">
        <v>406667</v>
      </c>
      <c r="P604">
        <v>406667</v>
      </c>
      <c r="Q604">
        <v>580000</v>
      </c>
      <c r="R604">
        <v>406667</v>
      </c>
      <c r="S604">
        <v>580000</v>
      </c>
      <c r="T604">
        <v>406667</v>
      </c>
      <c r="U604">
        <v>613333</v>
      </c>
      <c r="V604">
        <v>406667</v>
      </c>
      <c r="X604">
        <v>406667</v>
      </c>
      <c r="Y604">
        <v>580000</v>
      </c>
      <c r="Z604">
        <v>406667</v>
      </c>
      <c r="AA604">
        <v>406667</v>
      </c>
      <c r="AB604">
        <v>406667</v>
      </c>
      <c r="AC604">
        <v>406667</v>
      </c>
      <c r="AD604">
        <v>406667</v>
      </c>
      <c r="AE604">
        <v>406667</v>
      </c>
      <c r="AF604">
        <v>406667</v>
      </c>
      <c r="AG604">
        <v>435000</v>
      </c>
      <c r="AH604">
        <v>435000</v>
      </c>
      <c r="AI604">
        <v>435000</v>
      </c>
      <c r="AJ604">
        <v>435000</v>
      </c>
      <c r="AK604">
        <v>435000</v>
      </c>
      <c r="AL604">
        <v>435000</v>
      </c>
      <c r="AM604">
        <v>305000</v>
      </c>
      <c r="AN604">
        <v>305000</v>
      </c>
      <c r="AO604">
        <v>305000</v>
      </c>
      <c r="AP604">
        <v>305000</v>
      </c>
      <c r="AQ604">
        <v>435000</v>
      </c>
      <c r="AR604">
        <v>305000</v>
      </c>
      <c r="AS604">
        <v>435000</v>
      </c>
      <c r="AT604">
        <v>305000</v>
      </c>
      <c r="AU604">
        <v>460000</v>
      </c>
      <c r="AV604">
        <v>305000</v>
      </c>
      <c r="AX604">
        <v>305000</v>
      </c>
      <c r="AY604">
        <v>435000</v>
      </c>
      <c r="AZ604">
        <v>305000</v>
      </c>
      <c r="BA604">
        <v>305000</v>
      </c>
      <c r="BB604">
        <v>305000</v>
      </c>
      <c r="BC604">
        <v>305000</v>
      </c>
      <c r="BD604">
        <v>305000</v>
      </c>
      <c r="BE604">
        <v>305000</v>
      </c>
      <c r="BF604">
        <v>305000</v>
      </c>
      <c r="BG604">
        <v>8.4</v>
      </c>
      <c r="BH604">
        <v>8.4</v>
      </c>
      <c r="BI604">
        <v>8.4</v>
      </c>
      <c r="BJ604">
        <v>8.4</v>
      </c>
      <c r="BK604">
        <v>8.4</v>
      </c>
      <c r="BL604">
        <v>8.4</v>
      </c>
      <c r="BM604">
        <v>8.4</v>
      </c>
      <c r="BN604">
        <v>8.4</v>
      </c>
      <c r="BO604">
        <v>8.4</v>
      </c>
      <c r="BP604">
        <v>8.4</v>
      </c>
      <c r="BQ604">
        <v>8.4</v>
      </c>
      <c r="BR604">
        <v>8.4</v>
      </c>
      <c r="BS604">
        <v>8.4</v>
      </c>
      <c r="BT604" t="s">
        <v>1540</v>
      </c>
      <c r="BU604">
        <f t="shared" si="19"/>
        <v>25</v>
      </c>
      <c r="BV604">
        <f t="shared" si="20"/>
        <v>1</v>
      </c>
    </row>
    <row r="605" spans="2:74" x14ac:dyDescent="0.25">
      <c r="B605" t="s">
        <v>93</v>
      </c>
      <c r="C605" t="s">
        <v>1236</v>
      </c>
      <c r="D605" t="s">
        <v>2264</v>
      </c>
      <c r="E605" t="s">
        <v>1341</v>
      </c>
      <c r="F605">
        <v>0</v>
      </c>
      <c r="G605">
        <v>200000</v>
      </c>
      <c r="H605">
        <v>200000</v>
      </c>
      <c r="I605">
        <v>200000</v>
      </c>
      <c r="J605">
        <v>200000</v>
      </c>
      <c r="K605">
        <v>220000</v>
      </c>
      <c r="L605">
        <v>220000</v>
      </c>
      <c r="N605">
        <v>220000</v>
      </c>
      <c r="O605">
        <v>200000</v>
      </c>
      <c r="P605">
        <v>200000</v>
      </c>
      <c r="Q605">
        <v>200000</v>
      </c>
      <c r="R605">
        <v>213333</v>
      </c>
      <c r="S605">
        <v>200000</v>
      </c>
      <c r="T605">
        <v>213333</v>
      </c>
      <c r="U605">
        <v>200000</v>
      </c>
      <c r="V605">
        <v>213333</v>
      </c>
      <c r="W605">
        <v>220000</v>
      </c>
      <c r="X605">
        <v>213333</v>
      </c>
      <c r="Y605">
        <v>220000</v>
      </c>
      <c r="Z605">
        <v>233333</v>
      </c>
      <c r="AA605">
        <v>246667</v>
      </c>
      <c r="AB605">
        <v>253333</v>
      </c>
      <c r="AC605">
        <v>206667</v>
      </c>
      <c r="AD605">
        <v>213333</v>
      </c>
      <c r="AE605">
        <v>213333</v>
      </c>
      <c r="AF605">
        <v>213333</v>
      </c>
      <c r="AG605">
        <v>150000</v>
      </c>
      <c r="AH605">
        <v>150000</v>
      </c>
      <c r="AI605">
        <v>150000</v>
      </c>
      <c r="AJ605">
        <v>150000</v>
      </c>
      <c r="AK605">
        <v>165000</v>
      </c>
      <c r="AL605">
        <v>165000</v>
      </c>
      <c r="AN605">
        <v>165000</v>
      </c>
      <c r="AO605">
        <v>150000</v>
      </c>
      <c r="AP605">
        <v>150000</v>
      </c>
      <c r="AQ605">
        <v>150000</v>
      </c>
      <c r="AR605">
        <v>160000</v>
      </c>
      <c r="AS605">
        <v>150000</v>
      </c>
      <c r="AT605">
        <v>160000</v>
      </c>
      <c r="AU605">
        <v>150000</v>
      </c>
      <c r="AV605">
        <v>160000</v>
      </c>
      <c r="AW605">
        <v>165000</v>
      </c>
      <c r="AX605">
        <v>160000</v>
      </c>
      <c r="AY605">
        <v>165000</v>
      </c>
      <c r="AZ605">
        <v>175000</v>
      </c>
      <c r="BA605">
        <v>185000</v>
      </c>
      <c r="BB605">
        <v>190000</v>
      </c>
      <c r="BC605">
        <v>155000</v>
      </c>
      <c r="BD605">
        <v>160000</v>
      </c>
      <c r="BE605">
        <v>160000</v>
      </c>
      <c r="BF605">
        <v>160000</v>
      </c>
      <c r="BG605">
        <v>8.6</v>
      </c>
      <c r="BH605">
        <v>8.6</v>
      </c>
      <c r="BI605">
        <v>8.6</v>
      </c>
      <c r="BJ605">
        <v>8.6</v>
      </c>
      <c r="BK605">
        <v>8.6</v>
      </c>
      <c r="BL605">
        <v>8.6</v>
      </c>
      <c r="BM605">
        <v>8.6</v>
      </c>
      <c r="BN605">
        <v>8.6</v>
      </c>
      <c r="BO605">
        <v>8.6</v>
      </c>
      <c r="BP605">
        <v>8.6</v>
      </c>
      <c r="BQ605">
        <v>8.6</v>
      </c>
      <c r="BR605">
        <v>8.6</v>
      </c>
      <c r="BS605">
        <v>8.6</v>
      </c>
      <c r="BT605" t="s">
        <v>1513</v>
      </c>
      <c r="BU605">
        <f t="shared" si="19"/>
        <v>25</v>
      </c>
      <c r="BV605">
        <f t="shared" si="20"/>
        <v>1</v>
      </c>
    </row>
    <row r="606" spans="2:74" hidden="1" x14ac:dyDescent="0.25">
      <c r="B606" t="s">
        <v>1002</v>
      </c>
      <c r="C606" t="s">
        <v>1165</v>
      </c>
      <c r="D606" t="s">
        <v>2274</v>
      </c>
      <c r="E606" t="s">
        <v>1364</v>
      </c>
      <c r="F606">
        <v>1</v>
      </c>
      <c r="G606">
        <v>220143</v>
      </c>
      <c r="I606">
        <v>246627</v>
      </c>
      <c r="J606">
        <v>215341</v>
      </c>
      <c r="K606">
        <v>192817</v>
      </c>
      <c r="L606">
        <v>215341</v>
      </c>
      <c r="M606">
        <v>216398</v>
      </c>
      <c r="N606">
        <v>215341</v>
      </c>
      <c r="O606">
        <v>215341</v>
      </c>
      <c r="P606">
        <v>215341</v>
      </c>
      <c r="Q606">
        <v>240390</v>
      </c>
      <c r="R606">
        <v>226694</v>
      </c>
      <c r="S606">
        <v>226971</v>
      </c>
      <c r="T606">
        <v>215341</v>
      </c>
      <c r="U606">
        <v>227162</v>
      </c>
      <c r="V606">
        <v>215341</v>
      </c>
      <c r="W606">
        <v>215341</v>
      </c>
      <c r="X606">
        <v>215341</v>
      </c>
      <c r="Y606">
        <v>215341</v>
      </c>
      <c r="Z606">
        <v>215341</v>
      </c>
      <c r="AA606">
        <v>263522</v>
      </c>
      <c r="AB606">
        <v>215341</v>
      </c>
      <c r="AC606">
        <v>247813</v>
      </c>
      <c r="AD606">
        <v>179451</v>
      </c>
      <c r="AE606">
        <v>230284</v>
      </c>
      <c r="AF606">
        <v>215341</v>
      </c>
      <c r="AG606">
        <v>171712</v>
      </c>
      <c r="AI606">
        <v>192369</v>
      </c>
      <c r="AJ606">
        <v>167966</v>
      </c>
      <c r="AK606">
        <v>150397</v>
      </c>
      <c r="AL606">
        <v>167966</v>
      </c>
      <c r="AM606">
        <v>168790</v>
      </c>
      <c r="AN606">
        <v>167966</v>
      </c>
      <c r="AO606">
        <v>167966</v>
      </c>
      <c r="AP606">
        <v>167966</v>
      </c>
      <c r="AQ606">
        <v>187504</v>
      </c>
      <c r="AR606">
        <v>176821</v>
      </c>
      <c r="AS606">
        <v>177037</v>
      </c>
      <c r="AT606">
        <v>167966</v>
      </c>
      <c r="AU606">
        <v>177186</v>
      </c>
      <c r="AV606">
        <v>167966</v>
      </c>
      <c r="AW606">
        <v>167966</v>
      </c>
      <c r="AX606">
        <v>167966</v>
      </c>
      <c r="AY606">
        <v>167966</v>
      </c>
      <c r="AZ606">
        <v>167966</v>
      </c>
      <c r="BA606">
        <v>205547</v>
      </c>
      <c r="BB606">
        <v>167966</v>
      </c>
      <c r="BC606">
        <v>193294</v>
      </c>
      <c r="BD606">
        <v>139972</v>
      </c>
      <c r="BE606">
        <v>179622</v>
      </c>
      <c r="BF606">
        <v>167966</v>
      </c>
      <c r="BG606">
        <v>8</v>
      </c>
      <c r="BH606">
        <v>8</v>
      </c>
      <c r="BI606">
        <v>8</v>
      </c>
      <c r="BJ606">
        <v>8</v>
      </c>
      <c r="BK606">
        <v>8</v>
      </c>
      <c r="BL606">
        <v>8</v>
      </c>
      <c r="BM606">
        <v>8</v>
      </c>
      <c r="BN606">
        <v>8</v>
      </c>
      <c r="BO606">
        <v>8</v>
      </c>
      <c r="BP606">
        <v>8</v>
      </c>
      <c r="BQ606">
        <v>8</v>
      </c>
      <c r="BR606">
        <v>8</v>
      </c>
      <c r="BS606">
        <v>8</v>
      </c>
      <c r="BT606" t="s">
        <v>1524</v>
      </c>
      <c r="BU606">
        <f t="shared" si="19"/>
        <v>25</v>
      </c>
      <c r="BV606">
        <f t="shared" si="20"/>
        <v>1</v>
      </c>
    </row>
    <row r="607" spans="2:74" x14ac:dyDescent="0.25">
      <c r="B607" t="s">
        <v>524</v>
      </c>
      <c r="C607" t="s">
        <v>1192</v>
      </c>
      <c r="D607" t="s">
        <v>2275</v>
      </c>
      <c r="E607" t="s">
        <v>1341</v>
      </c>
      <c r="F607">
        <v>0</v>
      </c>
      <c r="G607">
        <v>185327</v>
      </c>
      <c r="H607">
        <v>152532</v>
      </c>
      <c r="I607">
        <v>280261</v>
      </c>
      <c r="J607">
        <v>215341</v>
      </c>
      <c r="K607">
        <v>185901</v>
      </c>
      <c r="L607">
        <v>152532</v>
      </c>
      <c r="M607">
        <v>177373</v>
      </c>
      <c r="N607">
        <v>152625</v>
      </c>
      <c r="O607">
        <v>152532</v>
      </c>
      <c r="P607">
        <v>151949</v>
      </c>
      <c r="Q607">
        <v>180363</v>
      </c>
      <c r="R607">
        <v>152532</v>
      </c>
      <c r="S607">
        <v>152532</v>
      </c>
      <c r="T607">
        <v>174323</v>
      </c>
      <c r="V607">
        <v>152532</v>
      </c>
      <c r="W607">
        <v>161199</v>
      </c>
      <c r="X607">
        <v>152532</v>
      </c>
      <c r="Y607">
        <v>161804</v>
      </c>
      <c r="Z607">
        <v>152532</v>
      </c>
      <c r="AA607">
        <v>180707</v>
      </c>
      <c r="AB607">
        <v>167786</v>
      </c>
      <c r="AC607">
        <v>190220</v>
      </c>
      <c r="AD607">
        <v>152532</v>
      </c>
      <c r="AE607">
        <v>152532</v>
      </c>
      <c r="AF607">
        <v>176734</v>
      </c>
      <c r="AG607">
        <v>144555</v>
      </c>
      <c r="AH607">
        <v>118975</v>
      </c>
      <c r="AI607">
        <v>218604</v>
      </c>
      <c r="AJ607">
        <v>167966</v>
      </c>
      <c r="AK607">
        <v>145003</v>
      </c>
      <c r="AL607">
        <v>118975</v>
      </c>
      <c r="AM607">
        <v>138351</v>
      </c>
      <c r="AN607">
        <v>119048</v>
      </c>
      <c r="AO607">
        <v>118975</v>
      </c>
      <c r="AP607">
        <v>118520</v>
      </c>
      <c r="AQ607">
        <v>140683</v>
      </c>
      <c r="AR607">
        <v>118975</v>
      </c>
      <c r="AS607">
        <v>118975</v>
      </c>
      <c r="AT607">
        <v>135972</v>
      </c>
      <c r="AV607">
        <v>118975</v>
      </c>
      <c r="AW607">
        <v>125735</v>
      </c>
      <c r="AX607">
        <v>118975</v>
      </c>
      <c r="AY607">
        <v>126207</v>
      </c>
      <c r="AZ607">
        <v>118975</v>
      </c>
      <c r="BA607">
        <v>140951</v>
      </c>
      <c r="BB607">
        <v>130873</v>
      </c>
      <c r="BC607">
        <v>148372</v>
      </c>
      <c r="BD607">
        <v>118975</v>
      </c>
      <c r="BE607">
        <v>118975</v>
      </c>
      <c r="BF607">
        <v>137853</v>
      </c>
      <c r="BG607">
        <v>8.3000000000000007</v>
      </c>
      <c r="BH607">
        <v>8.3000000000000007</v>
      </c>
      <c r="BI607">
        <v>8.3000000000000007</v>
      </c>
      <c r="BJ607">
        <v>8.3000000000000007</v>
      </c>
      <c r="BK607">
        <v>8.3000000000000007</v>
      </c>
      <c r="BL607">
        <v>8.3000000000000007</v>
      </c>
      <c r="BM607">
        <v>8.3000000000000007</v>
      </c>
      <c r="BN607">
        <v>8.3000000000000007</v>
      </c>
      <c r="BO607">
        <v>8.3000000000000007</v>
      </c>
      <c r="BP607">
        <v>8.3000000000000007</v>
      </c>
      <c r="BQ607">
        <v>8.3000000000000007</v>
      </c>
      <c r="BR607">
        <v>8.3000000000000007</v>
      </c>
      <c r="BS607">
        <v>8.3000000000000007</v>
      </c>
      <c r="BT607" t="s">
        <v>1524</v>
      </c>
      <c r="BU607">
        <f t="shared" si="19"/>
        <v>25</v>
      </c>
      <c r="BV607">
        <f t="shared" si="20"/>
        <v>1</v>
      </c>
    </row>
    <row r="608" spans="2:74" x14ac:dyDescent="0.25">
      <c r="B608" t="s">
        <v>778</v>
      </c>
      <c r="C608" t="s">
        <v>1266</v>
      </c>
      <c r="D608" t="s">
        <v>2279</v>
      </c>
      <c r="E608" t="s">
        <v>1341</v>
      </c>
      <c r="F608">
        <v>0</v>
      </c>
      <c r="G608">
        <v>149743</v>
      </c>
      <c r="H608">
        <v>153814</v>
      </c>
      <c r="I608">
        <v>142902</v>
      </c>
      <c r="J608">
        <v>153814</v>
      </c>
      <c r="K608">
        <v>137816</v>
      </c>
      <c r="L608">
        <v>153814</v>
      </c>
      <c r="M608">
        <v>149838</v>
      </c>
      <c r="N608">
        <v>153814</v>
      </c>
      <c r="O608">
        <v>150200</v>
      </c>
      <c r="P608">
        <v>153814</v>
      </c>
      <c r="Q608">
        <v>136536</v>
      </c>
      <c r="R608">
        <v>153814</v>
      </c>
      <c r="S608">
        <v>136854</v>
      </c>
      <c r="T608">
        <v>153814</v>
      </c>
      <c r="U608">
        <v>134660</v>
      </c>
      <c r="V608">
        <v>153814</v>
      </c>
      <c r="W608">
        <v>143838</v>
      </c>
      <c r="X608">
        <v>153814</v>
      </c>
      <c r="Y608">
        <v>162518</v>
      </c>
      <c r="Z608">
        <v>153814</v>
      </c>
      <c r="AA608">
        <v>148529</v>
      </c>
      <c r="AB608">
        <v>169196</v>
      </c>
      <c r="AD608">
        <v>153814</v>
      </c>
      <c r="AE608">
        <v>145998</v>
      </c>
      <c r="AF608">
        <v>153814</v>
      </c>
      <c r="AG608">
        <v>94338</v>
      </c>
      <c r="AH608">
        <v>96903</v>
      </c>
      <c r="AI608">
        <v>111464</v>
      </c>
      <c r="AJ608">
        <v>119975</v>
      </c>
      <c r="AK608">
        <v>107496</v>
      </c>
      <c r="AL608">
        <v>119975</v>
      </c>
      <c r="AM608">
        <v>116874</v>
      </c>
      <c r="AN608">
        <v>119975</v>
      </c>
      <c r="AO608">
        <v>117156</v>
      </c>
      <c r="AP608">
        <v>119975</v>
      </c>
      <c r="AQ608">
        <v>106498</v>
      </c>
      <c r="AR608">
        <v>119975</v>
      </c>
      <c r="AS608">
        <v>106746</v>
      </c>
      <c r="AT608">
        <v>119975</v>
      </c>
      <c r="AU608">
        <v>105035</v>
      </c>
      <c r="AV608">
        <v>119975</v>
      </c>
      <c r="AW608">
        <v>112194</v>
      </c>
      <c r="AX608">
        <v>119975</v>
      </c>
      <c r="AY608">
        <v>126764</v>
      </c>
      <c r="AZ608">
        <v>119975</v>
      </c>
      <c r="BA608">
        <v>115853</v>
      </c>
      <c r="BB608">
        <v>131973</v>
      </c>
      <c r="BD608">
        <v>119975</v>
      </c>
      <c r="BE608">
        <v>113878</v>
      </c>
      <c r="BF608">
        <v>119975</v>
      </c>
      <c r="BG608">
        <v>6.3</v>
      </c>
      <c r="BH608">
        <v>6.3</v>
      </c>
      <c r="BI608">
        <v>6.3</v>
      </c>
      <c r="BJ608">
        <v>6.3</v>
      </c>
      <c r="BK608">
        <v>6.3</v>
      </c>
      <c r="BL608">
        <v>6.3</v>
      </c>
      <c r="BM608">
        <v>6.3</v>
      </c>
      <c r="BN608">
        <v>6.3</v>
      </c>
      <c r="BO608">
        <v>6.3</v>
      </c>
      <c r="BP608">
        <v>6.3</v>
      </c>
      <c r="BQ608">
        <v>6.3</v>
      </c>
      <c r="BR608">
        <v>6.3</v>
      </c>
      <c r="BS608">
        <v>6.3</v>
      </c>
      <c r="BT608" t="s">
        <v>1524</v>
      </c>
      <c r="BU608">
        <f t="shared" si="19"/>
        <v>25</v>
      </c>
      <c r="BV608">
        <f t="shared" si="20"/>
        <v>1</v>
      </c>
    </row>
    <row r="609" spans="2:74" hidden="1" x14ac:dyDescent="0.25">
      <c r="B609" t="s">
        <v>610</v>
      </c>
      <c r="C609" t="s">
        <v>1161</v>
      </c>
      <c r="D609" t="s">
        <v>2285</v>
      </c>
      <c r="E609" t="s">
        <v>1345</v>
      </c>
      <c r="F609">
        <v>1</v>
      </c>
      <c r="G609">
        <v>198673</v>
      </c>
      <c r="H609">
        <v>166192</v>
      </c>
      <c r="I609">
        <v>210945</v>
      </c>
      <c r="J609">
        <v>199430</v>
      </c>
      <c r="K609">
        <v>224072</v>
      </c>
      <c r="L609">
        <v>199430</v>
      </c>
      <c r="N609">
        <v>199430</v>
      </c>
      <c r="O609">
        <v>257959</v>
      </c>
      <c r="P609">
        <v>199430</v>
      </c>
      <c r="Q609">
        <v>250381</v>
      </c>
      <c r="R609">
        <v>199390</v>
      </c>
      <c r="S609">
        <v>199430</v>
      </c>
      <c r="T609">
        <v>199430</v>
      </c>
      <c r="U609">
        <v>252318</v>
      </c>
      <c r="V609">
        <v>166192</v>
      </c>
      <c r="W609">
        <v>226307</v>
      </c>
      <c r="X609">
        <v>239267</v>
      </c>
      <c r="Y609">
        <v>199430</v>
      </c>
      <c r="Z609">
        <v>199430</v>
      </c>
      <c r="AA609">
        <v>243294</v>
      </c>
      <c r="AB609">
        <v>199430</v>
      </c>
      <c r="AC609">
        <v>241924</v>
      </c>
      <c r="AD609">
        <v>239267</v>
      </c>
      <c r="AE609">
        <v>250764</v>
      </c>
      <c r="AF609">
        <v>239267</v>
      </c>
      <c r="AG609">
        <v>154965</v>
      </c>
      <c r="AH609">
        <v>129630</v>
      </c>
      <c r="AI609">
        <v>164537</v>
      </c>
      <c r="AJ609">
        <v>155555</v>
      </c>
      <c r="AK609">
        <v>174776</v>
      </c>
      <c r="AL609">
        <v>155555</v>
      </c>
      <c r="AN609">
        <v>155555</v>
      </c>
      <c r="AO609">
        <v>201208</v>
      </c>
      <c r="AP609">
        <v>155555</v>
      </c>
      <c r="AQ609">
        <v>195297</v>
      </c>
      <c r="AR609">
        <v>155524</v>
      </c>
      <c r="AS609">
        <v>155555</v>
      </c>
      <c r="AT609">
        <v>155555</v>
      </c>
      <c r="AU609">
        <v>196808</v>
      </c>
      <c r="AV609">
        <v>129630</v>
      </c>
      <c r="AW609">
        <v>176519</v>
      </c>
      <c r="AX609">
        <v>186628</v>
      </c>
      <c r="AY609">
        <v>155555</v>
      </c>
      <c r="AZ609">
        <v>155555</v>
      </c>
      <c r="BA609">
        <v>189769</v>
      </c>
      <c r="BB609">
        <v>155555</v>
      </c>
      <c r="BC609">
        <v>188701</v>
      </c>
      <c r="BD609">
        <v>186628</v>
      </c>
      <c r="BE609">
        <v>195596</v>
      </c>
      <c r="BF609">
        <v>186628</v>
      </c>
      <c r="BG609">
        <v>8.4</v>
      </c>
      <c r="BH609">
        <v>8.4</v>
      </c>
      <c r="BI609">
        <v>8.4</v>
      </c>
      <c r="BJ609">
        <v>8.4</v>
      </c>
      <c r="BK609">
        <v>8.4</v>
      </c>
      <c r="BL609">
        <v>8.3000000000000007</v>
      </c>
      <c r="BM609">
        <v>8.3000000000000007</v>
      </c>
      <c r="BN609">
        <v>8.3000000000000007</v>
      </c>
      <c r="BO609">
        <v>8.3000000000000007</v>
      </c>
      <c r="BP609">
        <v>8.3000000000000007</v>
      </c>
      <c r="BQ609">
        <v>8.3000000000000007</v>
      </c>
      <c r="BR609">
        <v>8.3000000000000007</v>
      </c>
      <c r="BS609">
        <v>8.3000000000000007</v>
      </c>
      <c r="BT609" t="s">
        <v>1527</v>
      </c>
      <c r="BU609">
        <f t="shared" si="19"/>
        <v>25</v>
      </c>
      <c r="BV609">
        <f t="shared" si="20"/>
        <v>1</v>
      </c>
    </row>
    <row r="610" spans="2:74" hidden="1" x14ac:dyDescent="0.25">
      <c r="B610" t="s">
        <v>647</v>
      </c>
      <c r="C610" t="s">
        <v>1161</v>
      </c>
      <c r="D610" t="s">
        <v>2286</v>
      </c>
      <c r="E610" t="s">
        <v>1345</v>
      </c>
      <c r="F610">
        <v>0</v>
      </c>
      <c r="G610">
        <v>174626</v>
      </c>
      <c r="H610">
        <v>133163</v>
      </c>
      <c r="I610">
        <v>151750</v>
      </c>
      <c r="J610">
        <v>159796</v>
      </c>
      <c r="K610">
        <v>151791</v>
      </c>
      <c r="L610">
        <v>159796</v>
      </c>
      <c r="M610">
        <v>143055</v>
      </c>
      <c r="N610">
        <v>159796</v>
      </c>
      <c r="O610">
        <v>159796</v>
      </c>
      <c r="P610">
        <v>159796</v>
      </c>
      <c r="Q610">
        <v>149744</v>
      </c>
      <c r="R610">
        <v>159796</v>
      </c>
      <c r="S610">
        <v>161496</v>
      </c>
      <c r="T610">
        <v>160945</v>
      </c>
      <c r="U610">
        <v>150354</v>
      </c>
      <c r="V610">
        <v>133163</v>
      </c>
      <c r="W610">
        <v>159796</v>
      </c>
      <c r="X610">
        <v>159796</v>
      </c>
      <c r="Y610">
        <v>159796</v>
      </c>
      <c r="Z610">
        <v>159796</v>
      </c>
      <c r="AA610">
        <v>162487</v>
      </c>
      <c r="AC610">
        <v>181759</v>
      </c>
      <c r="AD610">
        <v>159796</v>
      </c>
      <c r="AE610">
        <v>183720</v>
      </c>
      <c r="AF610">
        <v>159796</v>
      </c>
      <c r="AG610">
        <v>136208</v>
      </c>
      <c r="AH610">
        <v>103867</v>
      </c>
      <c r="AI610">
        <v>118365</v>
      </c>
      <c r="AJ610">
        <v>124641</v>
      </c>
      <c r="AK610">
        <v>118397</v>
      </c>
      <c r="AL610">
        <v>124641</v>
      </c>
      <c r="AM610">
        <v>111583</v>
      </c>
      <c r="AN610">
        <v>124641</v>
      </c>
      <c r="AO610">
        <v>124641</v>
      </c>
      <c r="AP610">
        <v>124641</v>
      </c>
      <c r="AQ610">
        <v>116800</v>
      </c>
      <c r="AR610">
        <v>124641</v>
      </c>
      <c r="AS610">
        <v>125967</v>
      </c>
      <c r="AT610">
        <v>125537</v>
      </c>
      <c r="AU610">
        <v>117276</v>
      </c>
      <c r="AV610">
        <v>103867</v>
      </c>
      <c r="AW610">
        <v>124641</v>
      </c>
      <c r="AX610">
        <v>124641</v>
      </c>
      <c r="AY610">
        <v>124641</v>
      </c>
      <c r="AZ610">
        <v>124641</v>
      </c>
      <c r="BA610">
        <v>126740</v>
      </c>
      <c r="BC610">
        <v>141772</v>
      </c>
      <c r="BD610">
        <v>124641</v>
      </c>
      <c r="BE610">
        <v>143302</v>
      </c>
      <c r="BF610">
        <v>124641</v>
      </c>
      <c r="BG610">
        <v>7.5</v>
      </c>
      <c r="BH610">
        <v>7.5</v>
      </c>
      <c r="BI610">
        <v>7.5</v>
      </c>
      <c r="BJ610">
        <v>7.5</v>
      </c>
      <c r="BK610">
        <v>7.6</v>
      </c>
      <c r="BL610">
        <v>7.6</v>
      </c>
      <c r="BM610">
        <v>7.6</v>
      </c>
      <c r="BN610">
        <v>7.6</v>
      </c>
      <c r="BO610">
        <v>7.6</v>
      </c>
      <c r="BP610">
        <v>7.6</v>
      </c>
      <c r="BQ610">
        <v>7.5</v>
      </c>
      <c r="BR610">
        <v>7.5</v>
      </c>
      <c r="BS610">
        <v>7.5</v>
      </c>
      <c r="BT610" t="s">
        <v>1527</v>
      </c>
      <c r="BU610">
        <f t="shared" si="19"/>
        <v>25</v>
      </c>
      <c r="BV610">
        <f t="shared" si="20"/>
        <v>1</v>
      </c>
    </row>
    <row r="611" spans="2:74" x14ac:dyDescent="0.25">
      <c r="B611" t="s">
        <v>508</v>
      </c>
      <c r="C611" t="s">
        <v>1157</v>
      </c>
      <c r="D611" t="s">
        <v>2298</v>
      </c>
      <c r="E611" t="s">
        <v>1341</v>
      </c>
      <c r="F611">
        <v>2</v>
      </c>
      <c r="G611">
        <v>153909</v>
      </c>
      <c r="H611">
        <v>167542</v>
      </c>
      <c r="I611">
        <v>151603</v>
      </c>
      <c r="J611">
        <v>162360</v>
      </c>
      <c r="K611">
        <v>154160</v>
      </c>
      <c r="L611">
        <v>162360</v>
      </c>
      <c r="M611">
        <v>170694</v>
      </c>
      <c r="N611">
        <v>162360</v>
      </c>
      <c r="O611">
        <v>160971</v>
      </c>
      <c r="P611">
        <v>162360</v>
      </c>
      <c r="Q611">
        <v>163538</v>
      </c>
      <c r="R611">
        <v>162360</v>
      </c>
      <c r="S611">
        <v>154602</v>
      </c>
      <c r="T611">
        <v>162360</v>
      </c>
      <c r="V611">
        <v>162360</v>
      </c>
      <c r="W611">
        <v>145777</v>
      </c>
      <c r="X611">
        <v>162360</v>
      </c>
      <c r="Y611">
        <v>139814</v>
      </c>
      <c r="Z611">
        <v>162360</v>
      </c>
      <c r="AA611">
        <v>141746</v>
      </c>
      <c r="AB611">
        <v>178596</v>
      </c>
      <c r="AC611">
        <v>137026</v>
      </c>
      <c r="AD611">
        <v>162360</v>
      </c>
      <c r="AE611">
        <v>136410</v>
      </c>
      <c r="AF611">
        <v>162360</v>
      </c>
      <c r="AG611">
        <v>96963</v>
      </c>
      <c r="AH611">
        <v>105551</v>
      </c>
      <c r="AI611">
        <v>118250</v>
      </c>
      <c r="AJ611">
        <v>126641</v>
      </c>
      <c r="AK611">
        <v>120245</v>
      </c>
      <c r="AL611">
        <v>126641</v>
      </c>
      <c r="AM611">
        <v>133141</v>
      </c>
      <c r="AN611">
        <v>126641</v>
      </c>
      <c r="AO611">
        <v>125557</v>
      </c>
      <c r="AP611">
        <v>126641</v>
      </c>
      <c r="AQ611">
        <v>127560</v>
      </c>
      <c r="AR611">
        <v>126641</v>
      </c>
      <c r="AS611">
        <v>120590</v>
      </c>
      <c r="AT611">
        <v>126641</v>
      </c>
      <c r="AV611">
        <v>126641</v>
      </c>
      <c r="AW611">
        <v>113706</v>
      </c>
      <c r="AX611">
        <v>126641</v>
      </c>
      <c r="AY611">
        <v>109055</v>
      </c>
      <c r="AZ611">
        <v>126641</v>
      </c>
      <c r="BA611">
        <v>110562</v>
      </c>
      <c r="BB611">
        <v>139305</v>
      </c>
      <c r="BC611">
        <v>106880</v>
      </c>
      <c r="BD611">
        <v>126641</v>
      </c>
      <c r="BE611">
        <v>106400</v>
      </c>
      <c r="BF611">
        <v>126641</v>
      </c>
      <c r="BG611">
        <v>7.3</v>
      </c>
      <c r="BH611">
        <v>7.3</v>
      </c>
      <c r="BI611">
        <v>7.3</v>
      </c>
      <c r="BJ611">
        <v>7.3</v>
      </c>
      <c r="BK611">
        <v>7.3</v>
      </c>
      <c r="BL611">
        <v>7.3</v>
      </c>
      <c r="BM611">
        <v>7.3</v>
      </c>
      <c r="BN611">
        <v>7.3</v>
      </c>
      <c r="BO611">
        <v>7.3</v>
      </c>
      <c r="BP611">
        <v>7.3</v>
      </c>
      <c r="BQ611">
        <v>7.3</v>
      </c>
      <c r="BR611">
        <v>7.3</v>
      </c>
      <c r="BS611">
        <v>7.3</v>
      </c>
      <c r="BT611" t="s">
        <v>1527</v>
      </c>
      <c r="BU611">
        <f t="shared" si="19"/>
        <v>25</v>
      </c>
      <c r="BV611">
        <f t="shared" si="20"/>
        <v>1</v>
      </c>
    </row>
    <row r="612" spans="2:74" x14ac:dyDescent="0.25">
      <c r="B612" t="s">
        <v>1015</v>
      </c>
      <c r="C612" t="s">
        <v>1314</v>
      </c>
      <c r="D612" t="s">
        <v>2301</v>
      </c>
      <c r="E612" t="s">
        <v>1341</v>
      </c>
      <c r="F612">
        <v>0</v>
      </c>
      <c r="G612">
        <v>155552</v>
      </c>
      <c r="I612">
        <v>153122</v>
      </c>
      <c r="J612">
        <v>126670</v>
      </c>
      <c r="K612">
        <v>120092</v>
      </c>
      <c r="L612">
        <v>126670</v>
      </c>
      <c r="M612">
        <v>132045</v>
      </c>
      <c r="N612">
        <v>157139</v>
      </c>
      <c r="O612">
        <v>137673</v>
      </c>
      <c r="P612">
        <v>126670</v>
      </c>
      <c r="Q612">
        <v>119931</v>
      </c>
      <c r="R612">
        <v>126670</v>
      </c>
      <c r="S612">
        <v>119616</v>
      </c>
      <c r="T612">
        <v>126670</v>
      </c>
      <c r="U612">
        <v>112948</v>
      </c>
      <c r="V612">
        <v>126670</v>
      </c>
      <c r="W612">
        <v>120253</v>
      </c>
      <c r="X612">
        <v>139747</v>
      </c>
      <c r="Y612">
        <v>113888</v>
      </c>
      <c r="Z612">
        <v>171732</v>
      </c>
      <c r="AA612">
        <v>157139</v>
      </c>
      <c r="AB612">
        <v>126670</v>
      </c>
      <c r="AC612">
        <v>106086</v>
      </c>
      <c r="AD612">
        <v>126670</v>
      </c>
      <c r="AE612">
        <v>129629</v>
      </c>
      <c r="AF612">
        <v>126670</v>
      </c>
      <c r="AG612">
        <v>121331</v>
      </c>
      <c r="AI612">
        <v>119435</v>
      </c>
      <c r="AJ612">
        <v>98803</v>
      </c>
      <c r="AK612">
        <v>93672</v>
      </c>
      <c r="AL612">
        <v>98803</v>
      </c>
      <c r="AM612">
        <v>102995</v>
      </c>
      <c r="AN612">
        <v>122568</v>
      </c>
      <c r="AO612">
        <v>107385</v>
      </c>
      <c r="AP612">
        <v>98803</v>
      </c>
      <c r="AQ612">
        <v>93546</v>
      </c>
      <c r="AR612">
        <v>98803</v>
      </c>
      <c r="AS612">
        <v>93300</v>
      </c>
      <c r="AT612">
        <v>98803</v>
      </c>
      <c r="AU612">
        <v>88099</v>
      </c>
      <c r="AV612">
        <v>98803</v>
      </c>
      <c r="AW612">
        <v>93797</v>
      </c>
      <c r="AX612">
        <v>109003</v>
      </c>
      <c r="AY612">
        <v>88833</v>
      </c>
      <c r="AZ612">
        <v>133951</v>
      </c>
      <c r="BA612">
        <v>122568</v>
      </c>
      <c r="BB612">
        <v>98803</v>
      </c>
      <c r="BC612">
        <v>82747</v>
      </c>
      <c r="BD612">
        <v>98803</v>
      </c>
      <c r="BE612">
        <v>101111</v>
      </c>
      <c r="BF612">
        <v>98803</v>
      </c>
      <c r="BG612">
        <v>6.8</v>
      </c>
      <c r="BH612">
        <v>6.7</v>
      </c>
      <c r="BI612">
        <v>6.7</v>
      </c>
      <c r="BJ612">
        <v>6.7</v>
      </c>
      <c r="BK612">
        <v>6.7</v>
      </c>
      <c r="BL612">
        <v>6.7</v>
      </c>
      <c r="BM612">
        <v>6.7</v>
      </c>
      <c r="BN612">
        <v>6.7</v>
      </c>
      <c r="BO612">
        <v>6.7</v>
      </c>
      <c r="BP612">
        <v>6.7</v>
      </c>
      <c r="BQ612">
        <v>6.7</v>
      </c>
      <c r="BR612">
        <v>6.7</v>
      </c>
      <c r="BS612">
        <v>6.7</v>
      </c>
      <c r="BT612" t="s">
        <v>1524</v>
      </c>
      <c r="BU612">
        <f t="shared" si="19"/>
        <v>25</v>
      </c>
      <c r="BV612">
        <f t="shared" si="20"/>
        <v>1</v>
      </c>
    </row>
    <row r="613" spans="2:74" x14ac:dyDescent="0.25">
      <c r="B613" t="s">
        <v>19</v>
      </c>
      <c r="C613" t="s">
        <v>1176</v>
      </c>
      <c r="D613" t="s">
        <v>2309</v>
      </c>
      <c r="E613" t="s">
        <v>1341</v>
      </c>
      <c r="F613">
        <v>4</v>
      </c>
      <c r="G613">
        <v>525333</v>
      </c>
      <c r="H613">
        <v>525333</v>
      </c>
      <c r="I613">
        <v>525333</v>
      </c>
      <c r="J613">
        <v>525333</v>
      </c>
      <c r="K613">
        <v>633333</v>
      </c>
      <c r="L613">
        <v>613333</v>
      </c>
      <c r="M613">
        <v>633333</v>
      </c>
      <c r="N613">
        <v>613333</v>
      </c>
      <c r="O613">
        <v>525333</v>
      </c>
      <c r="P613">
        <v>525333</v>
      </c>
      <c r="Q613">
        <v>525333</v>
      </c>
      <c r="R613">
        <v>633333</v>
      </c>
      <c r="S613">
        <v>426667</v>
      </c>
      <c r="T613">
        <v>633333</v>
      </c>
      <c r="U613">
        <v>525333</v>
      </c>
      <c r="V613">
        <v>633333</v>
      </c>
      <c r="W613">
        <v>525333</v>
      </c>
      <c r="X613">
        <v>633333</v>
      </c>
      <c r="Y613">
        <v>633333</v>
      </c>
      <c r="Z613">
        <v>633333</v>
      </c>
      <c r="AA613">
        <v>633333</v>
      </c>
      <c r="AB613">
        <v>633333</v>
      </c>
      <c r="AC613">
        <v>525333</v>
      </c>
      <c r="AD613">
        <v>633333</v>
      </c>
      <c r="AF613">
        <v>633333</v>
      </c>
      <c r="AG613">
        <v>394000</v>
      </c>
      <c r="AH613">
        <v>394000</v>
      </c>
      <c r="AI613">
        <v>394000</v>
      </c>
      <c r="AJ613">
        <v>394000</v>
      </c>
      <c r="AK613">
        <v>475000</v>
      </c>
      <c r="AL613">
        <v>460000</v>
      </c>
      <c r="AM613">
        <v>475000</v>
      </c>
      <c r="AN613">
        <v>460000</v>
      </c>
      <c r="AO613">
        <v>394000</v>
      </c>
      <c r="AP613">
        <v>394000</v>
      </c>
      <c r="AQ613">
        <v>394000</v>
      </c>
      <c r="AR613">
        <v>475000</v>
      </c>
      <c r="AS613">
        <v>320000</v>
      </c>
      <c r="AT613">
        <v>475000</v>
      </c>
      <c r="AU613">
        <v>394000</v>
      </c>
      <c r="AV613">
        <v>475000</v>
      </c>
      <c r="AW613">
        <v>394000</v>
      </c>
      <c r="AX613">
        <v>475000</v>
      </c>
      <c r="AY613">
        <v>475000</v>
      </c>
      <c r="AZ613">
        <v>475000</v>
      </c>
      <c r="BA613">
        <v>475000</v>
      </c>
      <c r="BB613">
        <v>475000</v>
      </c>
      <c r="BC613">
        <v>394000</v>
      </c>
      <c r="BD613">
        <v>475000</v>
      </c>
      <c r="BF613">
        <v>475000</v>
      </c>
      <c r="BG613">
        <v>8.1</v>
      </c>
      <c r="BH613">
        <v>8.1</v>
      </c>
      <c r="BI613">
        <v>8.1</v>
      </c>
      <c r="BJ613">
        <v>8.1</v>
      </c>
      <c r="BK613">
        <v>8.1</v>
      </c>
      <c r="BL613">
        <v>8.1</v>
      </c>
      <c r="BM613">
        <v>8.1</v>
      </c>
      <c r="BN613">
        <v>8.1</v>
      </c>
      <c r="BO613">
        <v>8.1</v>
      </c>
      <c r="BP613">
        <v>8.1</v>
      </c>
      <c r="BQ613">
        <v>8.1</v>
      </c>
      <c r="BR613">
        <v>8.1</v>
      </c>
      <c r="BS613">
        <v>8.1</v>
      </c>
      <c r="BT613" t="s">
        <v>1512</v>
      </c>
      <c r="BU613">
        <f t="shared" si="19"/>
        <v>25</v>
      </c>
      <c r="BV613">
        <f t="shared" si="20"/>
        <v>1</v>
      </c>
    </row>
    <row r="614" spans="2:74" x14ac:dyDescent="0.25">
      <c r="B614" t="s">
        <v>131</v>
      </c>
      <c r="C614" t="s">
        <v>1158</v>
      </c>
      <c r="D614" t="s">
        <v>2311</v>
      </c>
      <c r="E614" t="s">
        <v>1341</v>
      </c>
      <c r="F614">
        <v>3</v>
      </c>
      <c r="G614">
        <v>253333</v>
      </c>
      <c r="H614">
        <v>253333</v>
      </c>
      <c r="I614">
        <v>266667</v>
      </c>
      <c r="J614">
        <v>253333</v>
      </c>
      <c r="K614">
        <v>266667</v>
      </c>
      <c r="L614">
        <v>253333</v>
      </c>
      <c r="M614">
        <v>266667</v>
      </c>
      <c r="N614">
        <v>253333</v>
      </c>
      <c r="O614">
        <v>266667</v>
      </c>
      <c r="P614">
        <v>253333</v>
      </c>
      <c r="Q614">
        <v>253333</v>
      </c>
      <c r="R614">
        <v>266667</v>
      </c>
      <c r="S614">
        <v>253333</v>
      </c>
      <c r="T614">
        <v>266667</v>
      </c>
      <c r="U614">
        <v>253333</v>
      </c>
      <c r="V614">
        <v>266667</v>
      </c>
      <c r="W614">
        <v>266667</v>
      </c>
      <c r="X614">
        <v>266667</v>
      </c>
      <c r="Y614">
        <v>266667</v>
      </c>
      <c r="Z614">
        <v>266667</v>
      </c>
      <c r="AB614">
        <v>266667</v>
      </c>
      <c r="AC614">
        <v>266667</v>
      </c>
      <c r="AD614">
        <v>266667</v>
      </c>
      <c r="AE614">
        <v>266667</v>
      </c>
      <c r="AF614">
        <v>266667</v>
      </c>
      <c r="AG614">
        <v>190000</v>
      </c>
      <c r="AH614">
        <v>190000</v>
      </c>
      <c r="AI614">
        <v>200000</v>
      </c>
      <c r="AJ614">
        <v>190000</v>
      </c>
      <c r="AK614">
        <v>200000</v>
      </c>
      <c r="AL614">
        <v>190000</v>
      </c>
      <c r="AM614">
        <v>200000</v>
      </c>
      <c r="AN614">
        <v>190000</v>
      </c>
      <c r="AO614">
        <v>200000</v>
      </c>
      <c r="AP614">
        <v>190000</v>
      </c>
      <c r="AQ614">
        <v>190000</v>
      </c>
      <c r="AR614">
        <v>200000</v>
      </c>
      <c r="AS614">
        <v>190000</v>
      </c>
      <c r="AT614">
        <v>200000</v>
      </c>
      <c r="AU614">
        <v>190000</v>
      </c>
      <c r="AV614">
        <v>200000</v>
      </c>
      <c r="AW614">
        <v>200000</v>
      </c>
      <c r="AX614">
        <v>200000</v>
      </c>
      <c r="AY614">
        <v>200000</v>
      </c>
      <c r="AZ614">
        <v>200000</v>
      </c>
      <c r="BB614">
        <v>200000</v>
      </c>
      <c r="BC614">
        <v>200000</v>
      </c>
      <c r="BD614">
        <v>200000</v>
      </c>
      <c r="BE614">
        <v>200000</v>
      </c>
      <c r="BF614">
        <v>200000</v>
      </c>
      <c r="BG614">
        <v>8.4</v>
      </c>
      <c r="BH614">
        <v>8.4</v>
      </c>
      <c r="BI614">
        <v>8.4</v>
      </c>
      <c r="BJ614">
        <v>8.4</v>
      </c>
      <c r="BK614">
        <v>8.4</v>
      </c>
      <c r="BL614">
        <v>8.4</v>
      </c>
      <c r="BM614">
        <v>8.4</v>
      </c>
      <c r="BN614">
        <v>8.4</v>
      </c>
      <c r="BO614">
        <v>8.4</v>
      </c>
      <c r="BP614">
        <v>8.4</v>
      </c>
      <c r="BQ614">
        <v>8.4</v>
      </c>
      <c r="BR614">
        <v>8.4</v>
      </c>
      <c r="BS614">
        <v>8.4</v>
      </c>
      <c r="BT614" t="s">
        <v>2440</v>
      </c>
      <c r="BU614">
        <f t="shared" si="19"/>
        <v>25</v>
      </c>
      <c r="BV614">
        <f t="shared" si="20"/>
        <v>1</v>
      </c>
    </row>
    <row r="615" spans="2:74" hidden="1" x14ac:dyDescent="0.25">
      <c r="B615" t="s">
        <v>1064</v>
      </c>
      <c r="C615" t="s">
        <v>1176</v>
      </c>
      <c r="D615" t="s">
        <v>2315</v>
      </c>
      <c r="E615" t="s">
        <v>1348</v>
      </c>
      <c r="F615">
        <v>0</v>
      </c>
      <c r="G615">
        <v>466667</v>
      </c>
      <c r="I615">
        <v>466667</v>
      </c>
      <c r="J615">
        <v>466667</v>
      </c>
      <c r="K615">
        <v>466667</v>
      </c>
      <c r="L615">
        <v>466667</v>
      </c>
      <c r="M615">
        <v>466667</v>
      </c>
      <c r="N615">
        <v>466667</v>
      </c>
      <c r="O615">
        <v>466667</v>
      </c>
      <c r="P615">
        <v>466667</v>
      </c>
      <c r="Q615">
        <v>466667</v>
      </c>
      <c r="R615">
        <v>466667</v>
      </c>
      <c r="S615">
        <v>466667</v>
      </c>
      <c r="T615">
        <v>466667</v>
      </c>
      <c r="U615">
        <v>466667</v>
      </c>
      <c r="V615">
        <v>466667</v>
      </c>
      <c r="W615">
        <v>466667</v>
      </c>
      <c r="X615">
        <v>466667</v>
      </c>
      <c r="Y615">
        <v>466667</v>
      </c>
      <c r="Z615">
        <v>466667</v>
      </c>
      <c r="AA615">
        <v>466667</v>
      </c>
      <c r="AB615">
        <v>466667</v>
      </c>
      <c r="AC615">
        <v>466667</v>
      </c>
      <c r="AD615">
        <v>466667</v>
      </c>
      <c r="AE615">
        <v>466667</v>
      </c>
      <c r="AF615">
        <v>466667</v>
      </c>
      <c r="AG615">
        <v>350000</v>
      </c>
      <c r="AI615">
        <v>350000</v>
      </c>
      <c r="AJ615">
        <v>350000</v>
      </c>
      <c r="AK615">
        <v>350000</v>
      </c>
      <c r="AL615">
        <v>350000</v>
      </c>
      <c r="AM615">
        <v>350000</v>
      </c>
      <c r="AN615">
        <v>350000</v>
      </c>
      <c r="AO615">
        <v>350000</v>
      </c>
      <c r="AP615">
        <v>350000</v>
      </c>
      <c r="AQ615">
        <v>350000</v>
      </c>
      <c r="AR615">
        <v>350000</v>
      </c>
      <c r="AS615">
        <v>350000</v>
      </c>
      <c r="AT615">
        <v>350000</v>
      </c>
      <c r="AU615">
        <v>350000</v>
      </c>
      <c r="AV615">
        <v>350000</v>
      </c>
      <c r="AW615">
        <v>350000</v>
      </c>
      <c r="AX615">
        <v>350000</v>
      </c>
      <c r="AY615">
        <v>350000</v>
      </c>
      <c r="AZ615">
        <v>350000</v>
      </c>
      <c r="BA615">
        <v>350000</v>
      </c>
      <c r="BB615">
        <v>350000</v>
      </c>
      <c r="BC615">
        <v>350000</v>
      </c>
      <c r="BD615">
        <v>350000</v>
      </c>
      <c r="BE615">
        <v>350000</v>
      </c>
      <c r="BF615">
        <v>350000</v>
      </c>
      <c r="BG615">
        <v>8</v>
      </c>
      <c r="BH615">
        <v>8</v>
      </c>
      <c r="BI615">
        <v>8</v>
      </c>
      <c r="BJ615">
        <v>8</v>
      </c>
      <c r="BK615">
        <v>8</v>
      </c>
      <c r="BL615">
        <v>8</v>
      </c>
      <c r="BM615">
        <v>8</v>
      </c>
      <c r="BN615">
        <v>8</v>
      </c>
      <c r="BO615">
        <v>8</v>
      </c>
      <c r="BP615">
        <v>8</v>
      </c>
      <c r="BQ615">
        <v>8</v>
      </c>
      <c r="BR615">
        <v>8</v>
      </c>
      <c r="BS615">
        <v>8</v>
      </c>
      <c r="BT615" t="s">
        <v>2460</v>
      </c>
      <c r="BU615">
        <f t="shared" si="19"/>
        <v>25</v>
      </c>
      <c r="BV615">
        <f t="shared" si="20"/>
        <v>1</v>
      </c>
    </row>
    <row r="616" spans="2:74" x14ac:dyDescent="0.25">
      <c r="B616" t="s">
        <v>189</v>
      </c>
      <c r="C616" t="s">
        <v>1161</v>
      </c>
      <c r="D616" t="s">
        <v>2320</v>
      </c>
      <c r="E616" t="s">
        <v>1341</v>
      </c>
      <c r="F616">
        <v>2</v>
      </c>
      <c r="G616">
        <v>426667</v>
      </c>
      <c r="H616">
        <v>426667</v>
      </c>
      <c r="I616">
        <v>426667</v>
      </c>
      <c r="J616">
        <v>426667</v>
      </c>
      <c r="K616">
        <v>426667</v>
      </c>
      <c r="L616">
        <v>426667</v>
      </c>
      <c r="N616">
        <v>426667</v>
      </c>
      <c r="O616">
        <v>426667</v>
      </c>
      <c r="P616">
        <v>426667</v>
      </c>
      <c r="Q616">
        <v>426667</v>
      </c>
      <c r="R616">
        <v>426667</v>
      </c>
      <c r="S616">
        <v>426667</v>
      </c>
      <c r="T616">
        <v>426667</v>
      </c>
      <c r="U616">
        <v>426667</v>
      </c>
      <c r="V616">
        <v>426667</v>
      </c>
      <c r="W616">
        <v>426667</v>
      </c>
      <c r="X616">
        <v>426667</v>
      </c>
      <c r="Y616">
        <v>426667</v>
      </c>
      <c r="Z616">
        <v>426667</v>
      </c>
      <c r="AA616">
        <v>426667</v>
      </c>
      <c r="AB616">
        <v>426667</v>
      </c>
      <c r="AC616">
        <v>426667</v>
      </c>
      <c r="AD616">
        <v>426667</v>
      </c>
      <c r="AE616">
        <v>426667</v>
      </c>
      <c r="AF616">
        <v>426667</v>
      </c>
      <c r="AG616">
        <v>320000</v>
      </c>
      <c r="AH616">
        <v>320000</v>
      </c>
      <c r="AI616">
        <v>320000</v>
      </c>
      <c r="AJ616">
        <v>320000</v>
      </c>
      <c r="AK616">
        <v>320000</v>
      </c>
      <c r="AL616">
        <v>320000</v>
      </c>
      <c r="AN616">
        <v>320000</v>
      </c>
      <c r="AO616">
        <v>320000</v>
      </c>
      <c r="AP616">
        <v>320000</v>
      </c>
      <c r="AQ616">
        <v>320000</v>
      </c>
      <c r="AR616">
        <v>320000</v>
      </c>
      <c r="AS616">
        <v>320000</v>
      </c>
      <c r="AT616">
        <v>320000</v>
      </c>
      <c r="AU616">
        <v>320000</v>
      </c>
      <c r="AV616">
        <v>320000</v>
      </c>
      <c r="AW616">
        <v>320000</v>
      </c>
      <c r="AX616">
        <v>320000</v>
      </c>
      <c r="AY616">
        <v>320000</v>
      </c>
      <c r="AZ616">
        <v>320000</v>
      </c>
      <c r="BA616">
        <v>320000</v>
      </c>
      <c r="BB616">
        <v>320000</v>
      </c>
      <c r="BC616">
        <v>320000</v>
      </c>
      <c r="BD616">
        <v>320000</v>
      </c>
      <c r="BE616">
        <v>320000</v>
      </c>
      <c r="BF616">
        <v>320000</v>
      </c>
      <c r="BG616">
        <v>7.8</v>
      </c>
      <c r="BH616">
        <v>7.8</v>
      </c>
      <c r="BI616">
        <v>7.8</v>
      </c>
      <c r="BJ616">
        <v>7.8</v>
      </c>
      <c r="BK616">
        <v>7.8</v>
      </c>
      <c r="BL616">
        <v>7.8</v>
      </c>
      <c r="BM616">
        <v>7.8</v>
      </c>
      <c r="BN616">
        <v>7.8</v>
      </c>
      <c r="BO616">
        <v>7.8</v>
      </c>
      <c r="BP616">
        <v>7.8</v>
      </c>
      <c r="BQ616">
        <v>7.8</v>
      </c>
      <c r="BR616">
        <v>7.8</v>
      </c>
      <c r="BS616">
        <v>7.8</v>
      </c>
      <c r="BT616" t="s">
        <v>1513</v>
      </c>
      <c r="BU616">
        <f t="shared" si="19"/>
        <v>25</v>
      </c>
      <c r="BV616">
        <f t="shared" si="20"/>
        <v>1</v>
      </c>
    </row>
    <row r="617" spans="2:74" hidden="1" x14ac:dyDescent="0.25">
      <c r="B617" t="s">
        <v>986</v>
      </c>
      <c r="C617" t="s">
        <v>1245</v>
      </c>
      <c r="D617" t="s">
        <v>2330</v>
      </c>
      <c r="E617" t="s">
        <v>1356</v>
      </c>
      <c r="F617">
        <v>0</v>
      </c>
      <c r="G617">
        <v>333333</v>
      </c>
      <c r="I617">
        <v>333333</v>
      </c>
      <c r="J617">
        <v>333333</v>
      </c>
      <c r="K617">
        <v>333333</v>
      </c>
      <c r="L617">
        <v>333333</v>
      </c>
      <c r="M617">
        <v>333333</v>
      </c>
      <c r="N617">
        <v>333333</v>
      </c>
      <c r="O617">
        <v>333333</v>
      </c>
      <c r="P617">
        <v>333333</v>
      </c>
      <c r="Q617">
        <v>366667</v>
      </c>
      <c r="R617">
        <v>366667</v>
      </c>
      <c r="S617">
        <v>366667</v>
      </c>
      <c r="T617">
        <v>366667</v>
      </c>
      <c r="U617">
        <v>366667</v>
      </c>
      <c r="V617">
        <v>366667</v>
      </c>
      <c r="W617">
        <v>366667</v>
      </c>
      <c r="X617">
        <v>366667</v>
      </c>
      <c r="Y617">
        <v>366667</v>
      </c>
      <c r="Z617">
        <v>366667</v>
      </c>
      <c r="AA617">
        <v>366667</v>
      </c>
      <c r="AB617">
        <v>366667</v>
      </c>
      <c r="AC617">
        <v>393333</v>
      </c>
      <c r="AD617">
        <v>393333</v>
      </c>
      <c r="AE617">
        <v>393333</v>
      </c>
      <c r="AF617">
        <v>393333</v>
      </c>
      <c r="AG617">
        <v>250000</v>
      </c>
      <c r="AI617">
        <v>250000</v>
      </c>
      <c r="AJ617">
        <v>250000</v>
      </c>
      <c r="AK617">
        <v>250000</v>
      </c>
      <c r="AL617">
        <v>250000</v>
      </c>
      <c r="AM617">
        <v>250000</v>
      </c>
      <c r="AN617">
        <v>250000</v>
      </c>
      <c r="AO617">
        <v>250000</v>
      </c>
      <c r="AP617">
        <v>250000</v>
      </c>
      <c r="AQ617">
        <v>275000</v>
      </c>
      <c r="AR617">
        <v>275000</v>
      </c>
      <c r="AS617">
        <v>275000</v>
      </c>
      <c r="AT617">
        <v>275000</v>
      </c>
      <c r="AU617">
        <v>275000</v>
      </c>
      <c r="AV617">
        <v>275000</v>
      </c>
      <c r="AW617">
        <v>275000</v>
      </c>
      <c r="AX617">
        <v>275000</v>
      </c>
      <c r="AY617">
        <v>275000</v>
      </c>
      <c r="AZ617">
        <v>275000</v>
      </c>
      <c r="BA617">
        <v>275000</v>
      </c>
      <c r="BB617">
        <v>275000</v>
      </c>
      <c r="BC617">
        <v>295000</v>
      </c>
      <c r="BD617">
        <v>295000</v>
      </c>
      <c r="BE617">
        <v>295000</v>
      </c>
      <c r="BF617">
        <v>295000</v>
      </c>
      <c r="BG617">
        <v>8.3000000000000007</v>
      </c>
      <c r="BH617">
        <v>8.3000000000000007</v>
      </c>
      <c r="BI617">
        <v>8.3000000000000007</v>
      </c>
      <c r="BJ617">
        <v>8.3000000000000007</v>
      </c>
      <c r="BK617">
        <v>8.3000000000000007</v>
      </c>
      <c r="BL617">
        <v>8.3000000000000007</v>
      </c>
      <c r="BM617">
        <v>8.3000000000000007</v>
      </c>
      <c r="BN617">
        <v>8.3000000000000007</v>
      </c>
      <c r="BO617">
        <v>8.3000000000000007</v>
      </c>
      <c r="BP617">
        <v>8.3000000000000007</v>
      </c>
      <c r="BQ617">
        <v>8.3000000000000007</v>
      </c>
      <c r="BR617">
        <v>8.3000000000000007</v>
      </c>
      <c r="BS617">
        <v>8.3000000000000007</v>
      </c>
      <c r="BT617" t="s">
        <v>1513</v>
      </c>
      <c r="BU617">
        <f t="shared" si="19"/>
        <v>25</v>
      </c>
      <c r="BV617">
        <f t="shared" si="20"/>
        <v>1</v>
      </c>
    </row>
    <row r="618" spans="2:74" x14ac:dyDescent="0.25">
      <c r="B618" t="s">
        <v>25</v>
      </c>
      <c r="C618" t="s">
        <v>1167</v>
      </c>
      <c r="D618" t="s">
        <v>2333</v>
      </c>
      <c r="E618" t="s">
        <v>1341</v>
      </c>
      <c r="F618">
        <v>4</v>
      </c>
      <c r="G618">
        <v>835707</v>
      </c>
      <c r="H618">
        <v>835707</v>
      </c>
      <c r="I618">
        <v>835707</v>
      </c>
      <c r="J618">
        <v>835707</v>
      </c>
      <c r="K618">
        <v>835707</v>
      </c>
      <c r="L618">
        <v>835707</v>
      </c>
      <c r="M618">
        <v>1253560</v>
      </c>
      <c r="N618">
        <v>835707</v>
      </c>
      <c r="O618">
        <v>835707</v>
      </c>
      <c r="P618">
        <v>835707</v>
      </c>
      <c r="Q618">
        <v>835707</v>
      </c>
      <c r="R618">
        <v>835707</v>
      </c>
      <c r="S618">
        <v>835707</v>
      </c>
      <c r="T618">
        <v>835707</v>
      </c>
      <c r="U618">
        <v>835707</v>
      </c>
      <c r="V618">
        <v>835707</v>
      </c>
      <c r="W618">
        <v>757036</v>
      </c>
      <c r="X618">
        <v>835707</v>
      </c>
      <c r="Z618">
        <v>835707</v>
      </c>
      <c r="AA618">
        <v>2089267</v>
      </c>
      <c r="AB618">
        <v>835707</v>
      </c>
      <c r="AC618">
        <v>835707</v>
      </c>
      <c r="AD618">
        <v>835707</v>
      </c>
      <c r="AE618">
        <v>835707</v>
      </c>
      <c r="AF618">
        <v>835707</v>
      </c>
      <c r="AG618">
        <v>626780</v>
      </c>
      <c r="AH618">
        <v>626780</v>
      </c>
      <c r="AI618">
        <v>626780</v>
      </c>
      <c r="AJ618">
        <v>626780</v>
      </c>
      <c r="AK618">
        <v>626780</v>
      </c>
      <c r="AL618">
        <v>626780</v>
      </c>
      <c r="AM618">
        <v>940170</v>
      </c>
      <c r="AN618">
        <v>626780</v>
      </c>
      <c r="AO618">
        <v>626780</v>
      </c>
      <c r="AP618">
        <v>626780</v>
      </c>
      <c r="AQ618">
        <v>626780</v>
      </c>
      <c r="AR618">
        <v>626780</v>
      </c>
      <c r="AS618">
        <v>626780</v>
      </c>
      <c r="AT618">
        <v>626780</v>
      </c>
      <c r="AU618">
        <v>626780</v>
      </c>
      <c r="AV618">
        <v>626780</v>
      </c>
      <c r="AW618">
        <v>627407</v>
      </c>
      <c r="AX618">
        <v>626780</v>
      </c>
      <c r="AZ618">
        <v>626780</v>
      </c>
      <c r="BA618">
        <v>1566950</v>
      </c>
      <c r="BB618">
        <v>626780</v>
      </c>
      <c r="BC618">
        <v>626780</v>
      </c>
      <c r="BD618">
        <v>626780</v>
      </c>
      <c r="BE618">
        <v>626780</v>
      </c>
      <c r="BF618">
        <v>626780</v>
      </c>
      <c r="BG618">
        <v>8.6</v>
      </c>
      <c r="BH618">
        <v>8.6</v>
      </c>
      <c r="BI618">
        <v>8.6</v>
      </c>
      <c r="BJ618">
        <v>8.6</v>
      </c>
      <c r="BK618">
        <v>8.6</v>
      </c>
      <c r="BL618">
        <v>8.6</v>
      </c>
      <c r="BM618">
        <v>8.6</v>
      </c>
      <c r="BN618">
        <v>8.6</v>
      </c>
      <c r="BO618">
        <v>8.6</v>
      </c>
      <c r="BP618">
        <v>8.6</v>
      </c>
      <c r="BQ618">
        <v>8.6</v>
      </c>
      <c r="BR618">
        <v>8.6</v>
      </c>
      <c r="BS618">
        <v>8.6</v>
      </c>
      <c r="BT618" t="s">
        <v>1529</v>
      </c>
      <c r="BU618">
        <f t="shared" si="19"/>
        <v>25</v>
      </c>
      <c r="BV618">
        <f t="shared" si="20"/>
        <v>1</v>
      </c>
    </row>
    <row r="619" spans="2:74" x14ac:dyDescent="0.25">
      <c r="B619" t="s">
        <v>406</v>
      </c>
      <c r="C619" t="s">
        <v>1157</v>
      </c>
      <c r="D619" t="s">
        <v>2337</v>
      </c>
      <c r="E619" t="s">
        <v>1341</v>
      </c>
      <c r="F619">
        <v>2</v>
      </c>
      <c r="G619">
        <v>240000</v>
      </c>
      <c r="H619">
        <v>240000</v>
      </c>
      <c r="I619">
        <v>240000</v>
      </c>
      <c r="J619">
        <v>240000</v>
      </c>
      <c r="K619">
        <v>240000</v>
      </c>
      <c r="L619">
        <v>240000</v>
      </c>
      <c r="N619">
        <v>240000</v>
      </c>
      <c r="O619">
        <v>240000</v>
      </c>
      <c r="P619">
        <v>240000</v>
      </c>
      <c r="Q619">
        <v>240000</v>
      </c>
      <c r="R619">
        <v>240000</v>
      </c>
      <c r="S619">
        <v>240000</v>
      </c>
      <c r="T619">
        <v>240000</v>
      </c>
      <c r="U619">
        <v>240000</v>
      </c>
      <c r="V619">
        <v>240000</v>
      </c>
      <c r="W619">
        <v>240000</v>
      </c>
      <c r="X619">
        <v>240000</v>
      </c>
      <c r="Y619">
        <v>240000</v>
      </c>
      <c r="Z619">
        <v>240000</v>
      </c>
      <c r="AA619">
        <v>240000</v>
      </c>
      <c r="AB619">
        <v>240000</v>
      </c>
      <c r="AC619">
        <v>240000</v>
      </c>
      <c r="AD619">
        <v>240000</v>
      </c>
      <c r="AE619">
        <v>240000</v>
      </c>
      <c r="AF619">
        <v>240000</v>
      </c>
      <c r="AG619">
        <v>120000</v>
      </c>
      <c r="AH619">
        <v>120000</v>
      </c>
      <c r="AI619">
        <v>120000</v>
      </c>
      <c r="AJ619">
        <v>120000</v>
      </c>
      <c r="AK619">
        <v>120000</v>
      </c>
      <c r="AL619">
        <v>120000</v>
      </c>
      <c r="AN619">
        <v>120000</v>
      </c>
      <c r="AO619">
        <v>120000</v>
      </c>
      <c r="AP619">
        <v>120000</v>
      </c>
      <c r="AQ619">
        <v>120000</v>
      </c>
      <c r="AR619">
        <v>120000</v>
      </c>
      <c r="AS619">
        <v>120000</v>
      </c>
      <c r="AT619">
        <v>120000</v>
      </c>
      <c r="AU619">
        <v>120000</v>
      </c>
      <c r="AV619">
        <v>120000</v>
      </c>
      <c r="AW619">
        <v>120000</v>
      </c>
      <c r="AX619">
        <v>120000</v>
      </c>
      <c r="AY619">
        <v>120000</v>
      </c>
      <c r="AZ619">
        <v>120000</v>
      </c>
      <c r="BA619">
        <v>120000</v>
      </c>
      <c r="BB619">
        <v>120000</v>
      </c>
      <c r="BC619">
        <v>120000</v>
      </c>
      <c r="BD619">
        <v>120000</v>
      </c>
      <c r="BE619">
        <v>120000</v>
      </c>
      <c r="BF619">
        <v>120000</v>
      </c>
      <c r="BG619">
        <v>7.9</v>
      </c>
      <c r="BH619">
        <v>7.9</v>
      </c>
      <c r="BI619">
        <v>7.9</v>
      </c>
      <c r="BJ619">
        <v>7.9</v>
      </c>
      <c r="BK619">
        <v>7.9</v>
      </c>
      <c r="BL619">
        <v>7.9</v>
      </c>
      <c r="BM619">
        <v>7.9</v>
      </c>
      <c r="BN619">
        <v>7.9</v>
      </c>
      <c r="BO619">
        <v>7.9</v>
      </c>
      <c r="BP619">
        <v>7.9</v>
      </c>
      <c r="BQ619">
        <v>7.9</v>
      </c>
      <c r="BR619">
        <v>7.9</v>
      </c>
      <c r="BS619">
        <v>7.9</v>
      </c>
      <c r="BT619" t="s">
        <v>1519</v>
      </c>
      <c r="BU619">
        <f t="shared" si="19"/>
        <v>25</v>
      </c>
      <c r="BV619">
        <f t="shared" si="20"/>
        <v>1</v>
      </c>
    </row>
    <row r="620" spans="2:74" x14ac:dyDescent="0.25">
      <c r="B620" t="s">
        <v>1018</v>
      </c>
      <c r="C620" t="s">
        <v>1203</v>
      </c>
      <c r="D620" t="s">
        <v>2345</v>
      </c>
      <c r="E620" t="s">
        <v>1341</v>
      </c>
      <c r="F620">
        <v>0</v>
      </c>
      <c r="G620">
        <v>289156</v>
      </c>
      <c r="I620">
        <v>289156</v>
      </c>
      <c r="J620">
        <v>289156</v>
      </c>
      <c r="K620">
        <v>289156</v>
      </c>
      <c r="L620">
        <v>289156</v>
      </c>
      <c r="M620">
        <v>289156</v>
      </c>
      <c r="N620">
        <v>289156</v>
      </c>
      <c r="O620">
        <v>289156</v>
      </c>
      <c r="P620">
        <v>289156</v>
      </c>
      <c r="Q620">
        <v>289156</v>
      </c>
      <c r="R620">
        <v>289156</v>
      </c>
      <c r="S620">
        <v>289156</v>
      </c>
      <c r="T620">
        <v>289156</v>
      </c>
      <c r="U620">
        <v>289156</v>
      </c>
      <c r="V620">
        <v>289156</v>
      </c>
      <c r="W620">
        <v>289156</v>
      </c>
      <c r="X620">
        <v>289156</v>
      </c>
      <c r="Y620">
        <v>289156</v>
      </c>
      <c r="Z620">
        <v>289156</v>
      </c>
      <c r="AA620">
        <v>289156</v>
      </c>
      <c r="AB620">
        <v>289156</v>
      </c>
      <c r="AC620">
        <v>289156</v>
      </c>
      <c r="AD620">
        <v>289156</v>
      </c>
      <c r="AE620">
        <v>289156</v>
      </c>
      <c r="AF620">
        <v>289156</v>
      </c>
      <c r="AG620">
        <v>216867</v>
      </c>
      <c r="AI620">
        <v>216867</v>
      </c>
      <c r="AJ620">
        <v>216867</v>
      </c>
      <c r="AK620">
        <v>216867</v>
      </c>
      <c r="AL620">
        <v>216867</v>
      </c>
      <c r="AM620">
        <v>216867</v>
      </c>
      <c r="AN620">
        <v>216867</v>
      </c>
      <c r="AO620">
        <v>216867</v>
      </c>
      <c r="AP620">
        <v>216867</v>
      </c>
      <c r="AQ620">
        <v>216867</v>
      </c>
      <c r="AR620">
        <v>216867</v>
      </c>
      <c r="AS620">
        <v>216867</v>
      </c>
      <c r="AT620">
        <v>216867</v>
      </c>
      <c r="AU620">
        <v>216867</v>
      </c>
      <c r="AV620">
        <v>216867</v>
      </c>
      <c r="AW620">
        <v>216867</v>
      </c>
      <c r="AX620">
        <v>216867</v>
      </c>
      <c r="AY620">
        <v>216867</v>
      </c>
      <c r="AZ620">
        <v>216867</v>
      </c>
      <c r="BA620">
        <v>216867</v>
      </c>
      <c r="BB620">
        <v>216867</v>
      </c>
      <c r="BC620">
        <v>216867</v>
      </c>
      <c r="BD620">
        <v>216867</v>
      </c>
      <c r="BE620">
        <v>216867</v>
      </c>
      <c r="BF620">
        <v>216867</v>
      </c>
      <c r="BG620">
        <v>8.1999999999999993</v>
      </c>
      <c r="BH620">
        <v>8.1999999999999993</v>
      </c>
      <c r="BI620">
        <v>8.1999999999999993</v>
      </c>
      <c r="BJ620">
        <v>8.1999999999999993</v>
      </c>
      <c r="BK620">
        <v>8.1999999999999993</v>
      </c>
      <c r="BL620">
        <v>8.1999999999999993</v>
      </c>
      <c r="BM620">
        <v>8.1999999999999993</v>
      </c>
      <c r="BN620">
        <v>8.1999999999999993</v>
      </c>
      <c r="BO620">
        <v>8.1999999999999993</v>
      </c>
      <c r="BP620">
        <v>8.1999999999999993</v>
      </c>
      <c r="BQ620">
        <v>8.1999999999999993</v>
      </c>
      <c r="BR620">
        <v>8.1999999999999993</v>
      </c>
      <c r="BS620">
        <v>8.1999999999999993</v>
      </c>
      <c r="BT620" t="s">
        <v>1513</v>
      </c>
      <c r="BU620">
        <f t="shared" si="19"/>
        <v>25</v>
      </c>
      <c r="BV620">
        <f t="shared" si="20"/>
        <v>1</v>
      </c>
    </row>
    <row r="621" spans="2:74" hidden="1" x14ac:dyDescent="0.25">
      <c r="B621" t="s">
        <v>1035</v>
      </c>
      <c r="C621" t="s">
        <v>1155</v>
      </c>
      <c r="D621" t="s">
        <v>2346</v>
      </c>
      <c r="E621" t="s">
        <v>1364</v>
      </c>
      <c r="F621">
        <v>0</v>
      </c>
      <c r="G621">
        <v>233333</v>
      </c>
      <c r="I621">
        <v>206667</v>
      </c>
      <c r="J621">
        <v>233333</v>
      </c>
      <c r="K621">
        <v>246667</v>
      </c>
      <c r="L621">
        <v>246667</v>
      </c>
      <c r="M621">
        <v>266667</v>
      </c>
      <c r="N621">
        <v>266667</v>
      </c>
      <c r="O621">
        <v>233333</v>
      </c>
      <c r="P621">
        <v>233333</v>
      </c>
      <c r="Q621">
        <v>233333</v>
      </c>
      <c r="R621">
        <v>233333</v>
      </c>
      <c r="S621">
        <v>206667</v>
      </c>
      <c r="T621">
        <v>233333</v>
      </c>
      <c r="U621">
        <v>206667</v>
      </c>
      <c r="V621">
        <v>233333</v>
      </c>
      <c r="W621">
        <v>206667</v>
      </c>
      <c r="X621">
        <v>233333</v>
      </c>
      <c r="Y621">
        <v>206667</v>
      </c>
      <c r="Z621">
        <v>233333</v>
      </c>
      <c r="AA621">
        <v>266667</v>
      </c>
      <c r="AB621">
        <v>233333</v>
      </c>
      <c r="AC621">
        <v>233333</v>
      </c>
      <c r="AD621">
        <v>233333</v>
      </c>
      <c r="AE621">
        <v>233333</v>
      </c>
      <c r="AF621">
        <v>233333</v>
      </c>
      <c r="AG621">
        <v>175000</v>
      </c>
      <c r="AI621">
        <v>155000</v>
      </c>
      <c r="AJ621">
        <v>175000</v>
      </c>
      <c r="AK621">
        <v>185000</v>
      </c>
      <c r="AL621">
        <v>185000</v>
      </c>
      <c r="AM621">
        <v>200000</v>
      </c>
      <c r="AN621">
        <v>200000</v>
      </c>
      <c r="AO621">
        <v>175000</v>
      </c>
      <c r="AP621">
        <v>175000</v>
      </c>
      <c r="AQ621">
        <v>175000</v>
      </c>
      <c r="AR621">
        <v>175000</v>
      </c>
      <c r="AS621">
        <v>155000</v>
      </c>
      <c r="AT621">
        <v>175000</v>
      </c>
      <c r="AU621">
        <v>155000</v>
      </c>
      <c r="AV621">
        <v>175000</v>
      </c>
      <c r="AW621">
        <v>155000</v>
      </c>
      <c r="AX621">
        <v>175000</v>
      </c>
      <c r="AY621">
        <v>155000</v>
      </c>
      <c r="AZ621">
        <v>175000</v>
      </c>
      <c r="BA621">
        <v>200000</v>
      </c>
      <c r="BB621">
        <v>175000</v>
      </c>
      <c r="BC621">
        <v>175000</v>
      </c>
      <c r="BD621">
        <v>175000</v>
      </c>
      <c r="BE621">
        <v>175000</v>
      </c>
      <c r="BF621">
        <v>175000</v>
      </c>
      <c r="BG621">
        <v>8.3000000000000007</v>
      </c>
      <c r="BH621">
        <v>8.3000000000000007</v>
      </c>
      <c r="BI621">
        <v>8.3000000000000007</v>
      </c>
      <c r="BJ621">
        <v>8.3000000000000007</v>
      </c>
      <c r="BK621">
        <v>8.3000000000000007</v>
      </c>
      <c r="BL621">
        <v>8.3000000000000007</v>
      </c>
      <c r="BM621">
        <v>8.3000000000000007</v>
      </c>
      <c r="BN621">
        <v>8.3000000000000007</v>
      </c>
      <c r="BO621">
        <v>8.3000000000000007</v>
      </c>
      <c r="BP621">
        <v>8.3000000000000007</v>
      </c>
      <c r="BQ621">
        <v>8.3000000000000007</v>
      </c>
      <c r="BR621">
        <v>8.3000000000000007</v>
      </c>
      <c r="BS621">
        <v>8.3000000000000007</v>
      </c>
      <c r="BT621" t="s">
        <v>1512</v>
      </c>
      <c r="BU621">
        <f t="shared" si="19"/>
        <v>25</v>
      </c>
      <c r="BV621">
        <f t="shared" si="20"/>
        <v>1</v>
      </c>
    </row>
    <row r="622" spans="2:74" x14ac:dyDescent="0.25">
      <c r="B622" t="s">
        <v>82</v>
      </c>
      <c r="C622" t="s">
        <v>1283</v>
      </c>
      <c r="D622" t="s">
        <v>2353</v>
      </c>
      <c r="E622" t="s">
        <v>1341</v>
      </c>
      <c r="F622">
        <v>3</v>
      </c>
      <c r="G622">
        <v>553333</v>
      </c>
      <c r="H622">
        <v>553333</v>
      </c>
      <c r="I622">
        <v>600000</v>
      </c>
      <c r="J622">
        <v>553333</v>
      </c>
      <c r="K622">
        <v>593333</v>
      </c>
      <c r="L622">
        <v>553333</v>
      </c>
      <c r="M622">
        <v>660000</v>
      </c>
      <c r="N622">
        <v>553333</v>
      </c>
      <c r="O622">
        <v>553333</v>
      </c>
      <c r="P622">
        <v>553333</v>
      </c>
      <c r="Q622">
        <v>553333</v>
      </c>
      <c r="R622">
        <v>553333</v>
      </c>
      <c r="S622">
        <v>553333</v>
      </c>
      <c r="T622">
        <v>553333</v>
      </c>
      <c r="U622">
        <v>553333</v>
      </c>
      <c r="V622">
        <v>553333</v>
      </c>
      <c r="W622">
        <v>553333</v>
      </c>
      <c r="X622">
        <v>553333</v>
      </c>
      <c r="Y622">
        <v>553333</v>
      </c>
      <c r="Z622">
        <v>620000</v>
      </c>
      <c r="AA622">
        <v>626667</v>
      </c>
      <c r="AC622">
        <v>553333</v>
      </c>
      <c r="AD622">
        <v>553333</v>
      </c>
      <c r="AE622">
        <v>600000</v>
      </c>
      <c r="AF622">
        <v>553333</v>
      </c>
      <c r="AG622">
        <v>415000</v>
      </c>
      <c r="AH622">
        <v>415000</v>
      </c>
      <c r="AI622">
        <v>450000</v>
      </c>
      <c r="AJ622">
        <v>415000</v>
      </c>
      <c r="AK622">
        <v>445000</v>
      </c>
      <c r="AL622">
        <v>415000</v>
      </c>
      <c r="AM622">
        <v>495000</v>
      </c>
      <c r="AN622">
        <v>415000</v>
      </c>
      <c r="AO622">
        <v>415000</v>
      </c>
      <c r="AP622">
        <v>415000</v>
      </c>
      <c r="AQ622">
        <v>415000</v>
      </c>
      <c r="AR622">
        <v>415000</v>
      </c>
      <c r="AS622">
        <v>415000</v>
      </c>
      <c r="AT622">
        <v>415000</v>
      </c>
      <c r="AU622">
        <v>415000</v>
      </c>
      <c r="AV622">
        <v>415000</v>
      </c>
      <c r="AW622">
        <v>415000</v>
      </c>
      <c r="AX622">
        <v>415000</v>
      </c>
      <c r="AY622">
        <v>415000</v>
      </c>
      <c r="AZ622">
        <v>465000</v>
      </c>
      <c r="BA622">
        <v>470000</v>
      </c>
      <c r="BC622">
        <v>415000</v>
      </c>
      <c r="BD622">
        <v>415000</v>
      </c>
      <c r="BE622">
        <v>450000</v>
      </c>
      <c r="BF622">
        <v>415000</v>
      </c>
      <c r="BG622">
        <v>8.6999999999999993</v>
      </c>
      <c r="BH622">
        <v>8.6999999999999993</v>
      </c>
      <c r="BI622">
        <v>8.6999999999999993</v>
      </c>
      <c r="BJ622">
        <v>8.6999999999999993</v>
      </c>
      <c r="BK622">
        <v>8.6999999999999993</v>
      </c>
      <c r="BL622">
        <v>8.6999999999999993</v>
      </c>
      <c r="BM622">
        <v>8.6999999999999993</v>
      </c>
      <c r="BN622">
        <v>8.6999999999999993</v>
      </c>
      <c r="BO622">
        <v>8.6999999999999993</v>
      </c>
      <c r="BP622">
        <v>8.6999999999999993</v>
      </c>
      <c r="BQ622">
        <v>8.6999999999999993</v>
      </c>
      <c r="BR622">
        <v>8.6999999999999993</v>
      </c>
      <c r="BS622">
        <v>8.6999999999999993</v>
      </c>
      <c r="BT622" t="s">
        <v>1529</v>
      </c>
      <c r="BU622">
        <f t="shared" si="19"/>
        <v>25</v>
      </c>
      <c r="BV622">
        <f t="shared" si="20"/>
        <v>1</v>
      </c>
    </row>
    <row r="623" spans="2:74" hidden="1" x14ac:dyDescent="0.25">
      <c r="B623" t="s">
        <v>371</v>
      </c>
      <c r="C623" t="s">
        <v>1337</v>
      </c>
      <c r="D623" t="s">
        <v>2367</v>
      </c>
      <c r="E623" t="s">
        <v>1383</v>
      </c>
      <c r="F623">
        <v>3</v>
      </c>
      <c r="G623">
        <v>420000</v>
      </c>
      <c r="H623">
        <v>420000</v>
      </c>
      <c r="I623">
        <v>420000</v>
      </c>
      <c r="J623">
        <v>420000</v>
      </c>
      <c r="K623">
        <v>420000</v>
      </c>
      <c r="L623">
        <v>420000</v>
      </c>
      <c r="M623">
        <v>620000</v>
      </c>
      <c r="O623">
        <v>420000</v>
      </c>
      <c r="P623">
        <v>560000</v>
      </c>
      <c r="Q623">
        <v>420000</v>
      </c>
      <c r="R623">
        <v>560000</v>
      </c>
      <c r="S623">
        <v>420000</v>
      </c>
      <c r="T623">
        <v>560000</v>
      </c>
      <c r="U623">
        <v>560000</v>
      </c>
      <c r="V623">
        <v>560000</v>
      </c>
      <c r="W623">
        <v>560000</v>
      </c>
      <c r="X623">
        <v>560000</v>
      </c>
      <c r="Y623">
        <v>560000</v>
      </c>
      <c r="Z623">
        <v>560000</v>
      </c>
      <c r="AA623">
        <v>560000</v>
      </c>
      <c r="AB623">
        <v>666667</v>
      </c>
      <c r="AC623">
        <v>420000</v>
      </c>
      <c r="AD623">
        <v>420000</v>
      </c>
      <c r="AE623">
        <v>420000</v>
      </c>
      <c r="AF623">
        <v>420000</v>
      </c>
      <c r="AG623">
        <v>294000</v>
      </c>
      <c r="AH623">
        <v>294000</v>
      </c>
      <c r="AI623">
        <v>294000</v>
      </c>
      <c r="AJ623">
        <v>294000</v>
      </c>
      <c r="AK623">
        <v>294000</v>
      </c>
      <c r="AL623">
        <v>294000</v>
      </c>
      <c r="AM623">
        <v>372000</v>
      </c>
      <c r="AO623">
        <v>252000</v>
      </c>
      <c r="AP623">
        <v>420000</v>
      </c>
      <c r="AQ623">
        <v>294000</v>
      </c>
      <c r="AR623">
        <v>420000</v>
      </c>
      <c r="AS623">
        <v>294000</v>
      </c>
      <c r="AT623">
        <v>420000</v>
      </c>
      <c r="AU623">
        <v>420000</v>
      </c>
      <c r="AV623">
        <v>420000</v>
      </c>
      <c r="AW623">
        <v>420000</v>
      </c>
      <c r="AX623">
        <v>420000</v>
      </c>
      <c r="AY623">
        <v>420000</v>
      </c>
      <c r="AZ623">
        <v>420000</v>
      </c>
      <c r="BA623">
        <v>420000</v>
      </c>
      <c r="BB623">
        <v>500000</v>
      </c>
      <c r="BC623">
        <v>273000</v>
      </c>
      <c r="BD623">
        <v>273000</v>
      </c>
      <c r="BE623">
        <v>252000</v>
      </c>
      <c r="BF623">
        <v>252000</v>
      </c>
      <c r="BG623">
        <v>8.1999999999999993</v>
      </c>
      <c r="BH623">
        <v>8.1999999999999993</v>
      </c>
      <c r="BI623">
        <v>8.1999999999999993</v>
      </c>
      <c r="BJ623">
        <v>8.1999999999999993</v>
      </c>
      <c r="BK623">
        <v>8.1999999999999993</v>
      </c>
      <c r="BL623">
        <v>8.1999999999999993</v>
      </c>
      <c r="BM623">
        <v>8.1999999999999993</v>
      </c>
      <c r="BN623">
        <v>8.1999999999999993</v>
      </c>
      <c r="BO623">
        <v>8.1999999999999993</v>
      </c>
      <c r="BP623">
        <v>8.1999999999999993</v>
      </c>
      <c r="BQ623">
        <v>8.1999999999999993</v>
      </c>
      <c r="BR623">
        <v>8.1999999999999993</v>
      </c>
      <c r="BS623">
        <v>8.1999999999999993</v>
      </c>
      <c r="BT623" t="s">
        <v>1519</v>
      </c>
      <c r="BU623">
        <f t="shared" si="19"/>
        <v>25</v>
      </c>
      <c r="BV623">
        <f t="shared" si="20"/>
        <v>1</v>
      </c>
    </row>
    <row r="624" spans="2:74" x14ac:dyDescent="0.25">
      <c r="B624" t="s">
        <v>276</v>
      </c>
      <c r="C624" t="s">
        <v>1298</v>
      </c>
      <c r="D624" t="s">
        <v>2378</v>
      </c>
      <c r="E624" t="s">
        <v>1341</v>
      </c>
      <c r="F624">
        <v>0</v>
      </c>
      <c r="G624">
        <v>331851</v>
      </c>
      <c r="H624">
        <v>248888</v>
      </c>
      <c r="I624">
        <v>331851</v>
      </c>
      <c r="J624">
        <v>248888</v>
      </c>
      <c r="K624">
        <v>331851</v>
      </c>
      <c r="L624">
        <v>248888</v>
      </c>
      <c r="M624">
        <v>331851</v>
      </c>
      <c r="N624">
        <v>248888</v>
      </c>
      <c r="O624">
        <v>331851</v>
      </c>
      <c r="P624">
        <v>248888</v>
      </c>
      <c r="Q624">
        <v>331851</v>
      </c>
      <c r="R624">
        <v>238888</v>
      </c>
      <c r="S624">
        <v>331851</v>
      </c>
      <c r="T624">
        <v>238888</v>
      </c>
      <c r="V624">
        <v>238888</v>
      </c>
      <c r="W624">
        <v>331851</v>
      </c>
      <c r="X624">
        <v>238888</v>
      </c>
      <c r="Y624">
        <v>331851</v>
      </c>
      <c r="Z624">
        <v>238888</v>
      </c>
      <c r="AA624">
        <v>331851</v>
      </c>
      <c r="AB624">
        <v>238888</v>
      </c>
      <c r="AC624">
        <v>248888</v>
      </c>
      <c r="AD624">
        <v>168888</v>
      </c>
      <c r="AE624">
        <v>238888</v>
      </c>
      <c r="AF624">
        <v>168888</v>
      </c>
      <c r="AG624">
        <v>248888</v>
      </c>
      <c r="AH624">
        <v>211555</v>
      </c>
      <c r="AI624">
        <v>248888</v>
      </c>
      <c r="AJ624">
        <v>211555</v>
      </c>
      <c r="AK624">
        <v>248888</v>
      </c>
      <c r="AL624">
        <v>211555</v>
      </c>
      <c r="AM624">
        <v>248888</v>
      </c>
      <c r="AN624">
        <v>211555</v>
      </c>
      <c r="AO624">
        <v>248888</v>
      </c>
      <c r="AP624">
        <v>211555</v>
      </c>
      <c r="AQ624">
        <v>248888</v>
      </c>
      <c r="AR624">
        <v>203055</v>
      </c>
      <c r="AS624">
        <v>248888</v>
      </c>
      <c r="AT624">
        <v>203055</v>
      </c>
      <c r="AV624">
        <v>203055</v>
      </c>
      <c r="AW624">
        <v>248888</v>
      </c>
      <c r="AX624">
        <v>203055</v>
      </c>
      <c r="AY624">
        <v>248888</v>
      </c>
      <c r="AZ624">
        <v>203055</v>
      </c>
      <c r="BA624">
        <v>248888</v>
      </c>
      <c r="BB624">
        <v>203055</v>
      </c>
      <c r="BC624">
        <v>211555</v>
      </c>
      <c r="BD624">
        <v>143555</v>
      </c>
      <c r="BE624">
        <v>203055</v>
      </c>
      <c r="BF624">
        <v>143555</v>
      </c>
      <c r="BG624">
        <v>7.1</v>
      </c>
      <c r="BH624">
        <v>7.1</v>
      </c>
      <c r="BI624">
        <v>7.1</v>
      </c>
      <c r="BJ624">
        <v>7.1</v>
      </c>
      <c r="BK624">
        <v>7.1</v>
      </c>
      <c r="BL624">
        <v>7.1</v>
      </c>
      <c r="BM624">
        <v>7.1</v>
      </c>
      <c r="BN624">
        <v>7.1</v>
      </c>
      <c r="BO624">
        <v>7.1</v>
      </c>
      <c r="BP624">
        <v>7.1</v>
      </c>
      <c r="BQ624">
        <v>7.1</v>
      </c>
      <c r="BR624">
        <v>7.1</v>
      </c>
      <c r="BS624">
        <v>7.1</v>
      </c>
      <c r="BT624" t="s">
        <v>1528</v>
      </c>
      <c r="BU624">
        <f t="shared" si="19"/>
        <v>25</v>
      </c>
      <c r="BV624">
        <f t="shared" si="20"/>
        <v>1</v>
      </c>
    </row>
    <row r="625" spans="2:74" hidden="1" x14ac:dyDescent="0.25">
      <c r="B625" t="s">
        <v>862</v>
      </c>
      <c r="C625" t="s">
        <v>1209</v>
      </c>
      <c r="D625" t="s">
        <v>2381</v>
      </c>
      <c r="E625" t="s">
        <v>1356</v>
      </c>
      <c r="F625">
        <v>0</v>
      </c>
      <c r="G625">
        <v>480783</v>
      </c>
      <c r="H625">
        <v>325453</v>
      </c>
      <c r="I625">
        <v>480783</v>
      </c>
      <c r="K625">
        <v>480783</v>
      </c>
      <c r="L625">
        <v>479886</v>
      </c>
      <c r="M625">
        <v>480783</v>
      </c>
      <c r="N625">
        <v>479886</v>
      </c>
      <c r="O625">
        <v>480783</v>
      </c>
      <c r="P625">
        <v>479886</v>
      </c>
      <c r="Q625">
        <v>690154</v>
      </c>
      <c r="R625">
        <v>479886</v>
      </c>
      <c r="S625">
        <v>480783</v>
      </c>
      <c r="T625">
        <v>479886</v>
      </c>
      <c r="U625">
        <v>480783</v>
      </c>
      <c r="V625">
        <v>479886</v>
      </c>
      <c r="W625">
        <v>480783</v>
      </c>
      <c r="X625">
        <v>479886</v>
      </c>
      <c r="Y625">
        <v>480783</v>
      </c>
      <c r="Z625">
        <v>479886</v>
      </c>
      <c r="AA625">
        <v>480783</v>
      </c>
      <c r="AB625">
        <v>479886</v>
      </c>
      <c r="AC625">
        <v>690154</v>
      </c>
      <c r="AD625">
        <v>479886</v>
      </c>
      <c r="AE625">
        <v>690154</v>
      </c>
      <c r="AF625">
        <v>479886</v>
      </c>
      <c r="AG625">
        <v>305393</v>
      </c>
      <c r="AH625">
        <v>225226</v>
      </c>
      <c r="AI625">
        <v>305393</v>
      </c>
      <c r="AK625">
        <v>305393</v>
      </c>
      <c r="AL625">
        <v>300218</v>
      </c>
      <c r="AM625">
        <v>305393</v>
      </c>
      <c r="AN625">
        <v>300218</v>
      </c>
      <c r="AO625">
        <v>305393</v>
      </c>
      <c r="AP625">
        <v>300218</v>
      </c>
      <c r="AQ625">
        <v>517616</v>
      </c>
      <c r="AR625">
        <v>300218</v>
      </c>
      <c r="AS625">
        <v>305393</v>
      </c>
      <c r="AT625">
        <v>300218</v>
      </c>
      <c r="AU625">
        <v>305393</v>
      </c>
      <c r="AV625">
        <v>300218</v>
      </c>
      <c r="AW625">
        <v>305393</v>
      </c>
      <c r="AX625">
        <v>300218</v>
      </c>
      <c r="AY625">
        <v>305393</v>
      </c>
      <c r="AZ625">
        <v>300218</v>
      </c>
      <c r="BA625">
        <v>305393</v>
      </c>
      <c r="BB625">
        <v>300218</v>
      </c>
      <c r="BC625">
        <v>517616</v>
      </c>
      <c r="BD625">
        <v>300218</v>
      </c>
      <c r="BE625">
        <v>517616</v>
      </c>
      <c r="BF625">
        <v>300218</v>
      </c>
      <c r="BG625">
        <v>0</v>
      </c>
      <c r="BH625">
        <v>8.5</v>
      </c>
      <c r="BI625">
        <v>8.5</v>
      </c>
      <c r="BJ625">
        <v>8.5</v>
      </c>
      <c r="BK625">
        <v>8.5</v>
      </c>
      <c r="BL625">
        <v>8.5</v>
      </c>
      <c r="BM625">
        <v>8.5</v>
      </c>
      <c r="BN625">
        <v>8.5</v>
      </c>
      <c r="BO625">
        <v>8.5</v>
      </c>
      <c r="BP625">
        <v>8.5</v>
      </c>
      <c r="BQ625">
        <v>8.5</v>
      </c>
      <c r="BR625">
        <v>8.5</v>
      </c>
      <c r="BS625">
        <v>8.5</v>
      </c>
      <c r="BT625" t="s">
        <v>1532</v>
      </c>
      <c r="BU625">
        <f t="shared" si="19"/>
        <v>25</v>
      </c>
      <c r="BV625">
        <f t="shared" si="20"/>
        <v>1</v>
      </c>
    </row>
    <row r="626" spans="2:74" hidden="1" x14ac:dyDescent="0.25">
      <c r="B626" t="s">
        <v>423</v>
      </c>
      <c r="C626" t="s">
        <v>1158</v>
      </c>
      <c r="D626" t="s">
        <v>2383</v>
      </c>
      <c r="E626" t="s">
        <v>1356</v>
      </c>
      <c r="F626">
        <v>2</v>
      </c>
      <c r="G626">
        <v>331867</v>
      </c>
      <c r="H626">
        <v>380000</v>
      </c>
      <c r="I626">
        <v>331867</v>
      </c>
      <c r="J626">
        <v>380000</v>
      </c>
      <c r="K626">
        <v>358533</v>
      </c>
      <c r="L626">
        <v>380000</v>
      </c>
      <c r="M626">
        <v>380000</v>
      </c>
      <c r="N626">
        <v>380000</v>
      </c>
      <c r="O626">
        <v>333333</v>
      </c>
      <c r="P626">
        <v>380000</v>
      </c>
      <c r="Q626">
        <v>333333</v>
      </c>
      <c r="R626">
        <v>380000</v>
      </c>
      <c r="S626">
        <v>380000</v>
      </c>
      <c r="T626">
        <v>380000</v>
      </c>
      <c r="V626">
        <v>380000</v>
      </c>
      <c r="W626">
        <v>380000</v>
      </c>
      <c r="X626">
        <v>380000</v>
      </c>
      <c r="Y626">
        <v>380000</v>
      </c>
      <c r="Z626">
        <v>380000</v>
      </c>
      <c r="AA626">
        <v>372867</v>
      </c>
      <c r="AB626">
        <v>380000</v>
      </c>
      <c r="AC626">
        <v>359533</v>
      </c>
      <c r="AD626">
        <v>380000</v>
      </c>
      <c r="AE626">
        <v>380000</v>
      </c>
      <c r="AF626">
        <v>380000</v>
      </c>
      <c r="AG626">
        <v>248900</v>
      </c>
      <c r="AH626">
        <v>285000</v>
      </c>
      <c r="AI626">
        <v>248900</v>
      </c>
      <c r="AJ626">
        <v>285000</v>
      </c>
      <c r="AK626">
        <v>268900</v>
      </c>
      <c r="AL626">
        <v>285000</v>
      </c>
      <c r="AM626">
        <v>285000</v>
      </c>
      <c r="AN626">
        <v>285000</v>
      </c>
      <c r="AO626">
        <v>250000</v>
      </c>
      <c r="AP626">
        <v>285000</v>
      </c>
      <c r="AQ626">
        <v>250000</v>
      </c>
      <c r="AR626">
        <v>285000</v>
      </c>
      <c r="AS626">
        <v>285000</v>
      </c>
      <c r="AT626">
        <v>285000</v>
      </c>
      <c r="AV626">
        <v>285000</v>
      </c>
      <c r="AW626">
        <v>285000</v>
      </c>
      <c r="AX626">
        <v>285000</v>
      </c>
      <c r="AY626">
        <v>285000</v>
      </c>
      <c r="AZ626">
        <v>285000</v>
      </c>
      <c r="BA626">
        <v>279650</v>
      </c>
      <c r="BB626">
        <v>285000</v>
      </c>
      <c r="BC626">
        <v>269650</v>
      </c>
      <c r="BD626">
        <v>285000</v>
      </c>
      <c r="BE626">
        <v>285000</v>
      </c>
      <c r="BF626">
        <v>285000</v>
      </c>
      <c r="BG626">
        <v>8.5</v>
      </c>
      <c r="BH626">
        <v>8.5</v>
      </c>
      <c r="BI626">
        <v>8.5</v>
      </c>
      <c r="BJ626">
        <v>8.5</v>
      </c>
      <c r="BK626">
        <v>8.5</v>
      </c>
      <c r="BL626">
        <v>8.5</v>
      </c>
      <c r="BM626">
        <v>8.5</v>
      </c>
      <c r="BN626">
        <v>8.5</v>
      </c>
      <c r="BO626">
        <v>8.5</v>
      </c>
      <c r="BP626">
        <v>8.5</v>
      </c>
      <c r="BQ626">
        <v>8.5</v>
      </c>
      <c r="BR626">
        <v>8.5</v>
      </c>
      <c r="BS626">
        <v>8.5</v>
      </c>
      <c r="BT626" t="s">
        <v>1520</v>
      </c>
      <c r="BU626">
        <f t="shared" si="19"/>
        <v>25</v>
      </c>
      <c r="BV626">
        <f t="shared" si="20"/>
        <v>1</v>
      </c>
    </row>
    <row r="627" spans="2:74" hidden="1" x14ac:dyDescent="0.25">
      <c r="B627" t="s">
        <v>629</v>
      </c>
      <c r="C627" t="s">
        <v>1177</v>
      </c>
      <c r="D627" t="s">
        <v>2392</v>
      </c>
      <c r="E627" t="s">
        <v>1347</v>
      </c>
      <c r="F627">
        <v>0</v>
      </c>
      <c r="G627">
        <v>1333333</v>
      </c>
      <c r="H627">
        <v>1333333</v>
      </c>
      <c r="I627">
        <v>1333333</v>
      </c>
      <c r="J627">
        <v>1333333</v>
      </c>
      <c r="K627">
        <v>1333333</v>
      </c>
      <c r="L627">
        <v>1333333</v>
      </c>
      <c r="N627">
        <v>1333333</v>
      </c>
      <c r="O627">
        <v>1333333</v>
      </c>
      <c r="P627">
        <v>1333333</v>
      </c>
      <c r="Q627">
        <v>1333333</v>
      </c>
      <c r="R627">
        <v>1333333</v>
      </c>
      <c r="S627">
        <v>1333333</v>
      </c>
      <c r="T627">
        <v>1333333</v>
      </c>
      <c r="U627">
        <v>1333333</v>
      </c>
      <c r="V627">
        <v>1333333</v>
      </c>
      <c r="W627">
        <v>1333333</v>
      </c>
      <c r="X627">
        <v>1333333</v>
      </c>
      <c r="Y627">
        <v>1333333</v>
      </c>
      <c r="Z627">
        <v>1333333</v>
      </c>
      <c r="AA627">
        <v>1600000</v>
      </c>
      <c r="AB627">
        <v>1600000</v>
      </c>
      <c r="AC627">
        <v>1600000</v>
      </c>
      <c r="AD627">
        <v>1600000</v>
      </c>
      <c r="AE627">
        <v>1600000</v>
      </c>
      <c r="AF627">
        <v>1600000</v>
      </c>
      <c r="AG627">
        <v>1000000</v>
      </c>
      <c r="AH627">
        <v>1000000</v>
      </c>
      <c r="AI627">
        <v>1000000</v>
      </c>
      <c r="AJ627">
        <v>1000000</v>
      </c>
      <c r="AK627">
        <v>1000000</v>
      </c>
      <c r="AL627">
        <v>1000000</v>
      </c>
      <c r="AN627">
        <v>1000000</v>
      </c>
      <c r="AO627">
        <v>1000000</v>
      </c>
      <c r="AP627">
        <v>1000000</v>
      </c>
      <c r="AQ627">
        <v>1000000</v>
      </c>
      <c r="AR627">
        <v>1000000</v>
      </c>
      <c r="AS627">
        <v>1000000</v>
      </c>
      <c r="AT627">
        <v>1000000</v>
      </c>
      <c r="AU627">
        <v>1000000</v>
      </c>
      <c r="AV627">
        <v>1000000</v>
      </c>
      <c r="AW627">
        <v>1000000</v>
      </c>
      <c r="AX627">
        <v>1000000</v>
      </c>
      <c r="AY627">
        <v>1000000</v>
      </c>
      <c r="AZ627">
        <v>1000000</v>
      </c>
      <c r="BA627">
        <v>1200000</v>
      </c>
      <c r="BB627">
        <v>1200000</v>
      </c>
      <c r="BC627">
        <v>1200000</v>
      </c>
      <c r="BD627">
        <v>1200000</v>
      </c>
      <c r="BE627">
        <v>1200000</v>
      </c>
      <c r="BF627">
        <v>1200000</v>
      </c>
      <c r="BG627">
        <v>7.5</v>
      </c>
      <c r="BH627">
        <v>7.5</v>
      </c>
      <c r="BI627">
        <v>7.5</v>
      </c>
      <c r="BJ627">
        <v>7.5</v>
      </c>
      <c r="BK627">
        <v>7.5</v>
      </c>
      <c r="BL627">
        <v>7.5</v>
      </c>
      <c r="BM627">
        <v>7.5</v>
      </c>
      <c r="BN627">
        <v>7.5</v>
      </c>
      <c r="BO627">
        <v>7.5</v>
      </c>
      <c r="BP627">
        <v>7.5</v>
      </c>
      <c r="BQ627">
        <v>7.5</v>
      </c>
      <c r="BR627">
        <v>7.5</v>
      </c>
      <c r="BS627">
        <v>7.5</v>
      </c>
      <c r="BT627" t="s">
        <v>1527</v>
      </c>
      <c r="BU627">
        <f t="shared" si="19"/>
        <v>25</v>
      </c>
      <c r="BV627">
        <f t="shared" si="20"/>
        <v>1</v>
      </c>
    </row>
    <row r="628" spans="2:74" x14ac:dyDescent="0.25">
      <c r="B628" t="s">
        <v>220</v>
      </c>
      <c r="C628" t="s">
        <v>1192</v>
      </c>
      <c r="D628" t="s">
        <v>2401</v>
      </c>
      <c r="E628" t="s">
        <v>1341</v>
      </c>
      <c r="F628">
        <v>2</v>
      </c>
      <c r="G628">
        <v>321199</v>
      </c>
      <c r="H628">
        <v>347865</v>
      </c>
      <c r="I628">
        <v>321199</v>
      </c>
      <c r="J628">
        <v>347865</v>
      </c>
      <c r="K628">
        <v>414532</v>
      </c>
      <c r="L628">
        <v>347865</v>
      </c>
      <c r="M628">
        <v>521199</v>
      </c>
      <c r="N628">
        <v>347865</v>
      </c>
      <c r="O628">
        <v>347865</v>
      </c>
      <c r="P628">
        <v>347865</v>
      </c>
      <c r="Q628">
        <v>334532</v>
      </c>
      <c r="R628">
        <v>347865</v>
      </c>
      <c r="S628">
        <v>347865</v>
      </c>
      <c r="T628">
        <v>347865</v>
      </c>
      <c r="U628">
        <v>347865</v>
      </c>
      <c r="V628">
        <v>347865</v>
      </c>
      <c r="W628">
        <v>387865</v>
      </c>
      <c r="X628">
        <v>347865</v>
      </c>
      <c r="Z628">
        <v>347865</v>
      </c>
      <c r="AA628">
        <v>481199</v>
      </c>
      <c r="AB628">
        <v>374532</v>
      </c>
      <c r="AC628">
        <v>321199</v>
      </c>
      <c r="AD628">
        <v>347865</v>
      </c>
      <c r="AE628">
        <v>321199</v>
      </c>
      <c r="AF628">
        <v>347865</v>
      </c>
      <c r="AG628">
        <v>240899</v>
      </c>
      <c r="AH628">
        <v>260899</v>
      </c>
      <c r="AI628">
        <v>240899</v>
      </c>
      <c r="AJ628">
        <v>260899</v>
      </c>
      <c r="AK628">
        <v>310899</v>
      </c>
      <c r="AL628">
        <v>260899</v>
      </c>
      <c r="AM628">
        <v>390899</v>
      </c>
      <c r="AN628">
        <v>260899</v>
      </c>
      <c r="AO628">
        <v>260899</v>
      </c>
      <c r="AP628">
        <v>260899</v>
      </c>
      <c r="AQ628">
        <v>250899</v>
      </c>
      <c r="AR628">
        <v>260899</v>
      </c>
      <c r="AS628">
        <v>260899</v>
      </c>
      <c r="AT628">
        <v>260899</v>
      </c>
      <c r="AU628">
        <v>260899</v>
      </c>
      <c r="AV628">
        <v>260899</v>
      </c>
      <c r="AW628">
        <v>290899</v>
      </c>
      <c r="AX628">
        <v>260899</v>
      </c>
      <c r="AZ628">
        <v>260899</v>
      </c>
      <c r="BA628">
        <v>360899</v>
      </c>
      <c r="BB628">
        <v>280899</v>
      </c>
      <c r="BC628">
        <v>240899</v>
      </c>
      <c r="BD628">
        <v>260899</v>
      </c>
      <c r="BE628">
        <v>240899</v>
      </c>
      <c r="BF628">
        <v>260899</v>
      </c>
      <c r="BG628">
        <v>8.6999999999999993</v>
      </c>
      <c r="BH628">
        <v>8.6999999999999993</v>
      </c>
      <c r="BI628">
        <v>8.6999999999999993</v>
      </c>
      <c r="BJ628">
        <v>8.6999999999999993</v>
      </c>
      <c r="BK628">
        <v>8.6999999999999993</v>
      </c>
      <c r="BL628">
        <v>8.6999999999999993</v>
      </c>
      <c r="BM628">
        <v>8.6999999999999993</v>
      </c>
      <c r="BN628">
        <v>8.6999999999999993</v>
      </c>
      <c r="BO628">
        <v>8.6999999999999993</v>
      </c>
      <c r="BP628">
        <v>8.6999999999999993</v>
      </c>
      <c r="BQ628">
        <v>8.6999999999999993</v>
      </c>
      <c r="BR628">
        <v>8.6999999999999993</v>
      </c>
      <c r="BS628">
        <v>8.6999999999999993</v>
      </c>
      <c r="BT628" t="s">
        <v>1513</v>
      </c>
      <c r="BU628">
        <f t="shared" si="19"/>
        <v>25</v>
      </c>
      <c r="BV628">
        <f t="shared" si="20"/>
        <v>1</v>
      </c>
    </row>
    <row r="629" spans="2:74" hidden="1" x14ac:dyDescent="0.25">
      <c r="B629" t="s">
        <v>814</v>
      </c>
      <c r="C629" t="s">
        <v>1309</v>
      </c>
      <c r="D629" t="s">
        <v>2415</v>
      </c>
      <c r="E629" t="s">
        <v>1345</v>
      </c>
      <c r="F629">
        <v>0</v>
      </c>
      <c r="H629">
        <v>300000</v>
      </c>
      <c r="I629">
        <v>300000</v>
      </c>
      <c r="J629">
        <v>300000</v>
      </c>
      <c r="K629">
        <v>300000</v>
      </c>
      <c r="L629">
        <v>300000</v>
      </c>
      <c r="M629">
        <v>300000</v>
      </c>
      <c r="N629">
        <v>300000</v>
      </c>
      <c r="O629">
        <v>300000</v>
      </c>
      <c r="P629">
        <v>300000</v>
      </c>
      <c r="Q629">
        <v>300000</v>
      </c>
      <c r="R629">
        <v>300000</v>
      </c>
      <c r="S629">
        <v>300000</v>
      </c>
      <c r="T629">
        <v>300000</v>
      </c>
      <c r="U629">
        <v>300000</v>
      </c>
      <c r="V629">
        <v>300000</v>
      </c>
      <c r="W629">
        <v>300000</v>
      </c>
      <c r="X629">
        <v>300000</v>
      </c>
      <c r="Y629">
        <v>300000</v>
      </c>
      <c r="Z629">
        <v>300000</v>
      </c>
      <c r="AA629">
        <v>300000</v>
      </c>
      <c r="AB629">
        <v>300000</v>
      </c>
      <c r="AC629">
        <v>300000</v>
      </c>
      <c r="AD629">
        <v>300000</v>
      </c>
      <c r="AE629">
        <v>300000</v>
      </c>
      <c r="AF629">
        <v>300000</v>
      </c>
      <c r="AH629">
        <v>225000</v>
      </c>
      <c r="AI629">
        <v>225000</v>
      </c>
      <c r="AJ629">
        <v>225000</v>
      </c>
      <c r="AK629">
        <v>225000</v>
      </c>
      <c r="AL629">
        <v>225000</v>
      </c>
      <c r="AM629">
        <v>225000</v>
      </c>
      <c r="AN629">
        <v>225000</v>
      </c>
      <c r="AO629">
        <v>225000</v>
      </c>
      <c r="AP629">
        <v>225000</v>
      </c>
      <c r="AQ629">
        <v>225000</v>
      </c>
      <c r="AR629">
        <v>225000</v>
      </c>
      <c r="AS629">
        <v>225000</v>
      </c>
      <c r="AT629">
        <v>225000</v>
      </c>
      <c r="AU629">
        <v>225000</v>
      </c>
      <c r="AV629">
        <v>225000</v>
      </c>
      <c r="AW629">
        <v>225000</v>
      </c>
      <c r="AX629">
        <v>225000</v>
      </c>
      <c r="AY629">
        <v>225000</v>
      </c>
      <c r="AZ629">
        <v>225000</v>
      </c>
      <c r="BA629">
        <v>225000</v>
      </c>
      <c r="BB629">
        <v>225000</v>
      </c>
      <c r="BC629">
        <v>225000</v>
      </c>
      <c r="BD629">
        <v>225000</v>
      </c>
      <c r="BE629">
        <v>225000</v>
      </c>
      <c r="BF629">
        <v>225000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 t="s">
        <v>1523</v>
      </c>
      <c r="BU629">
        <f t="shared" si="19"/>
        <v>25</v>
      </c>
      <c r="BV629">
        <f t="shared" si="20"/>
        <v>1</v>
      </c>
    </row>
    <row r="630" spans="2:74" x14ac:dyDescent="0.25">
      <c r="B630" t="s">
        <v>244</v>
      </c>
      <c r="C630" t="s">
        <v>1208</v>
      </c>
      <c r="D630" t="s">
        <v>2423</v>
      </c>
      <c r="E630" t="s">
        <v>1341</v>
      </c>
      <c r="F630">
        <v>0</v>
      </c>
      <c r="H630">
        <v>326667</v>
      </c>
      <c r="I630">
        <v>326667</v>
      </c>
      <c r="J630">
        <v>326667</v>
      </c>
      <c r="K630">
        <v>326667</v>
      </c>
      <c r="L630">
        <v>326667</v>
      </c>
      <c r="M630">
        <v>326667</v>
      </c>
      <c r="N630">
        <v>326667</v>
      </c>
      <c r="O630">
        <v>326667</v>
      </c>
      <c r="P630">
        <v>326667</v>
      </c>
      <c r="Q630">
        <v>326667</v>
      </c>
      <c r="R630">
        <v>326667</v>
      </c>
      <c r="S630">
        <v>326667</v>
      </c>
      <c r="T630">
        <v>326667</v>
      </c>
      <c r="U630">
        <v>326667</v>
      </c>
      <c r="V630">
        <v>326667</v>
      </c>
      <c r="W630">
        <v>326667</v>
      </c>
      <c r="X630">
        <v>326667</v>
      </c>
      <c r="Y630">
        <v>326667</v>
      </c>
      <c r="Z630">
        <v>326667</v>
      </c>
      <c r="AA630">
        <v>326667</v>
      </c>
      <c r="AB630">
        <v>326667</v>
      </c>
      <c r="AC630">
        <v>326667</v>
      </c>
      <c r="AD630">
        <v>326667</v>
      </c>
      <c r="AE630">
        <v>326667</v>
      </c>
      <c r="AF630">
        <v>326667</v>
      </c>
      <c r="AH630">
        <v>245000</v>
      </c>
      <c r="AI630">
        <v>245000</v>
      </c>
      <c r="AJ630">
        <v>245000</v>
      </c>
      <c r="AK630">
        <v>245000</v>
      </c>
      <c r="AL630">
        <v>245000</v>
      </c>
      <c r="AM630">
        <v>245000</v>
      </c>
      <c r="AN630">
        <v>245000</v>
      </c>
      <c r="AO630">
        <v>245000</v>
      </c>
      <c r="AP630">
        <v>245000</v>
      </c>
      <c r="AQ630">
        <v>245000</v>
      </c>
      <c r="AR630">
        <v>245000</v>
      </c>
      <c r="AS630">
        <v>245000</v>
      </c>
      <c r="AT630">
        <v>245000</v>
      </c>
      <c r="AU630">
        <v>245000</v>
      </c>
      <c r="AV630">
        <v>245000</v>
      </c>
      <c r="AW630">
        <v>245000</v>
      </c>
      <c r="AX630">
        <v>245000</v>
      </c>
      <c r="AY630">
        <v>245000</v>
      </c>
      <c r="AZ630">
        <v>245000</v>
      </c>
      <c r="BA630">
        <v>245000</v>
      </c>
      <c r="BB630">
        <v>245000</v>
      </c>
      <c r="BC630">
        <v>245000</v>
      </c>
      <c r="BD630">
        <v>245000</v>
      </c>
      <c r="BE630">
        <v>245000</v>
      </c>
      <c r="BF630">
        <v>245000</v>
      </c>
      <c r="BG630">
        <v>8.4</v>
      </c>
      <c r="BH630">
        <v>8.4</v>
      </c>
      <c r="BI630">
        <v>8.4</v>
      </c>
      <c r="BJ630">
        <v>8.4</v>
      </c>
      <c r="BK630">
        <v>8.4</v>
      </c>
      <c r="BL630">
        <v>8.4</v>
      </c>
      <c r="BM630">
        <v>8.4</v>
      </c>
      <c r="BN630">
        <v>8.4</v>
      </c>
      <c r="BO630">
        <v>8.4</v>
      </c>
      <c r="BP630">
        <v>8.4</v>
      </c>
      <c r="BQ630">
        <v>8.4</v>
      </c>
      <c r="BR630">
        <v>8.4</v>
      </c>
      <c r="BS630">
        <v>8.4</v>
      </c>
      <c r="BT630" t="s">
        <v>1535</v>
      </c>
      <c r="BU630">
        <f t="shared" si="19"/>
        <v>25</v>
      </c>
      <c r="BV630">
        <f t="shared" si="20"/>
        <v>1</v>
      </c>
    </row>
    <row r="631" spans="2:74" hidden="1" x14ac:dyDescent="0.25">
      <c r="B631" t="s">
        <v>1004</v>
      </c>
      <c r="C631" t="s">
        <v>1155</v>
      </c>
      <c r="D631" t="s">
        <v>2428</v>
      </c>
      <c r="E631" t="s">
        <v>1348</v>
      </c>
      <c r="F631">
        <v>0</v>
      </c>
      <c r="G631">
        <v>1200000</v>
      </c>
      <c r="I631">
        <v>933333</v>
      </c>
      <c r="J631">
        <v>666667</v>
      </c>
      <c r="K631">
        <v>1200000</v>
      </c>
      <c r="L631">
        <v>666667</v>
      </c>
      <c r="M631">
        <v>1200000</v>
      </c>
      <c r="N631">
        <v>1200000</v>
      </c>
      <c r="O631">
        <v>666667</v>
      </c>
      <c r="P631">
        <v>666667</v>
      </c>
      <c r="Q631">
        <v>666667</v>
      </c>
      <c r="R631">
        <v>666667</v>
      </c>
      <c r="S631">
        <v>666667</v>
      </c>
      <c r="T631">
        <v>666667</v>
      </c>
      <c r="U631">
        <v>666667</v>
      </c>
      <c r="V631">
        <v>666667</v>
      </c>
      <c r="W631">
        <v>666667</v>
      </c>
      <c r="X631">
        <v>666667</v>
      </c>
      <c r="Y631">
        <v>666667</v>
      </c>
      <c r="Z631">
        <v>666667</v>
      </c>
      <c r="AA631">
        <v>1200000</v>
      </c>
      <c r="AB631">
        <v>1200000</v>
      </c>
      <c r="AC631">
        <v>666667</v>
      </c>
      <c r="AD631">
        <v>666667</v>
      </c>
      <c r="AE631">
        <v>666667</v>
      </c>
      <c r="AF631">
        <v>666667</v>
      </c>
      <c r="AG631">
        <v>900000</v>
      </c>
      <c r="AI631">
        <v>700000</v>
      </c>
      <c r="AJ631">
        <v>500000</v>
      </c>
      <c r="AK631">
        <v>900000</v>
      </c>
      <c r="AL631">
        <v>500000</v>
      </c>
      <c r="AM631">
        <v>900000</v>
      </c>
      <c r="AN631">
        <v>900000</v>
      </c>
      <c r="AO631">
        <v>500000</v>
      </c>
      <c r="AP631">
        <v>500000</v>
      </c>
      <c r="AQ631">
        <v>500000</v>
      </c>
      <c r="AR631">
        <v>500000</v>
      </c>
      <c r="AS631">
        <v>500000</v>
      </c>
      <c r="AT631">
        <v>500000</v>
      </c>
      <c r="AU631">
        <v>500000</v>
      </c>
      <c r="AV631">
        <v>500000</v>
      </c>
      <c r="AW631">
        <v>500000</v>
      </c>
      <c r="AX631">
        <v>500000</v>
      </c>
      <c r="AY631">
        <v>500000</v>
      </c>
      <c r="AZ631">
        <v>500000</v>
      </c>
      <c r="BA631">
        <v>900000</v>
      </c>
      <c r="BB631">
        <v>900000</v>
      </c>
      <c r="BC631">
        <v>500000</v>
      </c>
      <c r="BD631">
        <v>500000</v>
      </c>
      <c r="BE631">
        <v>500000</v>
      </c>
      <c r="BF631">
        <v>500000</v>
      </c>
      <c r="BG631">
        <v>7.1</v>
      </c>
      <c r="BH631">
        <v>7.1</v>
      </c>
      <c r="BI631">
        <v>7.1</v>
      </c>
      <c r="BJ631">
        <v>7.1</v>
      </c>
      <c r="BK631">
        <v>7.1</v>
      </c>
      <c r="BL631">
        <v>7.1</v>
      </c>
      <c r="BM631">
        <v>7.1</v>
      </c>
      <c r="BN631">
        <v>7.1</v>
      </c>
      <c r="BO631">
        <v>7.1</v>
      </c>
      <c r="BP631">
        <v>7.1</v>
      </c>
      <c r="BQ631">
        <v>7.1</v>
      </c>
      <c r="BR631">
        <v>7.1</v>
      </c>
      <c r="BS631">
        <v>7.1</v>
      </c>
      <c r="BT631" t="s">
        <v>1517</v>
      </c>
      <c r="BU631">
        <f t="shared" si="19"/>
        <v>25</v>
      </c>
      <c r="BV631">
        <f t="shared" si="20"/>
        <v>1</v>
      </c>
    </row>
    <row r="632" spans="2:74" hidden="1" x14ac:dyDescent="0.25">
      <c r="B632" t="s">
        <v>662</v>
      </c>
      <c r="C632" t="s">
        <v>1219</v>
      </c>
      <c r="D632" t="s">
        <v>2430</v>
      </c>
      <c r="E632" t="s">
        <v>1354</v>
      </c>
      <c r="F632">
        <v>0</v>
      </c>
      <c r="G632">
        <v>333333</v>
      </c>
      <c r="H632">
        <v>333333</v>
      </c>
      <c r="I632">
        <v>333333</v>
      </c>
      <c r="J632">
        <v>333333</v>
      </c>
      <c r="K632">
        <v>333333</v>
      </c>
      <c r="L632">
        <v>333333</v>
      </c>
      <c r="M632">
        <v>333333</v>
      </c>
      <c r="N632">
        <v>333333</v>
      </c>
      <c r="O632">
        <v>333333</v>
      </c>
      <c r="P632">
        <v>333333</v>
      </c>
      <c r="Q632">
        <v>333333</v>
      </c>
      <c r="R632">
        <v>333333</v>
      </c>
      <c r="S632">
        <v>333333</v>
      </c>
      <c r="T632">
        <v>333333</v>
      </c>
      <c r="U632">
        <v>333333</v>
      </c>
      <c r="V632">
        <v>333333</v>
      </c>
      <c r="X632">
        <v>333333</v>
      </c>
      <c r="Y632">
        <v>333333</v>
      </c>
      <c r="Z632">
        <v>333333</v>
      </c>
      <c r="AA632">
        <v>333333</v>
      </c>
      <c r="AB632">
        <v>333333</v>
      </c>
      <c r="AC632">
        <v>333333</v>
      </c>
      <c r="AD632">
        <v>333333</v>
      </c>
      <c r="AE632">
        <v>333333</v>
      </c>
      <c r="AF632">
        <v>333333</v>
      </c>
      <c r="AG632">
        <v>250000</v>
      </c>
      <c r="AH632">
        <v>250000</v>
      </c>
      <c r="AI632">
        <v>250000</v>
      </c>
      <c r="AJ632">
        <v>250000</v>
      </c>
      <c r="AK632">
        <v>250000</v>
      </c>
      <c r="AL632">
        <v>250000</v>
      </c>
      <c r="AM632">
        <v>250000</v>
      </c>
      <c r="AN632">
        <v>250000</v>
      </c>
      <c r="AO632">
        <v>250000</v>
      </c>
      <c r="AP632">
        <v>250000</v>
      </c>
      <c r="AQ632">
        <v>250000</v>
      </c>
      <c r="AR632">
        <v>250000</v>
      </c>
      <c r="AS632">
        <v>250000</v>
      </c>
      <c r="AT632">
        <v>250000</v>
      </c>
      <c r="AU632">
        <v>250000</v>
      </c>
      <c r="AV632">
        <v>250000</v>
      </c>
      <c r="AX632">
        <v>250000</v>
      </c>
      <c r="AY632">
        <v>250000</v>
      </c>
      <c r="AZ632">
        <v>250000</v>
      </c>
      <c r="BA632">
        <v>250000</v>
      </c>
      <c r="BB632">
        <v>250000</v>
      </c>
      <c r="BC632">
        <v>250000</v>
      </c>
      <c r="BD632">
        <v>250000</v>
      </c>
      <c r="BE632">
        <v>250000</v>
      </c>
      <c r="BF632">
        <v>250000</v>
      </c>
      <c r="BG632">
        <v>8.8000000000000007</v>
      </c>
      <c r="BH632">
        <v>8.8000000000000007</v>
      </c>
      <c r="BI632">
        <v>8.8000000000000007</v>
      </c>
      <c r="BJ632">
        <v>8.8000000000000007</v>
      </c>
      <c r="BK632">
        <v>8.8000000000000007</v>
      </c>
      <c r="BL632">
        <v>8.8000000000000007</v>
      </c>
      <c r="BM632">
        <v>8.8000000000000007</v>
      </c>
      <c r="BN632">
        <v>8.8000000000000007</v>
      </c>
      <c r="BO632">
        <v>8.8000000000000007</v>
      </c>
      <c r="BP632">
        <v>8.8000000000000007</v>
      </c>
      <c r="BQ632">
        <v>8.8000000000000007</v>
      </c>
      <c r="BR632">
        <v>8.8000000000000007</v>
      </c>
      <c r="BS632">
        <v>8.8000000000000007</v>
      </c>
      <c r="BT632" t="s">
        <v>1528</v>
      </c>
      <c r="BU632">
        <f t="shared" si="19"/>
        <v>25</v>
      </c>
      <c r="BV632">
        <f t="shared" si="20"/>
        <v>1</v>
      </c>
    </row>
    <row r="633" spans="2:74" x14ac:dyDescent="0.25">
      <c r="B633" t="s">
        <v>109</v>
      </c>
      <c r="C633" t="s">
        <v>1231</v>
      </c>
      <c r="D633" t="s">
        <v>2431</v>
      </c>
      <c r="E633" t="s">
        <v>1341</v>
      </c>
      <c r="F633">
        <v>2</v>
      </c>
      <c r="G633">
        <v>340000</v>
      </c>
      <c r="H633">
        <v>290000</v>
      </c>
      <c r="I633">
        <v>344000</v>
      </c>
      <c r="J633">
        <v>290000</v>
      </c>
      <c r="K633">
        <v>346667</v>
      </c>
      <c r="L633">
        <v>308000</v>
      </c>
      <c r="M633">
        <v>369333</v>
      </c>
      <c r="N633">
        <v>308000</v>
      </c>
      <c r="O633">
        <v>344000</v>
      </c>
      <c r="P633">
        <v>250000</v>
      </c>
      <c r="Q633">
        <v>360000</v>
      </c>
      <c r="R633">
        <v>255000</v>
      </c>
      <c r="S633">
        <v>346667</v>
      </c>
      <c r="T633">
        <v>255000</v>
      </c>
      <c r="U633">
        <v>384000</v>
      </c>
      <c r="V633">
        <v>255000</v>
      </c>
      <c r="W633">
        <v>380000</v>
      </c>
      <c r="X633">
        <v>270000</v>
      </c>
      <c r="Y633">
        <v>397333</v>
      </c>
      <c r="Z633">
        <v>275000</v>
      </c>
      <c r="AB633">
        <v>278000</v>
      </c>
      <c r="AC633">
        <v>466667</v>
      </c>
      <c r="AD633">
        <v>240000</v>
      </c>
      <c r="AE633">
        <v>466667</v>
      </c>
      <c r="AF633">
        <v>240000</v>
      </c>
      <c r="AG633">
        <v>255000</v>
      </c>
      <c r="AH633">
        <v>261000</v>
      </c>
      <c r="AI633">
        <v>258000</v>
      </c>
      <c r="AJ633">
        <v>261000</v>
      </c>
      <c r="AK633">
        <v>260000</v>
      </c>
      <c r="AL633">
        <v>277200</v>
      </c>
      <c r="AM633">
        <v>277000</v>
      </c>
      <c r="AN633">
        <v>277200</v>
      </c>
      <c r="AO633">
        <v>258000</v>
      </c>
      <c r="AP633">
        <v>225000</v>
      </c>
      <c r="AQ633">
        <v>270000</v>
      </c>
      <c r="AR633">
        <v>229500</v>
      </c>
      <c r="AS633">
        <v>260000</v>
      </c>
      <c r="AT633">
        <v>229500</v>
      </c>
      <c r="AU633">
        <v>288000</v>
      </c>
      <c r="AV633">
        <v>229500</v>
      </c>
      <c r="AW633">
        <v>285000</v>
      </c>
      <c r="AX633">
        <v>243000</v>
      </c>
      <c r="AY633">
        <v>298000</v>
      </c>
      <c r="AZ633">
        <v>247500</v>
      </c>
      <c r="BB633">
        <v>250200</v>
      </c>
      <c r="BC633">
        <v>350000</v>
      </c>
      <c r="BD633">
        <v>216000</v>
      </c>
      <c r="BE633">
        <v>350000</v>
      </c>
      <c r="BF633">
        <v>216000</v>
      </c>
      <c r="BG633">
        <v>8.6999999999999993</v>
      </c>
      <c r="BH633">
        <v>8.6999999999999993</v>
      </c>
      <c r="BI633">
        <v>8.6999999999999993</v>
      </c>
      <c r="BJ633">
        <v>8.6999999999999993</v>
      </c>
      <c r="BK633">
        <v>8.6999999999999993</v>
      </c>
      <c r="BL633">
        <v>8.6999999999999993</v>
      </c>
      <c r="BM633">
        <v>8.6999999999999993</v>
      </c>
      <c r="BN633">
        <v>8.6999999999999993</v>
      </c>
      <c r="BO633">
        <v>8.6999999999999993</v>
      </c>
      <c r="BP633">
        <v>8.6999999999999993</v>
      </c>
      <c r="BQ633">
        <v>8.6999999999999993</v>
      </c>
      <c r="BR633">
        <v>8.6999999999999993</v>
      </c>
      <c r="BS633">
        <v>8.6999999999999993</v>
      </c>
      <c r="BT633" t="s">
        <v>1512</v>
      </c>
      <c r="BU633">
        <f t="shared" si="19"/>
        <v>25</v>
      </c>
      <c r="BV633">
        <f t="shared" si="20"/>
        <v>1</v>
      </c>
    </row>
    <row r="634" spans="2:74" x14ac:dyDescent="0.25">
      <c r="B634" t="s">
        <v>186</v>
      </c>
      <c r="C634" t="s">
        <v>1154</v>
      </c>
      <c r="D634" t="s">
        <v>1342</v>
      </c>
      <c r="E634" t="s">
        <v>1341</v>
      </c>
      <c r="F634">
        <v>3</v>
      </c>
      <c r="G634">
        <v>536044</v>
      </c>
      <c r="H634">
        <v>536044</v>
      </c>
      <c r="I634">
        <v>536044</v>
      </c>
      <c r="J634">
        <v>536044</v>
      </c>
      <c r="K634">
        <v>536044</v>
      </c>
      <c r="L634">
        <v>536044</v>
      </c>
      <c r="M634">
        <v>536044</v>
      </c>
      <c r="N634">
        <v>536044</v>
      </c>
      <c r="O634">
        <v>536044</v>
      </c>
      <c r="P634">
        <v>536044</v>
      </c>
      <c r="Q634">
        <v>536044</v>
      </c>
      <c r="R634">
        <v>536044</v>
      </c>
      <c r="S634">
        <v>536044</v>
      </c>
      <c r="T634">
        <v>536044</v>
      </c>
      <c r="U634">
        <v>402033</v>
      </c>
      <c r="V634">
        <v>402033</v>
      </c>
      <c r="W634">
        <v>402033</v>
      </c>
      <c r="X634">
        <v>402033</v>
      </c>
      <c r="Y634">
        <v>536044</v>
      </c>
      <c r="Z634">
        <v>536044</v>
      </c>
      <c r="AA634">
        <v>536044</v>
      </c>
      <c r="AB634">
        <v>536044</v>
      </c>
      <c r="AC634">
        <v>536044</v>
      </c>
      <c r="AD634">
        <v>536044</v>
      </c>
      <c r="AE634">
        <v>536044</v>
      </c>
      <c r="AF634">
        <v>536044</v>
      </c>
      <c r="AG634">
        <v>402033</v>
      </c>
      <c r="AH634">
        <v>402033</v>
      </c>
      <c r="AI634">
        <v>402033</v>
      </c>
      <c r="AJ634">
        <v>402033</v>
      </c>
      <c r="AK634">
        <v>402033</v>
      </c>
      <c r="AL634">
        <v>402033</v>
      </c>
      <c r="AM634">
        <v>402033</v>
      </c>
      <c r="AN634">
        <v>402033</v>
      </c>
      <c r="AO634">
        <v>402033</v>
      </c>
      <c r="AP634">
        <v>402033</v>
      </c>
      <c r="AQ634">
        <v>402033</v>
      </c>
      <c r="AR634">
        <v>402033</v>
      </c>
      <c r="AS634">
        <v>402033</v>
      </c>
      <c r="AT634">
        <v>402033</v>
      </c>
      <c r="AU634">
        <v>321626</v>
      </c>
      <c r="AV634">
        <v>321626</v>
      </c>
      <c r="AW634">
        <v>321626</v>
      </c>
      <c r="AX634">
        <v>321626</v>
      </c>
      <c r="AY634">
        <v>402033</v>
      </c>
      <c r="AZ634">
        <v>402033</v>
      </c>
      <c r="BA634">
        <v>402033</v>
      </c>
      <c r="BB634">
        <v>402033</v>
      </c>
      <c r="BC634">
        <v>402033</v>
      </c>
      <c r="BD634">
        <v>402033</v>
      </c>
      <c r="BE634">
        <v>402033</v>
      </c>
      <c r="BF634">
        <v>402033</v>
      </c>
      <c r="BG634">
        <v>8</v>
      </c>
      <c r="BH634">
        <v>8</v>
      </c>
      <c r="BI634">
        <v>8</v>
      </c>
      <c r="BJ634">
        <v>8</v>
      </c>
      <c r="BK634">
        <v>8</v>
      </c>
      <c r="BL634">
        <v>8</v>
      </c>
      <c r="BM634">
        <v>8</v>
      </c>
      <c r="BN634">
        <v>8</v>
      </c>
      <c r="BO634">
        <v>8</v>
      </c>
      <c r="BP634">
        <v>8</v>
      </c>
      <c r="BQ634">
        <v>8</v>
      </c>
      <c r="BR634">
        <v>8</v>
      </c>
      <c r="BS634">
        <v>8</v>
      </c>
      <c r="BT634" t="s">
        <v>1513</v>
      </c>
      <c r="BU634">
        <f t="shared" si="19"/>
        <v>26</v>
      </c>
      <c r="BV634">
        <f t="shared" si="20"/>
        <v>1</v>
      </c>
    </row>
    <row r="635" spans="2:74" hidden="1" x14ac:dyDescent="0.25">
      <c r="B635" t="s">
        <v>655</v>
      </c>
      <c r="C635" t="s">
        <v>1156</v>
      </c>
      <c r="D635" t="s">
        <v>1344</v>
      </c>
      <c r="E635" t="s">
        <v>1345</v>
      </c>
      <c r="F635">
        <v>0</v>
      </c>
      <c r="G635">
        <v>800000</v>
      </c>
      <c r="H635">
        <v>800000</v>
      </c>
      <c r="I635">
        <v>800000</v>
      </c>
      <c r="J635">
        <v>800000</v>
      </c>
      <c r="K635">
        <v>800000</v>
      </c>
      <c r="L635">
        <v>800000</v>
      </c>
      <c r="M635">
        <v>800000</v>
      </c>
      <c r="N635">
        <v>800000</v>
      </c>
      <c r="O635">
        <v>800000</v>
      </c>
      <c r="P635">
        <v>800000</v>
      </c>
      <c r="Q635">
        <v>800000</v>
      </c>
      <c r="R635">
        <v>800000</v>
      </c>
      <c r="S635">
        <v>800000</v>
      </c>
      <c r="T635">
        <v>800000</v>
      </c>
      <c r="U635">
        <v>800000</v>
      </c>
      <c r="V635">
        <v>800000</v>
      </c>
      <c r="W635">
        <v>800000</v>
      </c>
      <c r="X635">
        <v>800000</v>
      </c>
      <c r="Y635">
        <v>800000</v>
      </c>
      <c r="Z635">
        <v>800000</v>
      </c>
      <c r="AA635">
        <v>800000</v>
      </c>
      <c r="AB635">
        <v>800000</v>
      </c>
      <c r="AC635">
        <v>800000</v>
      </c>
      <c r="AD635">
        <v>800000</v>
      </c>
      <c r="AE635">
        <v>933333</v>
      </c>
      <c r="AF635">
        <v>800000</v>
      </c>
      <c r="AG635">
        <v>600000</v>
      </c>
      <c r="AH635">
        <v>600000</v>
      </c>
      <c r="AI635">
        <v>600000</v>
      </c>
      <c r="AJ635">
        <v>600000</v>
      </c>
      <c r="AK635">
        <v>600000</v>
      </c>
      <c r="AL635">
        <v>600000</v>
      </c>
      <c r="AM635">
        <v>600000</v>
      </c>
      <c r="AN635">
        <v>600000</v>
      </c>
      <c r="AO635">
        <v>600000</v>
      </c>
      <c r="AP635">
        <v>600000</v>
      </c>
      <c r="AQ635">
        <v>600000</v>
      </c>
      <c r="AR635">
        <v>600000</v>
      </c>
      <c r="AS635">
        <v>600000</v>
      </c>
      <c r="AT635">
        <v>600000</v>
      </c>
      <c r="AU635">
        <v>600000</v>
      </c>
      <c r="AV635">
        <v>600000</v>
      </c>
      <c r="AW635">
        <v>600000</v>
      </c>
      <c r="AX635">
        <v>600000</v>
      </c>
      <c r="AY635">
        <v>600000</v>
      </c>
      <c r="AZ635">
        <v>600000</v>
      </c>
      <c r="BA635">
        <v>600000</v>
      </c>
      <c r="BB635">
        <v>600000</v>
      </c>
      <c r="BC635">
        <v>600000</v>
      </c>
      <c r="BD635">
        <v>600000</v>
      </c>
      <c r="BE635">
        <v>700000</v>
      </c>
      <c r="BF635">
        <v>600000</v>
      </c>
      <c r="BG635">
        <v>8.1</v>
      </c>
      <c r="BH635">
        <v>8.1</v>
      </c>
      <c r="BI635">
        <v>8.1</v>
      </c>
      <c r="BJ635">
        <v>8.1</v>
      </c>
      <c r="BK635">
        <v>8.1</v>
      </c>
      <c r="BL635">
        <v>8.1</v>
      </c>
      <c r="BM635">
        <v>8.1</v>
      </c>
      <c r="BN635">
        <v>8.1</v>
      </c>
      <c r="BO635">
        <v>8.1</v>
      </c>
      <c r="BP635">
        <v>8.1</v>
      </c>
      <c r="BQ635">
        <v>8.1</v>
      </c>
      <c r="BR635">
        <v>8.1</v>
      </c>
      <c r="BS635">
        <v>8.1</v>
      </c>
      <c r="BT635" t="s">
        <v>1514</v>
      </c>
      <c r="BU635">
        <f t="shared" si="19"/>
        <v>26</v>
      </c>
      <c r="BV635">
        <f t="shared" si="20"/>
        <v>1</v>
      </c>
    </row>
    <row r="636" spans="2:74" hidden="1" x14ac:dyDescent="0.25">
      <c r="B636" t="s">
        <v>794</v>
      </c>
      <c r="C636" t="s">
        <v>1157</v>
      </c>
      <c r="D636" t="s">
        <v>1346</v>
      </c>
      <c r="E636" t="s">
        <v>1347</v>
      </c>
      <c r="F636">
        <v>0</v>
      </c>
      <c r="G636">
        <v>466667</v>
      </c>
      <c r="H636">
        <v>466667</v>
      </c>
      <c r="I636">
        <v>466667</v>
      </c>
      <c r="J636">
        <v>466667</v>
      </c>
      <c r="K636">
        <v>466667</v>
      </c>
      <c r="L636">
        <v>466667</v>
      </c>
      <c r="M636">
        <v>466667</v>
      </c>
      <c r="N636">
        <v>466667</v>
      </c>
      <c r="O636">
        <v>466667</v>
      </c>
      <c r="P636">
        <v>466667</v>
      </c>
      <c r="Q636">
        <v>466667</v>
      </c>
      <c r="R636">
        <v>466667</v>
      </c>
      <c r="S636">
        <v>466667</v>
      </c>
      <c r="T636">
        <v>466667</v>
      </c>
      <c r="U636">
        <v>466667</v>
      </c>
      <c r="V636">
        <v>466667</v>
      </c>
      <c r="W636">
        <v>466667</v>
      </c>
      <c r="X636">
        <v>466667</v>
      </c>
      <c r="Y636">
        <v>466667</v>
      </c>
      <c r="Z636">
        <v>466667</v>
      </c>
      <c r="AA636">
        <v>466667</v>
      </c>
      <c r="AB636">
        <v>466667</v>
      </c>
      <c r="AC636">
        <v>466667</v>
      </c>
      <c r="AD636">
        <v>466667</v>
      </c>
      <c r="AE636">
        <v>466667</v>
      </c>
      <c r="AF636">
        <v>466667</v>
      </c>
      <c r="AG636">
        <v>350000</v>
      </c>
      <c r="AH636">
        <v>350000</v>
      </c>
      <c r="AI636">
        <v>350000</v>
      </c>
      <c r="AJ636">
        <v>350000</v>
      </c>
      <c r="AK636">
        <v>350000</v>
      </c>
      <c r="AL636">
        <v>350000</v>
      </c>
      <c r="AM636">
        <v>350000</v>
      </c>
      <c r="AN636">
        <v>350000</v>
      </c>
      <c r="AO636">
        <v>350000</v>
      </c>
      <c r="AP636">
        <v>350000</v>
      </c>
      <c r="AQ636">
        <v>350000</v>
      </c>
      <c r="AR636">
        <v>350000</v>
      </c>
      <c r="AS636">
        <v>350000</v>
      </c>
      <c r="AT636">
        <v>350000</v>
      </c>
      <c r="AU636">
        <v>350000</v>
      </c>
      <c r="AV636">
        <v>350000</v>
      </c>
      <c r="AW636">
        <v>350000</v>
      </c>
      <c r="AX636">
        <v>350000</v>
      </c>
      <c r="AY636">
        <v>350000</v>
      </c>
      <c r="AZ636">
        <v>350000</v>
      </c>
      <c r="BA636">
        <v>350000</v>
      </c>
      <c r="BB636">
        <v>350000</v>
      </c>
      <c r="BC636">
        <v>350000</v>
      </c>
      <c r="BD636">
        <v>350000</v>
      </c>
      <c r="BE636">
        <v>350000</v>
      </c>
      <c r="BF636">
        <v>350000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 t="s">
        <v>1515</v>
      </c>
      <c r="BU636">
        <f t="shared" si="19"/>
        <v>26</v>
      </c>
      <c r="BV636">
        <f t="shared" si="20"/>
        <v>1</v>
      </c>
    </row>
    <row r="637" spans="2:74" hidden="1" x14ac:dyDescent="0.25">
      <c r="B637" t="s">
        <v>920</v>
      </c>
      <c r="C637" t="s">
        <v>1157</v>
      </c>
      <c r="D637" t="s">
        <v>1346</v>
      </c>
      <c r="E637" t="s">
        <v>1347</v>
      </c>
      <c r="F637">
        <v>0</v>
      </c>
      <c r="G637">
        <v>466667</v>
      </c>
      <c r="H637">
        <v>466667</v>
      </c>
      <c r="I637">
        <v>466667</v>
      </c>
      <c r="J637">
        <v>466667</v>
      </c>
      <c r="K637">
        <v>466667</v>
      </c>
      <c r="L637">
        <v>466667</v>
      </c>
      <c r="M637">
        <v>466667</v>
      </c>
      <c r="N637">
        <v>466667</v>
      </c>
      <c r="O637">
        <v>466667</v>
      </c>
      <c r="P637">
        <v>466667</v>
      </c>
      <c r="Q637">
        <v>466667</v>
      </c>
      <c r="R637">
        <v>466667</v>
      </c>
      <c r="S637">
        <v>466667</v>
      </c>
      <c r="T637">
        <v>466667</v>
      </c>
      <c r="U637">
        <v>466667</v>
      </c>
      <c r="V637">
        <v>466667</v>
      </c>
      <c r="W637">
        <v>466667</v>
      </c>
      <c r="X637">
        <v>466667</v>
      </c>
      <c r="Y637">
        <v>466667</v>
      </c>
      <c r="Z637">
        <v>466667</v>
      </c>
      <c r="AA637">
        <v>466667</v>
      </c>
      <c r="AB637">
        <v>466667</v>
      </c>
      <c r="AC637">
        <v>466667</v>
      </c>
      <c r="AD637">
        <v>466667</v>
      </c>
      <c r="AE637">
        <v>466667</v>
      </c>
      <c r="AF637">
        <v>466667</v>
      </c>
      <c r="AG637">
        <v>350000</v>
      </c>
      <c r="AH637">
        <v>350000</v>
      </c>
      <c r="AI637">
        <v>350000</v>
      </c>
      <c r="AJ637">
        <v>350000</v>
      </c>
      <c r="AK637">
        <v>350000</v>
      </c>
      <c r="AL637">
        <v>350000</v>
      </c>
      <c r="AM637">
        <v>350000</v>
      </c>
      <c r="AN637">
        <v>350000</v>
      </c>
      <c r="AO637">
        <v>350000</v>
      </c>
      <c r="AP637">
        <v>350000</v>
      </c>
      <c r="AQ637">
        <v>350000</v>
      </c>
      <c r="AR637">
        <v>350000</v>
      </c>
      <c r="AS637">
        <v>350000</v>
      </c>
      <c r="AT637">
        <v>350000</v>
      </c>
      <c r="AU637">
        <v>350000</v>
      </c>
      <c r="AV637">
        <v>350000</v>
      </c>
      <c r="AW637">
        <v>350000</v>
      </c>
      <c r="AX637">
        <v>350000</v>
      </c>
      <c r="AY637">
        <v>350000</v>
      </c>
      <c r="AZ637">
        <v>350000</v>
      </c>
      <c r="BA637">
        <v>350000</v>
      </c>
      <c r="BB637">
        <v>350000</v>
      </c>
      <c r="BC637">
        <v>350000</v>
      </c>
      <c r="BD637">
        <v>350000</v>
      </c>
      <c r="BE637">
        <v>350000</v>
      </c>
      <c r="BF637">
        <v>350000</v>
      </c>
      <c r="BG637">
        <v>7.4</v>
      </c>
      <c r="BH637">
        <v>7.4</v>
      </c>
      <c r="BI637">
        <v>7.4</v>
      </c>
      <c r="BJ637">
        <v>7.4</v>
      </c>
      <c r="BK637">
        <v>7.4</v>
      </c>
      <c r="BL637">
        <v>7.4</v>
      </c>
      <c r="BM637">
        <v>7.4</v>
      </c>
      <c r="BN637">
        <v>7.4</v>
      </c>
      <c r="BO637">
        <v>7.4</v>
      </c>
      <c r="BP637">
        <v>7.4</v>
      </c>
      <c r="BQ637">
        <v>7.4</v>
      </c>
      <c r="BR637">
        <v>7.4</v>
      </c>
      <c r="BS637">
        <v>7.4</v>
      </c>
      <c r="BT637" t="s">
        <v>1515</v>
      </c>
      <c r="BU637">
        <f t="shared" si="19"/>
        <v>26</v>
      </c>
      <c r="BV637">
        <f t="shared" si="20"/>
        <v>1</v>
      </c>
    </row>
    <row r="638" spans="2:74" hidden="1" x14ac:dyDescent="0.25">
      <c r="B638" t="s">
        <v>919</v>
      </c>
      <c r="C638" t="s">
        <v>1160</v>
      </c>
      <c r="D638" t="s">
        <v>1353</v>
      </c>
      <c r="E638" t="s">
        <v>1354</v>
      </c>
      <c r="F638">
        <v>0</v>
      </c>
      <c r="G638">
        <v>1266667</v>
      </c>
      <c r="H638">
        <v>1266667</v>
      </c>
      <c r="I638">
        <v>1266667</v>
      </c>
      <c r="J638">
        <v>1266667</v>
      </c>
      <c r="K638">
        <v>1266667</v>
      </c>
      <c r="L638">
        <v>1152668</v>
      </c>
      <c r="M638">
        <v>1266667</v>
      </c>
      <c r="N638">
        <v>1266667</v>
      </c>
      <c r="O638">
        <v>1266667</v>
      </c>
      <c r="P638">
        <v>1266667</v>
      </c>
      <c r="Q638">
        <v>1266667</v>
      </c>
      <c r="R638">
        <v>1152668</v>
      </c>
      <c r="S638">
        <v>1266667</v>
      </c>
      <c r="T638">
        <v>1166499</v>
      </c>
      <c r="U638">
        <v>1266667</v>
      </c>
      <c r="V638">
        <v>1152668</v>
      </c>
      <c r="W638">
        <v>1266667</v>
      </c>
      <c r="X638">
        <v>1152668</v>
      </c>
      <c r="Y638">
        <v>1152668</v>
      </c>
      <c r="Z638">
        <v>1204538</v>
      </c>
      <c r="AA638">
        <v>1266667</v>
      </c>
      <c r="AB638">
        <v>1166499</v>
      </c>
      <c r="AC638">
        <v>1266667</v>
      </c>
      <c r="AD638">
        <v>1152668</v>
      </c>
      <c r="AE638">
        <v>1152668</v>
      </c>
      <c r="AF638">
        <v>1204538</v>
      </c>
      <c r="AG638">
        <v>950000</v>
      </c>
      <c r="AH638">
        <v>950000</v>
      </c>
      <c r="AI638">
        <v>950000</v>
      </c>
      <c r="AJ638">
        <v>950000</v>
      </c>
      <c r="AK638">
        <v>950000</v>
      </c>
      <c r="AL638">
        <v>864501</v>
      </c>
      <c r="AM638">
        <v>950000</v>
      </c>
      <c r="AN638">
        <v>950000</v>
      </c>
      <c r="AO638">
        <v>950000</v>
      </c>
      <c r="AP638">
        <v>950000</v>
      </c>
      <c r="AQ638">
        <v>950000</v>
      </c>
      <c r="AR638">
        <v>864501</v>
      </c>
      <c r="AS638">
        <v>950000</v>
      </c>
      <c r="AT638">
        <v>874875</v>
      </c>
      <c r="AU638">
        <v>950000</v>
      </c>
      <c r="AV638">
        <v>864501</v>
      </c>
      <c r="AW638">
        <v>950000</v>
      </c>
      <c r="AX638">
        <v>864501</v>
      </c>
      <c r="AY638">
        <v>864501</v>
      </c>
      <c r="AZ638">
        <v>903404</v>
      </c>
      <c r="BA638">
        <v>950000</v>
      </c>
      <c r="BB638">
        <v>874875</v>
      </c>
      <c r="BC638">
        <v>950000</v>
      </c>
      <c r="BD638">
        <v>864501</v>
      </c>
      <c r="BE638">
        <v>864501</v>
      </c>
      <c r="BF638">
        <v>903404</v>
      </c>
      <c r="BG638">
        <v>8</v>
      </c>
      <c r="BH638">
        <v>8</v>
      </c>
      <c r="BI638">
        <v>8</v>
      </c>
      <c r="BJ638">
        <v>8</v>
      </c>
      <c r="BK638">
        <v>8</v>
      </c>
      <c r="BL638">
        <v>8</v>
      </c>
      <c r="BM638">
        <v>8</v>
      </c>
      <c r="BN638">
        <v>8</v>
      </c>
      <c r="BO638">
        <v>8</v>
      </c>
      <c r="BP638">
        <v>8</v>
      </c>
      <c r="BQ638">
        <v>8</v>
      </c>
      <c r="BR638">
        <v>8</v>
      </c>
      <c r="BS638">
        <v>8</v>
      </c>
      <c r="BT638" t="s">
        <v>1521</v>
      </c>
      <c r="BU638">
        <f t="shared" si="19"/>
        <v>26</v>
      </c>
      <c r="BV638">
        <f t="shared" si="20"/>
        <v>1</v>
      </c>
    </row>
    <row r="639" spans="2:74" hidden="1" x14ac:dyDescent="0.25">
      <c r="B639" t="s">
        <v>876</v>
      </c>
      <c r="C639" t="s">
        <v>1162</v>
      </c>
      <c r="D639" t="s">
        <v>1357</v>
      </c>
      <c r="E639" t="s">
        <v>1356</v>
      </c>
      <c r="F639">
        <v>0</v>
      </c>
      <c r="G639">
        <v>324074</v>
      </c>
      <c r="H639">
        <v>324074</v>
      </c>
      <c r="I639">
        <v>324074</v>
      </c>
      <c r="J639">
        <v>324074</v>
      </c>
      <c r="K639">
        <v>324074</v>
      </c>
      <c r="L639">
        <v>324074</v>
      </c>
      <c r="M639">
        <v>324074</v>
      </c>
      <c r="N639">
        <v>324074</v>
      </c>
      <c r="O639">
        <v>324074</v>
      </c>
      <c r="P639">
        <v>324074</v>
      </c>
      <c r="Q639">
        <v>324074</v>
      </c>
      <c r="R639">
        <v>324074</v>
      </c>
      <c r="S639">
        <v>324074</v>
      </c>
      <c r="T639">
        <v>324074</v>
      </c>
      <c r="U639">
        <v>324074</v>
      </c>
      <c r="V639">
        <v>324074</v>
      </c>
      <c r="W639">
        <v>324074</v>
      </c>
      <c r="X639">
        <v>324074</v>
      </c>
      <c r="Y639">
        <v>324074</v>
      </c>
      <c r="Z639">
        <v>324074</v>
      </c>
      <c r="AA639">
        <v>324074</v>
      </c>
      <c r="AB639">
        <v>324074</v>
      </c>
      <c r="AC639">
        <v>324074</v>
      </c>
      <c r="AD639">
        <v>324074</v>
      </c>
      <c r="AE639">
        <v>324074</v>
      </c>
      <c r="AF639">
        <v>324074</v>
      </c>
      <c r="AG639">
        <v>210648</v>
      </c>
      <c r="AH639">
        <v>210648</v>
      </c>
      <c r="AI639">
        <v>210648</v>
      </c>
      <c r="AJ639">
        <v>210648</v>
      </c>
      <c r="AK639">
        <v>210648</v>
      </c>
      <c r="AL639">
        <v>210648</v>
      </c>
      <c r="AM639">
        <v>210648</v>
      </c>
      <c r="AN639">
        <v>210648</v>
      </c>
      <c r="AO639">
        <v>210648</v>
      </c>
      <c r="AP639">
        <v>210648</v>
      </c>
      <c r="AQ639">
        <v>210648</v>
      </c>
      <c r="AR639">
        <v>210648</v>
      </c>
      <c r="AS639">
        <v>210648</v>
      </c>
      <c r="AT639">
        <v>210648</v>
      </c>
      <c r="AU639">
        <v>210648</v>
      </c>
      <c r="AV639">
        <v>210648</v>
      </c>
      <c r="AW639">
        <v>210648</v>
      </c>
      <c r="AX639">
        <v>210648</v>
      </c>
      <c r="AY639">
        <v>210648</v>
      </c>
      <c r="AZ639">
        <v>210648</v>
      </c>
      <c r="BA639">
        <v>210648</v>
      </c>
      <c r="BB639">
        <v>210648</v>
      </c>
      <c r="BC639">
        <v>210648</v>
      </c>
      <c r="BD639">
        <v>210648</v>
      </c>
      <c r="BE639">
        <v>210648</v>
      </c>
      <c r="BF639">
        <v>210648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 t="s">
        <v>1523</v>
      </c>
      <c r="BU639">
        <f t="shared" si="19"/>
        <v>26</v>
      </c>
      <c r="BV639">
        <f t="shared" si="20"/>
        <v>1</v>
      </c>
    </row>
    <row r="640" spans="2:74" hidden="1" x14ac:dyDescent="0.25">
      <c r="B640" t="s">
        <v>828</v>
      </c>
      <c r="C640" t="s">
        <v>1164</v>
      </c>
      <c r="D640" t="s">
        <v>1359</v>
      </c>
      <c r="E640" t="s">
        <v>1345</v>
      </c>
      <c r="F640">
        <v>1</v>
      </c>
      <c r="G640">
        <v>300000</v>
      </c>
      <c r="H640">
        <v>300000</v>
      </c>
      <c r="I640">
        <v>300000</v>
      </c>
      <c r="J640">
        <v>300000</v>
      </c>
      <c r="K640">
        <v>300000</v>
      </c>
      <c r="L640">
        <v>300000</v>
      </c>
      <c r="M640">
        <v>300000</v>
      </c>
      <c r="N640">
        <v>300000</v>
      </c>
      <c r="O640">
        <v>300000</v>
      </c>
      <c r="P640">
        <v>300000</v>
      </c>
      <c r="Q640">
        <v>300000</v>
      </c>
      <c r="R640">
        <v>300000</v>
      </c>
      <c r="S640">
        <v>300000</v>
      </c>
      <c r="T640">
        <v>300000</v>
      </c>
      <c r="U640">
        <v>300000</v>
      </c>
      <c r="V640">
        <v>300000</v>
      </c>
      <c r="W640">
        <v>300000</v>
      </c>
      <c r="X640">
        <v>300000</v>
      </c>
      <c r="Y640">
        <v>300000</v>
      </c>
      <c r="Z640">
        <v>300000</v>
      </c>
      <c r="AA640">
        <v>300000</v>
      </c>
      <c r="AB640">
        <v>300000</v>
      </c>
      <c r="AC640">
        <v>300000</v>
      </c>
      <c r="AD640">
        <v>300000</v>
      </c>
      <c r="AE640">
        <v>300000</v>
      </c>
      <c r="AF640">
        <v>300000</v>
      </c>
      <c r="AG640">
        <v>225000</v>
      </c>
      <c r="AH640">
        <v>225000</v>
      </c>
      <c r="AI640">
        <v>225000</v>
      </c>
      <c r="AJ640">
        <v>225000</v>
      </c>
      <c r="AK640">
        <v>225000</v>
      </c>
      <c r="AL640">
        <v>225000</v>
      </c>
      <c r="AM640">
        <v>225000</v>
      </c>
      <c r="AN640">
        <v>225000</v>
      </c>
      <c r="AO640">
        <v>225000</v>
      </c>
      <c r="AP640">
        <v>225000</v>
      </c>
      <c r="AQ640">
        <v>225000</v>
      </c>
      <c r="AR640">
        <v>225000</v>
      </c>
      <c r="AS640">
        <v>225000</v>
      </c>
      <c r="AT640">
        <v>225000</v>
      </c>
      <c r="AU640">
        <v>225000</v>
      </c>
      <c r="AV640">
        <v>225000</v>
      </c>
      <c r="AW640">
        <v>225000</v>
      </c>
      <c r="AX640">
        <v>225000</v>
      </c>
      <c r="AY640">
        <v>225000</v>
      </c>
      <c r="AZ640">
        <v>225000</v>
      </c>
      <c r="BA640">
        <v>225000</v>
      </c>
      <c r="BB640">
        <v>225000</v>
      </c>
      <c r="BC640">
        <v>225000</v>
      </c>
      <c r="BD640">
        <v>225000</v>
      </c>
      <c r="BE640">
        <v>225000</v>
      </c>
      <c r="BF640">
        <v>225000</v>
      </c>
      <c r="BG640">
        <v>8.1999999999999993</v>
      </c>
      <c r="BH640">
        <v>8.1999999999999993</v>
      </c>
      <c r="BI640">
        <v>8.1999999999999993</v>
      </c>
      <c r="BJ640">
        <v>8.1999999999999993</v>
      </c>
      <c r="BK640">
        <v>8.1999999999999993</v>
      </c>
      <c r="BL640">
        <v>8.1999999999999993</v>
      </c>
      <c r="BM640">
        <v>8.1999999999999993</v>
      </c>
      <c r="BN640">
        <v>8.1999999999999993</v>
      </c>
      <c r="BO640">
        <v>8.1999999999999993</v>
      </c>
      <c r="BP640">
        <v>8.1999999999999993</v>
      </c>
      <c r="BQ640">
        <v>8.1999999999999993</v>
      </c>
      <c r="BR640">
        <v>8.1999999999999993</v>
      </c>
      <c r="BS640">
        <v>8.1999999999999993</v>
      </c>
      <c r="BT640" t="s">
        <v>1525</v>
      </c>
      <c r="BU640">
        <f t="shared" si="19"/>
        <v>26</v>
      </c>
      <c r="BV640">
        <f t="shared" si="20"/>
        <v>1</v>
      </c>
    </row>
    <row r="641" spans="2:74" hidden="1" x14ac:dyDescent="0.25">
      <c r="B641" t="s">
        <v>717</v>
      </c>
      <c r="C641" t="s">
        <v>1167</v>
      </c>
      <c r="D641" t="s">
        <v>1362</v>
      </c>
      <c r="E641" t="s">
        <v>1356</v>
      </c>
      <c r="F641">
        <v>0</v>
      </c>
      <c r="G641">
        <v>266667</v>
      </c>
      <c r="H641">
        <v>266667</v>
      </c>
      <c r="I641">
        <v>266667</v>
      </c>
      <c r="J641">
        <v>266667</v>
      </c>
      <c r="K641">
        <v>266667</v>
      </c>
      <c r="L641">
        <v>266667</v>
      </c>
      <c r="M641">
        <v>266667</v>
      </c>
      <c r="N641">
        <v>266667</v>
      </c>
      <c r="O641">
        <v>266667</v>
      </c>
      <c r="P641">
        <v>266667</v>
      </c>
      <c r="Q641">
        <v>266667</v>
      </c>
      <c r="R641">
        <v>266667</v>
      </c>
      <c r="S641">
        <v>266667</v>
      </c>
      <c r="T641">
        <v>266667</v>
      </c>
      <c r="U641">
        <v>266667</v>
      </c>
      <c r="V641">
        <v>266667</v>
      </c>
      <c r="W641">
        <v>266667</v>
      </c>
      <c r="X641">
        <v>266667</v>
      </c>
      <c r="Y641">
        <v>266667</v>
      </c>
      <c r="Z641">
        <v>266667</v>
      </c>
      <c r="AA641">
        <v>266667</v>
      </c>
      <c r="AB641">
        <v>266667</v>
      </c>
      <c r="AC641">
        <v>266667</v>
      </c>
      <c r="AD641">
        <v>266667</v>
      </c>
      <c r="AE641">
        <v>266667</v>
      </c>
      <c r="AF641">
        <v>266667</v>
      </c>
      <c r="AG641">
        <v>200000</v>
      </c>
      <c r="AH641">
        <v>200000</v>
      </c>
      <c r="AI641">
        <v>200000</v>
      </c>
      <c r="AJ641">
        <v>200000</v>
      </c>
      <c r="AK641">
        <v>200000</v>
      </c>
      <c r="AL641">
        <v>200000</v>
      </c>
      <c r="AM641">
        <v>200000</v>
      </c>
      <c r="AN641">
        <v>200000</v>
      </c>
      <c r="AO641">
        <v>200000</v>
      </c>
      <c r="AP641">
        <v>200000</v>
      </c>
      <c r="AQ641">
        <v>200000</v>
      </c>
      <c r="AR641">
        <v>200000</v>
      </c>
      <c r="AS641">
        <v>200000</v>
      </c>
      <c r="AT641">
        <v>200000</v>
      </c>
      <c r="AU641">
        <v>200000</v>
      </c>
      <c r="AV641">
        <v>200000</v>
      </c>
      <c r="AW641">
        <v>200000</v>
      </c>
      <c r="AX641">
        <v>200000</v>
      </c>
      <c r="AY641">
        <v>200000</v>
      </c>
      <c r="AZ641">
        <v>200000</v>
      </c>
      <c r="BA641">
        <v>200000</v>
      </c>
      <c r="BB641">
        <v>200000</v>
      </c>
      <c r="BC641">
        <v>200000</v>
      </c>
      <c r="BD641">
        <v>200000</v>
      </c>
      <c r="BE641">
        <v>200000</v>
      </c>
      <c r="BF641">
        <v>200000</v>
      </c>
      <c r="BG641">
        <v>8.1</v>
      </c>
      <c r="BH641">
        <v>8.1</v>
      </c>
      <c r="BI641">
        <v>8.1</v>
      </c>
      <c r="BJ641">
        <v>8.1</v>
      </c>
      <c r="BK641">
        <v>8.1</v>
      </c>
      <c r="BL641">
        <v>8.1</v>
      </c>
      <c r="BM641">
        <v>8.1</v>
      </c>
      <c r="BN641">
        <v>8.1</v>
      </c>
      <c r="BO641">
        <v>8.1</v>
      </c>
      <c r="BP641">
        <v>8.1</v>
      </c>
      <c r="BQ641">
        <v>8.1</v>
      </c>
      <c r="BR641">
        <v>8.1</v>
      </c>
      <c r="BS641">
        <v>8.1</v>
      </c>
      <c r="BT641" t="s">
        <v>1524</v>
      </c>
      <c r="BU641">
        <f t="shared" si="19"/>
        <v>26</v>
      </c>
      <c r="BV641">
        <f t="shared" si="20"/>
        <v>1</v>
      </c>
    </row>
    <row r="642" spans="2:74" x14ac:dyDescent="0.25">
      <c r="B642" t="s">
        <v>269</v>
      </c>
      <c r="C642" t="s">
        <v>1170</v>
      </c>
      <c r="D642" t="s">
        <v>1366</v>
      </c>
      <c r="E642" t="s">
        <v>1341</v>
      </c>
      <c r="F642">
        <v>0</v>
      </c>
      <c r="G642">
        <v>398553</v>
      </c>
      <c r="H642">
        <v>398553</v>
      </c>
      <c r="I642">
        <v>398553</v>
      </c>
      <c r="J642">
        <v>398553</v>
      </c>
      <c r="K642">
        <v>398553</v>
      </c>
      <c r="L642">
        <v>398553</v>
      </c>
      <c r="M642">
        <v>398553</v>
      </c>
      <c r="N642">
        <v>398553</v>
      </c>
      <c r="O642">
        <v>398553</v>
      </c>
      <c r="P642">
        <v>398553</v>
      </c>
      <c r="Q642">
        <v>398553</v>
      </c>
      <c r="R642">
        <v>398553</v>
      </c>
      <c r="S642">
        <v>398553</v>
      </c>
      <c r="T642">
        <v>398553</v>
      </c>
      <c r="U642">
        <v>398553</v>
      </c>
      <c r="V642">
        <v>398553</v>
      </c>
      <c r="W642">
        <v>398553</v>
      </c>
      <c r="X642">
        <v>398553</v>
      </c>
      <c r="Y642">
        <v>398553</v>
      </c>
      <c r="Z642">
        <v>398553</v>
      </c>
      <c r="AA642">
        <v>398553</v>
      </c>
      <c r="AB642">
        <v>398553</v>
      </c>
      <c r="AC642">
        <v>398553</v>
      </c>
      <c r="AD642">
        <v>398553</v>
      </c>
      <c r="AE642">
        <v>398553</v>
      </c>
      <c r="AF642">
        <v>398553</v>
      </c>
      <c r="AG642">
        <v>298915</v>
      </c>
      <c r="AH642">
        <v>298915</v>
      </c>
      <c r="AI642">
        <v>298915</v>
      </c>
      <c r="AJ642">
        <v>298915</v>
      </c>
      <c r="AK642">
        <v>298915</v>
      </c>
      <c r="AL642">
        <v>298915</v>
      </c>
      <c r="AM642">
        <v>298915</v>
      </c>
      <c r="AN642">
        <v>298915</v>
      </c>
      <c r="AO642">
        <v>298915</v>
      </c>
      <c r="AP642">
        <v>298915</v>
      </c>
      <c r="AQ642">
        <v>298915</v>
      </c>
      <c r="AR642">
        <v>298915</v>
      </c>
      <c r="AS642">
        <v>298915</v>
      </c>
      <c r="AT642">
        <v>298915</v>
      </c>
      <c r="AU642">
        <v>298915</v>
      </c>
      <c r="AV642">
        <v>298915</v>
      </c>
      <c r="AW642">
        <v>298915</v>
      </c>
      <c r="AX642">
        <v>298915</v>
      </c>
      <c r="AY642">
        <v>298915</v>
      </c>
      <c r="AZ642">
        <v>298915</v>
      </c>
      <c r="BA642">
        <v>298915</v>
      </c>
      <c r="BB642">
        <v>298915</v>
      </c>
      <c r="BC642">
        <v>298915</v>
      </c>
      <c r="BD642">
        <v>298915</v>
      </c>
      <c r="BE642">
        <v>298915</v>
      </c>
      <c r="BF642">
        <v>298915</v>
      </c>
      <c r="BG642">
        <v>7.9</v>
      </c>
      <c r="BH642">
        <v>7.9</v>
      </c>
      <c r="BI642">
        <v>7.9</v>
      </c>
      <c r="BJ642">
        <v>7.9</v>
      </c>
      <c r="BK642">
        <v>7.9</v>
      </c>
      <c r="BL642">
        <v>7.9</v>
      </c>
      <c r="BM642">
        <v>7.9</v>
      </c>
      <c r="BN642">
        <v>7.8</v>
      </c>
      <c r="BO642">
        <v>7.8</v>
      </c>
      <c r="BP642">
        <v>7.8</v>
      </c>
      <c r="BQ642">
        <v>7.8</v>
      </c>
      <c r="BR642">
        <v>7.8</v>
      </c>
      <c r="BS642">
        <v>7.8</v>
      </c>
      <c r="BT642" t="s">
        <v>1528</v>
      </c>
      <c r="BU642">
        <f t="shared" si="19"/>
        <v>26</v>
      </c>
      <c r="BV642">
        <f t="shared" si="20"/>
        <v>1</v>
      </c>
    </row>
    <row r="643" spans="2:74" x14ac:dyDescent="0.25">
      <c r="B643" t="s">
        <v>337</v>
      </c>
      <c r="C643" t="s">
        <v>1171</v>
      </c>
      <c r="D643" t="s">
        <v>1367</v>
      </c>
      <c r="E643" t="s">
        <v>1341</v>
      </c>
      <c r="F643">
        <v>3</v>
      </c>
      <c r="G643">
        <v>430682</v>
      </c>
      <c r="H643">
        <v>465741</v>
      </c>
      <c r="I643">
        <v>427419</v>
      </c>
      <c r="J643">
        <v>454422</v>
      </c>
      <c r="K643">
        <v>441881</v>
      </c>
      <c r="L643">
        <v>495568</v>
      </c>
      <c r="M643">
        <v>432777</v>
      </c>
      <c r="N643">
        <v>475537</v>
      </c>
      <c r="O643">
        <v>427419</v>
      </c>
      <c r="P643">
        <v>454658</v>
      </c>
      <c r="Q643">
        <v>427419</v>
      </c>
      <c r="R643">
        <v>451381</v>
      </c>
      <c r="S643">
        <v>431578</v>
      </c>
      <c r="T643">
        <v>454673</v>
      </c>
      <c r="U643">
        <v>427419</v>
      </c>
      <c r="V643">
        <v>457727</v>
      </c>
      <c r="W643">
        <v>427419</v>
      </c>
      <c r="X643">
        <v>476199</v>
      </c>
      <c r="Y643">
        <v>449229</v>
      </c>
      <c r="Z643">
        <v>487246</v>
      </c>
      <c r="AA643">
        <v>463240</v>
      </c>
      <c r="AB643">
        <v>474740</v>
      </c>
      <c r="AC643">
        <v>431336</v>
      </c>
      <c r="AD643">
        <v>449581</v>
      </c>
      <c r="AE643">
        <v>446271</v>
      </c>
      <c r="AF643">
        <v>462079</v>
      </c>
      <c r="AG643">
        <v>267023</v>
      </c>
      <c r="AH643">
        <v>279445</v>
      </c>
      <c r="AI643">
        <v>265000</v>
      </c>
      <c r="AJ643">
        <v>272653</v>
      </c>
      <c r="AK643">
        <v>273966</v>
      </c>
      <c r="AL643">
        <v>297341</v>
      </c>
      <c r="AM643">
        <v>268322</v>
      </c>
      <c r="AN643">
        <v>285322</v>
      </c>
      <c r="AO643">
        <v>265000</v>
      </c>
      <c r="AP643">
        <v>272795</v>
      </c>
      <c r="AQ643">
        <v>265000</v>
      </c>
      <c r="AR643">
        <v>270829</v>
      </c>
      <c r="AS643">
        <v>267578</v>
      </c>
      <c r="AT643">
        <v>272804</v>
      </c>
      <c r="AU643">
        <v>265000</v>
      </c>
      <c r="AV643">
        <v>274636</v>
      </c>
      <c r="AW643">
        <v>265000</v>
      </c>
      <c r="AX643">
        <v>285719</v>
      </c>
      <c r="AY643">
        <v>278522</v>
      </c>
      <c r="AZ643">
        <v>292348</v>
      </c>
      <c r="BA643">
        <v>287209</v>
      </c>
      <c r="BB643">
        <v>284844</v>
      </c>
      <c r="BC643">
        <v>267428</v>
      </c>
      <c r="BD643">
        <v>269749</v>
      </c>
      <c r="BE643">
        <v>276688</v>
      </c>
      <c r="BF643">
        <v>277247</v>
      </c>
      <c r="BG643">
        <v>7.8</v>
      </c>
      <c r="BH643">
        <v>7.8</v>
      </c>
      <c r="BI643">
        <v>7.8</v>
      </c>
      <c r="BJ643">
        <v>7.8</v>
      </c>
      <c r="BK643">
        <v>7.8</v>
      </c>
      <c r="BL643">
        <v>7.8</v>
      </c>
      <c r="BM643">
        <v>7.8</v>
      </c>
      <c r="BN643">
        <v>7.8</v>
      </c>
      <c r="BO643">
        <v>7.8</v>
      </c>
      <c r="BP643">
        <v>7.8</v>
      </c>
      <c r="BQ643">
        <v>7.8</v>
      </c>
      <c r="BR643">
        <v>7.8</v>
      </c>
      <c r="BS643">
        <v>7.8</v>
      </c>
      <c r="BT643" t="s">
        <v>1526</v>
      </c>
      <c r="BU643">
        <f t="shared" si="19"/>
        <v>26</v>
      </c>
      <c r="BV643">
        <f t="shared" si="20"/>
        <v>1</v>
      </c>
    </row>
    <row r="644" spans="2:74" x14ac:dyDescent="0.25">
      <c r="B644" t="s">
        <v>850</v>
      </c>
      <c r="C644" t="s">
        <v>1173</v>
      </c>
      <c r="D644" t="s">
        <v>1370</v>
      </c>
      <c r="E644" t="s">
        <v>1341</v>
      </c>
      <c r="F644">
        <v>0</v>
      </c>
      <c r="G644">
        <v>399999</v>
      </c>
      <c r="H644">
        <v>346665</v>
      </c>
      <c r="I644">
        <v>399999</v>
      </c>
      <c r="J644">
        <v>346665</v>
      </c>
      <c r="K644">
        <v>399999</v>
      </c>
      <c r="L644">
        <v>346665</v>
      </c>
      <c r="M644">
        <v>346665</v>
      </c>
      <c r="N644">
        <v>346665</v>
      </c>
      <c r="O644">
        <v>346665</v>
      </c>
      <c r="P644">
        <v>346665</v>
      </c>
      <c r="Q644">
        <v>346665</v>
      </c>
      <c r="R644">
        <v>346665</v>
      </c>
      <c r="S644">
        <v>346665</v>
      </c>
      <c r="T644">
        <v>346665</v>
      </c>
      <c r="U644">
        <v>346665</v>
      </c>
      <c r="V644">
        <v>346665</v>
      </c>
      <c r="W644">
        <v>346665</v>
      </c>
      <c r="X644">
        <v>346665</v>
      </c>
      <c r="Y644">
        <v>346665</v>
      </c>
      <c r="Z644">
        <v>346665</v>
      </c>
      <c r="AA644">
        <v>346665</v>
      </c>
      <c r="AB644">
        <v>346665</v>
      </c>
      <c r="AC644">
        <v>346665</v>
      </c>
      <c r="AD644">
        <v>346665</v>
      </c>
      <c r="AE644">
        <v>346665</v>
      </c>
      <c r="AF644">
        <v>346665</v>
      </c>
      <c r="AG644">
        <v>299999</v>
      </c>
      <c r="AH644">
        <v>259999</v>
      </c>
      <c r="AI644">
        <v>299999</v>
      </c>
      <c r="AJ644">
        <v>259999</v>
      </c>
      <c r="AK644">
        <v>299999</v>
      </c>
      <c r="AL644">
        <v>259999</v>
      </c>
      <c r="AM644">
        <v>259999</v>
      </c>
      <c r="AN644">
        <v>259999</v>
      </c>
      <c r="AO644">
        <v>259999</v>
      </c>
      <c r="AP644">
        <v>259999</v>
      </c>
      <c r="AQ644">
        <v>259999</v>
      </c>
      <c r="AR644">
        <v>259999</v>
      </c>
      <c r="AS644">
        <v>259999</v>
      </c>
      <c r="AT644">
        <v>259999</v>
      </c>
      <c r="AU644">
        <v>259999</v>
      </c>
      <c r="AV644">
        <v>259999</v>
      </c>
      <c r="AW644">
        <v>259999</v>
      </c>
      <c r="AX644">
        <v>259999</v>
      </c>
      <c r="AY644">
        <v>259999</v>
      </c>
      <c r="AZ644">
        <v>259999</v>
      </c>
      <c r="BA644">
        <v>259999</v>
      </c>
      <c r="BB644">
        <v>259999</v>
      </c>
      <c r="BC644">
        <v>259999</v>
      </c>
      <c r="BD644">
        <v>259999</v>
      </c>
      <c r="BE644">
        <v>259999</v>
      </c>
      <c r="BF644">
        <v>259999</v>
      </c>
      <c r="BG644">
        <v>6.3</v>
      </c>
      <c r="BH644">
        <v>6.3</v>
      </c>
      <c r="BI644">
        <v>6.3</v>
      </c>
      <c r="BJ644">
        <v>6.3</v>
      </c>
      <c r="BK644">
        <v>6.3</v>
      </c>
      <c r="BL644">
        <v>6.3</v>
      </c>
      <c r="BM644">
        <v>6.3</v>
      </c>
      <c r="BN644">
        <v>6.3</v>
      </c>
      <c r="BO644">
        <v>6.3</v>
      </c>
      <c r="BP644">
        <v>6.3</v>
      </c>
      <c r="BQ644">
        <v>6.3</v>
      </c>
      <c r="BR644">
        <v>6.3</v>
      </c>
      <c r="BS644">
        <v>6.3</v>
      </c>
      <c r="BT644" t="s">
        <v>1524</v>
      </c>
      <c r="BU644">
        <f t="shared" ref="BU644:BU707" si="21">COUNTA(AG644:BF644)</f>
        <v>26</v>
      </c>
      <c r="BV644">
        <f t="shared" ref="BV644:BV707" si="22">COUNTA(E644)</f>
        <v>1</v>
      </c>
    </row>
    <row r="645" spans="2:74" x14ac:dyDescent="0.25">
      <c r="B645" t="s">
        <v>87</v>
      </c>
      <c r="C645" t="s">
        <v>1176</v>
      </c>
      <c r="D645" t="s">
        <v>1373</v>
      </c>
      <c r="E645" t="s">
        <v>1341</v>
      </c>
      <c r="F645">
        <v>3</v>
      </c>
      <c r="G645">
        <v>390000</v>
      </c>
      <c r="H645">
        <v>390000</v>
      </c>
      <c r="I645">
        <v>400000</v>
      </c>
      <c r="J645">
        <v>390000</v>
      </c>
      <c r="K645">
        <v>420000</v>
      </c>
      <c r="L645">
        <v>405000</v>
      </c>
      <c r="M645">
        <v>450000</v>
      </c>
      <c r="N645">
        <v>405000</v>
      </c>
      <c r="O645">
        <v>375000</v>
      </c>
      <c r="P645">
        <v>375000</v>
      </c>
      <c r="Q645">
        <v>385000</v>
      </c>
      <c r="R645">
        <v>385000</v>
      </c>
      <c r="S645">
        <v>375000</v>
      </c>
      <c r="T645">
        <v>385000</v>
      </c>
      <c r="U645">
        <v>390000</v>
      </c>
      <c r="V645">
        <v>400000</v>
      </c>
      <c r="W645">
        <v>390000</v>
      </c>
      <c r="X645">
        <v>400000</v>
      </c>
      <c r="Y645">
        <v>569046</v>
      </c>
      <c r="Z645">
        <v>415000</v>
      </c>
      <c r="AA645">
        <v>705957</v>
      </c>
      <c r="AB645">
        <v>415000</v>
      </c>
      <c r="AC645">
        <v>400000</v>
      </c>
      <c r="AD645">
        <v>385000</v>
      </c>
      <c r="AE645">
        <v>385000</v>
      </c>
      <c r="AF645">
        <v>385000</v>
      </c>
      <c r="AG645">
        <v>351000</v>
      </c>
      <c r="AH645">
        <v>351000</v>
      </c>
      <c r="AI645">
        <v>360000</v>
      </c>
      <c r="AJ645">
        <v>351000</v>
      </c>
      <c r="AK645">
        <v>378000</v>
      </c>
      <c r="AL645">
        <v>364500</v>
      </c>
      <c r="AM645">
        <v>405000</v>
      </c>
      <c r="AN645">
        <v>364500</v>
      </c>
      <c r="AO645">
        <v>337500</v>
      </c>
      <c r="AP645">
        <v>337500</v>
      </c>
      <c r="AQ645">
        <v>346500</v>
      </c>
      <c r="AR645">
        <v>346500</v>
      </c>
      <c r="AS645">
        <v>337500</v>
      </c>
      <c r="AT645">
        <v>346500</v>
      </c>
      <c r="AU645">
        <v>351000</v>
      </c>
      <c r="AV645">
        <v>360000</v>
      </c>
      <c r="AW645">
        <v>351000</v>
      </c>
      <c r="AX645">
        <v>360000</v>
      </c>
      <c r="AY645">
        <v>412293</v>
      </c>
      <c r="AZ645">
        <v>373500</v>
      </c>
      <c r="BA645">
        <v>511504</v>
      </c>
      <c r="BB645">
        <v>373500</v>
      </c>
      <c r="BC645">
        <v>360000</v>
      </c>
      <c r="BD645">
        <v>346500</v>
      </c>
      <c r="BE645">
        <v>346500</v>
      </c>
      <c r="BF645">
        <v>346500</v>
      </c>
      <c r="BG645">
        <v>8.6</v>
      </c>
      <c r="BH645">
        <v>8.6</v>
      </c>
      <c r="BI645">
        <v>8.6</v>
      </c>
      <c r="BJ645">
        <v>8.6</v>
      </c>
      <c r="BK645">
        <v>8.6</v>
      </c>
      <c r="BL645">
        <v>8.6</v>
      </c>
      <c r="BM645">
        <v>8.6</v>
      </c>
      <c r="BN645">
        <v>8.6</v>
      </c>
      <c r="BO645">
        <v>8.6</v>
      </c>
      <c r="BP645">
        <v>8.6</v>
      </c>
      <c r="BQ645">
        <v>8.6</v>
      </c>
      <c r="BR645">
        <v>8.6</v>
      </c>
      <c r="BS645">
        <v>8.6</v>
      </c>
      <c r="BT645" t="s">
        <v>1512</v>
      </c>
      <c r="BU645">
        <f t="shared" si="21"/>
        <v>26</v>
      </c>
      <c r="BV645">
        <f t="shared" si="22"/>
        <v>1</v>
      </c>
    </row>
    <row r="646" spans="2:74" x14ac:dyDescent="0.25">
      <c r="B646" t="s">
        <v>206</v>
      </c>
      <c r="C646" t="s">
        <v>1179</v>
      </c>
      <c r="D646" t="s">
        <v>1377</v>
      </c>
      <c r="E646" t="s">
        <v>1341</v>
      </c>
      <c r="F646">
        <v>2</v>
      </c>
      <c r="G646">
        <v>493333</v>
      </c>
      <c r="H646">
        <v>493333</v>
      </c>
      <c r="I646">
        <v>493333</v>
      </c>
      <c r="J646">
        <v>493333</v>
      </c>
      <c r="K646">
        <v>493333</v>
      </c>
      <c r="L646">
        <v>493333</v>
      </c>
      <c r="M646">
        <v>493333</v>
      </c>
      <c r="N646">
        <v>493333</v>
      </c>
      <c r="O646">
        <v>493333</v>
      </c>
      <c r="P646">
        <v>493333</v>
      </c>
      <c r="Q646">
        <v>493333</v>
      </c>
      <c r="R646">
        <v>493333</v>
      </c>
      <c r="S646">
        <v>493333</v>
      </c>
      <c r="T646">
        <v>493333</v>
      </c>
      <c r="U646">
        <v>493333</v>
      </c>
      <c r="V646">
        <v>493333</v>
      </c>
      <c r="W646">
        <v>493333</v>
      </c>
      <c r="X646">
        <v>493333</v>
      </c>
      <c r="Y646">
        <v>493333</v>
      </c>
      <c r="Z646">
        <v>493333</v>
      </c>
      <c r="AA646">
        <v>493333</v>
      </c>
      <c r="AB646">
        <v>493333</v>
      </c>
      <c r="AC646">
        <v>493333</v>
      </c>
      <c r="AD646">
        <v>493333</v>
      </c>
      <c r="AE646">
        <v>493333</v>
      </c>
      <c r="AF646">
        <v>493333</v>
      </c>
      <c r="AG646">
        <v>370000</v>
      </c>
      <c r="AH646">
        <v>370000</v>
      </c>
      <c r="AI646">
        <v>370000</v>
      </c>
      <c r="AJ646">
        <v>370000</v>
      </c>
      <c r="AK646">
        <v>370000</v>
      </c>
      <c r="AL646">
        <v>370000</v>
      </c>
      <c r="AM646">
        <v>370000</v>
      </c>
      <c r="AN646">
        <v>370000</v>
      </c>
      <c r="AO646">
        <v>370000</v>
      </c>
      <c r="AP646">
        <v>370000</v>
      </c>
      <c r="AQ646">
        <v>370000</v>
      </c>
      <c r="AR646">
        <v>370000</v>
      </c>
      <c r="AS646">
        <v>370000</v>
      </c>
      <c r="AT646">
        <v>370000</v>
      </c>
      <c r="AU646">
        <v>370000</v>
      </c>
      <c r="AV646">
        <v>370000</v>
      </c>
      <c r="AW646">
        <v>370000</v>
      </c>
      <c r="AX646">
        <v>370000</v>
      </c>
      <c r="AY646">
        <v>370000</v>
      </c>
      <c r="AZ646">
        <v>370000</v>
      </c>
      <c r="BA646">
        <v>370000</v>
      </c>
      <c r="BB646">
        <v>370000</v>
      </c>
      <c r="BC646">
        <v>370000</v>
      </c>
      <c r="BD646">
        <v>370000</v>
      </c>
      <c r="BE646">
        <v>370000</v>
      </c>
      <c r="BF646">
        <v>370000</v>
      </c>
      <c r="BG646">
        <v>8.1999999999999993</v>
      </c>
      <c r="BH646">
        <v>8.1999999999999993</v>
      </c>
      <c r="BI646">
        <v>8.1999999999999993</v>
      </c>
      <c r="BJ646">
        <v>8.1999999999999993</v>
      </c>
      <c r="BK646">
        <v>8.1999999999999993</v>
      </c>
      <c r="BL646">
        <v>8.1999999999999993</v>
      </c>
      <c r="BM646">
        <v>8.1999999999999993</v>
      </c>
      <c r="BN646">
        <v>8.1999999999999993</v>
      </c>
      <c r="BO646">
        <v>8.1999999999999993</v>
      </c>
      <c r="BP646">
        <v>8.1999999999999993</v>
      </c>
      <c r="BQ646">
        <v>8.1999999999999993</v>
      </c>
      <c r="BR646">
        <v>8.1999999999999993</v>
      </c>
      <c r="BS646">
        <v>8.1999999999999993</v>
      </c>
      <c r="BT646" t="s">
        <v>1512</v>
      </c>
      <c r="BU646">
        <f t="shared" si="21"/>
        <v>26</v>
      </c>
      <c r="BV646">
        <f t="shared" si="22"/>
        <v>1</v>
      </c>
    </row>
    <row r="647" spans="2:74" x14ac:dyDescent="0.25">
      <c r="B647" t="s">
        <v>139</v>
      </c>
      <c r="C647" t="s">
        <v>1180</v>
      </c>
      <c r="D647" t="s">
        <v>1378</v>
      </c>
      <c r="E647" t="s">
        <v>1341</v>
      </c>
      <c r="F647">
        <v>3</v>
      </c>
      <c r="G647">
        <v>370667</v>
      </c>
      <c r="H647">
        <v>326667</v>
      </c>
      <c r="I647">
        <v>370667</v>
      </c>
      <c r="J647">
        <v>326667</v>
      </c>
      <c r="K647">
        <v>326667</v>
      </c>
      <c r="L647">
        <v>370667</v>
      </c>
      <c r="M647">
        <v>370667</v>
      </c>
      <c r="N647">
        <v>370667</v>
      </c>
      <c r="O647">
        <v>326667</v>
      </c>
      <c r="P647">
        <v>326667</v>
      </c>
      <c r="Q647">
        <v>326667</v>
      </c>
      <c r="R647">
        <v>370667</v>
      </c>
      <c r="S647">
        <v>326667</v>
      </c>
      <c r="T647">
        <v>370667</v>
      </c>
      <c r="U647">
        <v>326667</v>
      </c>
      <c r="V647">
        <v>370667</v>
      </c>
      <c r="W647">
        <v>326667</v>
      </c>
      <c r="X647">
        <v>370667</v>
      </c>
      <c r="Y647">
        <v>326667</v>
      </c>
      <c r="Z647">
        <v>370667</v>
      </c>
      <c r="AA647">
        <v>370667</v>
      </c>
      <c r="AB647">
        <v>370667</v>
      </c>
      <c r="AC647">
        <v>326667</v>
      </c>
      <c r="AD647">
        <v>370667</v>
      </c>
      <c r="AE647">
        <v>370667</v>
      </c>
      <c r="AF647">
        <v>370667</v>
      </c>
      <c r="AG647">
        <v>278000</v>
      </c>
      <c r="AH647">
        <v>245000</v>
      </c>
      <c r="AI647">
        <v>278000</v>
      </c>
      <c r="AJ647">
        <v>245000</v>
      </c>
      <c r="AK647">
        <v>245000</v>
      </c>
      <c r="AL647">
        <v>278000</v>
      </c>
      <c r="AM647">
        <v>278000</v>
      </c>
      <c r="AN647">
        <v>278000</v>
      </c>
      <c r="AO647">
        <v>245000</v>
      </c>
      <c r="AP647">
        <v>245000</v>
      </c>
      <c r="AQ647">
        <v>245000</v>
      </c>
      <c r="AR647">
        <v>278000</v>
      </c>
      <c r="AS647">
        <v>245000</v>
      </c>
      <c r="AT647">
        <v>278000</v>
      </c>
      <c r="AU647">
        <v>245000</v>
      </c>
      <c r="AV647">
        <v>278000</v>
      </c>
      <c r="AW647">
        <v>245000</v>
      </c>
      <c r="AX647">
        <v>278000</v>
      </c>
      <c r="AY647">
        <v>245000</v>
      </c>
      <c r="AZ647">
        <v>278000</v>
      </c>
      <c r="BA647">
        <v>278000</v>
      </c>
      <c r="BB647">
        <v>278000</v>
      </c>
      <c r="BC647">
        <v>245000</v>
      </c>
      <c r="BD647">
        <v>278000</v>
      </c>
      <c r="BE647">
        <v>278000</v>
      </c>
      <c r="BF647">
        <v>278000</v>
      </c>
      <c r="BG647">
        <v>8.4</v>
      </c>
      <c r="BH647">
        <v>8.4</v>
      </c>
      <c r="BI647">
        <v>8.4</v>
      </c>
      <c r="BJ647">
        <v>8.4</v>
      </c>
      <c r="BK647">
        <v>8.4</v>
      </c>
      <c r="BL647">
        <v>8.4</v>
      </c>
      <c r="BM647">
        <v>8.4</v>
      </c>
      <c r="BN647">
        <v>8.4</v>
      </c>
      <c r="BO647">
        <v>8.4</v>
      </c>
      <c r="BP647">
        <v>8.4</v>
      </c>
      <c r="BQ647">
        <v>8.4</v>
      </c>
      <c r="BR647">
        <v>8.4</v>
      </c>
      <c r="BS647">
        <v>8.4</v>
      </c>
      <c r="BT647" t="s">
        <v>1512</v>
      </c>
      <c r="BU647">
        <f t="shared" si="21"/>
        <v>26</v>
      </c>
      <c r="BV647">
        <f t="shared" si="22"/>
        <v>1</v>
      </c>
    </row>
    <row r="648" spans="2:74" x14ac:dyDescent="0.25">
      <c r="B648" t="s">
        <v>96</v>
      </c>
      <c r="C648" t="s">
        <v>1155</v>
      </c>
      <c r="D648" t="s">
        <v>1379</v>
      </c>
      <c r="E648" t="s">
        <v>1341</v>
      </c>
      <c r="F648">
        <v>2</v>
      </c>
      <c r="G648">
        <v>359600</v>
      </c>
      <c r="H648">
        <v>388600</v>
      </c>
      <c r="I648">
        <v>365400</v>
      </c>
      <c r="J648">
        <v>473333</v>
      </c>
      <c r="K648">
        <v>365400</v>
      </c>
      <c r="L648">
        <v>420000</v>
      </c>
      <c r="M648">
        <v>388600</v>
      </c>
      <c r="N648">
        <v>500000</v>
      </c>
      <c r="O648">
        <v>435000</v>
      </c>
      <c r="P648">
        <v>359600</v>
      </c>
      <c r="Q648">
        <v>365400</v>
      </c>
      <c r="R648">
        <v>315000</v>
      </c>
      <c r="S648">
        <v>365400</v>
      </c>
      <c r="T648">
        <v>388600</v>
      </c>
      <c r="U648">
        <v>365400</v>
      </c>
      <c r="V648">
        <v>335000</v>
      </c>
      <c r="W648">
        <v>365400</v>
      </c>
      <c r="X648">
        <v>355000</v>
      </c>
      <c r="Y648">
        <v>365400</v>
      </c>
      <c r="Z648">
        <v>315000</v>
      </c>
      <c r="AA648">
        <v>600000</v>
      </c>
      <c r="AB648">
        <v>400000</v>
      </c>
      <c r="AC648">
        <v>359600</v>
      </c>
      <c r="AD648">
        <v>413333</v>
      </c>
      <c r="AE648">
        <v>365400</v>
      </c>
      <c r="AF648">
        <v>420000</v>
      </c>
      <c r="AG648">
        <v>269700</v>
      </c>
      <c r="AH648">
        <v>291450</v>
      </c>
      <c r="AI648">
        <v>274050</v>
      </c>
      <c r="AJ648">
        <v>355000</v>
      </c>
      <c r="AK648">
        <v>274050</v>
      </c>
      <c r="AL648">
        <v>315000</v>
      </c>
      <c r="AM648">
        <v>291450</v>
      </c>
      <c r="AN648">
        <v>375000</v>
      </c>
      <c r="AO648">
        <v>326250</v>
      </c>
      <c r="AP648">
        <v>269700</v>
      </c>
      <c r="AQ648">
        <v>274050</v>
      </c>
      <c r="AR648">
        <v>292950</v>
      </c>
      <c r="AS648">
        <v>274050</v>
      </c>
      <c r="AT648">
        <v>291450</v>
      </c>
      <c r="AU648">
        <v>274050</v>
      </c>
      <c r="AV648">
        <v>311550</v>
      </c>
      <c r="AW648">
        <v>274050</v>
      </c>
      <c r="AX648">
        <v>330150</v>
      </c>
      <c r="AY648">
        <v>274050</v>
      </c>
      <c r="AZ648">
        <v>292950</v>
      </c>
      <c r="BA648">
        <v>564000</v>
      </c>
      <c r="BB648">
        <v>372000</v>
      </c>
      <c r="BC648">
        <v>269700</v>
      </c>
      <c r="BD648">
        <v>310000</v>
      </c>
      <c r="BE648">
        <v>274050</v>
      </c>
      <c r="BF648">
        <v>315000</v>
      </c>
      <c r="BG648">
        <v>8.4</v>
      </c>
      <c r="BH648">
        <v>8.4</v>
      </c>
      <c r="BI648">
        <v>8.4</v>
      </c>
      <c r="BJ648">
        <v>8.4</v>
      </c>
      <c r="BK648">
        <v>8.4</v>
      </c>
      <c r="BL648">
        <v>8.4</v>
      </c>
      <c r="BM648">
        <v>8.4</v>
      </c>
      <c r="BN648">
        <v>8.4</v>
      </c>
      <c r="BO648">
        <v>8.4</v>
      </c>
      <c r="BP648">
        <v>8.4</v>
      </c>
      <c r="BQ648">
        <v>8.4</v>
      </c>
      <c r="BR648">
        <v>8.4</v>
      </c>
      <c r="BS648">
        <v>8.4</v>
      </c>
      <c r="BT648" t="s">
        <v>1512</v>
      </c>
      <c r="BU648">
        <f t="shared" si="21"/>
        <v>26</v>
      </c>
      <c r="BV648">
        <f t="shared" si="22"/>
        <v>1</v>
      </c>
    </row>
    <row r="649" spans="2:74" x14ac:dyDescent="0.25">
      <c r="B649" t="s">
        <v>122</v>
      </c>
      <c r="C649" t="s">
        <v>1182</v>
      </c>
      <c r="D649" t="s">
        <v>1381</v>
      </c>
      <c r="E649" t="s">
        <v>1341</v>
      </c>
      <c r="F649">
        <v>2</v>
      </c>
      <c r="G649">
        <v>286000</v>
      </c>
      <c r="H649">
        <v>286000</v>
      </c>
      <c r="I649">
        <v>286000</v>
      </c>
      <c r="J649">
        <v>286000</v>
      </c>
      <c r="K649">
        <v>325000</v>
      </c>
      <c r="L649">
        <v>286000</v>
      </c>
      <c r="M649">
        <v>374000</v>
      </c>
      <c r="N649">
        <v>286000</v>
      </c>
      <c r="O649">
        <v>286000</v>
      </c>
      <c r="P649">
        <v>286000</v>
      </c>
      <c r="Q649">
        <v>286000</v>
      </c>
      <c r="R649">
        <v>374000</v>
      </c>
      <c r="S649">
        <v>286000</v>
      </c>
      <c r="T649">
        <v>325000</v>
      </c>
      <c r="U649">
        <v>286000</v>
      </c>
      <c r="V649">
        <v>286000</v>
      </c>
      <c r="W649">
        <v>286000</v>
      </c>
      <c r="X649">
        <v>286000</v>
      </c>
      <c r="Y649">
        <v>286000</v>
      </c>
      <c r="Z649">
        <v>286000</v>
      </c>
      <c r="AA649">
        <v>374000</v>
      </c>
      <c r="AB649">
        <v>286000</v>
      </c>
      <c r="AC649">
        <v>286000</v>
      </c>
      <c r="AD649">
        <v>286000</v>
      </c>
      <c r="AE649">
        <v>352000</v>
      </c>
      <c r="AF649">
        <v>286000</v>
      </c>
      <c r="AG649">
        <v>214500</v>
      </c>
      <c r="AH649">
        <v>214500</v>
      </c>
      <c r="AI649">
        <v>214500</v>
      </c>
      <c r="AJ649">
        <v>214500</v>
      </c>
      <c r="AK649">
        <v>243750</v>
      </c>
      <c r="AL649">
        <v>214500</v>
      </c>
      <c r="AM649">
        <v>280500</v>
      </c>
      <c r="AN649">
        <v>214500</v>
      </c>
      <c r="AO649">
        <v>214500</v>
      </c>
      <c r="AP649">
        <v>214500</v>
      </c>
      <c r="AQ649">
        <v>214500</v>
      </c>
      <c r="AR649">
        <v>280500</v>
      </c>
      <c r="AS649">
        <v>214500</v>
      </c>
      <c r="AT649">
        <v>292500</v>
      </c>
      <c r="AU649">
        <v>214500</v>
      </c>
      <c r="AV649">
        <v>214500</v>
      </c>
      <c r="AW649">
        <v>214500</v>
      </c>
      <c r="AX649">
        <v>214500</v>
      </c>
      <c r="AY649">
        <v>214500</v>
      </c>
      <c r="AZ649">
        <v>214500</v>
      </c>
      <c r="BA649">
        <v>280500</v>
      </c>
      <c r="BB649">
        <v>214500</v>
      </c>
      <c r="BC649">
        <v>214500</v>
      </c>
      <c r="BD649">
        <v>214500</v>
      </c>
      <c r="BE649">
        <v>264000</v>
      </c>
      <c r="BF649">
        <v>214500</v>
      </c>
      <c r="BG649">
        <v>8.4</v>
      </c>
      <c r="BH649">
        <v>8.4</v>
      </c>
      <c r="BI649">
        <v>8.4</v>
      </c>
      <c r="BJ649">
        <v>8.4</v>
      </c>
      <c r="BK649">
        <v>8.4</v>
      </c>
      <c r="BL649">
        <v>8.4</v>
      </c>
      <c r="BM649">
        <v>8.4</v>
      </c>
      <c r="BN649">
        <v>8.4</v>
      </c>
      <c r="BO649">
        <v>8.4</v>
      </c>
      <c r="BP649">
        <v>8.4</v>
      </c>
      <c r="BQ649">
        <v>8.4</v>
      </c>
      <c r="BR649">
        <v>8.4</v>
      </c>
      <c r="BS649">
        <v>8.4</v>
      </c>
      <c r="BT649" t="s">
        <v>1512</v>
      </c>
      <c r="BU649">
        <f t="shared" si="21"/>
        <v>26</v>
      </c>
      <c r="BV649">
        <f t="shared" si="22"/>
        <v>1</v>
      </c>
    </row>
    <row r="650" spans="2:74" x14ac:dyDescent="0.25">
      <c r="B650" t="s">
        <v>590</v>
      </c>
      <c r="C650" t="s">
        <v>1185</v>
      </c>
      <c r="D650" t="s">
        <v>1389</v>
      </c>
      <c r="E650" t="s">
        <v>1341</v>
      </c>
      <c r="F650">
        <v>1</v>
      </c>
      <c r="G650">
        <v>462667</v>
      </c>
      <c r="H650">
        <v>462667</v>
      </c>
      <c r="I650">
        <v>462667</v>
      </c>
      <c r="J650">
        <v>462667</v>
      </c>
      <c r="K650">
        <v>462667</v>
      </c>
      <c r="L650">
        <v>462667</v>
      </c>
      <c r="M650">
        <v>462667</v>
      </c>
      <c r="N650">
        <v>462667</v>
      </c>
      <c r="O650">
        <v>462667</v>
      </c>
      <c r="P650">
        <v>462667</v>
      </c>
      <c r="Q650">
        <v>462667</v>
      </c>
      <c r="R650">
        <v>462667</v>
      </c>
      <c r="S650">
        <v>462667</v>
      </c>
      <c r="T650">
        <v>462667</v>
      </c>
      <c r="U650">
        <v>462667</v>
      </c>
      <c r="V650">
        <v>462667</v>
      </c>
      <c r="W650">
        <v>462667</v>
      </c>
      <c r="X650">
        <v>462667</v>
      </c>
      <c r="Y650">
        <v>532000</v>
      </c>
      <c r="Z650">
        <v>462667</v>
      </c>
      <c r="AA650">
        <v>462667</v>
      </c>
      <c r="AB650">
        <v>462667</v>
      </c>
      <c r="AC650">
        <v>462667</v>
      </c>
      <c r="AD650">
        <v>462667</v>
      </c>
      <c r="AE650">
        <v>462667</v>
      </c>
      <c r="AF650">
        <v>462667</v>
      </c>
      <c r="AG650">
        <v>347000</v>
      </c>
      <c r="AH650">
        <v>347000</v>
      </c>
      <c r="AI650">
        <v>347000</v>
      </c>
      <c r="AJ650">
        <v>347000</v>
      </c>
      <c r="AK650">
        <v>347000</v>
      </c>
      <c r="AL650">
        <v>347000</v>
      </c>
      <c r="AM650">
        <v>347000</v>
      </c>
      <c r="AN650">
        <v>347000</v>
      </c>
      <c r="AO650">
        <v>347000</v>
      </c>
      <c r="AP650">
        <v>347000</v>
      </c>
      <c r="AQ650">
        <v>347000</v>
      </c>
      <c r="AR650">
        <v>347000</v>
      </c>
      <c r="AS650">
        <v>347000</v>
      </c>
      <c r="AT650">
        <v>347000</v>
      </c>
      <c r="AU650">
        <v>347000</v>
      </c>
      <c r="AV650">
        <v>347000</v>
      </c>
      <c r="AW650">
        <v>347000</v>
      </c>
      <c r="AX650">
        <v>347000</v>
      </c>
      <c r="AY650">
        <v>399000</v>
      </c>
      <c r="AZ650">
        <v>347000</v>
      </c>
      <c r="BA650">
        <v>347000</v>
      </c>
      <c r="BB650">
        <v>347000</v>
      </c>
      <c r="BC650">
        <v>347000</v>
      </c>
      <c r="BD650">
        <v>347000</v>
      </c>
      <c r="BE650">
        <v>347000</v>
      </c>
      <c r="BF650">
        <v>347000</v>
      </c>
      <c r="BG650">
        <v>7.8</v>
      </c>
      <c r="BH650">
        <v>7.8</v>
      </c>
      <c r="BI650">
        <v>7.8</v>
      </c>
      <c r="BJ650">
        <v>7.8</v>
      </c>
      <c r="BK650">
        <v>7.8</v>
      </c>
      <c r="BL650">
        <v>7.8</v>
      </c>
      <c r="BM650">
        <v>7.8</v>
      </c>
      <c r="BN650">
        <v>7.8</v>
      </c>
      <c r="BO650">
        <v>7.8</v>
      </c>
      <c r="BP650">
        <v>7.8</v>
      </c>
      <c r="BQ650">
        <v>7.8</v>
      </c>
      <c r="BR650">
        <v>7.8</v>
      </c>
      <c r="BS650">
        <v>7.8</v>
      </c>
      <c r="BT650" t="s">
        <v>1513</v>
      </c>
      <c r="BU650">
        <f t="shared" si="21"/>
        <v>26</v>
      </c>
      <c r="BV650">
        <f t="shared" si="22"/>
        <v>1</v>
      </c>
    </row>
    <row r="651" spans="2:74" hidden="1" x14ac:dyDescent="0.25">
      <c r="B651" t="s">
        <v>353</v>
      </c>
      <c r="C651" t="s">
        <v>1155</v>
      </c>
      <c r="D651" t="s">
        <v>1390</v>
      </c>
      <c r="E651" t="s">
        <v>1356</v>
      </c>
      <c r="F651">
        <v>0</v>
      </c>
      <c r="G651">
        <v>266667</v>
      </c>
      <c r="H651">
        <v>266667</v>
      </c>
      <c r="I651">
        <v>266667</v>
      </c>
      <c r="J651">
        <v>266667</v>
      </c>
      <c r="K651">
        <v>266667</v>
      </c>
      <c r="L651">
        <v>266667</v>
      </c>
      <c r="M651">
        <v>266667</v>
      </c>
      <c r="N651">
        <v>266667</v>
      </c>
      <c r="O651">
        <v>266667</v>
      </c>
      <c r="P651">
        <v>266667</v>
      </c>
      <c r="Q651">
        <v>266667</v>
      </c>
      <c r="R651">
        <v>266667</v>
      </c>
      <c r="S651">
        <v>266667</v>
      </c>
      <c r="T651">
        <v>266667</v>
      </c>
      <c r="U651">
        <v>266667</v>
      </c>
      <c r="V651">
        <v>266667</v>
      </c>
      <c r="W651">
        <v>266667</v>
      </c>
      <c r="X651">
        <v>266667</v>
      </c>
      <c r="Y651">
        <v>266667</v>
      </c>
      <c r="Z651">
        <v>266667</v>
      </c>
      <c r="AA651">
        <v>266667</v>
      </c>
      <c r="AB651">
        <v>266667</v>
      </c>
      <c r="AC651">
        <v>266667</v>
      </c>
      <c r="AD651">
        <v>266667</v>
      </c>
      <c r="AE651">
        <v>266667</v>
      </c>
      <c r="AF651">
        <v>266667</v>
      </c>
      <c r="AG651">
        <v>200000</v>
      </c>
      <c r="AH651">
        <v>200000</v>
      </c>
      <c r="AI651">
        <v>200000</v>
      </c>
      <c r="AJ651">
        <v>200000</v>
      </c>
      <c r="AK651">
        <v>200000</v>
      </c>
      <c r="AL651">
        <v>200000</v>
      </c>
      <c r="AM651">
        <v>200000</v>
      </c>
      <c r="AN651">
        <v>200000</v>
      </c>
      <c r="AO651">
        <v>200000</v>
      </c>
      <c r="AP651">
        <v>200000</v>
      </c>
      <c r="AQ651">
        <v>200000</v>
      </c>
      <c r="AR651">
        <v>200000</v>
      </c>
      <c r="AS651">
        <v>200000</v>
      </c>
      <c r="AT651">
        <v>200000</v>
      </c>
      <c r="AU651">
        <v>200000</v>
      </c>
      <c r="AV651">
        <v>200000</v>
      </c>
      <c r="AW651">
        <v>200000</v>
      </c>
      <c r="AX651">
        <v>200000</v>
      </c>
      <c r="AY651">
        <v>200000</v>
      </c>
      <c r="AZ651">
        <v>200000</v>
      </c>
      <c r="BA651">
        <v>200000</v>
      </c>
      <c r="BB651">
        <v>200000</v>
      </c>
      <c r="BC651">
        <v>200000</v>
      </c>
      <c r="BD651">
        <v>200000</v>
      </c>
      <c r="BE651">
        <v>200000</v>
      </c>
      <c r="BF651">
        <v>200000</v>
      </c>
      <c r="BG651">
        <v>8.1999999999999993</v>
      </c>
      <c r="BH651">
        <v>8.1999999999999993</v>
      </c>
      <c r="BI651">
        <v>8.1999999999999993</v>
      </c>
      <c r="BJ651">
        <v>8.1999999999999993</v>
      </c>
      <c r="BK651">
        <v>8.1999999999999993</v>
      </c>
      <c r="BL651">
        <v>8.1999999999999993</v>
      </c>
      <c r="BM651">
        <v>8.1999999999999993</v>
      </c>
      <c r="BN651">
        <v>8.1999999999999993</v>
      </c>
      <c r="BO651">
        <v>8.1999999999999993</v>
      </c>
      <c r="BP651">
        <v>8.1999999999999993</v>
      </c>
      <c r="BQ651">
        <v>8.1999999999999993</v>
      </c>
      <c r="BR651">
        <v>8.1999999999999993</v>
      </c>
      <c r="BS651">
        <v>8.1999999999999993</v>
      </c>
      <c r="BT651" t="s">
        <v>1532</v>
      </c>
      <c r="BU651">
        <f t="shared" si="21"/>
        <v>26</v>
      </c>
      <c r="BV651">
        <f t="shared" si="22"/>
        <v>1</v>
      </c>
    </row>
    <row r="652" spans="2:74" x14ac:dyDescent="0.25">
      <c r="B652" t="s">
        <v>701</v>
      </c>
      <c r="C652" t="s">
        <v>1186</v>
      </c>
      <c r="D652" t="s">
        <v>1391</v>
      </c>
      <c r="E652" t="s">
        <v>1341</v>
      </c>
      <c r="F652">
        <v>0</v>
      </c>
      <c r="G652">
        <v>320000</v>
      </c>
      <c r="H652">
        <v>320000</v>
      </c>
      <c r="I652">
        <v>320000</v>
      </c>
      <c r="J652">
        <v>320000</v>
      </c>
      <c r="K652">
        <v>320000</v>
      </c>
      <c r="L652">
        <v>320000</v>
      </c>
      <c r="M652">
        <v>320000</v>
      </c>
      <c r="N652">
        <v>320000</v>
      </c>
      <c r="O652">
        <v>320000</v>
      </c>
      <c r="P652">
        <v>320000</v>
      </c>
      <c r="Q652">
        <v>320000</v>
      </c>
      <c r="R652">
        <v>320000</v>
      </c>
      <c r="S652">
        <v>320000</v>
      </c>
      <c r="T652">
        <v>320000</v>
      </c>
      <c r="U652">
        <v>320000</v>
      </c>
      <c r="V652">
        <v>320000</v>
      </c>
      <c r="W652">
        <v>320000</v>
      </c>
      <c r="X652">
        <v>320000</v>
      </c>
      <c r="Y652">
        <v>320000</v>
      </c>
      <c r="Z652">
        <v>320000</v>
      </c>
      <c r="AA652">
        <v>320000</v>
      </c>
      <c r="AB652">
        <v>320000</v>
      </c>
      <c r="AC652">
        <v>320000</v>
      </c>
      <c r="AD652">
        <v>320000</v>
      </c>
      <c r="AE652">
        <v>320000</v>
      </c>
      <c r="AF652">
        <v>320000</v>
      </c>
      <c r="AG652">
        <v>240000</v>
      </c>
      <c r="AH652">
        <v>240000</v>
      </c>
      <c r="AI652">
        <v>240000</v>
      </c>
      <c r="AJ652">
        <v>240000</v>
      </c>
      <c r="AK652">
        <v>240000</v>
      </c>
      <c r="AL652">
        <v>240000</v>
      </c>
      <c r="AM652">
        <v>240000</v>
      </c>
      <c r="AN652">
        <v>240000</v>
      </c>
      <c r="AO652">
        <v>240000</v>
      </c>
      <c r="AP652">
        <v>240000</v>
      </c>
      <c r="AQ652">
        <v>240000</v>
      </c>
      <c r="AR652">
        <v>240000</v>
      </c>
      <c r="AS652">
        <v>240000</v>
      </c>
      <c r="AT652">
        <v>240000</v>
      </c>
      <c r="AU652">
        <v>240000</v>
      </c>
      <c r="AV652">
        <v>240000</v>
      </c>
      <c r="AW652">
        <v>240000</v>
      </c>
      <c r="AX652">
        <v>240000</v>
      </c>
      <c r="AY652">
        <v>240000</v>
      </c>
      <c r="AZ652">
        <v>240000</v>
      </c>
      <c r="BA652">
        <v>240000</v>
      </c>
      <c r="BB652">
        <v>240000</v>
      </c>
      <c r="BC652">
        <v>240000</v>
      </c>
      <c r="BD652">
        <v>240000</v>
      </c>
      <c r="BE652">
        <v>240000</v>
      </c>
      <c r="BF652">
        <v>240000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 t="s">
        <v>1513</v>
      </c>
      <c r="BU652">
        <f t="shared" si="21"/>
        <v>26</v>
      </c>
      <c r="BV652">
        <f t="shared" si="22"/>
        <v>1</v>
      </c>
    </row>
    <row r="653" spans="2:74" x14ac:dyDescent="0.25">
      <c r="B653" t="s">
        <v>755</v>
      </c>
      <c r="C653" t="s">
        <v>1171</v>
      </c>
      <c r="D653" t="s">
        <v>1392</v>
      </c>
      <c r="E653" t="s">
        <v>1341</v>
      </c>
      <c r="F653">
        <v>2.5</v>
      </c>
      <c r="G653">
        <v>257565</v>
      </c>
      <c r="H653">
        <v>294622</v>
      </c>
      <c r="I653">
        <v>257565</v>
      </c>
      <c r="J653">
        <v>294622</v>
      </c>
      <c r="K653">
        <v>292766</v>
      </c>
      <c r="L653">
        <v>294622</v>
      </c>
      <c r="M653">
        <v>271121</v>
      </c>
      <c r="N653">
        <v>294622</v>
      </c>
      <c r="O653">
        <v>257565</v>
      </c>
      <c r="P653">
        <v>279893</v>
      </c>
      <c r="Q653">
        <v>256060</v>
      </c>
      <c r="R653">
        <v>294622</v>
      </c>
      <c r="S653">
        <v>271121</v>
      </c>
      <c r="T653">
        <v>279893</v>
      </c>
      <c r="U653">
        <v>271121</v>
      </c>
      <c r="V653">
        <v>294622</v>
      </c>
      <c r="W653">
        <v>271121</v>
      </c>
      <c r="X653">
        <v>279893</v>
      </c>
      <c r="Y653">
        <v>236626</v>
      </c>
      <c r="Z653">
        <v>279893</v>
      </c>
      <c r="AA653">
        <v>290856</v>
      </c>
      <c r="AB653">
        <v>279893</v>
      </c>
      <c r="AC653">
        <v>230720</v>
      </c>
      <c r="AD653">
        <v>303463</v>
      </c>
      <c r="AE653">
        <v>227161</v>
      </c>
      <c r="AF653">
        <v>303463</v>
      </c>
      <c r="AG653">
        <v>170966</v>
      </c>
      <c r="AH653">
        <v>189960</v>
      </c>
      <c r="AI653">
        <v>170966</v>
      </c>
      <c r="AJ653">
        <v>189960</v>
      </c>
      <c r="AK653">
        <v>194331</v>
      </c>
      <c r="AL653">
        <v>189960</v>
      </c>
      <c r="AM653">
        <v>179963</v>
      </c>
      <c r="AN653">
        <v>189960</v>
      </c>
      <c r="AO653">
        <v>170966</v>
      </c>
      <c r="AP653">
        <v>180464</v>
      </c>
      <c r="AQ653">
        <v>169967</v>
      </c>
      <c r="AR653">
        <v>189960</v>
      </c>
      <c r="AS653">
        <v>179963</v>
      </c>
      <c r="AT653">
        <v>180464</v>
      </c>
      <c r="AU653">
        <v>179963</v>
      </c>
      <c r="AV653">
        <v>189960</v>
      </c>
      <c r="AW653">
        <v>179963</v>
      </c>
      <c r="AX653">
        <v>180464</v>
      </c>
      <c r="AY653">
        <v>157067</v>
      </c>
      <c r="AZ653">
        <v>180464</v>
      </c>
      <c r="BA653">
        <v>193063</v>
      </c>
      <c r="BB653">
        <v>180464</v>
      </c>
      <c r="BC653">
        <v>153146</v>
      </c>
      <c r="BD653">
        <v>195661</v>
      </c>
      <c r="BE653">
        <v>150784</v>
      </c>
      <c r="BF653">
        <v>195661</v>
      </c>
      <c r="BG653">
        <v>6.8</v>
      </c>
      <c r="BH653">
        <v>6.8</v>
      </c>
      <c r="BI653">
        <v>6.8</v>
      </c>
      <c r="BJ653">
        <v>6.8</v>
      </c>
      <c r="BK653">
        <v>6.8</v>
      </c>
      <c r="BL653">
        <v>6.8</v>
      </c>
      <c r="BM653">
        <v>6.8</v>
      </c>
      <c r="BN653">
        <v>6.8</v>
      </c>
      <c r="BO653">
        <v>6.8</v>
      </c>
      <c r="BP653">
        <v>6.8</v>
      </c>
      <c r="BQ653">
        <v>6.8</v>
      </c>
      <c r="BR653">
        <v>6.8</v>
      </c>
      <c r="BS653">
        <v>6.8</v>
      </c>
      <c r="BT653" t="s">
        <v>1525</v>
      </c>
      <c r="BU653">
        <f t="shared" si="21"/>
        <v>26</v>
      </c>
      <c r="BV653">
        <f t="shared" si="22"/>
        <v>1</v>
      </c>
    </row>
    <row r="654" spans="2:74" hidden="1" x14ac:dyDescent="0.25">
      <c r="B654" t="s">
        <v>805</v>
      </c>
      <c r="C654" t="s">
        <v>1187</v>
      </c>
      <c r="D654" t="s">
        <v>1398</v>
      </c>
      <c r="E654" t="s">
        <v>1356</v>
      </c>
      <c r="F654">
        <v>0</v>
      </c>
      <c r="G654">
        <v>409159</v>
      </c>
      <c r="H654">
        <v>420420</v>
      </c>
      <c r="I654">
        <v>409159</v>
      </c>
      <c r="J654">
        <v>420420</v>
      </c>
      <c r="K654">
        <v>409159</v>
      </c>
      <c r="L654">
        <v>420420</v>
      </c>
      <c r="M654">
        <v>409159</v>
      </c>
      <c r="N654">
        <v>420420</v>
      </c>
      <c r="O654">
        <v>409159</v>
      </c>
      <c r="P654">
        <v>420420</v>
      </c>
      <c r="Q654">
        <v>409159</v>
      </c>
      <c r="R654">
        <v>420420</v>
      </c>
      <c r="S654">
        <v>409159</v>
      </c>
      <c r="T654">
        <v>420420</v>
      </c>
      <c r="U654">
        <v>409159</v>
      </c>
      <c r="V654">
        <v>420420</v>
      </c>
      <c r="W654">
        <v>409159</v>
      </c>
      <c r="X654">
        <v>420420</v>
      </c>
      <c r="Y654">
        <v>409159</v>
      </c>
      <c r="Z654">
        <v>420420</v>
      </c>
      <c r="AA654">
        <v>409159</v>
      </c>
      <c r="AB654">
        <v>420420</v>
      </c>
      <c r="AC654">
        <v>409159</v>
      </c>
      <c r="AD654">
        <v>420420</v>
      </c>
      <c r="AE654">
        <v>409159</v>
      </c>
      <c r="AF654">
        <v>420420</v>
      </c>
      <c r="AG654">
        <v>253679</v>
      </c>
      <c r="AH654">
        <v>252252</v>
      </c>
      <c r="AI654">
        <v>253679</v>
      </c>
      <c r="AJ654">
        <v>252252</v>
      </c>
      <c r="AK654">
        <v>253679</v>
      </c>
      <c r="AL654">
        <v>252252</v>
      </c>
      <c r="AM654">
        <v>253679</v>
      </c>
      <c r="AN654">
        <v>252252</v>
      </c>
      <c r="AO654">
        <v>253679</v>
      </c>
      <c r="AP654">
        <v>252252</v>
      </c>
      <c r="AQ654">
        <v>253679</v>
      </c>
      <c r="AR654">
        <v>252252</v>
      </c>
      <c r="AS654">
        <v>253679</v>
      </c>
      <c r="AT654">
        <v>252252</v>
      </c>
      <c r="AU654">
        <v>253679</v>
      </c>
      <c r="AV654">
        <v>252252</v>
      </c>
      <c r="AW654">
        <v>253679</v>
      </c>
      <c r="AX654">
        <v>252252</v>
      </c>
      <c r="AY654">
        <v>253679</v>
      </c>
      <c r="AZ654">
        <v>252252</v>
      </c>
      <c r="BA654">
        <v>253679</v>
      </c>
      <c r="BB654">
        <v>252252</v>
      </c>
      <c r="BC654">
        <v>253679</v>
      </c>
      <c r="BD654">
        <v>252252</v>
      </c>
      <c r="BE654">
        <v>253679</v>
      </c>
      <c r="BF654">
        <v>252252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 t="s">
        <v>1523</v>
      </c>
      <c r="BU654">
        <f t="shared" si="21"/>
        <v>26</v>
      </c>
      <c r="BV654">
        <f t="shared" si="22"/>
        <v>1</v>
      </c>
    </row>
    <row r="655" spans="2:74" hidden="1" x14ac:dyDescent="0.25">
      <c r="B655" t="s">
        <v>758</v>
      </c>
      <c r="C655" t="s">
        <v>1155</v>
      </c>
      <c r="D655" t="s">
        <v>1400</v>
      </c>
      <c r="E655" t="s">
        <v>1364</v>
      </c>
      <c r="F655">
        <v>0</v>
      </c>
      <c r="G655">
        <v>249177</v>
      </c>
      <c r="H655">
        <v>261052</v>
      </c>
      <c r="I655">
        <v>250782</v>
      </c>
      <c r="J655">
        <v>262463</v>
      </c>
      <c r="K655">
        <v>250782</v>
      </c>
      <c r="L655">
        <v>262463</v>
      </c>
      <c r="M655">
        <v>258559</v>
      </c>
      <c r="N655">
        <v>261052</v>
      </c>
      <c r="O655">
        <v>247881</v>
      </c>
      <c r="P655">
        <v>262463</v>
      </c>
      <c r="Q655">
        <v>242190</v>
      </c>
      <c r="R655">
        <v>268760</v>
      </c>
      <c r="S655">
        <v>247881</v>
      </c>
      <c r="T655">
        <v>265600</v>
      </c>
      <c r="U655">
        <v>247881</v>
      </c>
      <c r="V655">
        <v>265600</v>
      </c>
      <c r="W655">
        <v>249177</v>
      </c>
      <c r="X655">
        <v>265600</v>
      </c>
      <c r="Y655">
        <v>249177</v>
      </c>
      <c r="Z655">
        <v>265600</v>
      </c>
      <c r="AA655">
        <v>259977</v>
      </c>
      <c r="AB655">
        <v>276450</v>
      </c>
      <c r="AC655">
        <v>240673</v>
      </c>
      <c r="AD655">
        <v>264031</v>
      </c>
      <c r="AE655">
        <v>246135</v>
      </c>
      <c r="AF655">
        <v>265600</v>
      </c>
      <c r="AG655">
        <v>155886</v>
      </c>
      <c r="AH655">
        <v>158275</v>
      </c>
      <c r="AI655">
        <v>156890</v>
      </c>
      <c r="AJ655">
        <v>159131</v>
      </c>
      <c r="AK655">
        <v>156890</v>
      </c>
      <c r="AL655">
        <v>159131</v>
      </c>
      <c r="AM655">
        <v>161756</v>
      </c>
      <c r="AN655">
        <v>158275</v>
      </c>
      <c r="AO655">
        <v>155075</v>
      </c>
      <c r="AP655">
        <v>159131</v>
      </c>
      <c r="AQ655">
        <v>151514</v>
      </c>
      <c r="AR655">
        <v>162949</v>
      </c>
      <c r="AS655">
        <v>155075</v>
      </c>
      <c r="AT655">
        <v>161033</v>
      </c>
      <c r="AU655">
        <v>155075</v>
      </c>
      <c r="AV655">
        <v>161033</v>
      </c>
      <c r="AW655">
        <v>155886</v>
      </c>
      <c r="AX655">
        <v>161033</v>
      </c>
      <c r="AY655">
        <v>155886</v>
      </c>
      <c r="AZ655">
        <v>161033</v>
      </c>
      <c r="BA655">
        <v>162641</v>
      </c>
      <c r="BB655">
        <v>167611</v>
      </c>
      <c r="BC655">
        <v>150565</v>
      </c>
      <c r="BD655">
        <v>160081</v>
      </c>
      <c r="BE655">
        <v>153983</v>
      </c>
      <c r="BF655">
        <v>161033</v>
      </c>
      <c r="BG655">
        <v>7.6</v>
      </c>
      <c r="BH655">
        <v>7.6</v>
      </c>
      <c r="BI655">
        <v>7.6</v>
      </c>
      <c r="BJ655">
        <v>7.6</v>
      </c>
      <c r="BK655">
        <v>7.6</v>
      </c>
      <c r="BL655">
        <v>7.6</v>
      </c>
      <c r="BM655">
        <v>7.6</v>
      </c>
      <c r="BN655">
        <v>7.6</v>
      </c>
      <c r="BO655">
        <v>7.6</v>
      </c>
      <c r="BP655">
        <v>7.6</v>
      </c>
      <c r="BQ655">
        <v>7.6</v>
      </c>
      <c r="BR655">
        <v>7.6</v>
      </c>
      <c r="BS655">
        <v>7.6</v>
      </c>
      <c r="BT655" t="s">
        <v>1520</v>
      </c>
      <c r="BU655">
        <f t="shared" si="21"/>
        <v>26</v>
      </c>
      <c r="BV655">
        <f t="shared" si="22"/>
        <v>1</v>
      </c>
    </row>
    <row r="656" spans="2:74" x14ac:dyDescent="0.25">
      <c r="B656" t="s">
        <v>846</v>
      </c>
      <c r="C656" t="s">
        <v>1190</v>
      </c>
      <c r="D656" t="s">
        <v>1402</v>
      </c>
      <c r="E656" t="s">
        <v>1341</v>
      </c>
      <c r="F656">
        <v>3</v>
      </c>
      <c r="G656">
        <v>523216</v>
      </c>
      <c r="H656">
        <v>523216</v>
      </c>
      <c r="I656">
        <v>534232</v>
      </c>
      <c r="J656">
        <v>534232</v>
      </c>
      <c r="K656">
        <v>534232</v>
      </c>
      <c r="L656">
        <v>534232</v>
      </c>
      <c r="M656">
        <v>534232</v>
      </c>
      <c r="N656">
        <v>534232</v>
      </c>
      <c r="O656">
        <v>534232</v>
      </c>
      <c r="P656">
        <v>534232</v>
      </c>
      <c r="Q656">
        <v>534232</v>
      </c>
      <c r="R656">
        <v>534232</v>
      </c>
      <c r="S656">
        <v>534232</v>
      </c>
      <c r="T656">
        <v>534232</v>
      </c>
      <c r="U656">
        <v>534232</v>
      </c>
      <c r="V656">
        <v>534232</v>
      </c>
      <c r="W656">
        <v>534232</v>
      </c>
      <c r="X656">
        <v>534232</v>
      </c>
      <c r="Y656">
        <v>534232</v>
      </c>
      <c r="Z656">
        <v>534232</v>
      </c>
      <c r="AA656">
        <v>534232</v>
      </c>
      <c r="AB656">
        <v>534232</v>
      </c>
      <c r="AC656">
        <v>534232</v>
      </c>
      <c r="AD656">
        <v>534232</v>
      </c>
      <c r="AE656">
        <v>534232</v>
      </c>
      <c r="AF656">
        <v>534232</v>
      </c>
      <c r="AG656">
        <v>463046</v>
      </c>
      <c r="AH656">
        <v>463046</v>
      </c>
      <c r="AI656">
        <v>472795</v>
      </c>
      <c r="AJ656">
        <v>472795</v>
      </c>
      <c r="AK656">
        <v>472795</v>
      </c>
      <c r="AL656">
        <v>472795</v>
      </c>
      <c r="AM656">
        <v>472795</v>
      </c>
      <c r="AN656">
        <v>472795</v>
      </c>
      <c r="AO656">
        <v>472795</v>
      </c>
      <c r="AP656">
        <v>472795</v>
      </c>
      <c r="AQ656">
        <v>472795</v>
      </c>
      <c r="AR656">
        <v>472795</v>
      </c>
      <c r="AS656">
        <v>472795</v>
      </c>
      <c r="AT656">
        <v>472795</v>
      </c>
      <c r="AU656">
        <v>472795</v>
      </c>
      <c r="AV656">
        <v>472795</v>
      </c>
      <c r="AW656">
        <v>472795</v>
      </c>
      <c r="AX656">
        <v>472795</v>
      </c>
      <c r="AY656">
        <v>472795</v>
      </c>
      <c r="AZ656">
        <v>472795</v>
      </c>
      <c r="BA656">
        <v>472795</v>
      </c>
      <c r="BB656">
        <v>472795</v>
      </c>
      <c r="BC656">
        <v>472795</v>
      </c>
      <c r="BD656">
        <v>472795</v>
      </c>
      <c r="BE656">
        <v>472795</v>
      </c>
      <c r="BF656">
        <v>472795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 t="s">
        <v>1534</v>
      </c>
      <c r="BU656">
        <f t="shared" si="21"/>
        <v>26</v>
      </c>
      <c r="BV656">
        <f t="shared" si="22"/>
        <v>1</v>
      </c>
    </row>
    <row r="657" spans="2:74" x14ac:dyDescent="0.25">
      <c r="B657" t="s">
        <v>146</v>
      </c>
      <c r="C657" t="s">
        <v>1176</v>
      </c>
      <c r="D657" t="s">
        <v>1406</v>
      </c>
      <c r="E657" t="s">
        <v>1341</v>
      </c>
      <c r="F657">
        <v>2</v>
      </c>
      <c r="G657">
        <v>270667</v>
      </c>
      <c r="H657">
        <v>270667</v>
      </c>
      <c r="I657">
        <v>313333</v>
      </c>
      <c r="J657">
        <v>270667</v>
      </c>
      <c r="K657">
        <v>321333</v>
      </c>
      <c r="L657">
        <v>270667</v>
      </c>
      <c r="M657">
        <v>433333</v>
      </c>
      <c r="N657">
        <v>270667</v>
      </c>
      <c r="O657">
        <v>270667</v>
      </c>
      <c r="P657">
        <v>270667</v>
      </c>
      <c r="Q657">
        <v>270667</v>
      </c>
      <c r="R657">
        <v>370667</v>
      </c>
      <c r="S657">
        <v>320000</v>
      </c>
      <c r="T657">
        <v>370667</v>
      </c>
      <c r="U657">
        <v>320000</v>
      </c>
      <c r="V657">
        <v>370667</v>
      </c>
      <c r="W657">
        <v>320000</v>
      </c>
      <c r="X657">
        <v>370667</v>
      </c>
      <c r="Y657">
        <v>320000</v>
      </c>
      <c r="Z657">
        <v>370667</v>
      </c>
      <c r="AA657">
        <v>396000</v>
      </c>
      <c r="AB657">
        <v>370667</v>
      </c>
      <c r="AC657">
        <v>320000</v>
      </c>
      <c r="AD657">
        <v>370667</v>
      </c>
      <c r="AE657">
        <v>306667</v>
      </c>
      <c r="AF657">
        <v>306667</v>
      </c>
      <c r="AG657">
        <v>203000</v>
      </c>
      <c r="AH657">
        <v>203000</v>
      </c>
      <c r="AI657">
        <v>235000</v>
      </c>
      <c r="AJ657">
        <v>203000</v>
      </c>
      <c r="AK657">
        <v>241000</v>
      </c>
      <c r="AL657">
        <v>203000</v>
      </c>
      <c r="AM657">
        <v>325000</v>
      </c>
      <c r="AN657">
        <v>203000</v>
      </c>
      <c r="AO657">
        <v>203000</v>
      </c>
      <c r="AP657">
        <v>203000</v>
      </c>
      <c r="AQ657">
        <v>203000</v>
      </c>
      <c r="AR657">
        <v>278000</v>
      </c>
      <c r="AS657">
        <v>240000</v>
      </c>
      <c r="AT657">
        <v>278000</v>
      </c>
      <c r="AU657">
        <v>240000</v>
      </c>
      <c r="AV657">
        <v>278000</v>
      </c>
      <c r="AW657">
        <v>240000</v>
      </c>
      <c r="AX657">
        <v>278000</v>
      </c>
      <c r="AY657">
        <v>240000</v>
      </c>
      <c r="AZ657">
        <v>278000</v>
      </c>
      <c r="BA657">
        <v>297000</v>
      </c>
      <c r="BB657">
        <v>278000</v>
      </c>
      <c r="BC657">
        <v>240000</v>
      </c>
      <c r="BD657">
        <v>278000</v>
      </c>
      <c r="BE657">
        <v>230000</v>
      </c>
      <c r="BF657">
        <v>230000</v>
      </c>
      <c r="BG657">
        <v>8.4</v>
      </c>
      <c r="BH657">
        <v>8.4</v>
      </c>
      <c r="BI657">
        <v>8.4</v>
      </c>
      <c r="BJ657">
        <v>8.4</v>
      </c>
      <c r="BK657">
        <v>8.4</v>
      </c>
      <c r="BL657">
        <v>8.4</v>
      </c>
      <c r="BM657">
        <v>8.4</v>
      </c>
      <c r="BN657">
        <v>8.4</v>
      </c>
      <c r="BO657">
        <v>8.4</v>
      </c>
      <c r="BP657">
        <v>8.4</v>
      </c>
      <c r="BQ657">
        <v>8.4</v>
      </c>
      <c r="BR657">
        <v>8.4</v>
      </c>
      <c r="BS657">
        <v>8.4</v>
      </c>
      <c r="BT657" t="s">
        <v>1520</v>
      </c>
      <c r="BU657">
        <f t="shared" si="21"/>
        <v>26</v>
      </c>
      <c r="BV657">
        <f t="shared" si="22"/>
        <v>1</v>
      </c>
    </row>
    <row r="658" spans="2:74" x14ac:dyDescent="0.25">
      <c r="B658" t="s">
        <v>105</v>
      </c>
      <c r="C658" t="s">
        <v>1193</v>
      </c>
      <c r="D658" t="s">
        <v>1408</v>
      </c>
      <c r="E658" t="s">
        <v>1341</v>
      </c>
      <c r="F658">
        <v>3</v>
      </c>
      <c r="G658">
        <v>273333</v>
      </c>
      <c r="H658">
        <v>273333</v>
      </c>
      <c r="I658">
        <v>326667</v>
      </c>
      <c r="J658">
        <v>273333</v>
      </c>
      <c r="K658">
        <v>273333</v>
      </c>
      <c r="L658">
        <v>273333</v>
      </c>
      <c r="M658">
        <v>338667</v>
      </c>
      <c r="N658">
        <v>338667</v>
      </c>
      <c r="O658">
        <v>273333</v>
      </c>
      <c r="P658">
        <v>273333</v>
      </c>
      <c r="Q658">
        <v>273333</v>
      </c>
      <c r="R658">
        <v>273333</v>
      </c>
      <c r="S658">
        <v>273333</v>
      </c>
      <c r="T658">
        <v>273333</v>
      </c>
      <c r="U658">
        <v>273333</v>
      </c>
      <c r="V658">
        <v>273333</v>
      </c>
      <c r="W658">
        <v>273333</v>
      </c>
      <c r="X658">
        <v>273333</v>
      </c>
      <c r="Y658">
        <v>273333</v>
      </c>
      <c r="Z658">
        <v>273333</v>
      </c>
      <c r="AA658">
        <v>440000</v>
      </c>
      <c r="AB658">
        <v>273333</v>
      </c>
      <c r="AC658">
        <v>338667</v>
      </c>
      <c r="AD658">
        <v>273333</v>
      </c>
      <c r="AE658">
        <v>273333</v>
      </c>
      <c r="AF658">
        <v>273333</v>
      </c>
      <c r="AG658">
        <v>205000</v>
      </c>
      <c r="AH658">
        <v>205000</v>
      </c>
      <c r="AI658">
        <v>245000</v>
      </c>
      <c r="AJ658">
        <v>205000</v>
      </c>
      <c r="AK658">
        <v>205000</v>
      </c>
      <c r="AL658">
        <v>205000</v>
      </c>
      <c r="AM658">
        <v>254000</v>
      </c>
      <c r="AN658">
        <v>254000</v>
      </c>
      <c r="AO658">
        <v>205000</v>
      </c>
      <c r="AP658">
        <v>205000</v>
      </c>
      <c r="AQ658">
        <v>205000</v>
      </c>
      <c r="AR658">
        <v>205000</v>
      </c>
      <c r="AS658">
        <v>205000</v>
      </c>
      <c r="AT658">
        <v>205000</v>
      </c>
      <c r="AU658">
        <v>205000</v>
      </c>
      <c r="AV658">
        <v>205000</v>
      </c>
      <c r="AW658">
        <v>205000</v>
      </c>
      <c r="AX658">
        <v>205000</v>
      </c>
      <c r="AY658">
        <v>205000</v>
      </c>
      <c r="AZ658">
        <v>205000</v>
      </c>
      <c r="BA658">
        <v>330000</v>
      </c>
      <c r="BB658">
        <v>205000</v>
      </c>
      <c r="BC658">
        <v>254000</v>
      </c>
      <c r="BD658">
        <v>205000</v>
      </c>
      <c r="BE658">
        <v>205000</v>
      </c>
      <c r="BF658">
        <v>205000</v>
      </c>
      <c r="BG658">
        <v>7.6</v>
      </c>
      <c r="BH658">
        <v>7.6</v>
      </c>
      <c r="BI658">
        <v>7.6</v>
      </c>
      <c r="BJ658">
        <v>7.6</v>
      </c>
      <c r="BK658">
        <v>7.6</v>
      </c>
      <c r="BL658">
        <v>7.6</v>
      </c>
      <c r="BM658">
        <v>7.6</v>
      </c>
      <c r="BN658">
        <v>7.6</v>
      </c>
      <c r="BO658">
        <v>7.6</v>
      </c>
      <c r="BP658">
        <v>7.6</v>
      </c>
      <c r="BQ658">
        <v>7.6</v>
      </c>
      <c r="BR658">
        <v>7.6</v>
      </c>
      <c r="BS658">
        <v>7.6</v>
      </c>
      <c r="BT658" t="s">
        <v>1529</v>
      </c>
      <c r="BU658">
        <f t="shared" si="21"/>
        <v>26</v>
      </c>
      <c r="BV658">
        <f t="shared" si="22"/>
        <v>1</v>
      </c>
    </row>
    <row r="659" spans="2:74" x14ac:dyDescent="0.25">
      <c r="B659" t="s">
        <v>86</v>
      </c>
      <c r="C659" t="s">
        <v>1194</v>
      </c>
      <c r="D659" t="s">
        <v>1409</v>
      </c>
      <c r="E659" t="s">
        <v>1341</v>
      </c>
      <c r="F659">
        <v>4</v>
      </c>
      <c r="G659">
        <v>1093333</v>
      </c>
      <c r="H659">
        <v>1093333</v>
      </c>
      <c r="I659">
        <v>1093333</v>
      </c>
      <c r="J659">
        <v>1148000</v>
      </c>
      <c r="K659">
        <v>1093333</v>
      </c>
      <c r="L659">
        <v>1148000</v>
      </c>
      <c r="M659">
        <v>1093333</v>
      </c>
      <c r="N659">
        <v>1093333</v>
      </c>
      <c r="O659">
        <v>1093333</v>
      </c>
      <c r="P659">
        <v>1093333</v>
      </c>
      <c r="Q659">
        <v>1093333</v>
      </c>
      <c r="R659">
        <v>1093333</v>
      </c>
      <c r="S659">
        <v>1093333</v>
      </c>
      <c r="T659">
        <v>1093333</v>
      </c>
      <c r="U659">
        <v>1148000</v>
      </c>
      <c r="V659">
        <v>1093333</v>
      </c>
      <c r="W659">
        <v>1202667</v>
      </c>
      <c r="X659">
        <v>1093333</v>
      </c>
      <c r="Y659">
        <v>1148000</v>
      </c>
      <c r="Z659">
        <v>1093333</v>
      </c>
      <c r="AA659">
        <v>1093333</v>
      </c>
      <c r="AB659">
        <v>1093333</v>
      </c>
      <c r="AC659">
        <v>1093333</v>
      </c>
      <c r="AD659">
        <v>1093333</v>
      </c>
      <c r="AE659">
        <v>1093333</v>
      </c>
      <c r="AF659">
        <v>1093333</v>
      </c>
      <c r="AG659">
        <v>820000</v>
      </c>
      <c r="AH659">
        <v>820000</v>
      </c>
      <c r="AI659">
        <v>820000</v>
      </c>
      <c r="AJ659">
        <v>861000</v>
      </c>
      <c r="AK659">
        <v>820000</v>
      </c>
      <c r="AL659">
        <v>861000</v>
      </c>
      <c r="AM659">
        <v>820000</v>
      </c>
      <c r="AN659">
        <v>820000</v>
      </c>
      <c r="AO659">
        <v>820000</v>
      </c>
      <c r="AP659">
        <v>820000</v>
      </c>
      <c r="AQ659">
        <v>820000</v>
      </c>
      <c r="AR659">
        <v>820000</v>
      </c>
      <c r="AS659">
        <v>820000</v>
      </c>
      <c r="AT659">
        <v>820000</v>
      </c>
      <c r="AU659">
        <v>861000</v>
      </c>
      <c r="AV659">
        <v>820000</v>
      </c>
      <c r="AW659">
        <v>902000</v>
      </c>
      <c r="AX659">
        <v>820000</v>
      </c>
      <c r="AY659">
        <v>861000</v>
      </c>
      <c r="AZ659">
        <v>820000</v>
      </c>
      <c r="BA659">
        <v>820000</v>
      </c>
      <c r="BB659">
        <v>820000</v>
      </c>
      <c r="BC659">
        <v>820000</v>
      </c>
      <c r="BD659">
        <v>820000</v>
      </c>
      <c r="BE659">
        <v>820000</v>
      </c>
      <c r="BF659">
        <v>820000</v>
      </c>
      <c r="BG659">
        <v>8.6999999999999993</v>
      </c>
      <c r="BH659">
        <v>8.6999999999999993</v>
      </c>
      <c r="BI659">
        <v>8.6999999999999993</v>
      </c>
      <c r="BJ659">
        <v>8.6999999999999993</v>
      </c>
      <c r="BK659">
        <v>8.6999999999999993</v>
      </c>
      <c r="BL659">
        <v>8.6999999999999993</v>
      </c>
      <c r="BM659">
        <v>8.6999999999999993</v>
      </c>
      <c r="BN659">
        <v>8.6999999999999993</v>
      </c>
      <c r="BO659">
        <v>8.6999999999999993</v>
      </c>
      <c r="BP659">
        <v>8.6999999999999993</v>
      </c>
      <c r="BQ659">
        <v>8.6999999999999993</v>
      </c>
      <c r="BR659">
        <v>8.6999999999999993</v>
      </c>
      <c r="BS659">
        <v>8.6999999999999993</v>
      </c>
      <c r="BT659" t="s">
        <v>1529</v>
      </c>
      <c r="BU659">
        <f t="shared" si="21"/>
        <v>26</v>
      </c>
      <c r="BV659">
        <f t="shared" si="22"/>
        <v>1</v>
      </c>
    </row>
    <row r="660" spans="2:74" x14ac:dyDescent="0.25">
      <c r="B660" t="s">
        <v>380</v>
      </c>
      <c r="C660" t="s">
        <v>1171</v>
      </c>
      <c r="D660" t="s">
        <v>1412</v>
      </c>
      <c r="E660" t="s">
        <v>1341</v>
      </c>
      <c r="F660">
        <v>3</v>
      </c>
      <c r="G660">
        <v>322667</v>
      </c>
      <c r="H660">
        <v>322667</v>
      </c>
      <c r="I660">
        <v>322667</v>
      </c>
      <c r="J660">
        <v>322667</v>
      </c>
      <c r="K660">
        <v>336000</v>
      </c>
      <c r="L660">
        <v>336000</v>
      </c>
      <c r="M660">
        <v>433333</v>
      </c>
      <c r="N660">
        <v>433333</v>
      </c>
      <c r="O660">
        <v>353333</v>
      </c>
      <c r="P660">
        <v>353333</v>
      </c>
      <c r="Q660">
        <v>353333</v>
      </c>
      <c r="R660">
        <v>433333</v>
      </c>
      <c r="S660">
        <v>353333</v>
      </c>
      <c r="T660">
        <v>433333</v>
      </c>
      <c r="U660">
        <v>353333</v>
      </c>
      <c r="V660">
        <v>433333</v>
      </c>
      <c r="W660">
        <v>353333</v>
      </c>
      <c r="X660">
        <v>400000</v>
      </c>
      <c r="Y660">
        <v>353333</v>
      </c>
      <c r="Z660">
        <v>400000</v>
      </c>
      <c r="AA660">
        <v>353333</v>
      </c>
      <c r="AB660">
        <v>400000</v>
      </c>
      <c r="AC660">
        <v>515772</v>
      </c>
      <c r="AD660">
        <v>400000</v>
      </c>
      <c r="AE660">
        <v>400000</v>
      </c>
      <c r="AF660">
        <v>400000</v>
      </c>
      <c r="AG660">
        <v>242000</v>
      </c>
      <c r="AH660">
        <v>242000</v>
      </c>
      <c r="AI660">
        <v>242000</v>
      </c>
      <c r="AJ660">
        <v>242000</v>
      </c>
      <c r="AK660">
        <v>252000</v>
      </c>
      <c r="AL660">
        <v>252000</v>
      </c>
      <c r="AM660">
        <v>325000</v>
      </c>
      <c r="AN660">
        <v>325000</v>
      </c>
      <c r="AO660">
        <v>265000</v>
      </c>
      <c r="AP660">
        <v>265000</v>
      </c>
      <c r="AQ660">
        <v>265000</v>
      </c>
      <c r="AR660">
        <v>325000</v>
      </c>
      <c r="AS660">
        <v>265000</v>
      </c>
      <c r="AT660">
        <v>325000</v>
      </c>
      <c r="AU660">
        <v>265000</v>
      </c>
      <c r="AV660">
        <v>325000</v>
      </c>
      <c r="AW660">
        <v>265000</v>
      </c>
      <c r="AX660">
        <v>300000</v>
      </c>
      <c r="AY660">
        <v>265000</v>
      </c>
      <c r="AZ660">
        <v>300000</v>
      </c>
      <c r="BA660">
        <v>265000</v>
      </c>
      <c r="BB660">
        <v>300000</v>
      </c>
      <c r="BC660">
        <v>456458</v>
      </c>
      <c r="BD660">
        <v>300000</v>
      </c>
      <c r="BE660">
        <v>300000</v>
      </c>
      <c r="BF660">
        <v>300000</v>
      </c>
      <c r="BG660">
        <v>7.9</v>
      </c>
      <c r="BH660">
        <v>7.9</v>
      </c>
      <c r="BI660">
        <v>7.9</v>
      </c>
      <c r="BJ660">
        <v>7.9</v>
      </c>
      <c r="BK660">
        <v>7.9</v>
      </c>
      <c r="BL660">
        <v>7.9</v>
      </c>
      <c r="BM660">
        <v>7.9</v>
      </c>
      <c r="BN660">
        <v>7.9</v>
      </c>
      <c r="BO660">
        <v>7.9</v>
      </c>
      <c r="BP660">
        <v>7.9</v>
      </c>
      <c r="BQ660">
        <v>7.9</v>
      </c>
      <c r="BR660">
        <v>7.9</v>
      </c>
      <c r="BS660">
        <v>7.9</v>
      </c>
      <c r="BT660" t="s">
        <v>1513</v>
      </c>
      <c r="BU660">
        <f t="shared" si="21"/>
        <v>26</v>
      </c>
      <c r="BV660">
        <f t="shared" si="22"/>
        <v>1</v>
      </c>
    </row>
    <row r="661" spans="2:74" hidden="1" x14ac:dyDescent="0.25">
      <c r="B661" t="s">
        <v>625</v>
      </c>
      <c r="C661" t="s">
        <v>1198</v>
      </c>
      <c r="D661" t="s">
        <v>1415</v>
      </c>
      <c r="E661" t="s">
        <v>1356</v>
      </c>
      <c r="F661">
        <v>0</v>
      </c>
      <c r="G661">
        <v>266667</v>
      </c>
      <c r="H661">
        <v>266667</v>
      </c>
      <c r="I661">
        <v>266667</v>
      </c>
      <c r="J661">
        <v>266667</v>
      </c>
      <c r="K661">
        <v>266667</v>
      </c>
      <c r="L661">
        <v>266667</v>
      </c>
      <c r="M661">
        <v>266667</v>
      </c>
      <c r="N661">
        <v>266667</v>
      </c>
      <c r="O661">
        <v>266667</v>
      </c>
      <c r="P661">
        <v>266667</v>
      </c>
      <c r="Q661">
        <v>266667</v>
      </c>
      <c r="R661">
        <v>266667</v>
      </c>
      <c r="S661">
        <v>266667</v>
      </c>
      <c r="T661">
        <v>266667</v>
      </c>
      <c r="U661">
        <v>266667</v>
      </c>
      <c r="V661">
        <v>266667</v>
      </c>
      <c r="W661">
        <v>266667</v>
      </c>
      <c r="X661">
        <v>266667</v>
      </c>
      <c r="Y661">
        <v>266667</v>
      </c>
      <c r="Z661">
        <v>266667</v>
      </c>
      <c r="AA661">
        <v>266667</v>
      </c>
      <c r="AB661">
        <v>266667</v>
      </c>
      <c r="AC661">
        <v>266667</v>
      </c>
      <c r="AD661">
        <v>266667</v>
      </c>
      <c r="AE661">
        <v>266667</v>
      </c>
      <c r="AF661">
        <v>266667</v>
      </c>
      <c r="AG661">
        <v>200000</v>
      </c>
      <c r="AH661">
        <v>200000</v>
      </c>
      <c r="AI661">
        <v>200000</v>
      </c>
      <c r="AJ661">
        <v>200000</v>
      </c>
      <c r="AK661">
        <v>200000</v>
      </c>
      <c r="AL661">
        <v>200000</v>
      </c>
      <c r="AM661">
        <v>200000</v>
      </c>
      <c r="AN661">
        <v>200000</v>
      </c>
      <c r="AO661">
        <v>200000</v>
      </c>
      <c r="AP661">
        <v>200000</v>
      </c>
      <c r="AQ661">
        <v>200000</v>
      </c>
      <c r="AR661">
        <v>200000</v>
      </c>
      <c r="AS661">
        <v>200000</v>
      </c>
      <c r="AT661">
        <v>200000</v>
      </c>
      <c r="AU661">
        <v>200000</v>
      </c>
      <c r="AV661">
        <v>200000</v>
      </c>
      <c r="AW661">
        <v>200000</v>
      </c>
      <c r="AX661">
        <v>200000</v>
      </c>
      <c r="AY661">
        <v>200000</v>
      </c>
      <c r="AZ661">
        <v>200000</v>
      </c>
      <c r="BA661">
        <v>200000</v>
      </c>
      <c r="BB661">
        <v>200000</v>
      </c>
      <c r="BC661">
        <v>200000</v>
      </c>
      <c r="BD661">
        <v>200000</v>
      </c>
      <c r="BE661">
        <v>200000</v>
      </c>
      <c r="BF661">
        <v>200000</v>
      </c>
      <c r="BG661">
        <v>8.8000000000000007</v>
      </c>
      <c r="BH661">
        <v>8.8000000000000007</v>
      </c>
      <c r="BI661">
        <v>8.8000000000000007</v>
      </c>
      <c r="BJ661">
        <v>8.8000000000000007</v>
      </c>
      <c r="BK661">
        <v>8.8000000000000007</v>
      </c>
      <c r="BL661">
        <v>8.8000000000000007</v>
      </c>
      <c r="BM661">
        <v>8.8000000000000007</v>
      </c>
      <c r="BN661">
        <v>8.8000000000000007</v>
      </c>
      <c r="BO661">
        <v>8.8000000000000007</v>
      </c>
      <c r="BP661">
        <v>8.8000000000000007</v>
      </c>
      <c r="BQ661">
        <v>8.8000000000000007</v>
      </c>
      <c r="BR661">
        <v>8.8000000000000007</v>
      </c>
      <c r="BS661">
        <v>8.8000000000000007</v>
      </c>
      <c r="BT661" t="s">
        <v>1520</v>
      </c>
      <c r="BU661">
        <f t="shared" si="21"/>
        <v>26</v>
      </c>
      <c r="BV661">
        <f t="shared" si="22"/>
        <v>1</v>
      </c>
    </row>
    <row r="662" spans="2:74" hidden="1" x14ac:dyDescent="0.25">
      <c r="B662" t="s">
        <v>788</v>
      </c>
      <c r="C662" t="s">
        <v>1183</v>
      </c>
      <c r="D662" t="s">
        <v>1417</v>
      </c>
      <c r="E662" t="s">
        <v>1383</v>
      </c>
      <c r="F662">
        <v>3</v>
      </c>
      <c r="G662">
        <v>517333</v>
      </c>
      <c r="H662">
        <v>517333</v>
      </c>
      <c r="I662">
        <v>517333</v>
      </c>
      <c r="J662">
        <v>517333</v>
      </c>
      <c r="K662">
        <v>517333</v>
      </c>
      <c r="L662">
        <v>517333</v>
      </c>
      <c r="M662">
        <v>517333</v>
      </c>
      <c r="N662">
        <v>517333</v>
      </c>
      <c r="O662">
        <v>517333</v>
      </c>
      <c r="P662">
        <v>517333</v>
      </c>
      <c r="Q662">
        <v>517333</v>
      </c>
      <c r="R662">
        <v>517333</v>
      </c>
      <c r="S662">
        <v>517333</v>
      </c>
      <c r="T662">
        <v>517333</v>
      </c>
      <c r="U662">
        <v>517333</v>
      </c>
      <c r="V662">
        <v>517333</v>
      </c>
      <c r="W662">
        <v>517333</v>
      </c>
      <c r="X662">
        <v>517333</v>
      </c>
      <c r="Y662">
        <v>517333</v>
      </c>
      <c r="Z662">
        <v>517333</v>
      </c>
      <c r="AA662">
        <v>517333</v>
      </c>
      <c r="AB662">
        <v>517333</v>
      </c>
      <c r="AC662">
        <v>517333</v>
      </c>
      <c r="AD662">
        <v>517333</v>
      </c>
      <c r="AE662">
        <v>517333</v>
      </c>
      <c r="AF662">
        <v>517333</v>
      </c>
      <c r="AG662">
        <v>388000</v>
      </c>
      <c r="AH662">
        <v>388000</v>
      </c>
      <c r="AI662">
        <v>388000</v>
      </c>
      <c r="AJ662">
        <v>388000</v>
      </c>
      <c r="AK662">
        <v>388000</v>
      </c>
      <c r="AL662">
        <v>388000</v>
      </c>
      <c r="AM662">
        <v>388000</v>
      </c>
      <c r="AN662">
        <v>388000</v>
      </c>
      <c r="AO662">
        <v>388000</v>
      </c>
      <c r="AP662">
        <v>388000</v>
      </c>
      <c r="AQ662">
        <v>388000</v>
      </c>
      <c r="AR662">
        <v>388000</v>
      </c>
      <c r="AS662">
        <v>388000</v>
      </c>
      <c r="AT662">
        <v>388000</v>
      </c>
      <c r="AU662">
        <v>388000</v>
      </c>
      <c r="AV662">
        <v>388000</v>
      </c>
      <c r="AW662">
        <v>388000</v>
      </c>
      <c r="AX662">
        <v>388000</v>
      </c>
      <c r="AY662">
        <v>388000</v>
      </c>
      <c r="AZ662">
        <v>388000</v>
      </c>
      <c r="BA662">
        <v>388000</v>
      </c>
      <c r="BB662">
        <v>388000</v>
      </c>
      <c r="BC662">
        <v>388000</v>
      </c>
      <c r="BD662">
        <v>388000</v>
      </c>
      <c r="BE662">
        <v>388000</v>
      </c>
      <c r="BF662">
        <v>388000</v>
      </c>
      <c r="BG662">
        <v>7.9</v>
      </c>
      <c r="BH662">
        <v>7.9</v>
      </c>
      <c r="BI662">
        <v>7.9</v>
      </c>
      <c r="BJ662">
        <v>7.9</v>
      </c>
      <c r="BK662">
        <v>7.9</v>
      </c>
      <c r="BL662">
        <v>7.9</v>
      </c>
      <c r="BM662">
        <v>7.9</v>
      </c>
      <c r="BN662">
        <v>7.9</v>
      </c>
      <c r="BO662">
        <v>7.9</v>
      </c>
      <c r="BP662">
        <v>7.9</v>
      </c>
      <c r="BQ662">
        <v>7.9</v>
      </c>
      <c r="BR662">
        <v>7.9</v>
      </c>
      <c r="BS662">
        <v>7.9</v>
      </c>
      <c r="BT662" t="s">
        <v>1526</v>
      </c>
      <c r="BU662">
        <f t="shared" si="21"/>
        <v>26</v>
      </c>
      <c r="BV662">
        <f t="shared" si="22"/>
        <v>1</v>
      </c>
    </row>
    <row r="663" spans="2:74" hidden="1" x14ac:dyDescent="0.25">
      <c r="B663" t="s">
        <v>904</v>
      </c>
      <c r="C663" t="s">
        <v>1200</v>
      </c>
      <c r="D663" t="s">
        <v>1418</v>
      </c>
      <c r="E663" t="s">
        <v>1354</v>
      </c>
      <c r="F663">
        <v>0</v>
      </c>
      <c r="G663">
        <v>1752379</v>
      </c>
      <c r="H663">
        <v>1752379</v>
      </c>
      <c r="I663">
        <v>1752379</v>
      </c>
      <c r="J663">
        <v>1752379</v>
      </c>
      <c r="K663">
        <v>1752379</v>
      </c>
      <c r="L663">
        <v>1752379</v>
      </c>
      <c r="M663">
        <v>1752379</v>
      </c>
      <c r="N663">
        <v>1752379</v>
      </c>
      <c r="O663">
        <v>1752379</v>
      </c>
      <c r="P663">
        <v>1752379</v>
      </c>
      <c r="Q663">
        <v>1752379</v>
      </c>
      <c r="R663">
        <v>1752379</v>
      </c>
      <c r="S663">
        <v>1752379</v>
      </c>
      <c r="T663">
        <v>1752379</v>
      </c>
      <c r="U663">
        <v>1752379</v>
      </c>
      <c r="V663">
        <v>1752379</v>
      </c>
      <c r="W663">
        <v>1752379</v>
      </c>
      <c r="X663">
        <v>1752379</v>
      </c>
      <c r="Y663">
        <v>1752379</v>
      </c>
      <c r="Z663">
        <v>1752379</v>
      </c>
      <c r="AA663">
        <v>1752379</v>
      </c>
      <c r="AB663">
        <v>1752379</v>
      </c>
      <c r="AC663">
        <v>1752379</v>
      </c>
      <c r="AD663">
        <v>1752379</v>
      </c>
      <c r="AE663">
        <v>1752379</v>
      </c>
      <c r="AF663">
        <v>1752379</v>
      </c>
      <c r="AG663">
        <v>1086475</v>
      </c>
      <c r="AH663">
        <v>1051427</v>
      </c>
      <c r="AI663">
        <v>1086475</v>
      </c>
      <c r="AJ663">
        <v>1051427</v>
      </c>
      <c r="AK663">
        <v>1086475</v>
      </c>
      <c r="AL663">
        <v>1051427</v>
      </c>
      <c r="AM663">
        <v>1086475</v>
      </c>
      <c r="AN663">
        <v>1051427</v>
      </c>
      <c r="AO663">
        <v>1086475</v>
      </c>
      <c r="AP663">
        <v>1051427</v>
      </c>
      <c r="AQ663">
        <v>1086475</v>
      </c>
      <c r="AR663">
        <v>1051427</v>
      </c>
      <c r="AS663">
        <v>1086475</v>
      </c>
      <c r="AT663">
        <v>1051427</v>
      </c>
      <c r="AU663">
        <v>1086475</v>
      </c>
      <c r="AV663">
        <v>1051427</v>
      </c>
      <c r="AW663">
        <v>1086475</v>
      </c>
      <c r="AX663">
        <v>1051427</v>
      </c>
      <c r="AY663">
        <v>1086475</v>
      </c>
      <c r="AZ663">
        <v>1051427</v>
      </c>
      <c r="BA663">
        <v>1086475</v>
      </c>
      <c r="BB663">
        <v>1051427</v>
      </c>
      <c r="BC663">
        <v>1086475</v>
      </c>
      <c r="BD663">
        <v>1051427</v>
      </c>
      <c r="BE663">
        <v>1086475</v>
      </c>
      <c r="BF663">
        <v>1051427</v>
      </c>
      <c r="BG663">
        <v>8.9</v>
      </c>
      <c r="BH663">
        <v>8.9</v>
      </c>
      <c r="BI663">
        <v>8.9</v>
      </c>
      <c r="BJ663">
        <v>8.9</v>
      </c>
      <c r="BK663">
        <v>8.9</v>
      </c>
      <c r="BL663">
        <v>8.9</v>
      </c>
      <c r="BM663">
        <v>8.9</v>
      </c>
      <c r="BN663">
        <v>8.9</v>
      </c>
      <c r="BO663">
        <v>8.9</v>
      </c>
      <c r="BP663">
        <v>8.9</v>
      </c>
      <c r="BQ663">
        <v>8.9</v>
      </c>
      <c r="BR663">
        <v>8.9</v>
      </c>
      <c r="BS663">
        <v>8.9</v>
      </c>
      <c r="BT663" t="s">
        <v>1523</v>
      </c>
      <c r="BU663">
        <f t="shared" si="21"/>
        <v>26</v>
      </c>
      <c r="BV663">
        <f t="shared" si="22"/>
        <v>1</v>
      </c>
    </row>
    <row r="664" spans="2:74" hidden="1" x14ac:dyDescent="0.25">
      <c r="B664" t="s">
        <v>866</v>
      </c>
      <c r="C664" t="s">
        <v>1200</v>
      </c>
      <c r="D664" t="s">
        <v>1419</v>
      </c>
      <c r="E664" t="s">
        <v>1356</v>
      </c>
      <c r="F664">
        <v>0</v>
      </c>
      <c r="G664">
        <v>857347</v>
      </c>
      <c r="H664">
        <v>926195</v>
      </c>
      <c r="I664">
        <v>887154</v>
      </c>
      <c r="J664">
        <v>955014</v>
      </c>
      <c r="K664">
        <v>974905</v>
      </c>
      <c r="L664">
        <v>1007822</v>
      </c>
      <c r="M664">
        <v>1012759</v>
      </c>
      <c r="N664">
        <v>1046661</v>
      </c>
      <c r="O664">
        <v>875032</v>
      </c>
      <c r="P664">
        <v>926195</v>
      </c>
      <c r="Q664">
        <v>861736</v>
      </c>
      <c r="R664">
        <v>1013533</v>
      </c>
      <c r="S664">
        <v>866339</v>
      </c>
      <c r="T664">
        <v>1011793</v>
      </c>
      <c r="U664">
        <v>857347</v>
      </c>
      <c r="V664">
        <v>1005867</v>
      </c>
      <c r="W664">
        <v>884024</v>
      </c>
      <c r="X664">
        <v>1048593</v>
      </c>
      <c r="Y664">
        <v>932906</v>
      </c>
      <c r="Z664">
        <v>1007822</v>
      </c>
      <c r="AA664">
        <v>938265</v>
      </c>
      <c r="AB664">
        <v>1046661</v>
      </c>
      <c r="AC664">
        <v>794274</v>
      </c>
      <c r="AD664">
        <v>932113</v>
      </c>
      <c r="AE664">
        <v>871769</v>
      </c>
      <c r="AF664">
        <v>985167</v>
      </c>
      <c r="AG664">
        <v>514408</v>
      </c>
      <c r="AH664">
        <v>555717</v>
      </c>
      <c r="AI664">
        <v>532292</v>
      </c>
      <c r="AJ664">
        <v>573008</v>
      </c>
      <c r="AK664">
        <v>584943</v>
      </c>
      <c r="AL664">
        <v>604693</v>
      </c>
      <c r="AM664">
        <v>607655</v>
      </c>
      <c r="AN664">
        <v>627997</v>
      </c>
      <c r="AO664">
        <v>525019</v>
      </c>
      <c r="AP664">
        <v>555717</v>
      </c>
      <c r="AQ664">
        <v>517042</v>
      </c>
      <c r="AR664">
        <v>608120</v>
      </c>
      <c r="AS664">
        <v>519803</v>
      </c>
      <c r="AT664">
        <v>607076</v>
      </c>
      <c r="AU664">
        <v>514408</v>
      </c>
      <c r="AV664">
        <v>603520</v>
      </c>
      <c r="AW664">
        <v>530414</v>
      </c>
      <c r="AX664">
        <v>629156</v>
      </c>
      <c r="AY664">
        <v>559744</v>
      </c>
      <c r="AZ664">
        <v>604693</v>
      </c>
      <c r="BA664">
        <v>562959</v>
      </c>
      <c r="BB664">
        <v>627997</v>
      </c>
      <c r="BC664">
        <v>476564</v>
      </c>
      <c r="BD664">
        <v>559268</v>
      </c>
      <c r="BE664">
        <v>523061</v>
      </c>
      <c r="BF664">
        <v>591100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 t="s">
        <v>1537</v>
      </c>
      <c r="BU664">
        <f t="shared" si="21"/>
        <v>26</v>
      </c>
      <c r="BV664">
        <f t="shared" si="22"/>
        <v>1</v>
      </c>
    </row>
    <row r="665" spans="2:74" x14ac:dyDescent="0.25">
      <c r="B665" t="s">
        <v>854</v>
      </c>
      <c r="C665" t="s">
        <v>1197</v>
      </c>
      <c r="D665" t="s">
        <v>1422</v>
      </c>
      <c r="E665" t="s">
        <v>1341</v>
      </c>
      <c r="F665">
        <v>3</v>
      </c>
      <c r="G665">
        <v>665333</v>
      </c>
      <c r="H665">
        <v>665333</v>
      </c>
      <c r="I665">
        <v>665333</v>
      </c>
      <c r="J665">
        <v>665333</v>
      </c>
      <c r="K665">
        <v>665333</v>
      </c>
      <c r="L665">
        <v>665333</v>
      </c>
      <c r="M665">
        <v>665333</v>
      </c>
      <c r="N665">
        <v>665333</v>
      </c>
      <c r="O665">
        <v>665333</v>
      </c>
      <c r="P665">
        <v>665333</v>
      </c>
      <c r="Q665">
        <v>665333</v>
      </c>
      <c r="R665">
        <v>665333</v>
      </c>
      <c r="S665">
        <v>665333</v>
      </c>
      <c r="T665">
        <v>665333</v>
      </c>
      <c r="U665">
        <v>665333</v>
      </c>
      <c r="V665">
        <v>665333</v>
      </c>
      <c r="W665">
        <v>665333</v>
      </c>
      <c r="X665">
        <v>665333</v>
      </c>
      <c r="Y665">
        <v>665333</v>
      </c>
      <c r="Z665">
        <v>665333</v>
      </c>
      <c r="AA665">
        <v>665333</v>
      </c>
      <c r="AB665">
        <v>665333</v>
      </c>
      <c r="AC665">
        <v>665333</v>
      </c>
      <c r="AD665">
        <v>665333</v>
      </c>
      <c r="AE665">
        <v>665333</v>
      </c>
      <c r="AF665">
        <v>665333</v>
      </c>
      <c r="AG665">
        <v>499000</v>
      </c>
      <c r="AH665">
        <v>499000</v>
      </c>
      <c r="AI665">
        <v>499000</v>
      </c>
      <c r="AJ665">
        <v>499000</v>
      </c>
      <c r="AK665">
        <v>499000</v>
      </c>
      <c r="AL665">
        <v>499000</v>
      </c>
      <c r="AM665">
        <v>499000</v>
      </c>
      <c r="AN665">
        <v>499000</v>
      </c>
      <c r="AO665">
        <v>499000</v>
      </c>
      <c r="AP665">
        <v>499000</v>
      </c>
      <c r="AQ665">
        <v>499000</v>
      </c>
      <c r="AR665">
        <v>499000</v>
      </c>
      <c r="AS665">
        <v>499000</v>
      </c>
      <c r="AT665">
        <v>499000</v>
      </c>
      <c r="AU665">
        <v>499000</v>
      </c>
      <c r="AV665">
        <v>499000</v>
      </c>
      <c r="AW665">
        <v>499000</v>
      </c>
      <c r="AX665">
        <v>499000</v>
      </c>
      <c r="AY665">
        <v>499000</v>
      </c>
      <c r="AZ665">
        <v>499000</v>
      </c>
      <c r="BA665">
        <v>499000</v>
      </c>
      <c r="BB665">
        <v>499000</v>
      </c>
      <c r="BC665">
        <v>499000</v>
      </c>
      <c r="BD665">
        <v>499000</v>
      </c>
      <c r="BE665">
        <v>499000</v>
      </c>
      <c r="BF665">
        <v>499000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 t="s">
        <v>1539</v>
      </c>
      <c r="BU665">
        <f t="shared" si="21"/>
        <v>26</v>
      </c>
      <c r="BV665">
        <f t="shared" si="22"/>
        <v>1</v>
      </c>
    </row>
    <row r="666" spans="2:74" hidden="1" x14ac:dyDescent="0.25">
      <c r="B666" t="s">
        <v>649</v>
      </c>
      <c r="C666" t="s">
        <v>1158</v>
      </c>
      <c r="D666" t="s">
        <v>1423</v>
      </c>
      <c r="E666" t="s">
        <v>1356</v>
      </c>
      <c r="F666">
        <v>0</v>
      </c>
      <c r="G666">
        <v>200000</v>
      </c>
      <c r="H666">
        <v>170000</v>
      </c>
      <c r="I666">
        <v>170000</v>
      </c>
      <c r="J666">
        <v>170000</v>
      </c>
      <c r="K666">
        <v>170000</v>
      </c>
      <c r="L666">
        <v>170000</v>
      </c>
      <c r="M666">
        <v>185000</v>
      </c>
      <c r="N666">
        <v>185000</v>
      </c>
      <c r="O666">
        <v>170000</v>
      </c>
      <c r="P666">
        <v>170000</v>
      </c>
      <c r="Q666">
        <v>170000</v>
      </c>
      <c r="R666">
        <v>180000</v>
      </c>
      <c r="S666">
        <v>170000</v>
      </c>
      <c r="T666">
        <v>180000</v>
      </c>
      <c r="U666">
        <v>170000</v>
      </c>
      <c r="V666">
        <v>180000</v>
      </c>
      <c r="W666">
        <v>170000</v>
      </c>
      <c r="X666">
        <v>180000</v>
      </c>
      <c r="Y666">
        <v>170000</v>
      </c>
      <c r="Z666">
        <v>175000</v>
      </c>
      <c r="AA666">
        <v>185000</v>
      </c>
      <c r="AB666">
        <v>175000</v>
      </c>
      <c r="AC666">
        <v>190000</v>
      </c>
      <c r="AD666">
        <v>175000</v>
      </c>
      <c r="AE666">
        <v>175000</v>
      </c>
      <c r="AF666">
        <v>175000</v>
      </c>
      <c r="AG666">
        <v>180000</v>
      </c>
      <c r="AH666">
        <v>144500</v>
      </c>
      <c r="AI666">
        <v>153000</v>
      </c>
      <c r="AJ666">
        <v>144500</v>
      </c>
      <c r="AK666">
        <v>153000</v>
      </c>
      <c r="AL666">
        <v>144500</v>
      </c>
      <c r="AM666">
        <v>166500</v>
      </c>
      <c r="AN666">
        <v>157250</v>
      </c>
      <c r="AO666">
        <v>153000</v>
      </c>
      <c r="AP666">
        <v>144500</v>
      </c>
      <c r="AQ666">
        <v>156400</v>
      </c>
      <c r="AR666">
        <v>153000</v>
      </c>
      <c r="AS666">
        <v>153000</v>
      </c>
      <c r="AT666">
        <v>153000</v>
      </c>
      <c r="AU666">
        <v>153000</v>
      </c>
      <c r="AV666">
        <v>153000</v>
      </c>
      <c r="AW666">
        <v>153000</v>
      </c>
      <c r="AX666">
        <v>153000</v>
      </c>
      <c r="AY666">
        <v>153000</v>
      </c>
      <c r="AZ666">
        <v>148750</v>
      </c>
      <c r="BA666">
        <v>166500</v>
      </c>
      <c r="BB666">
        <v>148750</v>
      </c>
      <c r="BC666">
        <v>174800</v>
      </c>
      <c r="BD666">
        <v>148750</v>
      </c>
      <c r="BE666">
        <v>161000</v>
      </c>
      <c r="BF666">
        <v>148750</v>
      </c>
      <c r="BG666">
        <v>8.6</v>
      </c>
      <c r="BH666">
        <v>8.6</v>
      </c>
      <c r="BI666">
        <v>8.6</v>
      </c>
      <c r="BJ666">
        <v>8.6</v>
      </c>
      <c r="BK666">
        <v>8.6</v>
      </c>
      <c r="BL666">
        <v>8.6</v>
      </c>
      <c r="BM666">
        <v>8.6</v>
      </c>
      <c r="BN666">
        <v>8.6</v>
      </c>
      <c r="BO666">
        <v>8.6</v>
      </c>
      <c r="BP666">
        <v>8.6</v>
      </c>
      <c r="BQ666">
        <v>8.6</v>
      </c>
      <c r="BR666">
        <v>8.6</v>
      </c>
      <c r="BS666">
        <v>8.6</v>
      </c>
      <c r="BT666" t="s">
        <v>1520</v>
      </c>
      <c r="BU666">
        <f t="shared" si="21"/>
        <v>26</v>
      </c>
      <c r="BV666">
        <f t="shared" si="22"/>
        <v>1</v>
      </c>
    </row>
    <row r="667" spans="2:74" x14ac:dyDescent="0.25">
      <c r="B667" t="s">
        <v>509</v>
      </c>
      <c r="C667" t="s">
        <v>1201</v>
      </c>
      <c r="D667" t="s">
        <v>1424</v>
      </c>
      <c r="E667" t="s">
        <v>1341</v>
      </c>
      <c r="F667">
        <v>2</v>
      </c>
      <c r="G667">
        <v>400000</v>
      </c>
      <c r="H667">
        <v>400000</v>
      </c>
      <c r="I667">
        <v>400000</v>
      </c>
      <c r="J667">
        <v>400000</v>
      </c>
      <c r="K667">
        <v>400000</v>
      </c>
      <c r="L667">
        <v>400000</v>
      </c>
      <c r="M667">
        <v>400000</v>
      </c>
      <c r="N667">
        <v>400000</v>
      </c>
      <c r="O667">
        <v>400000</v>
      </c>
      <c r="P667">
        <v>400000</v>
      </c>
      <c r="Q667">
        <v>400000</v>
      </c>
      <c r="R667">
        <v>533333</v>
      </c>
      <c r="S667">
        <v>400000</v>
      </c>
      <c r="T667">
        <v>533333</v>
      </c>
      <c r="U667">
        <v>400000</v>
      </c>
      <c r="V667">
        <v>533333</v>
      </c>
      <c r="W667">
        <v>400000</v>
      </c>
      <c r="X667">
        <v>533333</v>
      </c>
      <c r="Y667">
        <v>400000</v>
      </c>
      <c r="Z667">
        <v>400000</v>
      </c>
      <c r="AA667">
        <v>400000</v>
      </c>
      <c r="AB667">
        <v>400000</v>
      </c>
      <c r="AC667">
        <v>400000</v>
      </c>
      <c r="AD667">
        <v>400000</v>
      </c>
      <c r="AE667">
        <v>400000</v>
      </c>
      <c r="AF667">
        <v>400000</v>
      </c>
      <c r="AG667">
        <v>300000</v>
      </c>
      <c r="AH667">
        <v>300000</v>
      </c>
      <c r="AI667">
        <v>300000</v>
      </c>
      <c r="AJ667">
        <v>300000</v>
      </c>
      <c r="AK667">
        <v>300000</v>
      </c>
      <c r="AL667">
        <v>300000</v>
      </c>
      <c r="AM667">
        <v>300000</v>
      </c>
      <c r="AN667">
        <v>300000</v>
      </c>
      <c r="AO667">
        <v>300000</v>
      </c>
      <c r="AP667">
        <v>300000</v>
      </c>
      <c r="AQ667">
        <v>300000</v>
      </c>
      <c r="AR667">
        <v>400000</v>
      </c>
      <c r="AS667">
        <v>300000</v>
      </c>
      <c r="AT667">
        <v>400000</v>
      </c>
      <c r="AU667">
        <v>300000</v>
      </c>
      <c r="AV667">
        <v>400000</v>
      </c>
      <c r="AW667">
        <v>300000</v>
      </c>
      <c r="AX667">
        <v>400000</v>
      </c>
      <c r="AY667">
        <v>300000</v>
      </c>
      <c r="AZ667">
        <v>300000</v>
      </c>
      <c r="BA667">
        <v>300000</v>
      </c>
      <c r="BB667">
        <v>300000</v>
      </c>
      <c r="BC667">
        <v>300000</v>
      </c>
      <c r="BD667">
        <v>300000</v>
      </c>
      <c r="BE667">
        <v>300000</v>
      </c>
      <c r="BF667">
        <v>300000</v>
      </c>
      <c r="BG667">
        <v>8.5</v>
      </c>
      <c r="BH667">
        <v>8.5</v>
      </c>
      <c r="BI667">
        <v>8.5</v>
      </c>
      <c r="BJ667">
        <v>8.5</v>
      </c>
      <c r="BK667">
        <v>8.5</v>
      </c>
      <c r="BL667">
        <v>8.5</v>
      </c>
      <c r="BM667">
        <v>8.5</v>
      </c>
      <c r="BN667">
        <v>8.5</v>
      </c>
      <c r="BO667">
        <v>8.5</v>
      </c>
      <c r="BP667">
        <v>8.5</v>
      </c>
      <c r="BQ667">
        <v>8.5</v>
      </c>
      <c r="BR667">
        <v>8.5</v>
      </c>
      <c r="BS667">
        <v>8.5</v>
      </c>
      <c r="BT667" t="s">
        <v>1513</v>
      </c>
      <c r="BU667">
        <f t="shared" si="21"/>
        <v>26</v>
      </c>
      <c r="BV667">
        <f t="shared" si="22"/>
        <v>1</v>
      </c>
    </row>
    <row r="668" spans="2:74" hidden="1" x14ac:dyDescent="0.25">
      <c r="B668" t="s">
        <v>294</v>
      </c>
      <c r="C668" t="s">
        <v>1198</v>
      </c>
      <c r="D668" t="s">
        <v>1433</v>
      </c>
      <c r="E668" t="s">
        <v>1356</v>
      </c>
      <c r="F668">
        <v>0</v>
      </c>
      <c r="G668">
        <v>166667</v>
      </c>
      <c r="H668">
        <v>166667</v>
      </c>
      <c r="I668">
        <v>180000</v>
      </c>
      <c r="J668">
        <v>166667</v>
      </c>
      <c r="K668">
        <v>186667</v>
      </c>
      <c r="L668">
        <v>166667</v>
      </c>
      <c r="M668">
        <v>193333</v>
      </c>
      <c r="N668">
        <v>166667</v>
      </c>
      <c r="O668">
        <v>177333</v>
      </c>
      <c r="P668">
        <v>166667</v>
      </c>
      <c r="Q668">
        <v>166667</v>
      </c>
      <c r="R668">
        <v>173333</v>
      </c>
      <c r="S668">
        <v>160000</v>
      </c>
      <c r="T668">
        <v>173333</v>
      </c>
      <c r="U668">
        <v>166667</v>
      </c>
      <c r="V668">
        <v>173333</v>
      </c>
      <c r="W668">
        <v>166667</v>
      </c>
      <c r="X668">
        <v>173333</v>
      </c>
      <c r="Y668">
        <v>180000</v>
      </c>
      <c r="Z668">
        <v>173333</v>
      </c>
      <c r="AA668">
        <v>206667</v>
      </c>
      <c r="AB668">
        <v>173333</v>
      </c>
      <c r="AC668">
        <v>206667</v>
      </c>
      <c r="AD668">
        <v>173333</v>
      </c>
      <c r="AE668">
        <v>166667</v>
      </c>
      <c r="AF668">
        <v>173333</v>
      </c>
      <c r="AG668">
        <v>125000</v>
      </c>
      <c r="AH668">
        <v>125000</v>
      </c>
      <c r="AI668">
        <v>135000</v>
      </c>
      <c r="AJ668">
        <v>125000</v>
      </c>
      <c r="AK668">
        <v>140000</v>
      </c>
      <c r="AL668">
        <v>125000</v>
      </c>
      <c r="AM668">
        <v>145000</v>
      </c>
      <c r="AN668">
        <v>125000</v>
      </c>
      <c r="AO668">
        <v>133000</v>
      </c>
      <c r="AP668">
        <v>125000</v>
      </c>
      <c r="AQ668">
        <v>125000</v>
      </c>
      <c r="AR668">
        <v>130000</v>
      </c>
      <c r="AS668">
        <v>120000</v>
      </c>
      <c r="AT668">
        <v>130000</v>
      </c>
      <c r="AU668">
        <v>125000</v>
      </c>
      <c r="AV668">
        <v>130000</v>
      </c>
      <c r="AW668">
        <v>125000</v>
      </c>
      <c r="AX668">
        <v>130000</v>
      </c>
      <c r="AY668">
        <v>135000</v>
      </c>
      <c r="AZ668">
        <v>130000</v>
      </c>
      <c r="BA668">
        <v>155000</v>
      </c>
      <c r="BB668">
        <v>130000</v>
      </c>
      <c r="BC668">
        <v>155000</v>
      </c>
      <c r="BD668">
        <v>130000</v>
      </c>
      <c r="BE668">
        <v>125000</v>
      </c>
      <c r="BF668">
        <v>130000</v>
      </c>
      <c r="BG668">
        <v>7.7</v>
      </c>
      <c r="BH668">
        <v>7.8</v>
      </c>
      <c r="BI668">
        <v>7.7</v>
      </c>
      <c r="BJ668">
        <v>7.7</v>
      </c>
      <c r="BK668">
        <v>7.7</v>
      </c>
      <c r="BL668">
        <v>7.7</v>
      </c>
      <c r="BM668">
        <v>7.7</v>
      </c>
      <c r="BN668">
        <v>7.7</v>
      </c>
      <c r="BO668">
        <v>7.7</v>
      </c>
      <c r="BP668">
        <v>7.7</v>
      </c>
      <c r="BQ668">
        <v>7.8</v>
      </c>
      <c r="BR668">
        <v>7.8</v>
      </c>
      <c r="BS668">
        <v>7.7</v>
      </c>
      <c r="BT668" t="s">
        <v>1520</v>
      </c>
      <c r="BU668">
        <f t="shared" si="21"/>
        <v>26</v>
      </c>
      <c r="BV668">
        <f t="shared" si="22"/>
        <v>1</v>
      </c>
    </row>
    <row r="669" spans="2:74" x14ac:dyDescent="0.25">
      <c r="B669" t="s">
        <v>43</v>
      </c>
      <c r="C669" t="s">
        <v>1206</v>
      </c>
      <c r="D669" t="s">
        <v>1440</v>
      </c>
      <c r="E669" t="s">
        <v>1341</v>
      </c>
      <c r="F669">
        <v>4</v>
      </c>
      <c r="G669">
        <v>850000</v>
      </c>
      <c r="H669">
        <v>850000</v>
      </c>
      <c r="I669">
        <v>950000</v>
      </c>
      <c r="J669">
        <v>850000</v>
      </c>
      <c r="K669">
        <v>900000</v>
      </c>
      <c r="L669">
        <v>850000</v>
      </c>
      <c r="M669">
        <v>900000</v>
      </c>
      <c r="N669">
        <v>850000</v>
      </c>
      <c r="O669">
        <v>850000</v>
      </c>
      <c r="P669">
        <v>850000</v>
      </c>
      <c r="Q669">
        <v>850000</v>
      </c>
      <c r="R669">
        <v>850000</v>
      </c>
      <c r="S669">
        <v>850000</v>
      </c>
      <c r="T669">
        <v>850000</v>
      </c>
      <c r="U669">
        <v>1259999</v>
      </c>
      <c r="V669">
        <v>850000</v>
      </c>
      <c r="W669">
        <v>850000</v>
      </c>
      <c r="X669">
        <v>850000</v>
      </c>
      <c r="Y669">
        <v>1020000</v>
      </c>
      <c r="Z669">
        <v>850000</v>
      </c>
      <c r="AA669">
        <v>950000</v>
      </c>
      <c r="AB669">
        <v>850000</v>
      </c>
      <c r="AC669">
        <v>850000</v>
      </c>
      <c r="AD669">
        <v>850000</v>
      </c>
      <c r="AE669">
        <v>850000</v>
      </c>
      <c r="AF669">
        <v>850000</v>
      </c>
      <c r="AG669">
        <v>765000</v>
      </c>
      <c r="AH669">
        <v>765000</v>
      </c>
      <c r="AI669">
        <v>855000</v>
      </c>
      <c r="AJ669">
        <v>765000</v>
      </c>
      <c r="AK669">
        <v>810000</v>
      </c>
      <c r="AL669">
        <v>765000</v>
      </c>
      <c r="AM669">
        <v>810000</v>
      </c>
      <c r="AN669">
        <v>765000</v>
      </c>
      <c r="AO669">
        <v>765000</v>
      </c>
      <c r="AP669">
        <v>765000</v>
      </c>
      <c r="AQ669">
        <v>765000</v>
      </c>
      <c r="AR669">
        <v>765000</v>
      </c>
      <c r="AS669">
        <v>765000</v>
      </c>
      <c r="AT669">
        <v>765000</v>
      </c>
      <c r="AU669">
        <v>944999</v>
      </c>
      <c r="AV669">
        <v>765000</v>
      </c>
      <c r="AW669">
        <v>765000</v>
      </c>
      <c r="AX669">
        <v>765000</v>
      </c>
      <c r="AY669">
        <v>765000</v>
      </c>
      <c r="AZ669">
        <v>765000</v>
      </c>
      <c r="BA669">
        <v>855000</v>
      </c>
      <c r="BB669">
        <v>765000</v>
      </c>
      <c r="BC669">
        <v>765000</v>
      </c>
      <c r="BD669">
        <v>765000</v>
      </c>
      <c r="BE669">
        <v>765000</v>
      </c>
      <c r="BF669">
        <v>765000</v>
      </c>
      <c r="BG669">
        <v>8.9</v>
      </c>
      <c r="BH669">
        <v>8.9</v>
      </c>
      <c r="BI669">
        <v>8.9</v>
      </c>
      <c r="BJ669">
        <v>8.9</v>
      </c>
      <c r="BK669">
        <v>8.9</v>
      </c>
      <c r="BL669">
        <v>8.9</v>
      </c>
      <c r="BM669">
        <v>8.9</v>
      </c>
      <c r="BN669">
        <v>8.9</v>
      </c>
      <c r="BO669">
        <v>8.9</v>
      </c>
      <c r="BP669">
        <v>8.9</v>
      </c>
      <c r="BQ669">
        <v>8.9</v>
      </c>
      <c r="BR669">
        <v>8.9</v>
      </c>
      <c r="BS669">
        <v>8.9</v>
      </c>
      <c r="BT669" t="s">
        <v>1529</v>
      </c>
      <c r="BU669">
        <f t="shared" si="21"/>
        <v>26</v>
      </c>
      <c r="BV669">
        <f t="shared" si="22"/>
        <v>1</v>
      </c>
    </row>
    <row r="670" spans="2:74" hidden="1" x14ac:dyDescent="0.25">
      <c r="B670" t="s">
        <v>861</v>
      </c>
      <c r="C670" t="s">
        <v>1181</v>
      </c>
      <c r="D670" t="s">
        <v>1443</v>
      </c>
      <c r="E670" t="s">
        <v>1364</v>
      </c>
      <c r="F670">
        <v>0</v>
      </c>
      <c r="G670">
        <v>233333</v>
      </c>
      <c r="H670">
        <v>233333</v>
      </c>
      <c r="I670">
        <v>233333</v>
      </c>
      <c r="J670">
        <v>233333</v>
      </c>
      <c r="K670">
        <v>233333</v>
      </c>
      <c r="L670">
        <v>233333</v>
      </c>
      <c r="M670">
        <v>233333</v>
      </c>
      <c r="N670">
        <v>233333</v>
      </c>
      <c r="O670">
        <v>233333</v>
      </c>
      <c r="P670">
        <v>233333</v>
      </c>
      <c r="Q670">
        <v>233333</v>
      </c>
      <c r="R670">
        <v>233333</v>
      </c>
      <c r="S670">
        <v>233333</v>
      </c>
      <c r="T670">
        <v>233333</v>
      </c>
      <c r="U670">
        <v>233333</v>
      </c>
      <c r="V670">
        <v>233333</v>
      </c>
      <c r="W670">
        <v>233333</v>
      </c>
      <c r="X670">
        <v>233333</v>
      </c>
      <c r="Y670">
        <v>233333</v>
      </c>
      <c r="Z670">
        <v>233333</v>
      </c>
      <c r="AA670">
        <v>233333</v>
      </c>
      <c r="AB670">
        <v>233333</v>
      </c>
      <c r="AC670">
        <v>233333</v>
      </c>
      <c r="AD670">
        <v>233333</v>
      </c>
      <c r="AE670">
        <v>233333</v>
      </c>
      <c r="AF670">
        <v>233333</v>
      </c>
      <c r="AG670">
        <v>175000</v>
      </c>
      <c r="AH670">
        <v>175000</v>
      </c>
      <c r="AI670">
        <v>175000</v>
      </c>
      <c r="AJ670">
        <v>175000</v>
      </c>
      <c r="AK670">
        <v>175000</v>
      </c>
      <c r="AL670">
        <v>175000</v>
      </c>
      <c r="AM670">
        <v>175000</v>
      </c>
      <c r="AN670">
        <v>175000</v>
      </c>
      <c r="AO670">
        <v>175000</v>
      </c>
      <c r="AP670">
        <v>175000</v>
      </c>
      <c r="AQ670">
        <v>175000</v>
      </c>
      <c r="AR670">
        <v>175000</v>
      </c>
      <c r="AS670">
        <v>175000</v>
      </c>
      <c r="AT670">
        <v>175000</v>
      </c>
      <c r="AU670">
        <v>175000</v>
      </c>
      <c r="AV670">
        <v>175000</v>
      </c>
      <c r="AW670">
        <v>175000</v>
      </c>
      <c r="AX670">
        <v>175000</v>
      </c>
      <c r="AY670">
        <v>175000</v>
      </c>
      <c r="AZ670">
        <v>175000</v>
      </c>
      <c r="BA670">
        <v>175000</v>
      </c>
      <c r="BB670">
        <v>175000</v>
      </c>
      <c r="BC670">
        <v>175000</v>
      </c>
      <c r="BD670">
        <v>175000</v>
      </c>
      <c r="BE670">
        <v>175000</v>
      </c>
      <c r="BF670">
        <v>175000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U670">
        <f t="shared" si="21"/>
        <v>26</v>
      </c>
      <c r="BV670">
        <f t="shared" si="22"/>
        <v>1</v>
      </c>
    </row>
    <row r="671" spans="2:74" hidden="1" x14ac:dyDescent="0.25">
      <c r="B671" t="s">
        <v>466</v>
      </c>
      <c r="C671" t="s">
        <v>1164</v>
      </c>
      <c r="D671" t="s">
        <v>1444</v>
      </c>
      <c r="E671" t="s">
        <v>1356</v>
      </c>
      <c r="F671">
        <v>1</v>
      </c>
      <c r="G671">
        <v>286667</v>
      </c>
      <c r="H671">
        <v>286667</v>
      </c>
      <c r="I671">
        <v>286667</v>
      </c>
      <c r="J671">
        <v>286667</v>
      </c>
      <c r="K671">
        <v>286667</v>
      </c>
      <c r="L671">
        <v>286667</v>
      </c>
      <c r="M671">
        <v>286667</v>
      </c>
      <c r="N671">
        <v>286667</v>
      </c>
      <c r="O671">
        <v>286667</v>
      </c>
      <c r="P671">
        <v>286667</v>
      </c>
      <c r="Q671">
        <v>286667</v>
      </c>
      <c r="R671">
        <v>286667</v>
      </c>
      <c r="S671">
        <v>286667</v>
      </c>
      <c r="T671">
        <v>286667</v>
      </c>
      <c r="U671">
        <v>286667</v>
      </c>
      <c r="V671">
        <v>286667</v>
      </c>
      <c r="W671">
        <v>286667</v>
      </c>
      <c r="X671">
        <v>286667</v>
      </c>
      <c r="Y671">
        <v>286667</v>
      </c>
      <c r="Z671">
        <v>286667</v>
      </c>
      <c r="AA671">
        <v>286667</v>
      </c>
      <c r="AB671">
        <v>286667</v>
      </c>
      <c r="AC671">
        <v>286667</v>
      </c>
      <c r="AD671">
        <v>286667</v>
      </c>
      <c r="AE671">
        <v>286667</v>
      </c>
      <c r="AF671">
        <v>286667</v>
      </c>
      <c r="AG671">
        <v>215000</v>
      </c>
      <c r="AH671">
        <v>215000</v>
      </c>
      <c r="AI671">
        <v>215000</v>
      </c>
      <c r="AJ671">
        <v>215000</v>
      </c>
      <c r="AK671">
        <v>215000</v>
      </c>
      <c r="AL671">
        <v>215000</v>
      </c>
      <c r="AM671">
        <v>215000</v>
      </c>
      <c r="AN671">
        <v>215000</v>
      </c>
      <c r="AO671">
        <v>215000</v>
      </c>
      <c r="AP671">
        <v>215000</v>
      </c>
      <c r="AQ671">
        <v>215000</v>
      </c>
      <c r="AR671">
        <v>215000</v>
      </c>
      <c r="AS671">
        <v>215000</v>
      </c>
      <c r="AT671">
        <v>215000</v>
      </c>
      <c r="AU671">
        <v>215000</v>
      </c>
      <c r="AV671">
        <v>215000</v>
      </c>
      <c r="AW671">
        <v>215000</v>
      </c>
      <c r="AX671">
        <v>215000</v>
      </c>
      <c r="AY671">
        <v>215000</v>
      </c>
      <c r="AZ671">
        <v>215000</v>
      </c>
      <c r="BA671">
        <v>215000</v>
      </c>
      <c r="BB671">
        <v>215000</v>
      </c>
      <c r="BC671">
        <v>215000</v>
      </c>
      <c r="BD671">
        <v>215000</v>
      </c>
      <c r="BE671">
        <v>215000</v>
      </c>
      <c r="BF671">
        <v>215000</v>
      </c>
      <c r="BG671">
        <v>8</v>
      </c>
      <c r="BH671">
        <v>8</v>
      </c>
      <c r="BI671">
        <v>8</v>
      </c>
      <c r="BJ671">
        <v>8</v>
      </c>
      <c r="BK671">
        <v>8</v>
      </c>
      <c r="BL671">
        <v>8</v>
      </c>
      <c r="BM671">
        <v>8</v>
      </c>
      <c r="BN671">
        <v>8</v>
      </c>
      <c r="BO671">
        <v>8</v>
      </c>
      <c r="BP671">
        <v>8</v>
      </c>
      <c r="BQ671">
        <v>8</v>
      </c>
      <c r="BR671">
        <v>8</v>
      </c>
      <c r="BS671">
        <v>8</v>
      </c>
      <c r="BT671" t="s">
        <v>1513</v>
      </c>
      <c r="BU671">
        <f t="shared" si="21"/>
        <v>26</v>
      </c>
      <c r="BV671">
        <f t="shared" si="22"/>
        <v>1</v>
      </c>
    </row>
    <row r="672" spans="2:74" hidden="1" x14ac:dyDescent="0.25">
      <c r="B672" t="s">
        <v>516</v>
      </c>
      <c r="C672" t="s">
        <v>1197</v>
      </c>
      <c r="D672" t="s">
        <v>1445</v>
      </c>
      <c r="E672" t="s">
        <v>1397</v>
      </c>
      <c r="F672">
        <v>0</v>
      </c>
      <c r="G672">
        <v>500000</v>
      </c>
      <c r="H672">
        <v>500000</v>
      </c>
      <c r="I672">
        <v>500000</v>
      </c>
      <c r="J672">
        <v>500000</v>
      </c>
      <c r="K672">
        <v>500000</v>
      </c>
      <c r="L672">
        <v>500000</v>
      </c>
      <c r="M672">
        <v>500000</v>
      </c>
      <c r="N672">
        <v>500000</v>
      </c>
      <c r="O672">
        <v>500000</v>
      </c>
      <c r="P672">
        <v>500000</v>
      </c>
      <c r="Q672">
        <v>500000</v>
      </c>
      <c r="R672">
        <v>500000</v>
      </c>
      <c r="S672">
        <v>500000</v>
      </c>
      <c r="T672">
        <v>500000</v>
      </c>
      <c r="U672">
        <v>500000</v>
      </c>
      <c r="V672">
        <v>500000</v>
      </c>
      <c r="W672">
        <v>500000</v>
      </c>
      <c r="X672">
        <v>500000</v>
      </c>
      <c r="Y672">
        <v>500000</v>
      </c>
      <c r="Z672">
        <v>500000</v>
      </c>
      <c r="AA672">
        <v>500000</v>
      </c>
      <c r="AB672">
        <v>500000</v>
      </c>
      <c r="AC672">
        <v>500000</v>
      </c>
      <c r="AD672">
        <v>500000</v>
      </c>
      <c r="AE672">
        <v>500000</v>
      </c>
      <c r="AF672">
        <v>500000</v>
      </c>
      <c r="AG672">
        <v>375000</v>
      </c>
      <c r="AH672">
        <v>375000</v>
      </c>
      <c r="AI672">
        <v>375000</v>
      </c>
      <c r="AJ672">
        <v>375000</v>
      </c>
      <c r="AK672">
        <v>375000</v>
      </c>
      <c r="AL672">
        <v>375000</v>
      </c>
      <c r="AM672">
        <v>375000</v>
      </c>
      <c r="AN672">
        <v>375000</v>
      </c>
      <c r="AO672">
        <v>375000</v>
      </c>
      <c r="AP672">
        <v>375000</v>
      </c>
      <c r="AQ672">
        <v>375000</v>
      </c>
      <c r="AR672">
        <v>375000</v>
      </c>
      <c r="AS672">
        <v>375000</v>
      </c>
      <c r="AT672">
        <v>375000</v>
      </c>
      <c r="AU672">
        <v>375000</v>
      </c>
      <c r="AV672">
        <v>375000</v>
      </c>
      <c r="AW672">
        <v>375000</v>
      </c>
      <c r="AX672">
        <v>375000</v>
      </c>
      <c r="AY672">
        <v>375000</v>
      </c>
      <c r="AZ672">
        <v>375000</v>
      </c>
      <c r="BA672">
        <v>375000</v>
      </c>
      <c r="BB672">
        <v>375000</v>
      </c>
      <c r="BC672">
        <v>375000</v>
      </c>
      <c r="BD672">
        <v>375000</v>
      </c>
      <c r="BE672">
        <v>375000</v>
      </c>
      <c r="BF672">
        <v>375000</v>
      </c>
      <c r="BG672">
        <v>8.3000000000000007</v>
      </c>
      <c r="BH672">
        <v>8.3000000000000007</v>
      </c>
      <c r="BI672">
        <v>8.3000000000000007</v>
      </c>
      <c r="BJ672">
        <v>8.3000000000000007</v>
      </c>
      <c r="BK672">
        <v>8.3000000000000007</v>
      </c>
      <c r="BL672">
        <v>8.3000000000000007</v>
      </c>
      <c r="BM672">
        <v>8.3000000000000007</v>
      </c>
      <c r="BN672">
        <v>8.3000000000000007</v>
      </c>
      <c r="BO672">
        <v>8.3000000000000007</v>
      </c>
      <c r="BP672">
        <v>8.3000000000000007</v>
      </c>
      <c r="BQ672">
        <v>8.3000000000000007</v>
      </c>
      <c r="BR672">
        <v>8.3000000000000007</v>
      </c>
      <c r="BS672">
        <v>8.3000000000000007</v>
      </c>
      <c r="BT672" t="s">
        <v>1542</v>
      </c>
      <c r="BU672">
        <f t="shared" si="21"/>
        <v>26</v>
      </c>
      <c r="BV672">
        <f t="shared" si="22"/>
        <v>1</v>
      </c>
    </row>
    <row r="673" spans="2:74" hidden="1" x14ac:dyDescent="0.25">
      <c r="B673" t="s">
        <v>775</v>
      </c>
      <c r="C673" t="s">
        <v>1163</v>
      </c>
      <c r="D673" t="s">
        <v>1450</v>
      </c>
      <c r="E673" t="s">
        <v>1356</v>
      </c>
      <c r="F673">
        <v>1</v>
      </c>
      <c r="G673">
        <v>358667</v>
      </c>
      <c r="H673">
        <v>358667</v>
      </c>
      <c r="I673">
        <v>358667</v>
      </c>
      <c r="J673">
        <v>358667</v>
      </c>
      <c r="K673">
        <v>358667</v>
      </c>
      <c r="L673">
        <v>358667</v>
      </c>
      <c r="M673">
        <v>358667</v>
      </c>
      <c r="N673">
        <v>358667</v>
      </c>
      <c r="O673">
        <v>358667</v>
      </c>
      <c r="P673">
        <v>358667</v>
      </c>
      <c r="Q673">
        <v>358667</v>
      </c>
      <c r="R673">
        <v>358667</v>
      </c>
      <c r="S673">
        <v>358667</v>
      </c>
      <c r="T673">
        <v>358667</v>
      </c>
      <c r="U673">
        <v>358667</v>
      </c>
      <c r="V673">
        <v>358667</v>
      </c>
      <c r="W673">
        <v>372000</v>
      </c>
      <c r="X673">
        <v>372000</v>
      </c>
      <c r="Y673">
        <v>372000</v>
      </c>
      <c r="Z673">
        <v>372000</v>
      </c>
      <c r="AA673">
        <v>372000</v>
      </c>
      <c r="AB673">
        <v>372000</v>
      </c>
      <c r="AC673">
        <v>372000</v>
      </c>
      <c r="AD673">
        <v>372000</v>
      </c>
      <c r="AE673">
        <v>372000</v>
      </c>
      <c r="AF673">
        <v>372000</v>
      </c>
      <c r="AG673">
        <v>269000</v>
      </c>
      <c r="AH673">
        <v>269000</v>
      </c>
      <c r="AI673">
        <v>269000</v>
      </c>
      <c r="AJ673">
        <v>269000</v>
      </c>
      <c r="AK673">
        <v>269000</v>
      </c>
      <c r="AL673">
        <v>269000</v>
      </c>
      <c r="AM673">
        <v>269000</v>
      </c>
      <c r="AN673">
        <v>269000</v>
      </c>
      <c r="AO673">
        <v>269000</v>
      </c>
      <c r="AP673">
        <v>269000</v>
      </c>
      <c r="AQ673">
        <v>269000</v>
      </c>
      <c r="AR673">
        <v>269000</v>
      </c>
      <c r="AS673">
        <v>269000</v>
      </c>
      <c r="AT673">
        <v>269000</v>
      </c>
      <c r="AU673">
        <v>269000</v>
      </c>
      <c r="AV673">
        <v>269000</v>
      </c>
      <c r="AW673">
        <v>279000</v>
      </c>
      <c r="AX673">
        <v>279000</v>
      </c>
      <c r="AY673">
        <v>279000</v>
      </c>
      <c r="AZ673">
        <v>279000</v>
      </c>
      <c r="BA673">
        <v>279000</v>
      </c>
      <c r="BB673">
        <v>279000</v>
      </c>
      <c r="BC673">
        <v>279000</v>
      </c>
      <c r="BD673">
        <v>279000</v>
      </c>
      <c r="BE673">
        <v>279000</v>
      </c>
      <c r="BF673">
        <v>279000</v>
      </c>
      <c r="BG673">
        <v>8.9</v>
      </c>
      <c r="BH673">
        <v>8.9</v>
      </c>
      <c r="BI673">
        <v>8.9</v>
      </c>
      <c r="BJ673">
        <v>8.9</v>
      </c>
      <c r="BK673">
        <v>8.9</v>
      </c>
      <c r="BL673">
        <v>8.9</v>
      </c>
      <c r="BM673">
        <v>8.9</v>
      </c>
      <c r="BN673">
        <v>8.9</v>
      </c>
      <c r="BO673">
        <v>8.9</v>
      </c>
      <c r="BP673">
        <v>8.9</v>
      </c>
      <c r="BQ673">
        <v>8.9</v>
      </c>
      <c r="BR673">
        <v>8.9</v>
      </c>
      <c r="BS673">
        <v>8.9</v>
      </c>
      <c r="BT673" t="s">
        <v>1540</v>
      </c>
      <c r="BU673">
        <f t="shared" si="21"/>
        <v>26</v>
      </c>
      <c r="BV673">
        <f t="shared" si="22"/>
        <v>1</v>
      </c>
    </row>
    <row r="674" spans="2:74" x14ac:dyDescent="0.25">
      <c r="B674" t="s">
        <v>120</v>
      </c>
      <c r="C674" t="s">
        <v>1208</v>
      </c>
      <c r="D674" t="s">
        <v>1453</v>
      </c>
      <c r="E674" t="s">
        <v>1341</v>
      </c>
      <c r="F674">
        <v>4</v>
      </c>
      <c r="G674">
        <v>1339000</v>
      </c>
      <c r="H674">
        <v>1120000</v>
      </c>
      <c r="I674">
        <v>1120000</v>
      </c>
      <c r="J674">
        <v>1120000</v>
      </c>
      <c r="K674">
        <v>1120000</v>
      </c>
      <c r="L674">
        <v>1120000</v>
      </c>
      <c r="M674">
        <v>1120000</v>
      </c>
      <c r="N674">
        <v>1120000</v>
      </c>
      <c r="O674">
        <v>1120000</v>
      </c>
      <c r="P674">
        <v>1120000</v>
      </c>
      <c r="Q674">
        <v>1120000</v>
      </c>
      <c r="R674">
        <v>1339000</v>
      </c>
      <c r="S674">
        <v>1120000</v>
      </c>
      <c r="T674">
        <v>1339000</v>
      </c>
      <c r="U674">
        <v>1120000</v>
      </c>
      <c r="V674">
        <v>1339000</v>
      </c>
      <c r="W674">
        <v>1120000</v>
      </c>
      <c r="X674">
        <v>1339000</v>
      </c>
      <c r="Y674">
        <v>1120000</v>
      </c>
      <c r="Z674">
        <v>1339000</v>
      </c>
      <c r="AA674">
        <v>1120000</v>
      </c>
      <c r="AB674">
        <v>1339000</v>
      </c>
      <c r="AC674">
        <v>1120000</v>
      </c>
      <c r="AD674">
        <v>1339000</v>
      </c>
      <c r="AE674">
        <v>1339000</v>
      </c>
      <c r="AF674">
        <v>1339000</v>
      </c>
      <c r="AG674">
        <v>696280</v>
      </c>
      <c r="AH674">
        <v>492800</v>
      </c>
      <c r="AI674">
        <v>515200</v>
      </c>
      <c r="AJ674">
        <v>492800</v>
      </c>
      <c r="AK674">
        <v>526400</v>
      </c>
      <c r="AL674">
        <v>481600</v>
      </c>
      <c r="AM674">
        <v>481600</v>
      </c>
      <c r="AN674">
        <v>526400</v>
      </c>
      <c r="AO674">
        <v>526400</v>
      </c>
      <c r="AP674">
        <v>526400</v>
      </c>
      <c r="AQ674">
        <v>526400</v>
      </c>
      <c r="AR674">
        <v>629330</v>
      </c>
      <c r="AS674">
        <v>526400</v>
      </c>
      <c r="AT674">
        <v>629330</v>
      </c>
      <c r="AU674">
        <v>526400</v>
      </c>
      <c r="AV674">
        <v>629330</v>
      </c>
      <c r="AW674">
        <v>504000</v>
      </c>
      <c r="AX674">
        <v>602550</v>
      </c>
      <c r="AY674">
        <v>504000</v>
      </c>
      <c r="AZ674">
        <v>602550</v>
      </c>
      <c r="BA674">
        <v>504000</v>
      </c>
      <c r="BB674">
        <v>602550</v>
      </c>
      <c r="BC674">
        <v>504000</v>
      </c>
      <c r="BD674">
        <v>602550</v>
      </c>
      <c r="BE674">
        <v>602550</v>
      </c>
      <c r="BF674">
        <v>602550</v>
      </c>
      <c r="BG674">
        <v>8.6</v>
      </c>
      <c r="BH674">
        <v>8.6</v>
      </c>
      <c r="BI674">
        <v>8.6</v>
      </c>
      <c r="BJ674">
        <v>8.6</v>
      </c>
      <c r="BK674">
        <v>8.6</v>
      </c>
      <c r="BL674">
        <v>8.6</v>
      </c>
      <c r="BM674">
        <v>8.6</v>
      </c>
      <c r="BN674">
        <v>8.6</v>
      </c>
      <c r="BO674">
        <v>8.6</v>
      </c>
      <c r="BP674">
        <v>8.6</v>
      </c>
      <c r="BQ674">
        <v>8.6</v>
      </c>
      <c r="BR674">
        <v>8.6</v>
      </c>
      <c r="BS674">
        <v>8.6</v>
      </c>
      <c r="BT674" t="s">
        <v>1529</v>
      </c>
      <c r="BU674">
        <f t="shared" si="21"/>
        <v>26</v>
      </c>
      <c r="BV674">
        <f t="shared" si="22"/>
        <v>1</v>
      </c>
    </row>
    <row r="675" spans="2:74" x14ac:dyDescent="0.25">
      <c r="B675" t="s">
        <v>121</v>
      </c>
      <c r="C675" t="s">
        <v>1206</v>
      </c>
      <c r="D675" t="s">
        <v>1455</v>
      </c>
      <c r="E675" t="s">
        <v>1341</v>
      </c>
      <c r="F675">
        <v>2</v>
      </c>
      <c r="G675">
        <v>280000</v>
      </c>
      <c r="H675">
        <v>280000</v>
      </c>
      <c r="I675">
        <v>280000</v>
      </c>
      <c r="J675">
        <v>280000</v>
      </c>
      <c r="K675">
        <v>280000</v>
      </c>
      <c r="L675">
        <v>280000</v>
      </c>
      <c r="M675">
        <v>280000</v>
      </c>
      <c r="N675">
        <v>280000</v>
      </c>
      <c r="O675">
        <v>280000</v>
      </c>
      <c r="P675">
        <v>280000</v>
      </c>
      <c r="Q675">
        <v>280000</v>
      </c>
      <c r="R675">
        <v>280000</v>
      </c>
      <c r="S675">
        <v>280000</v>
      </c>
      <c r="T675">
        <v>280000</v>
      </c>
      <c r="U675">
        <v>280000</v>
      </c>
      <c r="V675">
        <v>280000</v>
      </c>
      <c r="W675">
        <v>280000</v>
      </c>
      <c r="X675">
        <v>280000</v>
      </c>
      <c r="Y675">
        <v>280000</v>
      </c>
      <c r="Z675">
        <v>280000</v>
      </c>
      <c r="AA675">
        <v>280000</v>
      </c>
      <c r="AB675">
        <v>280000</v>
      </c>
      <c r="AC675">
        <v>280000</v>
      </c>
      <c r="AD675">
        <v>280000</v>
      </c>
      <c r="AE675">
        <v>280000</v>
      </c>
      <c r="AF675">
        <v>280000</v>
      </c>
      <c r="AG675">
        <v>210000</v>
      </c>
      <c r="AH675">
        <v>210000</v>
      </c>
      <c r="AI675">
        <v>210000</v>
      </c>
      <c r="AJ675">
        <v>210000</v>
      </c>
      <c r="AK675">
        <v>210000</v>
      </c>
      <c r="AL675">
        <v>210000</v>
      </c>
      <c r="AM675">
        <v>210000</v>
      </c>
      <c r="AN675">
        <v>210000</v>
      </c>
      <c r="AO675">
        <v>210000</v>
      </c>
      <c r="AP675">
        <v>210000</v>
      </c>
      <c r="AQ675">
        <v>210000</v>
      </c>
      <c r="AR675">
        <v>210000</v>
      </c>
      <c r="AS675">
        <v>210000</v>
      </c>
      <c r="AT675">
        <v>210000</v>
      </c>
      <c r="AU675">
        <v>210000</v>
      </c>
      <c r="AV675">
        <v>210000</v>
      </c>
      <c r="AW675">
        <v>210000</v>
      </c>
      <c r="AX675">
        <v>210000</v>
      </c>
      <c r="AY675">
        <v>210000</v>
      </c>
      <c r="AZ675">
        <v>210000</v>
      </c>
      <c r="BA675">
        <v>210000</v>
      </c>
      <c r="BB675">
        <v>210000</v>
      </c>
      <c r="BC675">
        <v>210000</v>
      </c>
      <c r="BD675">
        <v>210000</v>
      </c>
      <c r="BE675">
        <v>210000</v>
      </c>
      <c r="BF675">
        <v>210000</v>
      </c>
      <c r="BG675">
        <v>8.4</v>
      </c>
      <c r="BH675">
        <v>8.4</v>
      </c>
      <c r="BI675">
        <v>8.4</v>
      </c>
      <c r="BJ675">
        <v>8.4</v>
      </c>
      <c r="BK675">
        <v>8.4</v>
      </c>
      <c r="BL675">
        <v>8.4</v>
      </c>
      <c r="BM675">
        <v>8.4</v>
      </c>
      <c r="BN675">
        <v>8.4</v>
      </c>
      <c r="BO675">
        <v>8.4</v>
      </c>
      <c r="BP675">
        <v>8.4</v>
      </c>
      <c r="BQ675">
        <v>8.4</v>
      </c>
      <c r="BR675">
        <v>8.4</v>
      </c>
      <c r="BS675">
        <v>8.4</v>
      </c>
      <c r="BT675" t="s">
        <v>1513</v>
      </c>
      <c r="BU675">
        <f t="shared" si="21"/>
        <v>26</v>
      </c>
      <c r="BV675">
        <f t="shared" si="22"/>
        <v>1</v>
      </c>
    </row>
    <row r="676" spans="2:74" hidden="1" x14ac:dyDescent="0.25">
      <c r="B676" t="s">
        <v>671</v>
      </c>
      <c r="C676" t="s">
        <v>1153</v>
      </c>
      <c r="D676" t="s">
        <v>1458</v>
      </c>
      <c r="E676" t="s">
        <v>1345</v>
      </c>
      <c r="F676">
        <v>0</v>
      </c>
      <c r="G676">
        <v>209333</v>
      </c>
      <c r="H676">
        <v>209333</v>
      </c>
      <c r="I676">
        <v>209333</v>
      </c>
      <c r="J676">
        <v>209333</v>
      </c>
      <c r="K676">
        <v>209333</v>
      </c>
      <c r="L676">
        <v>209333</v>
      </c>
      <c r="M676">
        <v>209333</v>
      </c>
      <c r="N676">
        <v>209333</v>
      </c>
      <c r="O676">
        <v>209333</v>
      </c>
      <c r="P676">
        <v>209333</v>
      </c>
      <c r="Q676">
        <v>209333</v>
      </c>
      <c r="R676">
        <v>209333</v>
      </c>
      <c r="S676">
        <v>209333</v>
      </c>
      <c r="T676">
        <v>209333</v>
      </c>
      <c r="U676">
        <v>209333</v>
      </c>
      <c r="V676">
        <v>209333</v>
      </c>
      <c r="W676">
        <v>209333</v>
      </c>
      <c r="X676">
        <v>209333</v>
      </c>
      <c r="Y676">
        <v>209333</v>
      </c>
      <c r="Z676">
        <v>209333</v>
      </c>
      <c r="AA676">
        <v>209333</v>
      </c>
      <c r="AB676">
        <v>209333</v>
      </c>
      <c r="AC676">
        <v>209333</v>
      </c>
      <c r="AD676">
        <v>209333</v>
      </c>
      <c r="AE676">
        <v>209333</v>
      </c>
      <c r="AF676">
        <v>209333</v>
      </c>
      <c r="AG676">
        <v>157000</v>
      </c>
      <c r="AH676">
        <v>157000</v>
      </c>
      <c r="AI676">
        <v>157000</v>
      </c>
      <c r="AJ676">
        <v>157000</v>
      </c>
      <c r="AK676">
        <v>157000</v>
      </c>
      <c r="AL676">
        <v>157000</v>
      </c>
      <c r="AM676">
        <v>157000</v>
      </c>
      <c r="AN676">
        <v>157000</v>
      </c>
      <c r="AO676">
        <v>157000</v>
      </c>
      <c r="AP676">
        <v>157000</v>
      </c>
      <c r="AQ676">
        <v>157000</v>
      </c>
      <c r="AR676">
        <v>157000</v>
      </c>
      <c r="AS676">
        <v>157000</v>
      </c>
      <c r="AT676">
        <v>157000</v>
      </c>
      <c r="AU676">
        <v>157000</v>
      </c>
      <c r="AV676">
        <v>157000</v>
      </c>
      <c r="AW676">
        <v>157000</v>
      </c>
      <c r="AX676">
        <v>157000</v>
      </c>
      <c r="AY676">
        <v>157000</v>
      </c>
      <c r="AZ676">
        <v>157000</v>
      </c>
      <c r="BA676">
        <v>157000</v>
      </c>
      <c r="BB676">
        <v>157000</v>
      </c>
      <c r="BC676">
        <v>157000</v>
      </c>
      <c r="BD676">
        <v>157000</v>
      </c>
      <c r="BE676">
        <v>157000</v>
      </c>
      <c r="BF676">
        <v>157000</v>
      </c>
      <c r="BG676">
        <v>8.3000000000000007</v>
      </c>
      <c r="BH676">
        <v>8.3000000000000007</v>
      </c>
      <c r="BI676">
        <v>8.3000000000000007</v>
      </c>
      <c r="BJ676">
        <v>8.3000000000000007</v>
      </c>
      <c r="BK676">
        <v>8.3000000000000007</v>
      </c>
      <c r="BL676">
        <v>8.3000000000000007</v>
      </c>
      <c r="BM676">
        <v>8.3000000000000007</v>
      </c>
      <c r="BN676">
        <v>8.3000000000000007</v>
      </c>
      <c r="BO676">
        <v>8.3000000000000007</v>
      </c>
      <c r="BP676">
        <v>8.3000000000000007</v>
      </c>
      <c r="BQ676">
        <v>8.3000000000000007</v>
      </c>
      <c r="BR676">
        <v>8.3000000000000007</v>
      </c>
      <c r="BS676">
        <v>8.3000000000000007</v>
      </c>
      <c r="BT676" t="s">
        <v>1520</v>
      </c>
      <c r="BU676">
        <f t="shared" si="21"/>
        <v>26</v>
      </c>
      <c r="BV676">
        <f t="shared" si="22"/>
        <v>1</v>
      </c>
    </row>
    <row r="677" spans="2:74" hidden="1" x14ac:dyDescent="0.25">
      <c r="B677" t="s">
        <v>913</v>
      </c>
      <c r="C677" t="s">
        <v>1198</v>
      </c>
      <c r="D677" t="s">
        <v>1462</v>
      </c>
      <c r="E677" t="s">
        <v>1345</v>
      </c>
      <c r="F677">
        <v>0</v>
      </c>
      <c r="G677">
        <v>333333</v>
      </c>
      <c r="H677">
        <v>333333</v>
      </c>
      <c r="I677">
        <v>333333</v>
      </c>
      <c r="J677">
        <v>333333</v>
      </c>
      <c r="K677">
        <v>333333</v>
      </c>
      <c r="L677">
        <v>333333</v>
      </c>
      <c r="M677">
        <v>333333</v>
      </c>
      <c r="N677">
        <v>333333</v>
      </c>
      <c r="O677">
        <v>333333</v>
      </c>
      <c r="P677">
        <v>333333</v>
      </c>
      <c r="Q677">
        <v>333333</v>
      </c>
      <c r="R677">
        <v>333333</v>
      </c>
      <c r="S677">
        <v>333333</v>
      </c>
      <c r="T677">
        <v>333333</v>
      </c>
      <c r="U677">
        <v>333333</v>
      </c>
      <c r="V677">
        <v>333333</v>
      </c>
      <c r="W677">
        <v>333333</v>
      </c>
      <c r="X677">
        <v>333333</v>
      </c>
      <c r="Y677">
        <v>333333</v>
      </c>
      <c r="Z677">
        <v>333333</v>
      </c>
      <c r="AA677">
        <v>333333</v>
      </c>
      <c r="AB677">
        <v>333333</v>
      </c>
      <c r="AC677">
        <v>333333</v>
      </c>
      <c r="AD677">
        <v>333333</v>
      </c>
      <c r="AE677">
        <v>333333</v>
      </c>
      <c r="AF677">
        <v>333333</v>
      </c>
      <c r="AG677">
        <v>250000</v>
      </c>
      <c r="AH677">
        <v>250000</v>
      </c>
      <c r="AI677">
        <v>250000</v>
      </c>
      <c r="AJ677">
        <v>250000</v>
      </c>
      <c r="AK677">
        <v>250000</v>
      </c>
      <c r="AL677">
        <v>250000</v>
      </c>
      <c r="AM677">
        <v>250000</v>
      </c>
      <c r="AN677">
        <v>250000</v>
      </c>
      <c r="AO677">
        <v>250000</v>
      </c>
      <c r="AP677">
        <v>250000</v>
      </c>
      <c r="AQ677">
        <v>250000</v>
      </c>
      <c r="AR677">
        <v>250000</v>
      </c>
      <c r="AS677">
        <v>250000</v>
      </c>
      <c r="AT677">
        <v>250000</v>
      </c>
      <c r="AU677">
        <v>250000</v>
      </c>
      <c r="AV677">
        <v>250000</v>
      </c>
      <c r="AW677">
        <v>250000</v>
      </c>
      <c r="AX677">
        <v>250000</v>
      </c>
      <c r="AY677">
        <v>250000</v>
      </c>
      <c r="AZ677">
        <v>250000</v>
      </c>
      <c r="BA677">
        <v>250000</v>
      </c>
      <c r="BB677">
        <v>250000</v>
      </c>
      <c r="BC677">
        <v>250000</v>
      </c>
      <c r="BD677">
        <v>250000</v>
      </c>
      <c r="BE677">
        <v>250000</v>
      </c>
      <c r="BF677">
        <v>250000</v>
      </c>
      <c r="BG677">
        <v>7.1</v>
      </c>
      <c r="BH677">
        <v>7.1</v>
      </c>
      <c r="BI677">
        <v>7.1</v>
      </c>
      <c r="BJ677">
        <v>7.1</v>
      </c>
      <c r="BK677">
        <v>7.1</v>
      </c>
      <c r="BL677">
        <v>7.1</v>
      </c>
      <c r="BM677">
        <v>7.1</v>
      </c>
      <c r="BN677">
        <v>7.1</v>
      </c>
      <c r="BO677">
        <v>7.1</v>
      </c>
      <c r="BP677">
        <v>7.1</v>
      </c>
      <c r="BQ677">
        <v>7.1</v>
      </c>
      <c r="BR677">
        <v>7.1</v>
      </c>
      <c r="BS677">
        <v>7.1</v>
      </c>
      <c r="BT677" t="s">
        <v>1525</v>
      </c>
      <c r="BU677">
        <f t="shared" si="21"/>
        <v>26</v>
      </c>
      <c r="BV677">
        <f t="shared" si="22"/>
        <v>1</v>
      </c>
    </row>
    <row r="678" spans="2:74" hidden="1" x14ac:dyDescent="0.25">
      <c r="B678" t="s">
        <v>838</v>
      </c>
      <c r="C678" t="s">
        <v>1206</v>
      </c>
      <c r="D678" t="s">
        <v>1465</v>
      </c>
      <c r="E678" t="s">
        <v>1345</v>
      </c>
      <c r="F678">
        <v>0</v>
      </c>
      <c r="G678">
        <v>200000</v>
      </c>
      <c r="H678">
        <v>200000</v>
      </c>
      <c r="I678">
        <v>200000</v>
      </c>
      <c r="J678">
        <v>200000</v>
      </c>
      <c r="K678">
        <v>200000</v>
      </c>
      <c r="L678">
        <v>200000</v>
      </c>
      <c r="M678">
        <v>200000</v>
      </c>
      <c r="N678">
        <v>200000</v>
      </c>
      <c r="O678">
        <v>200000</v>
      </c>
      <c r="P678">
        <v>200000</v>
      </c>
      <c r="Q678">
        <v>200000</v>
      </c>
      <c r="R678">
        <v>200000</v>
      </c>
      <c r="S678">
        <v>150000</v>
      </c>
      <c r="T678">
        <v>150000</v>
      </c>
      <c r="U678">
        <v>150000</v>
      </c>
      <c r="V678">
        <v>150000</v>
      </c>
      <c r="W678">
        <v>150000</v>
      </c>
      <c r="X678">
        <v>150000</v>
      </c>
      <c r="Y678">
        <v>150000</v>
      </c>
      <c r="Z678">
        <v>150000</v>
      </c>
      <c r="AA678">
        <v>150000</v>
      </c>
      <c r="AB678">
        <v>150000</v>
      </c>
      <c r="AC678">
        <v>150000</v>
      </c>
      <c r="AD678">
        <v>150000</v>
      </c>
      <c r="AE678">
        <v>150000</v>
      </c>
      <c r="AF678">
        <v>150000</v>
      </c>
      <c r="AG678">
        <v>150000</v>
      </c>
      <c r="AH678">
        <v>150000</v>
      </c>
      <c r="AI678">
        <v>150000</v>
      </c>
      <c r="AJ678">
        <v>150000</v>
      </c>
      <c r="AK678">
        <v>150000</v>
      </c>
      <c r="AL678">
        <v>150000</v>
      </c>
      <c r="AM678">
        <v>150000</v>
      </c>
      <c r="AN678">
        <v>150000</v>
      </c>
      <c r="AO678">
        <v>150000</v>
      </c>
      <c r="AP678">
        <v>150000</v>
      </c>
      <c r="AQ678">
        <v>150000</v>
      </c>
      <c r="AR678">
        <v>150000</v>
      </c>
      <c r="AS678">
        <v>105000</v>
      </c>
      <c r="AT678">
        <v>105000</v>
      </c>
      <c r="AU678">
        <v>105000</v>
      </c>
      <c r="AV678">
        <v>105000</v>
      </c>
      <c r="AW678">
        <v>105000</v>
      </c>
      <c r="AX678">
        <v>105000</v>
      </c>
      <c r="AY678">
        <v>105000</v>
      </c>
      <c r="AZ678">
        <v>105000</v>
      </c>
      <c r="BA678">
        <v>105000</v>
      </c>
      <c r="BB678">
        <v>105000</v>
      </c>
      <c r="BC678">
        <v>105000</v>
      </c>
      <c r="BD678">
        <v>105000</v>
      </c>
      <c r="BE678">
        <v>105000</v>
      </c>
      <c r="BF678">
        <v>105000</v>
      </c>
      <c r="BG678">
        <v>8.6</v>
      </c>
      <c r="BH678">
        <v>8.6</v>
      </c>
      <c r="BI678">
        <v>8.6</v>
      </c>
      <c r="BJ678">
        <v>8.6</v>
      </c>
      <c r="BK678">
        <v>8.6</v>
      </c>
      <c r="BL678">
        <v>8.6</v>
      </c>
      <c r="BM678">
        <v>8.6</v>
      </c>
      <c r="BN678">
        <v>8.6</v>
      </c>
      <c r="BO678">
        <v>8.6</v>
      </c>
      <c r="BP678">
        <v>8.6</v>
      </c>
      <c r="BQ678">
        <v>8.6</v>
      </c>
      <c r="BR678">
        <v>8.6</v>
      </c>
      <c r="BS678">
        <v>8.6</v>
      </c>
      <c r="BT678" t="s">
        <v>1544</v>
      </c>
      <c r="BU678">
        <f t="shared" si="21"/>
        <v>26</v>
      </c>
      <c r="BV678">
        <f t="shared" si="22"/>
        <v>1</v>
      </c>
    </row>
    <row r="679" spans="2:74" x14ac:dyDescent="0.25">
      <c r="B679" t="s">
        <v>539</v>
      </c>
      <c r="C679" t="s">
        <v>1214</v>
      </c>
      <c r="D679" t="s">
        <v>1468</v>
      </c>
      <c r="E679" t="s">
        <v>1341</v>
      </c>
      <c r="F679">
        <v>0</v>
      </c>
      <c r="G679">
        <v>386667</v>
      </c>
      <c r="H679">
        <v>386667</v>
      </c>
      <c r="I679">
        <v>386667</v>
      </c>
      <c r="J679">
        <v>386667</v>
      </c>
      <c r="K679">
        <v>386667</v>
      </c>
      <c r="L679">
        <v>386667</v>
      </c>
      <c r="M679">
        <v>386667</v>
      </c>
      <c r="N679">
        <v>386667</v>
      </c>
      <c r="O679">
        <v>386667</v>
      </c>
      <c r="P679">
        <v>386667</v>
      </c>
      <c r="Q679">
        <v>386667</v>
      </c>
      <c r="R679">
        <v>386667</v>
      </c>
      <c r="S679">
        <v>386667</v>
      </c>
      <c r="T679">
        <v>386667</v>
      </c>
      <c r="U679">
        <v>386667</v>
      </c>
      <c r="V679">
        <v>386667</v>
      </c>
      <c r="W679">
        <v>386667</v>
      </c>
      <c r="X679">
        <v>386667</v>
      </c>
      <c r="Y679">
        <v>386667</v>
      </c>
      <c r="Z679">
        <v>386667</v>
      </c>
      <c r="AA679">
        <v>386667</v>
      </c>
      <c r="AB679">
        <v>386667</v>
      </c>
      <c r="AC679">
        <v>386667</v>
      </c>
      <c r="AD679">
        <v>386667</v>
      </c>
      <c r="AE679">
        <v>386667</v>
      </c>
      <c r="AF679">
        <v>386667</v>
      </c>
      <c r="AG679">
        <v>290000</v>
      </c>
      <c r="AH679">
        <v>290000</v>
      </c>
      <c r="AI679">
        <v>290000</v>
      </c>
      <c r="AJ679">
        <v>290000</v>
      </c>
      <c r="AK679">
        <v>290000</v>
      </c>
      <c r="AL679">
        <v>290000</v>
      </c>
      <c r="AM679">
        <v>290000</v>
      </c>
      <c r="AN679">
        <v>290000</v>
      </c>
      <c r="AO679">
        <v>290000</v>
      </c>
      <c r="AP679">
        <v>290000</v>
      </c>
      <c r="AQ679">
        <v>290000</v>
      </c>
      <c r="AR679">
        <v>290000</v>
      </c>
      <c r="AS679">
        <v>290000</v>
      </c>
      <c r="AT679">
        <v>290000</v>
      </c>
      <c r="AU679">
        <v>290000</v>
      </c>
      <c r="AV679">
        <v>290000</v>
      </c>
      <c r="AW679">
        <v>290000</v>
      </c>
      <c r="AX679">
        <v>290000</v>
      </c>
      <c r="AY679">
        <v>290000</v>
      </c>
      <c r="AZ679">
        <v>290000</v>
      </c>
      <c r="BA679">
        <v>290000</v>
      </c>
      <c r="BB679">
        <v>290000</v>
      </c>
      <c r="BC679">
        <v>290000</v>
      </c>
      <c r="BD679">
        <v>290000</v>
      </c>
      <c r="BE679">
        <v>290000</v>
      </c>
      <c r="BF679">
        <v>290000</v>
      </c>
      <c r="BG679">
        <v>8</v>
      </c>
      <c r="BH679">
        <v>8</v>
      </c>
      <c r="BI679">
        <v>8</v>
      </c>
      <c r="BJ679">
        <v>8</v>
      </c>
      <c r="BK679">
        <v>8</v>
      </c>
      <c r="BL679">
        <v>8</v>
      </c>
      <c r="BM679">
        <v>8</v>
      </c>
      <c r="BN679">
        <v>8</v>
      </c>
      <c r="BO679">
        <v>8</v>
      </c>
      <c r="BP679">
        <v>8</v>
      </c>
      <c r="BQ679">
        <v>8</v>
      </c>
      <c r="BR679">
        <v>7.9</v>
      </c>
      <c r="BS679">
        <v>7.9</v>
      </c>
      <c r="BT679" t="s">
        <v>1520</v>
      </c>
      <c r="BU679">
        <f t="shared" si="21"/>
        <v>26</v>
      </c>
      <c r="BV679">
        <f t="shared" si="22"/>
        <v>1</v>
      </c>
    </row>
    <row r="680" spans="2:74" hidden="1" x14ac:dyDescent="0.25">
      <c r="B680" t="s">
        <v>207</v>
      </c>
      <c r="C680" t="s">
        <v>1166</v>
      </c>
      <c r="D680" t="s">
        <v>1469</v>
      </c>
      <c r="E680" t="s">
        <v>1348</v>
      </c>
      <c r="F680">
        <v>2</v>
      </c>
      <c r="G680">
        <v>237333</v>
      </c>
      <c r="H680">
        <v>250667</v>
      </c>
      <c r="I680">
        <v>277333</v>
      </c>
      <c r="J680">
        <v>250667</v>
      </c>
      <c r="K680">
        <v>344000</v>
      </c>
      <c r="L680">
        <v>344000</v>
      </c>
      <c r="M680">
        <v>410667</v>
      </c>
      <c r="N680">
        <v>410667</v>
      </c>
      <c r="O680">
        <v>250667</v>
      </c>
      <c r="P680">
        <v>290667</v>
      </c>
      <c r="Q680">
        <v>277333</v>
      </c>
      <c r="R680">
        <v>277333</v>
      </c>
      <c r="S680">
        <v>237333</v>
      </c>
      <c r="T680">
        <v>277333</v>
      </c>
      <c r="U680">
        <v>237333</v>
      </c>
      <c r="V680">
        <v>277333</v>
      </c>
      <c r="W680">
        <v>237333</v>
      </c>
      <c r="X680">
        <v>277333</v>
      </c>
      <c r="Y680">
        <v>410667</v>
      </c>
      <c r="Z680">
        <v>344000</v>
      </c>
      <c r="AA680">
        <v>410667</v>
      </c>
      <c r="AB680">
        <v>370667</v>
      </c>
      <c r="AC680">
        <v>277333</v>
      </c>
      <c r="AD680">
        <v>277333</v>
      </c>
      <c r="AE680">
        <v>277333</v>
      </c>
      <c r="AF680">
        <v>277333</v>
      </c>
      <c r="AG680">
        <v>178000</v>
      </c>
      <c r="AH680">
        <v>188000</v>
      </c>
      <c r="AI680">
        <v>208000</v>
      </c>
      <c r="AJ680">
        <v>188000</v>
      </c>
      <c r="AK680">
        <v>258000</v>
      </c>
      <c r="AL680">
        <v>258000</v>
      </c>
      <c r="AM680">
        <v>308000</v>
      </c>
      <c r="AN680">
        <v>308000</v>
      </c>
      <c r="AO680">
        <v>188000</v>
      </c>
      <c r="AP680">
        <v>218000</v>
      </c>
      <c r="AQ680">
        <v>208000</v>
      </c>
      <c r="AR680">
        <v>208000</v>
      </c>
      <c r="AS680">
        <v>178000</v>
      </c>
      <c r="AT680">
        <v>208000</v>
      </c>
      <c r="AU680">
        <v>178000</v>
      </c>
      <c r="AV680">
        <v>208000</v>
      </c>
      <c r="AW680">
        <v>178000</v>
      </c>
      <c r="AX680">
        <v>208000</v>
      </c>
      <c r="AY680">
        <v>308000</v>
      </c>
      <c r="AZ680">
        <v>258000</v>
      </c>
      <c r="BA680">
        <v>308000</v>
      </c>
      <c r="BB680">
        <v>278000</v>
      </c>
      <c r="BC680">
        <v>208000</v>
      </c>
      <c r="BD680">
        <v>208000</v>
      </c>
      <c r="BE680">
        <v>208000</v>
      </c>
      <c r="BF680">
        <v>208000</v>
      </c>
      <c r="BG680">
        <v>7.8</v>
      </c>
      <c r="BH680">
        <v>7.8</v>
      </c>
      <c r="BI680">
        <v>7.8</v>
      </c>
      <c r="BJ680">
        <v>7.8</v>
      </c>
      <c r="BK680">
        <v>7.8</v>
      </c>
      <c r="BL680">
        <v>7.8</v>
      </c>
      <c r="BM680">
        <v>7.8</v>
      </c>
      <c r="BN680">
        <v>7.8</v>
      </c>
      <c r="BO680">
        <v>7.8</v>
      </c>
      <c r="BP680">
        <v>7.8</v>
      </c>
      <c r="BQ680">
        <v>7.8</v>
      </c>
      <c r="BR680">
        <v>7.8</v>
      </c>
      <c r="BS680">
        <v>7.8</v>
      </c>
      <c r="BT680" t="s">
        <v>1546</v>
      </c>
      <c r="BU680">
        <f t="shared" si="21"/>
        <v>26</v>
      </c>
      <c r="BV680">
        <f t="shared" si="22"/>
        <v>1</v>
      </c>
    </row>
    <row r="681" spans="2:74" x14ac:dyDescent="0.25">
      <c r="B681" t="s">
        <v>156</v>
      </c>
      <c r="C681" t="s">
        <v>1158</v>
      </c>
      <c r="D681" t="s">
        <v>1470</v>
      </c>
      <c r="E681" t="s">
        <v>1341</v>
      </c>
      <c r="F681">
        <v>2</v>
      </c>
      <c r="G681">
        <v>313000</v>
      </c>
      <c r="H681">
        <v>280000</v>
      </c>
      <c r="I681">
        <v>280000</v>
      </c>
      <c r="J681">
        <v>280000</v>
      </c>
      <c r="K681">
        <v>280000</v>
      </c>
      <c r="L681">
        <v>280000</v>
      </c>
      <c r="M681">
        <v>533333</v>
      </c>
      <c r="N681">
        <v>280000</v>
      </c>
      <c r="O681">
        <v>280000</v>
      </c>
      <c r="P681">
        <v>280000</v>
      </c>
      <c r="Q681">
        <v>366667</v>
      </c>
      <c r="R681">
        <v>300000</v>
      </c>
      <c r="S681">
        <v>273333</v>
      </c>
      <c r="T681">
        <v>300000</v>
      </c>
      <c r="U681">
        <v>273333</v>
      </c>
      <c r="V681">
        <v>300000</v>
      </c>
      <c r="W681">
        <v>273333</v>
      </c>
      <c r="X681">
        <v>300000</v>
      </c>
      <c r="Y681">
        <v>280000</v>
      </c>
      <c r="Z681">
        <v>400000</v>
      </c>
      <c r="AA681">
        <v>499667</v>
      </c>
      <c r="AB681">
        <v>400000</v>
      </c>
      <c r="AC681">
        <v>280000</v>
      </c>
      <c r="AD681">
        <v>300000</v>
      </c>
      <c r="AE681">
        <v>280000</v>
      </c>
      <c r="AF681">
        <v>280000</v>
      </c>
      <c r="AG681">
        <v>234750</v>
      </c>
      <c r="AH681">
        <v>210000</v>
      </c>
      <c r="AI681">
        <v>210000</v>
      </c>
      <c r="AJ681">
        <v>210000</v>
      </c>
      <c r="AK681">
        <v>210000</v>
      </c>
      <c r="AL681">
        <v>210000</v>
      </c>
      <c r="AM681">
        <v>400000</v>
      </c>
      <c r="AN681">
        <v>210000</v>
      </c>
      <c r="AO681">
        <v>210000</v>
      </c>
      <c r="AP681">
        <v>210000</v>
      </c>
      <c r="AQ681">
        <v>275000</v>
      </c>
      <c r="AR681">
        <v>225000</v>
      </c>
      <c r="AS681">
        <v>205000</v>
      </c>
      <c r="AT681">
        <v>225000</v>
      </c>
      <c r="AU681">
        <v>205000</v>
      </c>
      <c r="AV681">
        <v>225000</v>
      </c>
      <c r="AW681">
        <v>205000</v>
      </c>
      <c r="AX681">
        <v>225000</v>
      </c>
      <c r="AY681">
        <v>210000</v>
      </c>
      <c r="AZ681">
        <v>300000</v>
      </c>
      <c r="BA681">
        <v>374750</v>
      </c>
      <c r="BB681">
        <v>300000</v>
      </c>
      <c r="BC681">
        <v>210000</v>
      </c>
      <c r="BD681">
        <v>225000</v>
      </c>
      <c r="BE681">
        <v>210000</v>
      </c>
      <c r="BF681">
        <v>210000</v>
      </c>
      <c r="BG681">
        <v>8.4</v>
      </c>
      <c r="BH681">
        <v>8.4</v>
      </c>
      <c r="BI681">
        <v>8.4</v>
      </c>
      <c r="BJ681">
        <v>8.4</v>
      </c>
      <c r="BK681">
        <v>8.4</v>
      </c>
      <c r="BL681">
        <v>8.4</v>
      </c>
      <c r="BM681">
        <v>8.4</v>
      </c>
      <c r="BN681">
        <v>8.4</v>
      </c>
      <c r="BO681">
        <v>8.4</v>
      </c>
      <c r="BP681">
        <v>8.4</v>
      </c>
      <c r="BQ681">
        <v>8.4</v>
      </c>
      <c r="BR681">
        <v>8.4</v>
      </c>
      <c r="BS681">
        <v>8.4</v>
      </c>
      <c r="BT681" t="s">
        <v>1512</v>
      </c>
      <c r="BU681">
        <f t="shared" si="21"/>
        <v>26</v>
      </c>
      <c r="BV681">
        <f t="shared" si="22"/>
        <v>1</v>
      </c>
    </row>
    <row r="682" spans="2:74" x14ac:dyDescent="0.25">
      <c r="B682" t="s">
        <v>409</v>
      </c>
      <c r="C682" t="s">
        <v>1215</v>
      </c>
      <c r="D682" t="s">
        <v>1471</v>
      </c>
      <c r="E682" t="s">
        <v>1341</v>
      </c>
      <c r="F682">
        <v>2</v>
      </c>
      <c r="G682">
        <v>370789</v>
      </c>
      <c r="H682">
        <v>299495</v>
      </c>
      <c r="I682">
        <v>358028</v>
      </c>
      <c r="J682">
        <v>309053</v>
      </c>
      <c r="K682">
        <v>331630</v>
      </c>
      <c r="L682">
        <v>391468</v>
      </c>
      <c r="M682">
        <v>362700</v>
      </c>
      <c r="N682">
        <v>391468</v>
      </c>
      <c r="O682">
        <v>334791</v>
      </c>
      <c r="P682">
        <v>391468</v>
      </c>
      <c r="Q682">
        <v>405116</v>
      </c>
      <c r="R682">
        <v>309053</v>
      </c>
      <c r="S682">
        <v>406200</v>
      </c>
      <c r="T682">
        <v>391468</v>
      </c>
      <c r="U682">
        <v>388679</v>
      </c>
      <c r="V682">
        <v>391468</v>
      </c>
      <c r="W682">
        <v>360019</v>
      </c>
      <c r="X682">
        <v>391468</v>
      </c>
      <c r="Y682">
        <v>356623</v>
      </c>
      <c r="Z682">
        <v>391468</v>
      </c>
      <c r="AA682">
        <v>359945</v>
      </c>
      <c r="AB682">
        <v>309053</v>
      </c>
      <c r="AC682">
        <v>326842</v>
      </c>
      <c r="AD682">
        <v>309053</v>
      </c>
      <c r="AE682">
        <v>330221</v>
      </c>
      <c r="AF682">
        <v>391468</v>
      </c>
      <c r="AG682">
        <v>233597</v>
      </c>
      <c r="AH682">
        <v>188682</v>
      </c>
      <c r="AI682">
        <v>279262</v>
      </c>
      <c r="AJ682">
        <v>241061</v>
      </c>
      <c r="AK682">
        <v>258671</v>
      </c>
      <c r="AL682">
        <v>305345</v>
      </c>
      <c r="AM682">
        <v>282906</v>
      </c>
      <c r="AN682">
        <v>305345</v>
      </c>
      <c r="AO682">
        <v>261137</v>
      </c>
      <c r="AP682">
        <v>305345</v>
      </c>
      <c r="AQ682">
        <v>315990</v>
      </c>
      <c r="AR682">
        <v>241061</v>
      </c>
      <c r="AS682">
        <v>316836</v>
      </c>
      <c r="AT682">
        <v>305345</v>
      </c>
      <c r="AU682">
        <v>303170</v>
      </c>
      <c r="AV682">
        <v>305345</v>
      </c>
      <c r="AW682">
        <v>280815</v>
      </c>
      <c r="AX682">
        <v>305345</v>
      </c>
      <c r="AY682">
        <v>278166</v>
      </c>
      <c r="AZ682">
        <v>305345</v>
      </c>
      <c r="BA682">
        <v>280757</v>
      </c>
      <c r="BB682">
        <v>241061</v>
      </c>
      <c r="BC682">
        <v>254937</v>
      </c>
      <c r="BD682">
        <v>241061</v>
      </c>
      <c r="BE682">
        <v>257572</v>
      </c>
      <c r="BF682">
        <v>305345</v>
      </c>
      <c r="BG682">
        <v>8</v>
      </c>
      <c r="BH682">
        <v>8</v>
      </c>
      <c r="BI682">
        <v>8</v>
      </c>
      <c r="BJ682">
        <v>8</v>
      </c>
      <c r="BK682">
        <v>8</v>
      </c>
      <c r="BL682">
        <v>8</v>
      </c>
      <c r="BM682">
        <v>8</v>
      </c>
      <c r="BN682">
        <v>8</v>
      </c>
      <c r="BO682">
        <v>8</v>
      </c>
      <c r="BP682">
        <v>8</v>
      </c>
      <c r="BQ682">
        <v>8</v>
      </c>
      <c r="BR682">
        <v>8</v>
      </c>
      <c r="BS682">
        <v>8</v>
      </c>
      <c r="BT682" t="s">
        <v>1524</v>
      </c>
      <c r="BU682">
        <f t="shared" si="21"/>
        <v>26</v>
      </c>
      <c r="BV682">
        <f t="shared" si="22"/>
        <v>1</v>
      </c>
    </row>
    <row r="683" spans="2:74" hidden="1" x14ac:dyDescent="0.25">
      <c r="B683" t="s">
        <v>326</v>
      </c>
      <c r="C683" t="s">
        <v>1167</v>
      </c>
      <c r="D683" t="s">
        <v>1480</v>
      </c>
      <c r="E683" t="s">
        <v>1383</v>
      </c>
      <c r="F683">
        <v>3</v>
      </c>
      <c r="G683">
        <v>1200000</v>
      </c>
      <c r="H683">
        <v>1200000</v>
      </c>
      <c r="I683">
        <v>1200000</v>
      </c>
      <c r="J683">
        <v>1200000</v>
      </c>
      <c r="K683">
        <v>1166667</v>
      </c>
      <c r="L683">
        <v>1166667</v>
      </c>
      <c r="M683">
        <v>1200000</v>
      </c>
      <c r="N683">
        <v>1200000</v>
      </c>
      <c r="O683">
        <v>1166667</v>
      </c>
      <c r="P683">
        <v>1166667</v>
      </c>
      <c r="Q683">
        <v>1166667</v>
      </c>
      <c r="R683">
        <v>1166667</v>
      </c>
      <c r="S683">
        <v>1166667</v>
      </c>
      <c r="T683">
        <v>1166667</v>
      </c>
      <c r="U683">
        <v>1166667</v>
      </c>
      <c r="V683">
        <v>1166667</v>
      </c>
      <c r="W683">
        <v>1166667</v>
      </c>
      <c r="X683">
        <v>1166667</v>
      </c>
      <c r="Y683">
        <v>1166667</v>
      </c>
      <c r="Z683">
        <v>1166667</v>
      </c>
      <c r="AA683">
        <v>1200000</v>
      </c>
      <c r="AB683">
        <v>1200000</v>
      </c>
      <c r="AC683">
        <v>1166667</v>
      </c>
      <c r="AD683">
        <v>1166667</v>
      </c>
      <c r="AE683">
        <v>1166667</v>
      </c>
      <c r="AF683">
        <v>1166667</v>
      </c>
      <c r="AG683">
        <v>900000</v>
      </c>
      <c r="AH683">
        <v>900000</v>
      </c>
      <c r="AI683">
        <v>900000</v>
      </c>
      <c r="AJ683">
        <v>900000</v>
      </c>
      <c r="AK683">
        <v>875000</v>
      </c>
      <c r="AL683">
        <v>875000</v>
      </c>
      <c r="AM683">
        <v>900000</v>
      </c>
      <c r="AN683">
        <v>900000</v>
      </c>
      <c r="AO683">
        <v>875000</v>
      </c>
      <c r="AP683">
        <v>875000</v>
      </c>
      <c r="AQ683">
        <v>875000</v>
      </c>
      <c r="AR683">
        <v>875000</v>
      </c>
      <c r="AS683">
        <v>875000</v>
      </c>
      <c r="AT683">
        <v>875000</v>
      </c>
      <c r="AU683">
        <v>875000</v>
      </c>
      <c r="AV683">
        <v>875000</v>
      </c>
      <c r="AW683">
        <v>875000</v>
      </c>
      <c r="AX683">
        <v>875000</v>
      </c>
      <c r="AY683">
        <v>875000</v>
      </c>
      <c r="AZ683">
        <v>875000</v>
      </c>
      <c r="BA683">
        <v>900000</v>
      </c>
      <c r="BB683">
        <v>900000</v>
      </c>
      <c r="BC683">
        <v>875000</v>
      </c>
      <c r="BD683">
        <v>875000</v>
      </c>
      <c r="BE683">
        <v>875000</v>
      </c>
      <c r="BF683">
        <v>875000</v>
      </c>
      <c r="BG683">
        <v>8.1999999999999993</v>
      </c>
      <c r="BH683">
        <v>8.1999999999999993</v>
      </c>
      <c r="BI683">
        <v>8.1999999999999993</v>
      </c>
      <c r="BJ683">
        <v>8.1999999999999993</v>
      </c>
      <c r="BK683">
        <v>8.1999999999999993</v>
      </c>
      <c r="BL683">
        <v>8.1999999999999993</v>
      </c>
      <c r="BM683">
        <v>8.1999999999999993</v>
      </c>
      <c r="BN683">
        <v>8.1999999999999993</v>
      </c>
      <c r="BO683">
        <v>8.1999999999999993</v>
      </c>
      <c r="BP683">
        <v>8.1999999999999993</v>
      </c>
      <c r="BQ683">
        <v>8.1999999999999993</v>
      </c>
      <c r="BR683">
        <v>8.1999999999999993</v>
      </c>
      <c r="BS683">
        <v>8.1999999999999993</v>
      </c>
      <c r="BT683" t="s">
        <v>1526</v>
      </c>
      <c r="BU683">
        <f t="shared" si="21"/>
        <v>26</v>
      </c>
      <c r="BV683">
        <f t="shared" si="22"/>
        <v>1</v>
      </c>
    </row>
    <row r="684" spans="2:74" hidden="1" x14ac:dyDescent="0.25">
      <c r="B684" t="s">
        <v>729</v>
      </c>
      <c r="C684" t="s">
        <v>1172</v>
      </c>
      <c r="D684" t="s">
        <v>1481</v>
      </c>
      <c r="E684" t="s">
        <v>1345</v>
      </c>
      <c r="F684">
        <v>0</v>
      </c>
      <c r="G684">
        <v>86667</v>
      </c>
      <c r="H684">
        <v>86667</v>
      </c>
      <c r="I684">
        <v>86667</v>
      </c>
      <c r="J684">
        <v>86667</v>
      </c>
      <c r="K684">
        <v>86667</v>
      </c>
      <c r="L684">
        <v>86667</v>
      </c>
      <c r="M684">
        <v>86667</v>
      </c>
      <c r="N684">
        <v>86667</v>
      </c>
      <c r="O684">
        <v>86667</v>
      </c>
      <c r="P684">
        <v>86667</v>
      </c>
      <c r="Q684">
        <v>86667</v>
      </c>
      <c r="R684">
        <v>86667</v>
      </c>
      <c r="S684">
        <v>86667</v>
      </c>
      <c r="T684">
        <v>86667</v>
      </c>
      <c r="U684">
        <v>86667</v>
      </c>
      <c r="V684">
        <v>86667</v>
      </c>
      <c r="W684">
        <v>86667</v>
      </c>
      <c r="X684">
        <v>86667</v>
      </c>
      <c r="Y684">
        <v>86667</v>
      </c>
      <c r="Z684">
        <v>86667</v>
      </c>
      <c r="AA684">
        <v>86667</v>
      </c>
      <c r="AB684">
        <v>86667</v>
      </c>
      <c r="AC684">
        <v>86667</v>
      </c>
      <c r="AD684">
        <v>86667</v>
      </c>
      <c r="AE684">
        <v>86667</v>
      </c>
      <c r="AF684">
        <v>86667</v>
      </c>
      <c r="AG684">
        <v>65000</v>
      </c>
      <c r="AH684">
        <v>65000</v>
      </c>
      <c r="AI684">
        <v>65000</v>
      </c>
      <c r="AJ684">
        <v>65000</v>
      </c>
      <c r="AK684">
        <v>65000</v>
      </c>
      <c r="AL684">
        <v>65000</v>
      </c>
      <c r="AM684">
        <v>65000</v>
      </c>
      <c r="AN684">
        <v>65000</v>
      </c>
      <c r="AO684">
        <v>65000</v>
      </c>
      <c r="AP684">
        <v>65000</v>
      </c>
      <c r="AQ684">
        <v>65000</v>
      </c>
      <c r="AR684">
        <v>65000</v>
      </c>
      <c r="AS684">
        <v>65000</v>
      </c>
      <c r="AT684">
        <v>65000</v>
      </c>
      <c r="AU684">
        <v>65000</v>
      </c>
      <c r="AV684">
        <v>65000</v>
      </c>
      <c r="AW684">
        <v>65000</v>
      </c>
      <c r="AX684">
        <v>65000</v>
      </c>
      <c r="AY684">
        <v>65000</v>
      </c>
      <c r="AZ684">
        <v>65000</v>
      </c>
      <c r="BA684">
        <v>65000</v>
      </c>
      <c r="BB684">
        <v>65000</v>
      </c>
      <c r="BC684">
        <v>65000</v>
      </c>
      <c r="BD684">
        <v>65000</v>
      </c>
      <c r="BE684">
        <v>65000</v>
      </c>
      <c r="BF684">
        <v>65000</v>
      </c>
      <c r="BG684">
        <v>8.1</v>
      </c>
      <c r="BH684">
        <v>8.1</v>
      </c>
      <c r="BI684">
        <v>8.1</v>
      </c>
      <c r="BJ684">
        <v>8.1</v>
      </c>
      <c r="BK684">
        <v>8.1</v>
      </c>
      <c r="BL684">
        <v>8.1</v>
      </c>
      <c r="BM684">
        <v>8.1</v>
      </c>
      <c r="BN684">
        <v>8.1</v>
      </c>
      <c r="BO684">
        <v>8.1</v>
      </c>
      <c r="BP684">
        <v>8.1</v>
      </c>
      <c r="BQ684">
        <v>8.1</v>
      </c>
      <c r="BR684">
        <v>8.1</v>
      </c>
      <c r="BS684">
        <v>8.1</v>
      </c>
      <c r="BT684" t="s">
        <v>1535</v>
      </c>
      <c r="BU684">
        <f t="shared" si="21"/>
        <v>26</v>
      </c>
      <c r="BV684">
        <f t="shared" si="22"/>
        <v>1</v>
      </c>
    </row>
    <row r="685" spans="2:74" x14ac:dyDescent="0.25">
      <c r="B685" t="s">
        <v>430</v>
      </c>
      <c r="C685" t="s">
        <v>1176</v>
      </c>
      <c r="D685" t="s">
        <v>1484</v>
      </c>
      <c r="E685" t="s">
        <v>1341</v>
      </c>
      <c r="F685">
        <v>1</v>
      </c>
      <c r="G685">
        <v>260000</v>
      </c>
      <c r="H685">
        <v>260000</v>
      </c>
      <c r="I685">
        <v>260000</v>
      </c>
      <c r="J685">
        <v>260000</v>
      </c>
      <c r="K685">
        <v>260000</v>
      </c>
      <c r="L685">
        <v>260000</v>
      </c>
      <c r="M685">
        <v>300000</v>
      </c>
      <c r="N685">
        <v>260000</v>
      </c>
      <c r="O685">
        <v>260000</v>
      </c>
      <c r="P685">
        <v>260000</v>
      </c>
      <c r="Q685">
        <v>253333</v>
      </c>
      <c r="R685">
        <v>313333</v>
      </c>
      <c r="S685">
        <v>260000</v>
      </c>
      <c r="T685">
        <v>313333</v>
      </c>
      <c r="U685">
        <v>260000</v>
      </c>
      <c r="V685">
        <v>313333</v>
      </c>
      <c r="W685">
        <v>260000</v>
      </c>
      <c r="X685">
        <v>313333</v>
      </c>
      <c r="Y685">
        <v>260000</v>
      </c>
      <c r="Z685">
        <v>313333</v>
      </c>
      <c r="AA685">
        <v>260000</v>
      </c>
      <c r="AB685">
        <v>313333</v>
      </c>
      <c r="AC685">
        <v>240000</v>
      </c>
      <c r="AD685">
        <v>313333</v>
      </c>
      <c r="AE685">
        <v>313333</v>
      </c>
      <c r="AF685">
        <v>313333</v>
      </c>
      <c r="AG685">
        <v>195000</v>
      </c>
      <c r="AH685">
        <v>195000</v>
      </c>
      <c r="AI685">
        <v>195000</v>
      </c>
      <c r="AJ685">
        <v>195000</v>
      </c>
      <c r="AK685">
        <v>195000</v>
      </c>
      <c r="AL685">
        <v>195000</v>
      </c>
      <c r="AM685">
        <v>225000</v>
      </c>
      <c r="AN685">
        <v>195000</v>
      </c>
      <c r="AO685">
        <v>195000</v>
      </c>
      <c r="AP685">
        <v>195000</v>
      </c>
      <c r="AQ685">
        <v>190000</v>
      </c>
      <c r="AR685">
        <v>235000</v>
      </c>
      <c r="AS685">
        <v>195000</v>
      </c>
      <c r="AT685">
        <v>235000</v>
      </c>
      <c r="AU685">
        <v>195000</v>
      </c>
      <c r="AV685">
        <v>235000</v>
      </c>
      <c r="AW685">
        <v>195000</v>
      </c>
      <c r="AX685">
        <v>235000</v>
      </c>
      <c r="AY685">
        <v>195000</v>
      </c>
      <c r="AZ685">
        <v>235000</v>
      </c>
      <c r="BA685">
        <v>195000</v>
      </c>
      <c r="BB685">
        <v>235000</v>
      </c>
      <c r="BC685">
        <v>180000</v>
      </c>
      <c r="BD685">
        <v>235000</v>
      </c>
      <c r="BE685">
        <v>235000</v>
      </c>
      <c r="BF685">
        <v>235000</v>
      </c>
      <c r="BG685">
        <v>8</v>
      </c>
      <c r="BH685">
        <v>8</v>
      </c>
      <c r="BI685">
        <v>8</v>
      </c>
      <c r="BJ685">
        <v>8</v>
      </c>
      <c r="BK685">
        <v>8</v>
      </c>
      <c r="BL685">
        <v>8</v>
      </c>
      <c r="BM685">
        <v>8</v>
      </c>
      <c r="BN685">
        <v>8</v>
      </c>
      <c r="BO685">
        <v>8</v>
      </c>
      <c r="BP685">
        <v>8</v>
      </c>
      <c r="BQ685">
        <v>8</v>
      </c>
      <c r="BR685">
        <v>8</v>
      </c>
      <c r="BS685">
        <v>8</v>
      </c>
      <c r="BT685" t="s">
        <v>1513</v>
      </c>
      <c r="BU685">
        <f t="shared" si="21"/>
        <v>26</v>
      </c>
      <c r="BV685">
        <f t="shared" si="22"/>
        <v>1</v>
      </c>
    </row>
    <row r="686" spans="2:74" hidden="1" x14ac:dyDescent="0.25">
      <c r="B686" t="s">
        <v>283</v>
      </c>
      <c r="C686" t="s">
        <v>1158</v>
      </c>
      <c r="D686" t="s">
        <v>1485</v>
      </c>
      <c r="E686" t="s">
        <v>1356</v>
      </c>
      <c r="F686">
        <v>0</v>
      </c>
      <c r="G686">
        <v>372000</v>
      </c>
      <c r="H686">
        <v>392000</v>
      </c>
      <c r="I686">
        <v>392000</v>
      </c>
      <c r="J686">
        <v>372000</v>
      </c>
      <c r="K686">
        <v>425333</v>
      </c>
      <c r="L686">
        <v>372000</v>
      </c>
      <c r="M686">
        <v>425333</v>
      </c>
      <c r="N686">
        <v>372000</v>
      </c>
      <c r="O686">
        <v>425333</v>
      </c>
      <c r="P686">
        <v>372000</v>
      </c>
      <c r="Q686">
        <v>392000</v>
      </c>
      <c r="R686">
        <v>372000</v>
      </c>
      <c r="S686">
        <v>392000</v>
      </c>
      <c r="T686">
        <v>372000</v>
      </c>
      <c r="U686">
        <v>392000</v>
      </c>
      <c r="V686">
        <v>372000</v>
      </c>
      <c r="W686">
        <v>372000</v>
      </c>
      <c r="X686">
        <v>372000</v>
      </c>
      <c r="Y686">
        <v>425333</v>
      </c>
      <c r="Z686">
        <v>372000</v>
      </c>
      <c r="AA686">
        <v>532000</v>
      </c>
      <c r="AB686">
        <v>372000</v>
      </c>
      <c r="AC686">
        <v>372000</v>
      </c>
      <c r="AD686">
        <v>372000</v>
      </c>
      <c r="AE686">
        <v>392000</v>
      </c>
      <c r="AF686">
        <v>372000</v>
      </c>
      <c r="AG686">
        <v>279000</v>
      </c>
      <c r="AH686">
        <v>294000</v>
      </c>
      <c r="AI686">
        <v>294000</v>
      </c>
      <c r="AJ686">
        <v>279000</v>
      </c>
      <c r="AK686">
        <v>319000</v>
      </c>
      <c r="AL686">
        <v>279000</v>
      </c>
      <c r="AM686">
        <v>319000</v>
      </c>
      <c r="AN686">
        <v>279000</v>
      </c>
      <c r="AO686">
        <v>319000</v>
      </c>
      <c r="AP686">
        <v>279000</v>
      </c>
      <c r="AQ686">
        <v>294000</v>
      </c>
      <c r="AR686">
        <v>279000</v>
      </c>
      <c r="AS686">
        <v>294000</v>
      </c>
      <c r="AT686">
        <v>279000</v>
      </c>
      <c r="AU686">
        <v>294000</v>
      </c>
      <c r="AV686">
        <v>279000</v>
      </c>
      <c r="AW686">
        <v>279000</v>
      </c>
      <c r="AX686">
        <v>279000</v>
      </c>
      <c r="AY686">
        <v>319000</v>
      </c>
      <c r="AZ686">
        <v>279000</v>
      </c>
      <c r="BA686">
        <v>399000</v>
      </c>
      <c r="BB686">
        <v>279000</v>
      </c>
      <c r="BC686">
        <v>279000</v>
      </c>
      <c r="BD686">
        <v>279000</v>
      </c>
      <c r="BE686">
        <v>294000</v>
      </c>
      <c r="BF686">
        <v>279000</v>
      </c>
      <c r="BG686">
        <v>8.6</v>
      </c>
      <c r="BH686">
        <v>8.6</v>
      </c>
      <c r="BI686">
        <v>8.6</v>
      </c>
      <c r="BJ686">
        <v>8.6</v>
      </c>
      <c r="BK686">
        <v>8.6</v>
      </c>
      <c r="BL686">
        <v>8.6</v>
      </c>
      <c r="BM686">
        <v>8.6</v>
      </c>
      <c r="BN686">
        <v>8.6</v>
      </c>
      <c r="BO686">
        <v>8.6</v>
      </c>
      <c r="BP686">
        <v>8.6</v>
      </c>
      <c r="BQ686">
        <v>8.6</v>
      </c>
      <c r="BR686">
        <v>8.6</v>
      </c>
      <c r="BS686">
        <v>8.6</v>
      </c>
      <c r="BT686" t="s">
        <v>1535</v>
      </c>
      <c r="BU686">
        <f t="shared" si="21"/>
        <v>26</v>
      </c>
      <c r="BV686">
        <f t="shared" si="22"/>
        <v>1</v>
      </c>
    </row>
    <row r="687" spans="2:74" hidden="1" x14ac:dyDescent="0.25">
      <c r="B687" t="s">
        <v>811</v>
      </c>
      <c r="C687" t="s">
        <v>1163</v>
      </c>
      <c r="D687" t="s">
        <v>1487</v>
      </c>
      <c r="E687" t="s">
        <v>1345</v>
      </c>
      <c r="F687">
        <v>0</v>
      </c>
      <c r="G687">
        <v>321285</v>
      </c>
      <c r="H687">
        <v>321285</v>
      </c>
      <c r="I687">
        <v>321285</v>
      </c>
      <c r="J687">
        <v>321285</v>
      </c>
      <c r="K687">
        <v>321285</v>
      </c>
      <c r="L687">
        <v>321285</v>
      </c>
      <c r="M687">
        <v>321285</v>
      </c>
      <c r="N687">
        <v>321285</v>
      </c>
      <c r="O687">
        <v>321285</v>
      </c>
      <c r="P687">
        <v>321285</v>
      </c>
      <c r="Q687">
        <v>321285</v>
      </c>
      <c r="R687">
        <v>321285</v>
      </c>
      <c r="S687">
        <v>321285</v>
      </c>
      <c r="T687">
        <v>321285</v>
      </c>
      <c r="U687">
        <v>321285</v>
      </c>
      <c r="V687">
        <v>321285</v>
      </c>
      <c r="W687">
        <v>321285</v>
      </c>
      <c r="X687">
        <v>321285</v>
      </c>
      <c r="Y687">
        <v>321285</v>
      </c>
      <c r="Z687">
        <v>321285</v>
      </c>
      <c r="AA687">
        <v>321285</v>
      </c>
      <c r="AB687">
        <v>321285</v>
      </c>
      <c r="AC687">
        <v>321285</v>
      </c>
      <c r="AD687">
        <v>321285</v>
      </c>
      <c r="AE687">
        <v>321285</v>
      </c>
      <c r="AF687">
        <v>321285</v>
      </c>
      <c r="AG687">
        <v>240964</v>
      </c>
      <c r="AH687">
        <v>240964</v>
      </c>
      <c r="AI687">
        <v>240964</v>
      </c>
      <c r="AJ687">
        <v>240964</v>
      </c>
      <c r="AK687">
        <v>240964</v>
      </c>
      <c r="AL687">
        <v>240964</v>
      </c>
      <c r="AM687">
        <v>240964</v>
      </c>
      <c r="AN687">
        <v>240964</v>
      </c>
      <c r="AO687">
        <v>240964</v>
      </c>
      <c r="AP687">
        <v>240964</v>
      </c>
      <c r="AQ687">
        <v>240964</v>
      </c>
      <c r="AR687">
        <v>240964</v>
      </c>
      <c r="AS687">
        <v>240964</v>
      </c>
      <c r="AT687">
        <v>240964</v>
      </c>
      <c r="AU687">
        <v>240964</v>
      </c>
      <c r="AV687">
        <v>240964</v>
      </c>
      <c r="AW687">
        <v>240964</v>
      </c>
      <c r="AX687">
        <v>240964</v>
      </c>
      <c r="AY687">
        <v>240964</v>
      </c>
      <c r="AZ687">
        <v>240964</v>
      </c>
      <c r="BA687">
        <v>240964</v>
      </c>
      <c r="BB687">
        <v>240964</v>
      </c>
      <c r="BC687">
        <v>240964</v>
      </c>
      <c r="BD687">
        <v>240964</v>
      </c>
      <c r="BE687">
        <v>240964</v>
      </c>
      <c r="BF687">
        <v>240964</v>
      </c>
      <c r="BG687">
        <v>8.1999999999999993</v>
      </c>
      <c r="BH687">
        <v>8.1999999999999993</v>
      </c>
      <c r="BI687">
        <v>8.1999999999999993</v>
      </c>
      <c r="BJ687">
        <v>8.1999999999999993</v>
      </c>
      <c r="BK687">
        <v>8.1999999999999993</v>
      </c>
      <c r="BL687">
        <v>8.1999999999999993</v>
      </c>
      <c r="BM687">
        <v>8.1999999999999993</v>
      </c>
      <c r="BN687">
        <v>8.1999999999999993</v>
      </c>
      <c r="BO687">
        <v>8.1999999999999993</v>
      </c>
      <c r="BP687">
        <v>8.1999999999999993</v>
      </c>
      <c r="BQ687">
        <v>8.1999999999999993</v>
      </c>
      <c r="BR687">
        <v>8.1999999999999993</v>
      </c>
      <c r="BS687">
        <v>8.1999999999999993</v>
      </c>
      <c r="BT687" t="s">
        <v>1535</v>
      </c>
      <c r="BU687">
        <f t="shared" si="21"/>
        <v>26</v>
      </c>
      <c r="BV687">
        <f t="shared" si="22"/>
        <v>1</v>
      </c>
    </row>
    <row r="688" spans="2:74" hidden="1" x14ac:dyDescent="0.25">
      <c r="B688" t="s">
        <v>823</v>
      </c>
      <c r="C688" t="s">
        <v>1183</v>
      </c>
      <c r="D688" t="s">
        <v>1488</v>
      </c>
      <c r="E688" t="s">
        <v>1356</v>
      </c>
      <c r="F688">
        <v>0</v>
      </c>
      <c r="G688">
        <v>241333</v>
      </c>
      <c r="H688">
        <v>241333</v>
      </c>
      <c r="I688">
        <v>241333</v>
      </c>
      <c r="J688">
        <v>241333</v>
      </c>
      <c r="K688">
        <v>241333</v>
      </c>
      <c r="L688">
        <v>241333</v>
      </c>
      <c r="M688">
        <v>241333</v>
      </c>
      <c r="N688">
        <v>241333</v>
      </c>
      <c r="O688">
        <v>241333</v>
      </c>
      <c r="P688">
        <v>241333</v>
      </c>
      <c r="Q688">
        <v>241333</v>
      </c>
      <c r="R688">
        <v>241333</v>
      </c>
      <c r="S688">
        <v>241333</v>
      </c>
      <c r="T688">
        <v>241333</v>
      </c>
      <c r="U688">
        <v>241333</v>
      </c>
      <c r="V688">
        <v>241333</v>
      </c>
      <c r="W688">
        <v>241333</v>
      </c>
      <c r="X688">
        <v>241333</v>
      </c>
      <c r="Y688">
        <v>241333</v>
      </c>
      <c r="Z688">
        <v>241333</v>
      </c>
      <c r="AA688">
        <v>241333</v>
      </c>
      <c r="AB688">
        <v>241333</v>
      </c>
      <c r="AC688">
        <v>241333</v>
      </c>
      <c r="AD688">
        <v>241333</v>
      </c>
      <c r="AE688">
        <v>241333</v>
      </c>
      <c r="AF688">
        <v>241333</v>
      </c>
      <c r="AG688">
        <v>181000</v>
      </c>
      <c r="AH688">
        <v>181000</v>
      </c>
      <c r="AI688">
        <v>181000</v>
      </c>
      <c r="AJ688">
        <v>181000</v>
      </c>
      <c r="AK688">
        <v>181000</v>
      </c>
      <c r="AL688">
        <v>181000</v>
      </c>
      <c r="AM688">
        <v>181000</v>
      </c>
      <c r="AN688">
        <v>181000</v>
      </c>
      <c r="AO688">
        <v>181000</v>
      </c>
      <c r="AP688">
        <v>181000</v>
      </c>
      <c r="AQ688">
        <v>181000</v>
      </c>
      <c r="AR688">
        <v>181000</v>
      </c>
      <c r="AS688">
        <v>181000</v>
      </c>
      <c r="AT688">
        <v>181000</v>
      </c>
      <c r="AU688">
        <v>181000</v>
      </c>
      <c r="AV688">
        <v>181000</v>
      </c>
      <c r="AW688">
        <v>181000</v>
      </c>
      <c r="AX688">
        <v>181000</v>
      </c>
      <c r="AY688">
        <v>181000</v>
      </c>
      <c r="AZ688">
        <v>181000</v>
      </c>
      <c r="BA688">
        <v>181000</v>
      </c>
      <c r="BB688">
        <v>181000</v>
      </c>
      <c r="BC688">
        <v>181000</v>
      </c>
      <c r="BD688">
        <v>181000</v>
      </c>
      <c r="BE688">
        <v>181000</v>
      </c>
      <c r="BF688">
        <v>181000</v>
      </c>
      <c r="BG688">
        <v>8.5</v>
      </c>
      <c r="BH688">
        <v>8.5</v>
      </c>
      <c r="BI688">
        <v>8.5</v>
      </c>
      <c r="BJ688">
        <v>8.5</v>
      </c>
      <c r="BK688">
        <v>8.5</v>
      </c>
      <c r="BL688">
        <v>8.5</v>
      </c>
      <c r="BM688">
        <v>8.5</v>
      </c>
      <c r="BN688">
        <v>8.5</v>
      </c>
      <c r="BO688">
        <v>8.5</v>
      </c>
      <c r="BP688">
        <v>8.5</v>
      </c>
      <c r="BQ688">
        <v>8.5</v>
      </c>
      <c r="BR688">
        <v>8.5</v>
      </c>
      <c r="BS688">
        <v>8.5</v>
      </c>
      <c r="BT688" t="s">
        <v>1540</v>
      </c>
      <c r="BU688">
        <f t="shared" si="21"/>
        <v>26</v>
      </c>
      <c r="BV688">
        <f t="shared" si="22"/>
        <v>1</v>
      </c>
    </row>
    <row r="689" spans="2:74" hidden="1" x14ac:dyDescent="0.25">
      <c r="B689" t="s">
        <v>289</v>
      </c>
      <c r="C689" t="s">
        <v>1176</v>
      </c>
      <c r="D689" t="s">
        <v>1489</v>
      </c>
      <c r="E689" t="s">
        <v>1356</v>
      </c>
      <c r="F689">
        <v>0</v>
      </c>
      <c r="G689">
        <v>213333</v>
      </c>
      <c r="H689">
        <v>213333</v>
      </c>
      <c r="I689">
        <v>213333</v>
      </c>
      <c r="J689">
        <v>213333</v>
      </c>
      <c r="K689">
        <v>213333</v>
      </c>
      <c r="L689">
        <v>213333</v>
      </c>
      <c r="M689">
        <v>213333</v>
      </c>
      <c r="N689">
        <v>213333</v>
      </c>
      <c r="O689">
        <v>213333</v>
      </c>
      <c r="P689">
        <v>213333</v>
      </c>
      <c r="Q689">
        <v>213333</v>
      </c>
      <c r="R689">
        <v>253333</v>
      </c>
      <c r="S689">
        <v>200000</v>
      </c>
      <c r="T689">
        <v>190000</v>
      </c>
      <c r="U689">
        <v>230000</v>
      </c>
      <c r="V689">
        <v>190000</v>
      </c>
      <c r="W689">
        <v>230000</v>
      </c>
      <c r="X689">
        <v>190000</v>
      </c>
      <c r="Y689">
        <v>215000</v>
      </c>
      <c r="Z689">
        <v>215000</v>
      </c>
      <c r="AA689">
        <v>215000</v>
      </c>
      <c r="AB689">
        <v>215000</v>
      </c>
      <c r="AC689">
        <v>215000</v>
      </c>
      <c r="AD689">
        <v>215000</v>
      </c>
      <c r="AE689">
        <v>215000</v>
      </c>
      <c r="AF689">
        <v>215000</v>
      </c>
      <c r="AG689">
        <v>160000</v>
      </c>
      <c r="AH689">
        <v>160000</v>
      </c>
      <c r="AI689">
        <v>160000</v>
      </c>
      <c r="AJ689">
        <v>160000</v>
      </c>
      <c r="AK689">
        <v>160000</v>
      </c>
      <c r="AL689">
        <v>160000</v>
      </c>
      <c r="AM689">
        <v>160000</v>
      </c>
      <c r="AN689">
        <v>160000</v>
      </c>
      <c r="AO689">
        <v>160000</v>
      </c>
      <c r="AP689">
        <v>160000</v>
      </c>
      <c r="AQ689">
        <v>160000</v>
      </c>
      <c r="AR689">
        <v>190000</v>
      </c>
      <c r="AS689">
        <v>140000</v>
      </c>
      <c r="AT689">
        <v>133000</v>
      </c>
      <c r="AU689">
        <v>161000</v>
      </c>
      <c r="AV689">
        <v>133000</v>
      </c>
      <c r="AW689">
        <v>161000</v>
      </c>
      <c r="AX689">
        <v>133000</v>
      </c>
      <c r="AY689">
        <v>150500</v>
      </c>
      <c r="AZ689">
        <v>150500</v>
      </c>
      <c r="BA689">
        <v>150500</v>
      </c>
      <c r="BB689">
        <v>150500</v>
      </c>
      <c r="BC689">
        <v>150500</v>
      </c>
      <c r="BD689">
        <v>150500</v>
      </c>
      <c r="BE689">
        <v>150500</v>
      </c>
      <c r="BF689">
        <v>150500</v>
      </c>
      <c r="BG689">
        <v>8.5</v>
      </c>
      <c r="BH689">
        <v>8.5</v>
      </c>
      <c r="BI689">
        <v>8.5</v>
      </c>
      <c r="BJ689">
        <v>8.5</v>
      </c>
      <c r="BK689">
        <v>8.5</v>
      </c>
      <c r="BL689">
        <v>8.5</v>
      </c>
      <c r="BM689">
        <v>8.5</v>
      </c>
      <c r="BN689">
        <v>8.5</v>
      </c>
      <c r="BO689">
        <v>8.5</v>
      </c>
      <c r="BP689">
        <v>8.5</v>
      </c>
      <c r="BQ689">
        <v>8.5</v>
      </c>
      <c r="BR689">
        <v>8.5</v>
      </c>
      <c r="BS689">
        <v>8.5</v>
      </c>
      <c r="BT689" t="s">
        <v>1547</v>
      </c>
      <c r="BU689">
        <f t="shared" si="21"/>
        <v>26</v>
      </c>
      <c r="BV689">
        <f t="shared" si="22"/>
        <v>1</v>
      </c>
    </row>
    <row r="690" spans="2:74" hidden="1" x14ac:dyDescent="0.25">
      <c r="B690" t="s">
        <v>240</v>
      </c>
      <c r="C690" t="s">
        <v>1217</v>
      </c>
      <c r="D690" t="s">
        <v>1490</v>
      </c>
      <c r="E690" t="s">
        <v>1383</v>
      </c>
      <c r="F690">
        <v>0</v>
      </c>
      <c r="G690">
        <v>1066667</v>
      </c>
      <c r="H690">
        <v>866667</v>
      </c>
      <c r="I690">
        <v>1200000</v>
      </c>
      <c r="J690">
        <v>866667</v>
      </c>
      <c r="K690">
        <v>1066667</v>
      </c>
      <c r="L690">
        <v>1066667</v>
      </c>
      <c r="M690">
        <v>5333333</v>
      </c>
      <c r="N690">
        <v>1066667</v>
      </c>
      <c r="O690">
        <v>1066667</v>
      </c>
      <c r="P690">
        <v>1133333</v>
      </c>
      <c r="Q690">
        <v>1066667</v>
      </c>
      <c r="R690">
        <v>866667</v>
      </c>
      <c r="S690">
        <v>1066667</v>
      </c>
      <c r="T690">
        <v>866667</v>
      </c>
      <c r="U690">
        <v>1066667</v>
      </c>
      <c r="V690">
        <v>866667</v>
      </c>
      <c r="W690">
        <v>1066667</v>
      </c>
      <c r="X690">
        <v>866667</v>
      </c>
      <c r="Y690">
        <v>3333333</v>
      </c>
      <c r="Z690">
        <v>1066667</v>
      </c>
      <c r="AA690">
        <v>3333333</v>
      </c>
      <c r="AB690">
        <v>3333333</v>
      </c>
      <c r="AC690">
        <v>800000</v>
      </c>
      <c r="AD690">
        <v>1066667</v>
      </c>
      <c r="AE690">
        <v>1066667</v>
      </c>
      <c r="AF690">
        <v>1200000</v>
      </c>
      <c r="AG690">
        <v>800000</v>
      </c>
      <c r="AH690">
        <v>650000</v>
      </c>
      <c r="AI690">
        <v>900000</v>
      </c>
      <c r="AJ690">
        <v>650000</v>
      </c>
      <c r="AK690">
        <v>800000</v>
      </c>
      <c r="AL690">
        <v>800000</v>
      </c>
      <c r="AM690">
        <v>4000000</v>
      </c>
      <c r="AN690">
        <v>800000</v>
      </c>
      <c r="AO690">
        <v>800000</v>
      </c>
      <c r="AP690">
        <v>850000</v>
      </c>
      <c r="AQ690">
        <v>800000</v>
      </c>
      <c r="AR690">
        <v>650000</v>
      </c>
      <c r="AS690">
        <v>800000</v>
      </c>
      <c r="AT690">
        <v>650000</v>
      </c>
      <c r="AU690">
        <v>800000</v>
      </c>
      <c r="AV690">
        <v>650000</v>
      </c>
      <c r="AW690">
        <v>800000</v>
      </c>
      <c r="AX690">
        <v>650000</v>
      </c>
      <c r="AY690">
        <v>2500000</v>
      </c>
      <c r="AZ690">
        <v>800000</v>
      </c>
      <c r="BA690">
        <v>2500000</v>
      </c>
      <c r="BB690">
        <v>2500000</v>
      </c>
      <c r="BC690">
        <v>600000</v>
      </c>
      <c r="BD690">
        <v>800000</v>
      </c>
      <c r="BE690">
        <v>800000</v>
      </c>
      <c r="BF690">
        <v>900000</v>
      </c>
      <c r="BG690">
        <v>8.8000000000000007</v>
      </c>
      <c r="BH690">
        <v>8.8000000000000007</v>
      </c>
      <c r="BI690">
        <v>8.8000000000000007</v>
      </c>
      <c r="BJ690">
        <v>8.8000000000000007</v>
      </c>
      <c r="BK690">
        <v>8.8000000000000007</v>
      </c>
      <c r="BL690">
        <v>8.8000000000000007</v>
      </c>
      <c r="BM690">
        <v>8.8000000000000007</v>
      </c>
      <c r="BN690">
        <v>8.8000000000000007</v>
      </c>
      <c r="BO690">
        <v>8.8000000000000007</v>
      </c>
      <c r="BP690">
        <v>8.8000000000000007</v>
      </c>
      <c r="BQ690">
        <v>8.8000000000000007</v>
      </c>
      <c r="BR690">
        <v>8.8000000000000007</v>
      </c>
      <c r="BS690">
        <v>8.8000000000000007</v>
      </c>
      <c r="BT690" t="s">
        <v>1548</v>
      </c>
      <c r="BU690">
        <f t="shared" si="21"/>
        <v>26</v>
      </c>
      <c r="BV690">
        <f t="shared" si="22"/>
        <v>1</v>
      </c>
    </row>
    <row r="691" spans="2:74" hidden="1" x14ac:dyDescent="0.25">
      <c r="B691" t="s">
        <v>770</v>
      </c>
      <c r="C691" t="s">
        <v>1162</v>
      </c>
      <c r="D691" t="s">
        <v>1493</v>
      </c>
      <c r="E691" t="s">
        <v>1345</v>
      </c>
      <c r="F691">
        <v>0</v>
      </c>
      <c r="G691">
        <v>321285</v>
      </c>
      <c r="H691">
        <v>321285</v>
      </c>
      <c r="I691">
        <v>321285</v>
      </c>
      <c r="J691">
        <v>321285</v>
      </c>
      <c r="K691">
        <v>321285</v>
      </c>
      <c r="L691">
        <v>321285</v>
      </c>
      <c r="M691">
        <v>321285</v>
      </c>
      <c r="N691">
        <v>321285</v>
      </c>
      <c r="O691">
        <v>321285</v>
      </c>
      <c r="P691">
        <v>321285</v>
      </c>
      <c r="Q691">
        <v>321285</v>
      </c>
      <c r="R691">
        <v>321285</v>
      </c>
      <c r="S691">
        <v>321285</v>
      </c>
      <c r="T691">
        <v>321285</v>
      </c>
      <c r="U691">
        <v>321285</v>
      </c>
      <c r="V691">
        <v>321285</v>
      </c>
      <c r="W691">
        <v>321285</v>
      </c>
      <c r="X691">
        <v>321285</v>
      </c>
      <c r="Y691">
        <v>321285</v>
      </c>
      <c r="Z691">
        <v>321285</v>
      </c>
      <c r="AA691">
        <v>321285</v>
      </c>
      <c r="AB691">
        <v>321285</v>
      </c>
      <c r="AC691">
        <v>321285</v>
      </c>
      <c r="AD691">
        <v>321285</v>
      </c>
      <c r="AE691">
        <v>321285</v>
      </c>
      <c r="AF691">
        <v>321285</v>
      </c>
      <c r="AG691">
        <v>240964</v>
      </c>
      <c r="AH691">
        <v>240964</v>
      </c>
      <c r="AI691">
        <v>240964</v>
      </c>
      <c r="AJ691">
        <v>240964</v>
      </c>
      <c r="AK691">
        <v>240964</v>
      </c>
      <c r="AL691">
        <v>240964</v>
      </c>
      <c r="AM691">
        <v>240964</v>
      </c>
      <c r="AN691">
        <v>240964</v>
      </c>
      <c r="AO691">
        <v>240964</v>
      </c>
      <c r="AP691">
        <v>240964</v>
      </c>
      <c r="AQ691">
        <v>240964</v>
      </c>
      <c r="AR691">
        <v>240964</v>
      </c>
      <c r="AS691">
        <v>240964</v>
      </c>
      <c r="AT691">
        <v>240964</v>
      </c>
      <c r="AU691">
        <v>240964</v>
      </c>
      <c r="AV691">
        <v>240964</v>
      </c>
      <c r="AW691">
        <v>240964</v>
      </c>
      <c r="AX691">
        <v>240964</v>
      </c>
      <c r="AY691">
        <v>240964</v>
      </c>
      <c r="AZ691">
        <v>240964</v>
      </c>
      <c r="BA691">
        <v>240964</v>
      </c>
      <c r="BB691">
        <v>240964</v>
      </c>
      <c r="BC691">
        <v>240964</v>
      </c>
      <c r="BD691">
        <v>240964</v>
      </c>
      <c r="BE691">
        <v>240964</v>
      </c>
      <c r="BF691">
        <v>240964</v>
      </c>
      <c r="BG691">
        <v>7.5</v>
      </c>
      <c r="BH691">
        <v>7.5</v>
      </c>
      <c r="BI691">
        <v>7.5</v>
      </c>
      <c r="BJ691">
        <v>7.5</v>
      </c>
      <c r="BK691">
        <v>7.5</v>
      </c>
      <c r="BL691">
        <v>7.5</v>
      </c>
      <c r="BM691">
        <v>7.5</v>
      </c>
      <c r="BN691">
        <v>7.5</v>
      </c>
      <c r="BO691">
        <v>7.5</v>
      </c>
      <c r="BP691">
        <v>7.5</v>
      </c>
      <c r="BQ691">
        <v>7.5</v>
      </c>
      <c r="BR691">
        <v>7.5</v>
      </c>
      <c r="BS691">
        <v>7.5</v>
      </c>
      <c r="BT691" t="s">
        <v>1523</v>
      </c>
      <c r="BU691">
        <f t="shared" si="21"/>
        <v>26</v>
      </c>
      <c r="BV691">
        <f t="shared" si="22"/>
        <v>1</v>
      </c>
    </row>
    <row r="692" spans="2:74" hidden="1" x14ac:dyDescent="0.25">
      <c r="B692" t="s">
        <v>809</v>
      </c>
      <c r="C692" t="s">
        <v>1221</v>
      </c>
      <c r="D692" t="s">
        <v>1496</v>
      </c>
      <c r="E692" t="s">
        <v>1356</v>
      </c>
      <c r="F692">
        <v>0</v>
      </c>
      <c r="G692">
        <v>333333</v>
      </c>
      <c r="H692">
        <v>333333</v>
      </c>
      <c r="I692">
        <v>333333</v>
      </c>
      <c r="J692">
        <v>333333</v>
      </c>
      <c r="K692">
        <v>333333</v>
      </c>
      <c r="L692">
        <v>333333</v>
      </c>
      <c r="M692">
        <v>333333</v>
      </c>
      <c r="N692">
        <v>333333</v>
      </c>
      <c r="O692">
        <v>333333</v>
      </c>
      <c r="P692">
        <v>333333</v>
      </c>
      <c r="Q692">
        <v>333333</v>
      </c>
      <c r="R692">
        <v>333333</v>
      </c>
      <c r="S692">
        <v>333333</v>
      </c>
      <c r="T692">
        <v>333333</v>
      </c>
      <c r="U692">
        <v>333333</v>
      </c>
      <c r="V692">
        <v>333333</v>
      </c>
      <c r="W692">
        <v>333333</v>
      </c>
      <c r="X692">
        <v>333333</v>
      </c>
      <c r="Y692">
        <v>333333</v>
      </c>
      <c r="Z692">
        <v>333333</v>
      </c>
      <c r="AA692">
        <v>333333</v>
      </c>
      <c r="AB692">
        <v>333333</v>
      </c>
      <c r="AC692">
        <v>333333</v>
      </c>
      <c r="AD692">
        <v>333333</v>
      </c>
      <c r="AE692">
        <v>333333</v>
      </c>
      <c r="AF692">
        <v>333333</v>
      </c>
      <c r="AG692">
        <v>250000</v>
      </c>
      <c r="AH692">
        <v>250000</v>
      </c>
      <c r="AI692">
        <v>250000</v>
      </c>
      <c r="AJ692">
        <v>250000</v>
      </c>
      <c r="AK692">
        <v>250000</v>
      </c>
      <c r="AL692">
        <v>250000</v>
      </c>
      <c r="AM692">
        <v>250000</v>
      </c>
      <c r="AN692">
        <v>250000</v>
      </c>
      <c r="AO692">
        <v>250000</v>
      </c>
      <c r="AP692">
        <v>250000</v>
      </c>
      <c r="AQ692">
        <v>250000</v>
      </c>
      <c r="AR692">
        <v>250000</v>
      </c>
      <c r="AS692">
        <v>250000</v>
      </c>
      <c r="AT692">
        <v>250000</v>
      </c>
      <c r="AU692">
        <v>250000</v>
      </c>
      <c r="AV692">
        <v>250000</v>
      </c>
      <c r="AW692">
        <v>250000</v>
      </c>
      <c r="AX692">
        <v>250000</v>
      </c>
      <c r="AY692">
        <v>250000</v>
      </c>
      <c r="AZ692">
        <v>250000</v>
      </c>
      <c r="BA692">
        <v>250000</v>
      </c>
      <c r="BB692">
        <v>250000</v>
      </c>
      <c r="BC692">
        <v>250000</v>
      </c>
      <c r="BD692">
        <v>250000</v>
      </c>
      <c r="BE692">
        <v>250000</v>
      </c>
      <c r="BF692">
        <v>250000</v>
      </c>
      <c r="BG692">
        <v>8.1</v>
      </c>
      <c r="BH692">
        <v>8.1</v>
      </c>
      <c r="BI692">
        <v>8.1</v>
      </c>
      <c r="BJ692">
        <v>8.1</v>
      </c>
      <c r="BK692">
        <v>8.1</v>
      </c>
      <c r="BL692">
        <v>8.1</v>
      </c>
      <c r="BM692">
        <v>8.1</v>
      </c>
      <c r="BN692">
        <v>8.1</v>
      </c>
      <c r="BO692">
        <v>8.1</v>
      </c>
      <c r="BP692">
        <v>8.1</v>
      </c>
      <c r="BQ692">
        <v>8.1</v>
      </c>
      <c r="BR692">
        <v>8.1</v>
      </c>
      <c r="BS692">
        <v>8.1</v>
      </c>
      <c r="BT692" t="s">
        <v>1520</v>
      </c>
      <c r="BU692">
        <f t="shared" si="21"/>
        <v>26</v>
      </c>
      <c r="BV692">
        <f t="shared" si="22"/>
        <v>1</v>
      </c>
    </row>
    <row r="693" spans="2:74" hidden="1" x14ac:dyDescent="0.25">
      <c r="B693" t="s">
        <v>960</v>
      </c>
      <c r="C693" t="s">
        <v>1197</v>
      </c>
      <c r="D693" t="s">
        <v>1499</v>
      </c>
      <c r="E693" t="s">
        <v>1345</v>
      </c>
      <c r="F693">
        <v>0</v>
      </c>
      <c r="G693">
        <v>200000</v>
      </c>
      <c r="H693">
        <v>200000</v>
      </c>
      <c r="I693">
        <v>200000</v>
      </c>
      <c r="J693">
        <v>200000</v>
      </c>
      <c r="K693">
        <v>233333</v>
      </c>
      <c r="L693">
        <v>233333</v>
      </c>
      <c r="M693">
        <v>233333</v>
      </c>
      <c r="N693">
        <v>233333</v>
      </c>
      <c r="O693">
        <v>233333</v>
      </c>
      <c r="P693">
        <v>233333</v>
      </c>
      <c r="Q693">
        <v>200000</v>
      </c>
      <c r="R693">
        <v>200000</v>
      </c>
      <c r="S693">
        <v>200000</v>
      </c>
      <c r="T693">
        <v>200000</v>
      </c>
      <c r="U693">
        <v>200000</v>
      </c>
      <c r="V693">
        <v>200000</v>
      </c>
      <c r="W693">
        <v>200000</v>
      </c>
      <c r="X693">
        <v>200000</v>
      </c>
      <c r="Y693">
        <v>233333</v>
      </c>
      <c r="Z693">
        <v>233333</v>
      </c>
      <c r="AA693">
        <v>233333</v>
      </c>
      <c r="AB693">
        <v>233333</v>
      </c>
      <c r="AC693">
        <v>233333</v>
      </c>
      <c r="AD693">
        <v>233333</v>
      </c>
      <c r="AE693">
        <v>200000</v>
      </c>
      <c r="AF693">
        <v>200000</v>
      </c>
      <c r="AG693">
        <v>150000</v>
      </c>
      <c r="AH693">
        <v>150000</v>
      </c>
      <c r="AI693">
        <v>150000</v>
      </c>
      <c r="AJ693">
        <v>150000</v>
      </c>
      <c r="AK693">
        <v>175000</v>
      </c>
      <c r="AL693">
        <v>175000</v>
      </c>
      <c r="AM693">
        <v>175000</v>
      </c>
      <c r="AN693">
        <v>175000</v>
      </c>
      <c r="AO693">
        <v>175000</v>
      </c>
      <c r="AP693">
        <v>175000</v>
      </c>
      <c r="AQ693">
        <v>150000</v>
      </c>
      <c r="AR693">
        <v>150000</v>
      </c>
      <c r="AS693">
        <v>150000</v>
      </c>
      <c r="AT693">
        <v>150000</v>
      </c>
      <c r="AU693">
        <v>150000</v>
      </c>
      <c r="AV693">
        <v>150000</v>
      </c>
      <c r="AW693">
        <v>150000</v>
      </c>
      <c r="AX693">
        <v>150000</v>
      </c>
      <c r="AY693">
        <v>175000</v>
      </c>
      <c r="AZ693">
        <v>175000</v>
      </c>
      <c r="BA693">
        <v>175000</v>
      </c>
      <c r="BB693">
        <v>175000</v>
      </c>
      <c r="BC693">
        <v>175000</v>
      </c>
      <c r="BD693">
        <v>175000</v>
      </c>
      <c r="BE693">
        <v>150000</v>
      </c>
      <c r="BF693">
        <v>150000</v>
      </c>
      <c r="BG693">
        <v>7.8</v>
      </c>
      <c r="BH693">
        <v>7.8</v>
      </c>
      <c r="BI693">
        <v>7.8</v>
      </c>
      <c r="BJ693">
        <v>7.8</v>
      </c>
      <c r="BK693">
        <v>7.8</v>
      </c>
      <c r="BL693">
        <v>7.8</v>
      </c>
      <c r="BM693">
        <v>7.8</v>
      </c>
      <c r="BN693">
        <v>7.8</v>
      </c>
      <c r="BO693">
        <v>7.8</v>
      </c>
      <c r="BP693">
        <v>7.8</v>
      </c>
      <c r="BQ693">
        <v>7.8</v>
      </c>
      <c r="BR693">
        <v>7.8</v>
      </c>
      <c r="BS693">
        <v>7.8</v>
      </c>
      <c r="BT693" t="s">
        <v>1514</v>
      </c>
      <c r="BU693">
        <f t="shared" si="21"/>
        <v>26</v>
      </c>
      <c r="BV693">
        <f t="shared" si="22"/>
        <v>1</v>
      </c>
    </row>
    <row r="694" spans="2:74" hidden="1" x14ac:dyDescent="0.25">
      <c r="B694" t="s">
        <v>939</v>
      </c>
      <c r="C694" t="s">
        <v>1197</v>
      </c>
      <c r="D694" t="s">
        <v>1503</v>
      </c>
      <c r="E694" t="s">
        <v>1345</v>
      </c>
      <c r="F694">
        <v>0</v>
      </c>
      <c r="G694">
        <v>466667</v>
      </c>
      <c r="H694">
        <v>466667</v>
      </c>
      <c r="I694">
        <v>466667</v>
      </c>
      <c r="J694">
        <v>466667</v>
      </c>
      <c r="K694">
        <v>466667</v>
      </c>
      <c r="L694">
        <v>466667</v>
      </c>
      <c r="M694">
        <v>466667</v>
      </c>
      <c r="N694">
        <v>466667</v>
      </c>
      <c r="O694">
        <v>466667</v>
      </c>
      <c r="P694">
        <v>466667</v>
      </c>
      <c r="Q694">
        <v>466667</v>
      </c>
      <c r="R694">
        <v>466667</v>
      </c>
      <c r="S694">
        <v>466667</v>
      </c>
      <c r="T694">
        <v>466667</v>
      </c>
      <c r="U694">
        <v>466667</v>
      </c>
      <c r="V694">
        <v>466667</v>
      </c>
      <c r="W694">
        <v>466667</v>
      </c>
      <c r="X694">
        <v>466667</v>
      </c>
      <c r="Y694">
        <v>466667</v>
      </c>
      <c r="Z694">
        <v>466667</v>
      </c>
      <c r="AA694">
        <v>466667</v>
      </c>
      <c r="AB694">
        <v>466667</v>
      </c>
      <c r="AC694">
        <v>466667</v>
      </c>
      <c r="AD694">
        <v>466667</v>
      </c>
      <c r="AE694">
        <v>466667</v>
      </c>
      <c r="AF694">
        <v>466667</v>
      </c>
      <c r="AG694">
        <v>350000</v>
      </c>
      <c r="AH694">
        <v>350000</v>
      </c>
      <c r="AI694">
        <v>350000</v>
      </c>
      <c r="AJ694">
        <v>350000</v>
      </c>
      <c r="AK694">
        <v>350000</v>
      </c>
      <c r="AL694">
        <v>350000</v>
      </c>
      <c r="AM694">
        <v>350000</v>
      </c>
      <c r="AN694">
        <v>350000</v>
      </c>
      <c r="AO694">
        <v>350000</v>
      </c>
      <c r="AP694">
        <v>350000</v>
      </c>
      <c r="AQ694">
        <v>350000</v>
      </c>
      <c r="AR694">
        <v>350000</v>
      </c>
      <c r="AS694">
        <v>350000</v>
      </c>
      <c r="AT694">
        <v>350000</v>
      </c>
      <c r="AU694">
        <v>350000</v>
      </c>
      <c r="AV694">
        <v>350000</v>
      </c>
      <c r="AW694">
        <v>350000</v>
      </c>
      <c r="AX694">
        <v>350000</v>
      </c>
      <c r="AY694">
        <v>350000</v>
      </c>
      <c r="AZ694">
        <v>350000</v>
      </c>
      <c r="BA694">
        <v>350000</v>
      </c>
      <c r="BB694">
        <v>350000</v>
      </c>
      <c r="BC694">
        <v>350000</v>
      </c>
      <c r="BD694">
        <v>350000</v>
      </c>
      <c r="BE694">
        <v>350000</v>
      </c>
      <c r="BF694">
        <v>350000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 t="s">
        <v>1513</v>
      </c>
      <c r="BU694">
        <f t="shared" si="21"/>
        <v>26</v>
      </c>
      <c r="BV694">
        <f t="shared" si="22"/>
        <v>1</v>
      </c>
    </row>
    <row r="695" spans="2:74" hidden="1" x14ac:dyDescent="0.25">
      <c r="B695" t="s">
        <v>903</v>
      </c>
      <c r="C695" t="s">
        <v>1180</v>
      </c>
      <c r="D695" t="s">
        <v>1463</v>
      </c>
      <c r="E695" t="s">
        <v>1345</v>
      </c>
      <c r="F695">
        <v>0</v>
      </c>
      <c r="G695">
        <v>233333</v>
      </c>
      <c r="H695">
        <v>233333</v>
      </c>
      <c r="I695">
        <v>233333</v>
      </c>
      <c r="J695">
        <v>233333</v>
      </c>
      <c r="K695">
        <v>233333</v>
      </c>
      <c r="L695">
        <v>233333</v>
      </c>
      <c r="M695">
        <v>233333</v>
      </c>
      <c r="N695">
        <v>233333</v>
      </c>
      <c r="O695">
        <v>233333</v>
      </c>
      <c r="P695">
        <v>233333</v>
      </c>
      <c r="Q695">
        <v>233333</v>
      </c>
      <c r="R695">
        <v>233333</v>
      </c>
      <c r="S695">
        <v>175000</v>
      </c>
      <c r="T695">
        <v>175000</v>
      </c>
      <c r="U695">
        <v>175000</v>
      </c>
      <c r="V695">
        <v>175000</v>
      </c>
      <c r="W695">
        <v>175000</v>
      </c>
      <c r="X695">
        <v>175000</v>
      </c>
      <c r="Y695">
        <v>175000</v>
      </c>
      <c r="Z695">
        <v>175000</v>
      </c>
      <c r="AA695">
        <v>175000</v>
      </c>
      <c r="AB695">
        <v>175000</v>
      </c>
      <c r="AC695">
        <v>175000</v>
      </c>
      <c r="AD695">
        <v>175000</v>
      </c>
      <c r="AE695">
        <v>175000</v>
      </c>
      <c r="AF695">
        <v>175000</v>
      </c>
      <c r="AG695">
        <v>175000</v>
      </c>
      <c r="AH695">
        <v>175000</v>
      </c>
      <c r="AI695">
        <v>175000</v>
      </c>
      <c r="AJ695">
        <v>175000</v>
      </c>
      <c r="AK695">
        <v>175000</v>
      </c>
      <c r="AL695">
        <v>175000</v>
      </c>
      <c r="AM695">
        <v>175000</v>
      </c>
      <c r="AN695">
        <v>175000</v>
      </c>
      <c r="AO695">
        <v>175000</v>
      </c>
      <c r="AP695">
        <v>175000</v>
      </c>
      <c r="AQ695">
        <v>175000</v>
      </c>
      <c r="AR695">
        <v>175000</v>
      </c>
      <c r="AS695">
        <v>148750</v>
      </c>
      <c r="AT695">
        <v>148750</v>
      </c>
      <c r="AU695">
        <v>148750</v>
      </c>
      <c r="AV695">
        <v>148750</v>
      </c>
      <c r="AW695">
        <v>148750</v>
      </c>
      <c r="AX695">
        <v>148750</v>
      </c>
      <c r="AY695">
        <v>148750</v>
      </c>
      <c r="AZ695">
        <v>148750</v>
      </c>
      <c r="BA695">
        <v>148750</v>
      </c>
      <c r="BB695">
        <v>148750</v>
      </c>
      <c r="BC695">
        <v>148750</v>
      </c>
      <c r="BD695">
        <v>148750</v>
      </c>
      <c r="BE695">
        <v>148750</v>
      </c>
      <c r="BF695">
        <v>148750</v>
      </c>
      <c r="BG695">
        <v>8.6999999999999993</v>
      </c>
      <c r="BH695">
        <v>8.6999999999999993</v>
      </c>
      <c r="BI695">
        <v>8.6999999999999993</v>
      </c>
      <c r="BJ695">
        <v>8.6999999999999993</v>
      </c>
      <c r="BK695">
        <v>8.6999999999999993</v>
      </c>
      <c r="BL695">
        <v>8.6999999999999993</v>
      </c>
      <c r="BM695">
        <v>8.6999999999999993</v>
      </c>
      <c r="BN695">
        <v>8.6999999999999993</v>
      </c>
      <c r="BO695">
        <v>8.6999999999999993</v>
      </c>
      <c r="BP695">
        <v>8.6999999999999993</v>
      </c>
      <c r="BQ695">
        <v>8.6999999999999993</v>
      </c>
      <c r="BR695">
        <v>8.6999999999999993</v>
      </c>
      <c r="BS695">
        <v>8.6999999999999993</v>
      </c>
      <c r="BT695" t="s">
        <v>1543</v>
      </c>
      <c r="BU695">
        <f t="shared" si="21"/>
        <v>26</v>
      </c>
      <c r="BV695">
        <f t="shared" si="22"/>
        <v>1</v>
      </c>
    </row>
    <row r="696" spans="2:74" hidden="1" x14ac:dyDescent="0.25">
      <c r="B696" t="s">
        <v>584</v>
      </c>
      <c r="C696" t="s">
        <v>1160</v>
      </c>
      <c r="D696" t="s">
        <v>1505</v>
      </c>
      <c r="E696" t="s">
        <v>1345</v>
      </c>
      <c r="F696">
        <v>0</v>
      </c>
      <c r="G696">
        <v>200000</v>
      </c>
      <c r="H696">
        <v>200000</v>
      </c>
      <c r="I696">
        <v>200000</v>
      </c>
      <c r="J696">
        <v>200000</v>
      </c>
      <c r="K696">
        <v>200000</v>
      </c>
      <c r="L696">
        <v>200000</v>
      </c>
      <c r="M696">
        <v>200000</v>
      </c>
      <c r="N696">
        <v>200000</v>
      </c>
      <c r="O696">
        <v>200000</v>
      </c>
      <c r="P696">
        <v>200000</v>
      </c>
      <c r="Q696">
        <v>200000</v>
      </c>
      <c r="R696">
        <v>200000</v>
      </c>
      <c r="S696">
        <v>200000</v>
      </c>
      <c r="T696">
        <v>200000</v>
      </c>
      <c r="U696">
        <v>200000</v>
      </c>
      <c r="V696">
        <v>200000</v>
      </c>
      <c r="W696">
        <v>200000</v>
      </c>
      <c r="X696">
        <v>200000</v>
      </c>
      <c r="Y696">
        <v>333333</v>
      </c>
      <c r="Z696">
        <v>200000</v>
      </c>
      <c r="AA696">
        <v>333333</v>
      </c>
      <c r="AB696">
        <v>333333</v>
      </c>
      <c r="AC696">
        <v>200000</v>
      </c>
      <c r="AD696">
        <v>200000</v>
      </c>
      <c r="AE696">
        <v>200000</v>
      </c>
      <c r="AF696">
        <v>200000</v>
      </c>
      <c r="AG696">
        <v>150000</v>
      </c>
      <c r="AH696">
        <v>150000</v>
      </c>
      <c r="AI696">
        <v>150000</v>
      </c>
      <c r="AJ696">
        <v>150000</v>
      </c>
      <c r="AK696">
        <v>150000</v>
      </c>
      <c r="AL696">
        <v>150000</v>
      </c>
      <c r="AM696">
        <v>150000</v>
      </c>
      <c r="AN696">
        <v>150000</v>
      </c>
      <c r="AO696">
        <v>150000</v>
      </c>
      <c r="AP696">
        <v>150000</v>
      </c>
      <c r="AQ696">
        <v>150000</v>
      </c>
      <c r="AR696">
        <v>150000</v>
      </c>
      <c r="AS696">
        <v>150000</v>
      </c>
      <c r="AT696">
        <v>150000</v>
      </c>
      <c r="AU696">
        <v>150000</v>
      </c>
      <c r="AV696">
        <v>150000</v>
      </c>
      <c r="AW696">
        <v>150000</v>
      </c>
      <c r="AX696">
        <v>150000</v>
      </c>
      <c r="AY696">
        <v>250000</v>
      </c>
      <c r="AZ696">
        <v>150000</v>
      </c>
      <c r="BA696">
        <v>250000</v>
      </c>
      <c r="BB696">
        <v>250000</v>
      </c>
      <c r="BC696">
        <v>150000</v>
      </c>
      <c r="BD696">
        <v>150000</v>
      </c>
      <c r="BE696">
        <v>150000</v>
      </c>
      <c r="BF696">
        <v>150000</v>
      </c>
      <c r="BG696">
        <v>8.5</v>
      </c>
      <c r="BH696">
        <v>8.5</v>
      </c>
      <c r="BI696">
        <v>8.5</v>
      </c>
      <c r="BJ696">
        <v>8.5</v>
      </c>
      <c r="BK696">
        <v>8.5</v>
      </c>
      <c r="BL696">
        <v>8.5</v>
      </c>
      <c r="BM696">
        <v>8.5</v>
      </c>
      <c r="BN696">
        <v>8.5</v>
      </c>
      <c r="BO696">
        <v>8.5</v>
      </c>
      <c r="BP696">
        <v>8.5</v>
      </c>
      <c r="BQ696">
        <v>8.5</v>
      </c>
      <c r="BR696">
        <v>8.5</v>
      </c>
      <c r="BS696">
        <v>8.5</v>
      </c>
      <c r="BT696" t="s">
        <v>1513</v>
      </c>
      <c r="BU696">
        <f t="shared" si="21"/>
        <v>26</v>
      </c>
      <c r="BV696">
        <f t="shared" si="22"/>
        <v>1</v>
      </c>
    </row>
    <row r="697" spans="2:74" hidden="1" x14ac:dyDescent="0.25">
      <c r="B697" t="s">
        <v>816</v>
      </c>
      <c r="C697" t="s">
        <v>1228</v>
      </c>
      <c r="D697" t="s">
        <v>1550</v>
      </c>
      <c r="E697" t="s">
        <v>1356</v>
      </c>
      <c r="F697">
        <v>3</v>
      </c>
      <c r="G697">
        <v>306667</v>
      </c>
      <c r="H697">
        <v>306667</v>
      </c>
      <c r="I697">
        <v>306667</v>
      </c>
      <c r="J697">
        <v>306667</v>
      </c>
      <c r="K697">
        <v>306667</v>
      </c>
      <c r="L697">
        <v>306667</v>
      </c>
      <c r="M697">
        <v>306667</v>
      </c>
      <c r="N697">
        <v>306667</v>
      </c>
      <c r="O697">
        <v>306667</v>
      </c>
      <c r="P697">
        <v>306667</v>
      </c>
      <c r="Q697">
        <v>306667</v>
      </c>
      <c r="R697">
        <v>306667</v>
      </c>
      <c r="S697">
        <v>306667</v>
      </c>
      <c r="T697">
        <v>306667</v>
      </c>
      <c r="U697">
        <v>306667</v>
      </c>
      <c r="V697">
        <v>306667</v>
      </c>
      <c r="W697">
        <v>306667</v>
      </c>
      <c r="X697">
        <v>306667</v>
      </c>
      <c r="Y697">
        <v>306667</v>
      </c>
      <c r="Z697">
        <v>306667</v>
      </c>
      <c r="AA697">
        <v>306667</v>
      </c>
      <c r="AB697">
        <v>306667</v>
      </c>
      <c r="AC697">
        <v>306667</v>
      </c>
      <c r="AD697">
        <v>306667</v>
      </c>
      <c r="AE697">
        <v>306667</v>
      </c>
      <c r="AF697">
        <v>306667</v>
      </c>
      <c r="AG697">
        <v>230000</v>
      </c>
      <c r="AH697">
        <v>230000</v>
      </c>
      <c r="AI697">
        <v>230000</v>
      </c>
      <c r="AJ697">
        <v>230000</v>
      </c>
      <c r="AK697">
        <v>230000</v>
      </c>
      <c r="AL697">
        <v>230000</v>
      </c>
      <c r="AM697">
        <v>230000</v>
      </c>
      <c r="AN697">
        <v>230000</v>
      </c>
      <c r="AO697">
        <v>230000</v>
      </c>
      <c r="AP697">
        <v>230000</v>
      </c>
      <c r="AQ697">
        <v>230000</v>
      </c>
      <c r="AR697">
        <v>230000</v>
      </c>
      <c r="AS697">
        <v>230000</v>
      </c>
      <c r="AT697">
        <v>230000</v>
      </c>
      <c r="AU697">
        <v>230000</v>
      </c>
      <c r="AV697">
        <v>230000</v>
      </c>
      <c r="AW697">
        <v>230000</v>
      </c>
      <c r="AX697">
        <v>230000</v>
      </c>
      <c r="AY697">
        <v>230000</v>
      </c>
      <c r="AZ697">
        <v>230000</v>
      </c>
      <c r="BA697">
        <v>230000</v>
      </c>
      <c r="BB697">
        <v>230000</v>
      </c>
      <c r="BC697">
        <v>230000</v>
      </c>
      <c r="BD697">
        <v>230000</v>
      </c>
      <c r="BE697">
        <v>230000</v>
      </c>
      <c r="BF697">
        <v>230000</v>
      </c>
      <c r="BG697">
        <v>7.1</v>
      </c>
      <c r="BH697">
        <v>7.1</v>
      </c>
      <c r="BI697">
        <v>7.1</v>
      </c>
      <c r="BJ697">
        <v>7.1</v>
      </c>
      <c r="BK697">
        <v>7.1</v>
      </c>
      <c r="BL697">
        <v>7.1</v>
      </c>
      <c r="BM697">
        <v>7.1</v>
      </c>
      <c r="BN697">
        <v>7.1</v>
      </c>
      <c r="BO697">
        <v>7.1</v>
      </c>
      <c r="BP697">
        <v>7.1</v>
      </c>
      <c r="BQ697">
        <v>7.1</v>
      </c>
      <c r="BR697">
        <v>7.1</v>
      </c>
      <c r="BS697">
        <v>7.1</v>
      </c>
      <c r="BT697" t="s">
        <v>1516</v>
      </c>
      <c r="BU697">
        <f t="shared" si="21"/>
        <v>26</v>
      </c>
      <c r="BV697">
        <f t="shared" si="22"/>
        <v>1</v>
      </c>
    </row>
    <row r="698" spans="2:74" hidden="1" x14ac:dyDescent="0.25">
      <c r="B698" t="s">
        <v>870</v>
      </c>
      <c r="C698" t="s">
        <v>1163</v>
      </c>
      <c r="D698" t="s">
        <v>1554</v>
      </c>
      <c r="E698" t="s">
        <v>1356</v>
      </c>
      <c r="F698">
        <v>0</v>
      </c>
      <c r="G698">
        <v>543548</v>
      </c>
      <c r="H698">
        <v>561667</v>
      </c>
      <c r="I698">
        <v>543548</v>
      </c>
      <c r="J698">
        <v>561667</v>
      </c>
      <c r="K698">
        <v>543548</v>
      </c>
      <c r="L698">
        <v>561667</v>
      </c>
      <c r="M698">
        <v>598387</v>
      </c>
      <c r="N698">
        <v>618333</v>
      </c>
      <c r="O698">
        <v>598387</v>
      </c>
      <c r="P698">
        <v>618333</v>
      </c>
      <c r="Q698">
        <v>543548</v>
      </c>
      <c r="R698">
        <v>598500</v>
      </c>
      <c r="S698">
        <v>543548</v>
      </c>
      <c r="T698">
        <v>594966</v>
      </c>
      <c r="U698">
        <v>543548</v>
      </c>
      <c r="V698">
        <v>610166</v>
      </c>
      <c r="W698">
        <v>543548</v>
      </c>
      <c r="X698">
        <v>598500</v>
      </c>
      <c r="Y698">
        <v>543548</v>
      </c>
      <c r="Z698">
        <v>583300</v>
      </c>
      <c r="AA698">
        <v>833718</v>
      </c>
      <c r="AB698">
        <v>618333</v>
      </c>
      <c r="AC698">
        <v>598387</v>
      </c>
      <c r="AD698">
        <v>633500</v>
      </c>
      <c r="AE698">
        <v>555092</v>
      </c>
      <c r="AF698">
        <v>629666</v>
      </c>
      <c r="AG698">
        <v>337000</v>
      </c>
      <c r="AH698">
        <v>337000</v>
      </c>
      <c r="AI698">
        <v>337000</v>
      </c>
      <c r="AJ698">
        <v>337000</v>
      </c>
      <c r="AK698">
        <v>337000</v>
      </c>
      <c r="AL698">
        <v>337000</v>
      </c>
      <c r="AM698">
        <v>371000</v>
      </c>
      <c r="AN698">
        <v>371000</v>
      </c>
      <c r="AO698">
        <v>371000</v>
      </c>
      <c r="AP698">
        <v>371000</v>
      </c>
      <c r="AQ698">
        <v>337000</v>
      </c>
      <c r="AR698">
        <v>359100</v>
      </c>
      <c r="AS698">
        <v>337000</v>
      </c>
      <c r="AT698">
        <v>356980</v>
      </c>
      <c r="AU698">
        <v>337000</v>
      </c>
      <c r="AV698">
        <v>366100</v>
      </c>
      <c r="AW698">
        <v>337000</v>
      </c>
      <c r="AX698">
        <v>359100</v>
      </c>
      <c r="AY698">
        <v>337000</v>
      </c>
      <c r="AZ698">
        <v>349980</v>
      </c>
      <c r="BA698">
        <v>516905</v>
      </c>
      <c r="BB698">
        <v>371000</v>
      </c>
      <c r="BC698">
        <v>371000</v>
      </c>
      <c r="BD698">
        <v>380100</v>
      </c>
      <c r="BE698">
        <v>344157</v>
      </c>
      <c r="BF698">
        <v>377800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 t="s">
        <v>2433</v>
      </c>
      <c r="BU698">
        <f t="shared" si="21"/>
        <v>26</v>
      </c>
      <c r="BV698">
        <f t="shared" si="22"/>
        <v>1</v>
      </c>
    </row>
    <row r="699" spans="2:74" hidden="1" x14ac:dyDescent="0.25">
      <c r="B699" t="s">
        <v>377</v>
      </c>
      <c r="C699" t="s">
        <v>1192</v>
      </c>
      <c r="D699" t="s">
        <v>1555</v>
      </c>
      <c r="E699" t="s">
        <v>1356</v>
      </c>
      <c r="F699">
        <v>0</v>
      </c>
      <c r="G699">
        <v>143867</v>
      </c>
      <c r="H699">
        <v>240000</v>
      </c>
      <c r="I699">
        <v>143867</v>
      </c>
      <c r="J699">
        <v>240000</v>
      </c>
      <c r="K699">
        <v>240000</v>
      </c>
      <c r="L699">
        <v>240000</v>
      </c>
      <c r="M699">
        <v>240000</v>
      </c>
      <c r="N699">
        <v>240000</v>
      </c>
      <c r="O699">
        <v>240000</v>
      </c>
      <c r="P699">
        <v>240000</v>
      </c>
      <c r="Q699">
        <v>240000</v>
      </c>
      <c r="R699">
        <v>240000</v>
      </c>
      <c r="S699">
        <v>240000</v>
      </c>
      <c r="T699">
        <v>240000</v>
      </c>
      <c r="U699">
        <v>240000</v>
      </c>
      <c r="V699">
        <v>240000</v>
      </c>
      <c r="W699">
        <v>240000</v>
      </c>
      <c r="X699">
        <v>240000</v>
      </c>
      <c r="Y699">
        <v>240000</v>
      </c>
      <c r="Z699">
        <v>240000</v>
      </c>
      <c r="AA699">
        <v>240000</v>
      </c>
      <c r="AB699">
        <v>240000</v>
      </c>
      <c r="AC699">
        <v>240000</v>
      </c>
      <c r="AD699">
        <v>240000</v>
      </c>
      <c r="AE699">
        <v>240000</v>
      </c>
      <c r="AF699">
        <v>240000</v>
      </c>
      <c r="AG699">
        <v>107900</v>
      </c>
      <c r="AH699">
        <v>180000</v>
      </c>
      <c r="AI699">
        <v>107900</v>
      </c>
      <c r="AJ699">
        <v>180000</v>
      </c>
      <c r="AK699">
        <v>180000</v>
      </c>
      <c r="AL699">
        <v>180000</v>
      </c>
      <c r="AM699">
        <v>180000</v>
      </c>
      <c r="AN699">
        <v>180000</v>
      </c>
      <c r="AO699">
        <v>180000</v>
      </c>
      <c r="AP699">
        <v>180000</v>
      </c>
      <c r="AQ699">
        <v>180000</v>
      </c>
      <c r="AR699">
        <v>180000</v>
      </c>
      <c r="AS699">
        <v>180000</v>
      </c>
      <c r="AT699">
        <v>180000</v>
      </c>
      <c r="AU699">
        <v>180000</v>
      </c>
      <c r="AV699">
        <v>180000</v>
      </c>
      <c r="AW699">
        <v>180000</v>
      </c>
      <c r="AX699">
        <v>180000</v>
      </c>
      <c r="AY699">
        <v>180000</v>
      </c>
      <c r="AZ699">
        <v>180000</v>
      </c>
      <c r="BA699">
        <v>180000</v>
      </c>
      <c r="BB699">
        <v>180000</v>
      </c>
      <c r="BC699">
        <v>180000</v>
      </c>
      <c r="BD699">
        <v>180000</v>
      </c>
      <c r="BE699">
        <v>180000</v>
      </c>
      <c r="BF699">
        <v>180000</v>
      </c>
      <c r="BG699">
        <v>8.3000000000000007</v>
      </c>
      <c r="BH699">
        <v>8.3000000000000007</v>
      </c>
      <c r="BI699">
        <v>8.3000000000000007</v>
      </c>
      <c r="BJ699">
        <v>8.3000000000000007</v>
      </c>
      <c r="BK699">
        <v>8.3000000000000007</v>
      </c>
      <c r="BL699">
        <v>8.3000000000000007</v>
      </c>
      <c r="BM699">
        <v>8.3000000000000007</v>
      </c>
      <c r="BN699">
        <v>8.3000000000000007</v>
      </c>
      <c r="BO699">
        <v>8.3000000000000007</v>
      </c>
      <c r="BP699">
        <v>8.3000000000000007</v>
      </c>
      <c r="BQ699">
        <v>8.3000000000000007</v>
      </c>
      <c r="BR699">
        <v>8.3000000000000007</v>
      </c>
      <c r="BS699">
        <v>8.3000000000000007</v>
      </c>
      <c r="BT699" t="s">
        <v>1520</v>
      </c>
      <c r="BU699">
        <f t="shared" si="21"/>
        <v>26</v>
      </c>
      <c r="BV699">
        <f t="shared" si="22"/>
        <v>1</v>
      </c>
    </row>
    <row r="700" spans="2:74" hidden="1" x14ac:dyDescent="0.25">
      <c r="B700" t="s">
        <v>439</v>
      </c>
      <c r="C700" t="s">
        <v>1153</v>
      </c>
      <c r="D700" t="s">
        <v>1556</v>
      </c>
      <c r="E700" t="s">
        <v>1356</v>
      </c>
      <c r="F700">
        <v>0</v>
      </c>
      <c r="G700">
        <v>333333</v>
      </c>
      <c r="H700">
        <v>333333</v>
      </c>
      <c r="I700">
        <v>333333</v>
      </c>
      <c r="J700">
        <v>333333</v>
      </c>
      <c r="K700">
        <v>333333</v>
      </c>
      <c r="L700">
        <v>333333</v>
      </c>
      <c r="M700">
        <v>333333</v>
      </c>
      <c r="N700">
        <v>333333</v>
      </c>
      <c r="O700">
        <v>333333</v>
      </c>
      <c r="P700">
        <v>333333</v>
      </c>
      <c r="Q700">
        <v>366667</v>
      </c>
      <c r="R700">
        <v>333333</v>
      </c>
      <c r="S700">
        <v>333333</v>
      </c>
      <c r="T700">
        <v>333333</v>
      </c>
      <c r="U700">
        <v>333333</v>
      </c>
      <c r="V700">
        <v>333333</v>
      </c>
      <c r="W700">
        <v>333333</v>
      </c>
      <c r="X700">
        <v>333333</v>
      </c>
      <c r="Y700">
        <v>333333</v>
      </c>
      <c r="Z700">
        <v>333333</v>
      </c>
      <c r="AA700">
        <v>333333</v>
      </c>
      <c r="AB700">
        <v>333333</v>
      </c>
      <c r="AC700">
        <v>333333</v>
      </c>
      <c r="AD700">
        <v>333333</v>
      </c>
      <c r="AE700">
        <v>333333</v>
      </c>
      <c r="AF700">
        <v>333333</v>
      </c>
      <c r="AG700">
        <v>250000</v>
      </c>
      <c r="AH700">
        <v>250000</v>
      </c>
      <c r="AI700">
        <v>250000</v>
      </c>
      <c r="AJ700">
        <v>250000</v>
      </c>
      <c r="AK700">
        <v>250000</v>
      </c>
      <c r="AL700">
        <v>250000</v>
      </c>
      <c r="AM700">
        <v>250000</v>
      </c>
      <c r="AN700">
        <v>250000</v>
      </c>
      <c r="AO700">
        <v>250000</v>
      </c>
      <c r="AP700">
        <v>250000</v>
      </c>
      <c r="AQ700">
        <v>275000</v>
      </c>
      <c r="AR700">
        <v>250000</v>
      </c>
      <c r="AS700">
        <v>250000</v>
      </c>
      <c r="AT700">
        <v>250000</v>
      </c>
      <c r="AU700">
        <v>250000</v>
      </c>
      <c r="AV700">
        <v>250000</v>
      </c>
      <c r="AW700">
        <v>250000</v>
      </c>
      <c r="AX700">
        <v>250000</v>
      </c>
      <c r="AY700">
        <v>250000</v>
      </c>
      <c r="AZ700">
        <v>250000</v>
      </c>
      <c r="BA700">
        <v>250000</v>
      </c>
      <c r="BB700">
        <v>250000</v>
      </c>
      <c r="BC700">
        <v>250000</v>
      </c>
      <c r="BD700">
        <v>250000</v>
      </c>
      <c r="BE700">
        <v>250000</v>
      </c>
      <c r="BF700">
        <v>250000</v>
      </c>
      <c r="BG700">
        <v>8.1</v>
      </c>
      <c r="BH700">
        <v>8.1</v>
      </c>
      <c r="BI700">
        <v>8.1</v>
      </c>
      <c r="BJ700">
        <v>8.1</v>
      </c>
      <c r="BK700">
        <v>8.1</v>
      </c>
      <c r="BL700">
        <v>8.1</v>
      </c>
      <c r="BM700">
        <v>8.1</v>
      </c>
      <c r="BN700">
        <v>8.1</v>
      </c>
      <c r="BO700">
        <v>8.1</v>
      </c>
      <c r="BP700">
        <v>8.1</v>
      </c>
      <c r="BQ700">
        <v>8.1</v>
      </c>
      <c r="BR700">
        <v>8.1</v>
      </c>
      <c r="BS700">
        <v>8.1</v>
      </c>
      <c r="BT700" t="s">
        <v>1524</v>
      </c>
      <c r="BU700">
        <f t="shared" si="21"/>
        <v>26</v>
      </c>
      <c r="BV700">
        <f t="shared" si="22"/>
        <v>1</v>
      </c>
    </row>
    <row r="701" spans="2:74" x14ac:dyDescent="0.25">
      <c r="B701" t="s">
        <v>742</v>
      </c>
      <c r="C701" t="s">
        <v>1163</v>
      </c>
      <c r="D701" t="s">
        <v>1557</v>
      </c>
      <c r="E701" t="s">
        <v>1341</v>
      </c>
      <c r="F701">
        <v>1</v>
      </c>
      <c r="G701">
        <v>233333</v>
      </c>
      <c r="H701">
        <v>233333</v>
      </c>
      <c r="I701">
        <v>233333</v>
      </c>
      <c r="J701">
        <v>233333</v>
      </c>
      <c r="K701">
        <v>233333</v>
      </c>
      <c r="L701">
        <v>233333</v>
      </c>
      <c r="M701">
        <v>233333</v>
      </c>
      <c r="N701">
        <v>233333</v>
      </c>
      <c r="O701">
        <v>233333</v>
      </c>
      <c r="P701">
        <v>233333</v>
      </c>
      <c r="Q701">
        <v>233333</v>
      </c>
      <c r="R701">
        <v>233333</v>
      </c>
      <c r="S701">
        <v>233333</v>
      </c>
      <c r="T701">
        <v>233333</v>
      </c>
      <c r="U701">
        <v>233333</v>
      </c>
      <c r="V701">
        <v>233333</v>
      </c>
      <c r="W701">
        <v>233333</v>
      </c>
      <c r="X701">
        <v>233333</v>
      </c>
      <c r="Y701">
        <v>233333</v>
      </c>
      <c r="Z701">
        <v>233333</v>
      </c>
      <c r="AA701">
        <v>233333</v>
      </c>
      <c r="AB701">
        <v>233333</v>
      </c>
      <c r="AC701">
        <v>233333</v>
      </c>
      <c r="AD701">
        <v>233333</v>
      </c>
      <c r="AE701">
        <v>233333</v>
      </c>
      <c r="AF701">
        <v>233333</v>
      </c>
      <c r="AG701">
        <v>175000</v>
      </c>
      <c r="AH701">
        <v>175000</v>
      </c>
      <c r="AI701">
        <v>175000</v>
      </c>
      <c r="AJ701">
        <v>175000</v>
      </c>
      <c r="AK701">
        <v>175000</v>
      </c>
      <c r="AL701">
        <v>175000</v>
      </c>
      <c r="AM701">
        <v>175000</v>
      </c>
      <c r="AN701">
        <v>175000</v>
      </c>
      <c r="AO701">
        <v>175000</v>
      </c>
      <c r="AP701">
        <v>175000</v>
      </c>
      <c r="AQ701">
        <v>175000</v>
      </c>
      <c r="AR701">
        <v>175000</v>
      </c>
      <c r="AS701">
        <v>175000</v>
      </c>
      <c r="AT701">
        <v>175000</v>
      </c>
      <c r="AU701">
        <v>175000</v>
      </c>
      <c r="AV701">
        <v>175000</v>
      </c>
      <c r="AW701">
        <v>175000</v>
      </c>
      <c r="AX701">
        <v>175000</v>
      </c>
      <c r="AY701">
        <v>175000</v>
      </c>
      <c r="AZ701">
        <v>175000</v>
      </c>
      <c r="BA701">
        <v>175000</v>
      </c>
      <c r="BB701">
        <v>175000</v>
      </c>
      <c r="BC701">
        <v>175000</v>
      </c>
      <c r="BD701">
        <v>175000</v>
      </c>
      <c r="BE701">
        <v>175000</v>
      </c>
      <c r="BF701">
        <v>175000</v>
      </c>
      <c r="BG701">
        <v>7.9</v>
      </c>
      <c r="BH701">
        <v>7.9</v>
      </c>
      <c r="BI701">
        <v>7.9</v>
      </c>
      <c r="BJ701">
        <v>7.9</v>
      </c>
      <c r="BK701">
        <v>7.9</v>
      </c>
      <c r="BL701">
        <v>7.9</v>
      </c>
      <c r="BM701">
        <v>7.9</v>
      </c>
      <c r="BN701">
        <v>7.9</v>
      </c>
      <c r="BO701">
        <v>7.9</v>
      </c>
      <c r="BP701">
        <v>7.9</v>
      </c>
      <c r="BQ701">
        <v>7.9</v>
      </c>
      <c r="BR701">
        <v>7.9</v>
      </c>
      <c r="BS701">
        <v>7.9</v>
      </c>
      <c r="BT701" t="s">
        <v>1528</v>
      </c>
      <c r="BU701">
        <f t="shared" si="21"/>
        <v>26</v>
      </c>
      <c r="BV701">
        <f t="shared" si="22"/>
        <v>1</v>
      </c>
    </row>
    <row r="702" spans="2:74" hidden="1" x14ac:dyDescent="0.25">
      <c r="B702" t="s">
        <v>698</v>
      </c>
      <c r="C702" t="s">
        <v>1218</v>
      </c>
      <c r="D702" t="s">
        <v>1559</v>
      </c>
      <c r="E702" t="s">
        <v>1345</v>
      </c>
      <c r="F702">
        <v>1</v>
      </c>
      <c r="G702">
        <v>333333</v>
      </c>
      <c r="H702">
        <v>333333</v>
      </c>
      <c r="I702">
        <v>333333</v>
      </c>
      <c r="J702">
        <v>333333</v>
      </c>
      <c r="K702">
        <v>333333</v>
      </c>
      <c r="L702">
        <v>333333</v>
      </c>
      <c r="M702">
        <v>333333</v>
      </c>
      <c r="N702">
        <v>333333</v>
      </c>
      <c r="O702">
        <v>333333</v>
      </c>
      <c r="P702">
        <v>333333</v>
      </c>
      <c r="Q702">
        <v>333333</v>
      </c>
      <c r="R702">
        <v>333333</v>
      </c>
      <c r="S702">
        <v>333333</v>
      </c>
      <c r="T702">
        <v>333333</v>
      </c>
      <c r="U702">
        <v>333333</v>
      </c>
      <c r="V702">
        <v>333333</v>
      </c>
      <c r="W702">
        <v>333333</v>
      </c>
      <c r="X702">
        <v>333333</v>
      </c>
      <c r="Y702">
        <v>333333</v>
      </c>
      <c r="Z702">
        <v>333333</v>
      </c>
      <c r="AA702">
        <v>333333</v>
      </c>
      <c r="AB702">
        <v>333333</v>
      </c>
      <c r="AC702">
        <v>333333</v>
      </c>
      <c r="AD702">
        <v>333333</v>
      </c>
      <c r="AE702">
        <v>333333</v>
      </c>
      <c r="AF702">
        <v>333333</v>
      </c>
      <c r="AG702">
        <v>250000</v>
      </c>
      <c r="AH702">
        <v>250000</v>
      </c>
      <c r="AI702">
        <v>250000</v>
      </c>
      <c r="AJ702">
        <v>250000</v>
      </c>
      <c r="AK702">
        <v>250000</v>
      </c>
      <c r="AL702">
        <v>250000</v>
      </c>
      <c r="AM702">
        <v>250000</v>
      </c>
      <c r="AN702">
        <v>250000</v>
      </c>
      <c r="AO702">
        <v>250000</v>
      </c>
      <c r="AP702">
        <v>250000</v>
      </c>
      <c r="AQ702">
        <v>250000</v>
      </c>
      <c r="AR702">
        <v>250000</v>
      </c>
      <c r="AS702">
        <v>250000</v>
      </c>
      <c r="AT702">
        <v>250000</v>
      </c>
      <c r="AU702">
        <v>250000</v>
      </c>
      <c r="AV702">
        <v>250000</v>
      </c>
      <c r="AW702">
        <v>250000</v>
      </c>
      <c r="AX702">
        <v>250000</v>
      </c>
      <c r="AY702">
        <v>250000</v>
      </c>
      <c r="AZ702">
        <v>250000</v>
      </c>
      <c r="BA702">
        <v>250000</v>
      </c>
      <c r="BB702">
        <v>250000</v>
      </c>
      <c r="BC702">
        <v>250000</v>
      </c>
      <c r="BD702">
        <v>250000</v>
      </c>
      <c r="BE702">
        <v>250000</v>
      </c>
      <c r="BF702">
        <v>250000</v>
      </c>
      <c r="BG702">
        <v>8.1999999999999993</v>
      </c>
      <c r="BH702">
        <v>8.1999999999999993</v>
      </c>
      <c r="BI702">
        <v>8.1999999999999993</v>
      </c>
      <c r="BJ702">
        <v>8.1999999999999993</v>
      </c>
      <c r="BK702">
        <v>8.1999999999999993</v>
      </c>
      <c r="BL702">
        <v>8.1999999999999993</v>
      </c>
      <c r="BM702">
        <v>8.1999999999999993</v>
      </c>
      <c r="BN702">
        <v>8.1999999999999993</v>
      </c>
      <c r="BO702">
        <v>8.1999999999999993</v>
      </c>
      <c r="BP702">
        <v>8.1999999999999993</v>
      </c>
      <c r="BQ702">
        <v>8.1999999999999993</v>
      </c>
      <c r="BR702">
        <v>8.1999999999999993</v>
      </c>
      <c r="BS702">
        <v>8.1999999999999993</v>
      </c>
      <c r="BT702" t="s">
        <v>1532</v>
      </c>
      <c r="BU702">
        <f t="shared" si="21"/>
        <v>26</v>
      </c>
      <c r="BV702">
        <f t="shared" si="22"/>
        <v>1</v>
      </c>
    </row>
    <row r="703" spans="2:74" hidden="1" x14ac:dyDescent="0.25">
      <c r="B703" t="s">
        <v>956</v>
      </c>
      <c r="C703" t="s">
        <v>1202</v>
      </c>
      <c r="D703" t="s">
        <v>1561</v>
      </c>
      <c r="E703" t="s">
        <v>1356</v>
      </c>
      <c r="F703">
        <v>0</v>
      </c>
      <c r="G703">
        <v>400000</v>
      </c>
      <c r="H703">
        <v>400000</v>
      </c>
      <c r="I703">
        <v>400000</v>
      </c>
      <c r="J703">
        <v>400000</v>
      </c>
      <c r="K703">
        <v>400000</v>
      </c>
      <c r="L703">
        <v>400000</v>
      </c>
      <c r="M703">
        <v>400000</v>
      </c>
      <c r="N703">
        <v>400000</v>
      </c>
      <c r="O703">
        <v>400000</v>
      </c>
      <c r="P703">
        <v>400000</v>
      </c>
      <c r="Q703">
        <v>400000</v>
      </c>
      <c r="R703">
        <v>400000</v>
      </c>
      <c r="S703">
        <v>400000</v>
      </c>
      <c r="T703">
        <v>400000</v>
      </c>
      <c r="U703">
        <v>400000</v>
      </c>
      <c r="V703">
        <v>400000</v>
      </c>
      <c r="W703">
        <v>400000</v>
      </c>
      <c r="X703">
        <v>400000</v>
      </c>
      <c r="Y703">
        <v>400000</v>
      </c>
      <c r="Z703">
        <v>400000</v>
      </c>
      <c r="AA703">
        <v>400000</v>
      </c>
      <c r="AB703">
        <v>400000</v>
      </c>
      <c r="AC703">
        <v>400000</v>
      </c>
      <c r="AD703">
        <v>400000</v>
      </c>
      <c r="AE703">
        <v>400000</v>
      </c>
      <c r="AF703">
        <v>400000</v>
      </c>
      <c r="AG703">
        <v>300000</v>
      </c>
      <c r="AH703">
        <v>300000</v>
      </c>
      <c r="AI703">
        <v>300000</v>
      </c>
      <c r="AJ703">
        <v>300000</v>
      </c>
      <c r="AK703">
        <v>300000</v>
      </c>
      <c r="AL703">
        <v>300000</v>
      </c>
      <c r="AM703">
        <v>300000</v>
      </c>
      <c r="AN703">
        <v>300000</v>
      </c>
      <c r="AO703">
        <v>300000</v>
      </c>
      <c r="AP703">
        <v>300000</v>
      </c>
      <c r="AQ703">
        <v>300000</v>
      </c>
      <c r="AR703">
        <v>300000</v>
      </c>
      <c r="AS703">
        <v>300000</v>
      </c>
      <c r="AT703">
        <v>300000</v>
      </c>
      <c r="AU703">
        <v>300000</v>
      </c>
      <c r="AV703">
        <v>300000</v>
      </c>
      <c r="AW703">
        <v>300000</v>
      </c>
      <c r="AX703">
        <v>300000</v>
      </c>
      <c r="AY703">
        <v>300000</v>
      </c>
      <c r="AZ703">
        <v>300000</v>
      </c>
      <c r="BA703">
        <v>300000</v>
      </c>
      <c r="BB703">
        <v>300000</v>
      </c>
      <c r="BC703">
        <v>300000</v>
      </c>
      <c r="BD703">
        <v>300000</v>
      </c>
      <c r="BE703">
        <v>300000</v>
      </c>
      <c r="BF703">
        <v>300000</v>
      </c>
      <c r="BG703">
        <v>8.1999999999999993</v>
      </c>
      <c r="BH703">
        <v>8.1999999999999993</v>
      </c>
      <c r="BI703">
        <v>8.1999999999999993</v>
      </c>
      <c r="BJ703">
        <v>8.1999999999999993</v>
      </c>
      <c r="BK703">
        <v>8.1999999999999993</v>
      </c>
      <c r="BL703">
        <v>8.1999999999999993</v>
      </c>
      <c r="BM703">
        <v>8.1999999999999993</v>
      </c>
      <c r="BN703">
        <v>8.1999999999999993</v>
      </c>
      <c r="BO703">
        <v>8.1999999999999993</v>
      </c>
      <c r="BP703">
        <v>8.1999999999999993</v>
      </c>
      <c r="BQ703">
        <v>8.1999999999999993</v>
      </c>
      <c r="BR703">
        <v>8.1999999999999993</v>
      </c>
      <c r="BS703">
        <v>8.1999999999999993</v>
      </c>
      <c r="BT703" t="s">
        <v>1535</v>
      </c>
      <c r="BU703">
        <f t="shared" si="21"/>
        <v>26</v>
      </c>
      <c r="BV703">
        <f t="shared" si="22"/>
        <v>1</v>
      </c>
    </row>
    <row r="704" spans="2:74" x14ac:dyDescent="0.25">
      <c r="B704" t="s">
        <v>558</v>
      </c>
      <c r="C704" t="s">
        <v>1191</v>
      </c>
      <c r="D704" t="s">
        <v>1562</v>
      </c>
      <c r="E704" t="s">
        <v>1341</v>
      </c>
      <c r="F704">
        <v>0</v>
      </c>
      <c r="G704">
        <v>246667</v>
      </c>
      <c r="H704">
        <v>246667</v>
      </c>
      <c r="I704">
        <v>246667</v>
      </c>
      <c r="J704">
        <v>246667</v>
      </c>
      <c r="K704">
        <v>246667</v>
      </c>
      <c r="L704">
        <v>246667</v>
      </c>
      <c r="M704">
        <v>246667</v>
      </c>
      <c r="N704">
        <v>246667</v>
      </c>
      <c r="O704">
        <v>246667</v>
      </c>
      <c r="P704">
        <v>246667</v>
      </c>
      <c r="Q704">
        <v>246667</v>
      </c>
      <c r="R704">
        <v>300000</v>
      </c>
      <c r="S704">
        <v>246667</v>
      </c>
      <c r="T704">
        <v>300000</v>
      </c>
      <c r="U704">
        <v>246667</v>
      </c>
      <c r="V704">
        <v>300000</v>
      </c>
      <c r="W704">
        <v>246667</v>
      </c>
      <c r="X704">
        <v>300000</v>
      </c>
      <c r="Y704">
        <v>246667</v>
      </c>
      <c r="Z704">
        <v>300000</v>
      </c>
      <c r="AA704">
        <v>246667</v>
      </c>
      <c r="AB704">
        <v>300000</v>
      </c>
      <c r="AC704">
        <v>246667</v>
      </c>
      <c r="AD704">
        <v>300000</v>
      </c>
      <c r="AE704">
        <v>300000</v>
      </c>
      <c r="AF704">
        <v>300000</v>
      </c>
      <c r="AG704">
        <v>185000</v>
      </c>
      <c r="AH704">
        <v>185000</v>
      </c>
      <c r="AI704">
        <v>185000</v>
      </c>
      <c r="AJ704">
        <v>185000</v>
      </c>
      <c r="AK704">
        <v>185000</v>
      </c>
      <c r="AL704">
        <v>185000</v>
      </c>
      <c r="AM704">
        <v>185000</v>
      </c>
      <c r="AN704">
        <v>185000</v>
      </c>
      <c r="AO704">
        <v>185000</v>
      </c>
      <c r="AP704">
        <v>185000</v>
      </c>
      <c r="AQ704">
        <v>185000</v>
      </c>
      <c r="AR704">
        <v>225000</v>
      </c>
      <c r="AS704">
        <v>185000</v>
      </c>
      <c r="AT704">
        <v>225000</v>
      </c>
      <c r="AU704">
        <v>185000</v>
      </c>
      <c r="AV704">
        <v>225000</v>
      </c>
      <c r="AW704">
        <v>185000</v>
      </c>
      <c r="AX704">
        <v>225000</v>
      </c>
      <c r="AY704">
        <v>185000</v>
      </c>
      <c r="AZ704">
        <v>225000</v>
      </c>
      <c r="BA704">
        <v>185000</v>
      </c>
      <c r="BB704">
        <v>225000</v>
      </c>
      <c r="BC704">
        <v>185000</v>
      </c>
      <c r="BD704">
        <v>225000</v>
      </c>
      <c r="BE704">
        <v>225000</v>
      </c>
      <c r="BF704">
        <v>225000</v>
      </c>
      <c r="BG704">
        <v>7.1</v>
      </c>
      <c r="BH704">
        <v>7.1</v>
      </c>
      <c r="BI704">
        <v>7.1</v>
      </c>
      <c r="BJ704">
        <v>7.1</v>
      </c>
      <c r="BK704">
        <v>7.1</v>
      </c>
      <c r="BL704">
        <v>7.1</v>
      </c>
      <c r="BM704">
        <v>7.1</v>
      </c>
      <c r="BN704">
        <v>7.1</v>
      </c>
      <c r="BO704">
        <v>7.1</v>
      </c>
      <c r="BP704">
        <v>7.1</v>
      </c>
      <c r="BQ704">
        <v>7.1</v>
      </c>
      <c r="BR704">
        <v>7.1</v>
      </c>
      <c r="BS704">
        <v>7.1</v>
      </c>
      <c r="BT704" t="s">
        <v>1540</v>
      </c>
      <c r="BU704">
        <f t="shared" si="21"/>
        <v>26</v>
      </c>
      <c r="BV704">
        <f t="shared" si="22"/>
        <v>1</v>
      </c>
    </row>
    <row r="705" spans="2:74" x14ac:dyDescent="0.25">
      <c r="B705" t="s">
        <v>234</v>
      </c>
      <c r="C705" t="s">
        <v>1188</v>
      </c>
      <c r="D705" t="s">
        <v>1564</v>
      </c>
      <c r="E705" t="s">
        <v>1341</v>
      </c>
      <c r="F705">
        <v>2</v>
      </c>
      <c r="G705">
        <v>280000</v>
      </c>
      <c r="H705">
        <v>280000</v>
      </c>
      <c r="I705">
        <v>280000</v>
      </c>
      <c r="J705">
        <v>280000</v>
      </c>
      <c r="K705">
        <v>277333</v>
      </c>
      <c r="L705">
        <v>280000</v>
      </c>
      <c r="M705">
        <v>286667</v>
      </c>
      <c r="N705">
        <v>282667</v>
      </c>
      <c r="O705">
        <v>269333</v>
      </c>
      <c r="P705">
        <v>273333</v>
      </c>
      <c r="Q705">
        <v>273333</v>
      </c>
      <c r="R705">
        <v>282667</v>
      </c>
      <c r="S705">
        <v>280000</v>
      </c>
      <c r="T705">
        <v>282667</v>
      </c>
      <c r="U705">
        <v>280000</v>
      </c>
      <c r="V705">
        <v>282667</v>
      </c>
      <c r="W705">
        <v>280000</v>
      </c>
      <c r="X705">
        <v>282667</v>
      </c>
      <c r="Y705">
        <v>293333</v>
      </c>
      <c r="Z705">
        <v>296296</v>
      </c>
      <c r="AA705">
        <v>300000</v>
      </c>
      <c r="AB705">
        <v>300000</v>
      </c>
      <c r="AC705">
        <v>280000</v>
      </c>
      <c r="AD705">
        <v>290667</v>
      </c>
      <c r="AE705">
        <v>290667</v>
      </c>
      <c r="AF705">
        <v>290667</v>
      </c>
      <c r="AG705">
        <v>210000</v>
      </c>
      <c r="AH705">
        <v>210000</v>
      </c>
      <c r="AI705">
        <v>210000</v>
      </c>
      <c r="AJ705">
        <v>210000</v>
      </c>
      <c r="AK705">
        <v>208000</v>
      </c>
      <c r="AL705">
        <v>210000</v>
      </c>
      <c r="AM705">
        <v>215000</v>
      </c>
      <c r="AN705">
        <v>212000</v>
      </c>
      <c r="AO705">
        <v>202000</v>
      </c>
      <c r="AP705">
        <v>205000</v>
      </c>
      <c r="AQ705">
        <v>205000</v>
      </c>
      <c r="AR705">
        <v>212000</v>
      </c>
      <c r="AS705">
        <v>210000</v>
      </c>
      <c r="AT705">
        <v>212000</v>
      </c>
      <c r="AU705">
        <v>210000</v>
      </c>
      <c r="AV705">
        <v>212000</v>
      </c>
      <c r="AW705">
        <v>210000</v>
      </c>
      <c r="AX705">
        <v>212000</v>
      </c>
      <c r="AY705">
        <v>220000</v>
      </c>
      <c r="AZ705">
        <v>222222</v>
      </c>
      <c r="BA705">
        <v>225000</v>
      </c>
      <c r="BB705">
        <v>225000</v>
      </c>
      <c r="BC705">
        <v>210000</v>
      </c>
      <c r="BD705">
        <v>218000</v>
      </c>
      <c r="BE705">
        <v>218000</v>
      </c>
      <c r="BF705">
        <v>218000</v>
      </c>
      <c r="BG705">
        <v>8.4</v>
      </c>
      <c r="BH705">
        <v>8.4</v>
      </c>
      <c r="BI705">
        <v>8.4</v>
      </c>
      <c r="BJ705">
        <v>8.4</v>
      </c>
      <c r="BK705">
        <v>8.4</v>
      </c>
      <c r="BL705">
        <v>8.4</v>
      </c>
      <c r="BM705">
        <v>8.4</v>
      </c>
      <c r="BN705">
        <v>8.4</v>
      </c>
      <c r="BO705">
        <v>8.4</v>
      </c>
      <c r="BP705">
        <v>8.4</v>
      </c>
      <c r="BQ705">
        <v>8.4</v>
      </c>
      <c r="BR705">
        <v>8.4</v>
      </c>
      <c r="BS705">
        <v>8.4</v>
      </c>
      <c r="BT705" t="s">
        <v>1513</v>
      </c>
      <c r="BU705">
        <f t="shared" si="21"/>
        <v>26</v>
      </c>
      <c r="BV705">
        <f t="shared" si="22"/>
        <v>1</v>
      </c>
    </row>
    <row r="706" spans="2:74" x14ac:dyDescent="0.25">
      <c r="B706" t="s">
        <v>428</v>
      </c>
      <c r="C706" t="s">
        <v>1232</v>
      </c>
      <c r="D706" t="s">
        <v>1569</v>
      </c>
      <c r="E706" t="s">
        <v>1341</v>
      </c>
      <c r="F706">
        <v>1</v>
      </c>
      <c r="G706">
        <v>133333</v>
      </c>
      <c r="H706">
        <v>133333</v>
      </c>
      <c r="I706">
        <v>133333</v>
      </c>
      <c r="J706">
        <v>133333</v>
      </c>
      <c r="K706">
        <v>133333</v>
      </c>
      <c r="L706">
        <v>133333</v>
      </c>
      <c r="M706">
        <v>133333</v>
      </c>
      <c r="N706">
        <v>133333</v>
      </c>
      <c r="O706">
        <v>133333</v>
      </c>
      <c r="P706">
        <v>133333</v>
      </c>
      <c r="Q706">
        <v>133333</v>
      </c>
      <c r="R706">
        <v>133333</v>
      </c>
      <c r="S706">
        <v>133333</v>
      </c>
      <c r="T706">
        <v>133333</v>
      </c>
      <c r="U706">
        <v>133333</v>
      </c>
      <c r="V706">
        <v>133333</v>
      </c>
      <c r="W706">
        <v>133333</v>
      </c>
      <c r="X706">
        <v>133333</v>
      </c>
      <c r="Y706">
        <v>133333</v>
      </c>
      <c r="Z706">
        <v>133333</v>
      </c>
      <c r="AA706">
        <v>133333</v>
      </c>
      <c r="AB706">
        <v>133333</v>
      </c>
      <c r="AC706">
        <v>133333</v>
      </c>
      <c r="AD706">
        <v>133333</v>
      </c>
      <c r="AE706">
        <v>133333</v>
      </c>
      <c r="AF706">
        <v>133333</v>
      </c>
      <c r="AG706">
        <v>100000</v>
      </c>
      <c r="AH706">
        <v>100000</v>
      </c>
      <c r="AI706">
        <v>100000</v>
      </c>
      <c r="AJ706">
        <v>100000</v>
      </c>
      <c r="AK706">
        <v>100000</v>
      </c>
      <c r="AL706">
        <v>100000</v>
      </c>
      <c r="AM706">
        <v>100000</v>
      </c>
      <c r="AN706">
        <v>100000</v>
      </c>
      <c r="AO706">
        <v>100000</v>
      </c>
      <c r="AP706">
        <v>100000</v>
      </c>
      <c r="AQ706">
        <v>100000</v>
      </c>
      <c r="AR706">
        <v>100000</v>
      </c>
      <c r="AS706">
        <v>100000</v>
      </c>
      <c r="AT706">
        <v>100000</v>
      </c>
      <c r="AU706">
        <v>100000</v>
      </c>
      <c r="AV706">
        <v>100000</v>
      </c>
      <c r="AW706">
        <v>100000</v>
      </c>
      <c r="AX706">
        <v>100000</v>
      </c>
      <c r="AY706">
        <v>100000</v>
      </c>
      <c r="AZ706">
        <v>100000</v>
      </c>
      <c r="BA706">
        <v>100000</v>
      </c>
      <c r="BB706">
        <v>100000</v>
      </c>
      <c r="BC706">
        <v>100000</v>
      </c>
      <c r="BD706">
        <v>100000</v>
      </c>
      <c r="BE706">
        <v>100000</v>
      </c>
      <c r="BF706">
        <v>100000</v>
      </c>
      <c r="BG706">
        <v>7.7</v>
      </c>
      <c r="BH706">
        <v>7.7</v>
      </c>
      <c r="BI706">
        <v>7.7</v>
      </c>
      <c r="BJ706">
        <v>7.7</v>
      </c>
      <c r="BK706">
        <v>7.7</v>
      </c>
      <c r="BL706">
        <v>7.7</v>
      </c>
      <c r="BM706">
        <v>7.7</v>
      </c>
      <c r="BN706">
        <v>7.7</v>
      </c>
      <c r="BO706">
        <v>7.7</v>
      </c>
      <c r="BP706">
        <v>7.7</v>
      </c>
      <c r="BQ706">
        <v>7.7</v>
      </c>
      <c r="BR706">
        <v>7.7</v>
      </c>
      <c r="BS706">
        <v>7.7</v>
      </c>
      <c r="BT706" t="s">
        <v>1535</v>
      </c>
      <c r="BU706">
        <f t="shared" si="21"/>
        <v>26</v>
      </c>
      <c r="BV706">
        <f t="shared" si="22"/>
        <v>1</v>
      </c>
    </row>
    <row r="707" spans="2:74" hidden="1" x14ac:dyDescent="0.25">
      <c r="B707" t="s">
        <v>335</v>
      </c>
      <c r="C707" t="s">
        <v>1233</v>
      </c>
      <c r="D707" t="s">
        <v>1570</v>
      </c>
      <c r="E707" t="s">
        <v>1356</v>
      </c>
      <c r="F707">
        <v>0</v>
      </c>
      <c r="G707">
        <v>266667</v>
      </c>
      <c r="H707">
        <v>266667</v>
      </c>
      <c r="I707">
        <v>266667</v>
      </c>
      <c r="J707">
        <v>266667</v>
      </c>
      <c r="K707">
        <v>266667</v>
      </c>
      <c r="L707">
        <v>266667</v>
      </c>
      <c r="M707">
        <v>300000</v>
      </c>
      <c r="N707">
        <v>266667</v>
      </c>
      <c r="O707">
        <v>266667</v>
      </c>
      <c r="P707">
        <v>266667</v>
      </c>
      <c r="Q707">
        <v>300000</v>
      </c>
      <c r="R707">
        <v>233333</v>
      </c>
      <c r="S707">
        <v>266667</v>
      </c>
      <c r="T707">
        <v>233333</v>
      </c>
      <c r="U707">
        <v>266667</v>
      </c>
      <c r="V707">
        <v>233333</v>
      </c>
      <c r="W707">
        <v>266667</v>
      </c>
      <c r="X707">
        <v>233333</v>
      </c>
      <c r="Y707">
        <v>300000</v>
      </c>
      <c r="Z707">
        <v>233333</v>
      </c>
      <c r="AA707">
        <v>266667</v>
      </c>
      <c r="AB707">
        <v>233333</v>
      </c>
      <c r="AC707">
        <v>266667</v>
      </c>
      <c r="AD707">
        <v>233333</v>
      </c>
      <c r="AE707">
        <v>266667</v>
      </c>
      <c r="AF707">
        <v>266667</v>
      </c>
      <c r="AG707">
        <v>200000</v>
      </c>
      <c r="AH707">
        <v>200000</v>
      </c>
      <c r="AI707">
        <v>200000</v>
      </c>
      <c r="AJ707">
        <v>200000</v>
      </c>
      <c r="AK707">
        <v>200000</v>
      </c>
      <c r="AL707">
        <v>200000</v>
      </c>
      <c r="AM707">
        <v>225000</v>
      </c>
      <c r="AN707">
        <v>200000</v>
      </c>
      <c r="AO707">
        <v>200000</v>
      </c>
      <c r="AP707">
        <v>200000</v>
      </c>
      <c r="AQ707">
        <v>225000</v>
      </c>
      <c r="AR707">
        <v>175000</v>
      </c>
      <c r="AS707">
        <v>200000</v>
      </c>
      <c r="AT707">
        <v>175000</v>
      </c>
      <c r="AU707">
        <v>200000</v>
      </c>
      <c r="AV707">
        <v>175000</v>
      </c>
      <c r="AW707">
        <v>200000</v>
      </c>
      <c r="AX707">
        <v>175000</v>
      </c>
      <c r="AY707">
        <v>225000</v>
      </c>
      <c r="AZ707">
        <v>175000</v>
      </c>
      <c r="BA707">
        <v>200000</v>
      </c>
      <c r="BB707">
        <v>175000</v>
      </c>
      <c r="BC707">
        <v>200000</v>
      </c>
      <c r="BD707">
        <v>175000</v>
      </c>
      <c r="BE707">
        <v>200000</v>
      </c>
      <c r="BF707">
        <v>200000</v>
      </c>
      <c r="BG707">
        <v>8.1</v>
      </c>
      <c r="BH707">
        <v>8.1</v>
      </c>
      <c r="BI707">
        <v>8.1</v>
      </c>
      <c r="BJ707">
        <v>8.1</v>
      </c>
      <c r="BK707">
        <v>8.1</v>
      </c>
      <c r="BL707">
        <v>8.1</v>
      </c>
      <c r="BM707">
        <v>8.1</v>
      </c>
      <c r="BN707">
        <v>8.1</v>
      </c>
      <c r="BO707">
        <v>8.1</v>
      </c>
      <c r="BP707">
        <v>8.1</v>
      </c>
      <c r="BQ707">
        <v>8.1</v>
      </c>
      <c r="BR707">
        <v>8.1</v>
      </c>
      <c r="BS707">
        <v>8.1</v>
      </c>
      <c r="BT707" t="s">
        <v>1520</v>
      </c>
      <c r="BU707">
        <f t="shared" si="21"/>
        <v>26</v>
      </c>
      <c r="BV707">
        <f t="shared" si="22"/>
        <v>1</v>
      </c>
    </row>
    <row r="708" spans="2:74" hidden="1" x14ac:dyDescent="0.25">
      <c r="B708" t="s">
        <v>427</v>
      </c>
      <c r="C708" t="s">
        <v>1165</v>
      </c>
      <c r="D708" t="s">
        <v>1571</v>
      </c>
      <c r="E708" t="s">
        <v>1356</v>
      </c>
      <c r="F708">
        <v>0</v>
      </c>
      <c r="G708">
        <v>313333</v>
      </c>
      <c r="H708">
        <v>313333</v>
      </c>
      <c r="I708">
        <v>313333</v>
      </c>
      <c r="J708">
        <v>313333</v>
      </c>
      <c r="K708">
        <v>313333</v>
      </c>
      <c r="L708">
        <v>313333</v>
      </c>
      <c r="M708">
        <v>313333</v>
      </c>
      <c r="N708">
        <v>313333</v>
      </c>
      <c r="O708">
        <v>313333</v>
      </c>
      <c r="P708">
        <v>313333</v>
      </c>
      <c r="Q708">
        <v>313333</v>
      </c>
      <c r="R708">
        <v>313333</v>
      </c>
      <c r="S708">
        <v>313333</v>
      </c>
      <c r="T708">
        <v>313333</v>
      </c>
      <c r="U708">
        <v>313333</v>
      </c>
      <c r="V708">
        <v>313333</v>
      </c>
      <c r="W708">
        <v>313333</v>
      </c>
      <c r="X708">
        <v>313333</v>
      </c>
      <c r="Y708">
        <v>313333</v>
      </c>
      <c r="Z708">
        <v>313333</v>
      </c>
      <c r="AA708">
        <v>313333</v>
      </c>
      <c r="AB708">
        <v>313333</v>
      </c>
      <c r="AC708">
        <v>313333</v>
      </c>
      <c r="AD708">
        <v>313333</v>
      </c>
      <c r="AE708">
        <v>313333</v>
      </c>
      <c r="AF708">
        <v>313333</v>
      </c>
      <c r="AG708">
        <v>235000</v>
      </c>
      <c r="AH708">
        <v>235000</v>
      </c>
      <c r="AI708">
        <v>235000</v>
      </c>
      <c r="AJ708">
        <v>235000</v>
      </c>
      <c r="AK708">
        <v>235000</v>
      </c>
      <c r="AL708">
        <v>235000</v>
      </c>
      <c r="AM708">
        <v>235000</v>
      </c>
      <c r="AN708">
        <v>235000</v>
      </c>
      <c r="AO708">
        <v>235000</v>
      </c>
      <c r="AP708">
        <v>235000</v>
      </c>
      <c r="AQ708">
        <v>235000</v>
      </c>
      <c r="AR708">
        <v>235000</v>
      </c>
      <c r="AS708">
        <v>235000</v>
      </c>
      <c r="AT708">
        <v>235000</v>
      </c>
      <c r="AU708">
        <v>235000</v>
      </c>
      <c r="AV708">
        <v>235000</v>
      </c>
      <c r="AW708">
        <v>235000</v>
      </c>
      <c r="AX708">
        <v>235000</v>
      </c>
      <c r="AY708">
        <v>235000</v>
      </c>
      <c r="AZ708">
        <v>235000</v>
      </c>
      <c r="BA708">
        <v>235000</v>
      </c>
      <c r="BB708">
        <v>235000</v>
      </c>
      <c r="BC708">
        <v>235000</v>
      </c>
      <c r="BD708">
        <v>235000</v>
      </c>
      <c r="BE708">
        <v>235000</v>
      </c>
      <c r="BF708">
        <v>235000</v>
      </c>
      <c r="BG708">
        <v>8.1999999999999993</v>
      </c>
      <c r="BH708">
        <v>8.1999999999999993</v>
      </c>
      <c r="BI708">
        <v>8.1999999999999993</v>
      </c>
      <c r="BJ708">
        <v>8.1999999999999993</v>
      </c>
      <c r="BK708">
        <v>8.1999999999999993</v>
      </c>
      <c r="BL708">
        <v>8.1999999999999993</v>
      </c>
      <c r="BM708">
        <v>8.1999999999999993</v>
      </c>
      <c r="BN708">
        <v>8.1999999999999993</v>
      </c>
      <c r="BO708">
        <v>8.1999999999999993</v>
      </c>
      <c r="BP708">
        <v>8.1999999999999993</v>
      </c>
      <c r="BQ708">
        <v>8.1999999999999993</v>
      </c>
      <c r="BR708">
        <v>8.1999999999999993</v>
      </c>
      <c r="BS708">
        <v>8.1999999999999993</v>
      </c>
      <c r="BT708" t="s">
        <v>2435</v>
      </c>
      <c r="BU708">
        <f t="shared" ref="BU708:BU771" si="23">COUNTA(AG708:BF708)</f>
        <v>26</v>
      </c>
      <c r="BV708">
        <f t="shared" ref="BV708:BV771" si="24">COUNTA(E708)</f>
        <v>1</v>
      </c>
    </row>
    <row r="709" spans="2:74" x14ac:dyDescent="0.25">
      <c r="B709" t="s">
        <v>375</v>
      </c>
      <c r="C709" t="s">
        <v>1209</v>
      </c>
      <c r="D709" t="s">
        <v>1577</v>
      </c>
      <c r="E709" t="s">
        <v>1341</v>
      </c>
      <c r="F709">
        <v>2</v>
      </c>
      <c r="G709">
        <v>144000</v>
      </c>
      <c r="H709">
        <v>144000</v>
      </c>
      <c r="I709">
        <v>144000</v>
      </c>
      <c r="J709">
        <v>144000</v>
      </c>
      <c r="K709">
        <v>170667</v>
      </c>
      <c r="L709">
        <v>170667</v>
      </c>
      <c r="M709">
        <v>170667</v>
      </c>
      <c r="N709">
        <v>170667</v>
      </c>
      <c r="O709">
        <v>144000</v>
      </c>
      <c r="P709">
        <v>144000</v>
      </c>
      <c r="Q709">
        <v>144000</v>
      </c>
      <c r="R709">
        <v>184000</v>
      </c>
      <c r="S709">
        <v>144000</v>
      </c>
      <c r="T709">
        <v>184000</v>
      </c>
      <c r="U709">
        <v>144000</v>
      </c>
      <c r="V709">
        <v>184000</v>
      </c>
      <c r="W709">
        <v>144000</v>
      </c>
      <c r="X709">
        <v>184000</v>
      </c>
      <c r="Y709">
        <v>170667</v>
      </c>
      <c r="Z709">
        <v>170667</v>
      </c>
      <c r="AA709">
        <v>170667</v>
      </c>
      <c r="AB709">
        <v>170667</v>
      </c>
      <c r="AC709">
        <v>144000</v>
      </c>
      <c r="AD709">
        <v>157333</v>
      </c>
      <c r="AE709">
        <v>157333</v>
      </c>
      <c r="AF709">
        <v>157333</v>
      </c>
      <c r="AG709">
        <v>108000</v>
      </c>
      <c r="AH709">
        <v>108000</v>
      </c>
      <c r="AI709">
        <v>108000</v>
      </c>
      <c r="AJ709">
        <v>108000</v>
      </c>
      <c r="AK709">
        <v>128000</v>
      </c>
      <c r="AL709">
        <v>128000</v>
      </c>
      <c r="AM709">
        <v>128000</v>
      </c>
      <c r="AN709">
        <v>128000</v>
      </c>
      <c r="AO709">
        <v>108000</v>
      </c>
      <c r="AP709">
        <v>108000</v>
      </c>
      <c r="AQ709">
        <v>108000</v>
      </c>
      <c r="AR709">
        <v>138000</v>
      </c>
      <c r="AS709">
        <v>108000</v>
      </c>
      <c r="AT709">
        <v>138000</v>
      </c>
      <c r="AU709">
        <v>108000</v>
      </c>
      <c r="AV709">
        <v>138000</v>
      </c>
      <c r="AW709">
        <v>108000</v>
      </c>
      <c r="AX709">
        <v>138000</v>
      </c>
      <c r="AY709">
        <v>128000</v>
      </c>
      <c r="AZ709">
        <v>128000</v>
      </c>
      <c r="BA709">
        <v>128000</v>
      </c>
      <c r="BB709">
        <v>128000</v>
      </c>
      <c r="BC709">
        <v>108000</v>
      </c>
      <c r="BD709">
        <v>118000</v>
      </c>
      <c r="BE709">
        <v>118000</v>
      </c>
      <c r="BF709">
        <v>118000</v>
      </c>
      <c r="BG709">
        <v>8.1</v>
      </c>
      <c r="BH709">
        <v>8.1</v>
      </c>
      <c r="BI709">
        <v>8.1</v>
      </c>
      <c r="BJ709">
        <v>8.1</v>
      </c>
      <c r="BK709">
        <v>8.1</v>
      </c>
      <c r="BL709">
        <v>8.1</v>
      </c>
      <c r="BM709">
        <v>8.1</v>
      </c>
      <c r="BN709">
        <v>8.1</v>
      </c>
      <c r="BO709">
        <v>8.1</v>
      </c>
      <c r="BP709">
        <v>8.1</v>
      </c>
      <c r="BQ709">
        <v>8.1</v>
      </c>
      <c r="BR709">
        <v>8.1</v>
      </c>
      <c r="BS709">
        <v>8.1</v>
      </c>
      <c r="BT709" t="s">
        <v>1524</v>
      </c>
      <c r="BU709">
        <f t="shared" si="23"/>
        <v>26</v>
      </c>
      <c r="BV709">
        <f t="shared" si="24"/>
        <v>1</v>
      </c>
    </row>
    <row r="710" spans="2:74" hidden="1" x14ac:dyDescent="0.25">
      <c r="B710" t="s">
        <v>253</v>
      </c>
      <c r="C710" t="s">
        <v>1236</v>
      </c>
      <c r="D710" t="s">
        <v>1578</v>
      </c>
      <c r="E710" t="s">
        <v>1364</v>
      </c>
      <c r="F710">
        <v>1</v>
      </c>
      <c r="G710">
        <v>170667</v>
      </c>
      <c r="H710">
        <v>170667</v>
      </c>
      <c r="I710">
        <v>170667</v>
      </c>
      <c r="J710">
        <v>170667</v>
      </c>
      <c r="K710">
        <v>170667</v>
      </c>
      <c r="L710">
        <v>170667</v>
      </c>
      <c r="M710">
        <v>170667</v>
      </c>
      <c r="N710">
        <v>170667</v>
      </c>
      <c r="O710">
        <v>170667</v>
      </c>
      <c r="P710">
        <v>170667</v>
      </c>
      <c r="Q710">
        <v>170667</v>
      </c>
      <c r="R710">
        <v>333333</v>
      </c>
      <c r="S710">
        <v>170667</v>
      </c>
      <c r="T710">
        <v>333333</v>
      </c>
      <c r="U710">
        <v>170667</v>
      </c>
      <c r="V710">
        <v>333333</v>
      </c>
      <c r="W710">
        <v>170667</v>
      </c>
      <c r="X710">
        <v>333333</v>
      </c>
      <c r="Y710">
        <v>170667</v>
      </c>
      <c r="Z710">
        <v>184000</v>
      </c>
      <c r="AA710">
        <v>170667</v>
      </c>
      <c r="AB710">
        <v>184000</v>
      </c>
      <c r="AC710">
        <v>170667</v>
      </c>
      <c r="AD710">
        <v>184000</v>
      </c>
      <c r="AE710">
        <v>184000</v>
      </c>
      <c r="AF710">
        <v>184000</v>
      </c>
      <c r="AG710">
        <v>128000</v>
      </c>
      <c r="AH710">
        <v>128000</v>
      </c>
      <c r="AI710">
        <v>128000</v>
      </c>
      <c r="AJ710">
        <v>128000</v>
      </c>
      <c r="AK710">
        <v>128000</v>
      </c>
      <c r="AL710">
        <v>128000</v>
      </c>
      <c r="AM710">
        <v>128000</v>
      </c>
      <c r="AN710">
        <v>128000</v>
      </c>
      <c r="AO710">
        <v>128000</v>
      </c>
      <c r="AP710">
        <v>128000</v>
      </c>
      <c r="AQ710">
        <v>128000</v>
      </c>
      <c r="AR710">
        <v>250000</v>
      </c>
      <c r="AS710">
        <v>128000</v>
      </c>
      <c r="AT710">
        <v>250000</v>
      </c>
      <c r="AU710">
        <v>128000</v>
      </c>
      <c r="AV710">
        <v>250000</v>
      </c>
      <c r="AW710">
        <v>128000</v>
      </c>
      <c r="AX710">
        <v>250000</v>
      </c>
      <c r="AY710">
        <v>128000</v>
      </c>
      <c r="AZ710">
        <v>138000</v>
      </c>
      <c r="BA710">
        <v>128000</v>
      </c>
      <c r="BB710">
        <v>138000</v>
      </c>
      <c r="BC710">
        <v>128000</v>
      </c>
      <c r="BD710">
        <v>138000</v>
      </c>
      <c r="BE710">
        <v>138000</v>
      </c>
      <c r="BF710">
        <v>138000</v>
      </c>
      <c r="BG710">
        <v>8.4</v>
      </c>
      <c r="BH710">
        <v>8.4</v>
      </c>
      <c r="BI710">
        <v>8.4</v>
      </c>
      <c r="BJ710">
        <v>8.4</v>
      </c>
      <c r="BK710">
        <v>8.4</v>
      </c>
      <c r="BL710">
        <v>8.4</v>
      </c>
      <c r="BM710">
        <v>8.4</v>
      </c>
      <c r="BN710">
        <v>8.4</v>
      </c>
      <c r="BO710">
        <v>8.4</v>
      </c>
      <c r="BP710">
        <v>8.4</v>
      </c>
      <c r="BQ710">
        <v>8.4</v>
      </c>
      <c r="BR710">
        <v>8.4</v>
      </c>
      <c r="BS710">
        <v>8.4</v>
      </c>
      <c r="BT710" t="s">
        <v>1520</v>
      </c>
      <c r="BU710">
        <f t="shared" si="23"/>
        <v>26</v>
      </c>
      <c r="BV710">
        <f t="shared" si="24"/>
        <v>1</v>
      </c>
    </row>
    <row r="711" spans="2:74" x14ac:dyDescent="0.25">
      <c r="B711" t="s">
        <v>272</v>
      </c>
      <c r="C711" t="s">
        <v>1181</v>
      </c>
      <c r="D711" t="s">
        <v>1579</v>
      </c>
      <c r="E711" t="s">
        <v>1341</v>
      </c>
      <c r="F711">
        <v>2</v>
      </c>
      <c r="G711">
        <v>184000</v>
      </c>
      <c r="H711">
        <v>184000</v>
      </c>
      <c r="I711">
        <v>184000</v>
      </c>
      <c r="J711">
        <v>184000</v>
      </c>
      <c r="K711">
        <v>197333</v>
      </c>
      <c r="L711">
        <v>197333</v>
      </c>
      <c r="M711">
        <v>197333</v>
      </c>
      <c r="N711">
        <v>197333</v>
      </c>
      <c r="O711">
        <v>184000</v>
      </c>
      <c r="P711">
        <v>184000</v>
      </c>
      <c r="Q711">
        <v>184000</v>
      </c>
      <c r="R711">
        <v>333333</v>
      </c>
      <c r="S711">
        <v>184000</v>
      </c>
      <c r="T711">
        <v>333333</v>
      </c>
      <c r="U711">
        <v>184000</v>
      </c>
      <c r="V711">
        <v>333333</v>
      </c>
      <c r="W711">
        <v>184000</v>
      </c>
      <c r="X711">
        <v>333333</v>
      </c>
      <c r="Y711">
        <v>197333</v>
      </c>
      <c r="Z711">
        <v>210667</v>
      </c>
      <c r="AA711">
        <v>197333</v>
      </c>
      <c r="AB711">
        <v>210667</v>
      </c>
      <c r="AC711">
        <v>184000</v>
      </c>
      <c r="AD711">
        <v>197333</v>
      </c>
      <c r="AE711">
        <v>197333</v>
      </c>
      <c r="AF711">
        <v>197333</v>
      </c>
      <c r="AG711">
        <v>138000</v>
      </c>
      <c r="AH711">
        <v>138000</v>
      </c>
      <c r="AI711">
        <v>138000</v>
      </c>
      <c r="AJ711">
        <v>138000</v>
      </c>
      <c r="AK711">
        <v>148000</v>
      </c>
      <c r="AL711">
        <v>148000</v>
      </c>
      <c r="AM711">
        <v>148000</v>
      </c>
      <c r="AN711">
        <v>148000</v>
      </c>
      <c r="AO711">
        <v>138000</v>
      </c>
      <c r="AP711">
        <v>138000</v>
      </c>
      <c r="AQ711">
        <v>138000</v>
      </c>
      <c r="AR711">
        <v>250000</v>
      </c>
      <c r="AS711">
        <v>138000</v>
      </c>
      <c r="AT711">
        <v>250000</v>
      </c>
      <c r="AU711">
        <v>138000</v>
      </c>
      <c r="AV711">
        <v>250000</v>
      </c>
      <c r="AW711">
        <v>138000</v>
      </c>
      <c r="AX711">
        <v>250000</v>
      </c>
      <c r="AY711">
        <v>148000</v>
      </c>
      <c r="AZ711">
        <v>158000</v>
      </c>
      <c r="BA711">
        <v>148000</v>
      </c>
      <c r="BB711">
        <v>158000</v>
      </c>
      <c r="BC711">
        <v>138000</v>
      </c>
      <c r="BD711">
        <v>148000</v>
      </c>
      <c r="BE711">
        <v>148000</v>
      </c>
      <c r="BF711">
        <v>148000</v>
      </c>
      <c r="BG711">
        <v>8.5</v>
      </c>
      <c r="BH711">
        <v>8.5</v>
      </c>
      <c r="BI711">
        <v>8.5</v>
      </c>
      <c r="BJ711">
        <v>8.5</v>
      </c>
      <c r="BK711">
        <v>8.5</v>
      </c>
      <c r="BL711">
        <v>8.5</v>
      </c>
      <c r="BM711">
        <v>8.5</v>
      </c>
      <c r="BN711">
        <v>8.5</v>
      </c>
      <c r="BO711">
        <v>8.5</v>
      </c>
      <c r="BP711">
        <v>8.5</v>
      </c>
      <c r="BQ711">
        <v>8.5</v>
      </c>
      <c r="BR711">
        <v>8.5</v>
      </c>
      <c r="BS711">
        <v>8.5</v>
      </c>
      <c r="BT711" t="s">
        <v>1524</v>
      </c>
      <c r="BU711">
        <f t="shared" si="23"/>
        <v>26</v>
      </c>
      <c r="BV711">
        <f t="shared" si="24"/>
        <v>1</v>
      </c>
    </row>
    <row r="712" spans="2:74" x14ac:dyDescent="0.25">
      <c r="B712" t="s">
        <v>231</v>
      </c>
      <c r="C712" t="s">
        <v>1176</v>
      </c>
      <c r="D712" t="s">
        <v>1580</v>
      </c>
      <c r="E712" t="s">
        <v>1341</v>
      </c>
      <c r="F712">
        <v>2</v>
      </c>
      <c r="G712">
        <v>184000</v>
      </c>
      <c r="H712">
        <v>184000</v>
      </c>
      <c r="I712">
        <v>184000</v>
      </c>
      <c r="J712">
        <v>184000</v>
      </c>
      <c r="K712">
        <v>210667</v>
      </c>
      <c r="L712">
        <v>210667</v>
      </c>
      <c r="M712">
        <v>210667</v>
      </c>
      <c r="N712">
        <v>210667</v>
      </c>
      <c r="O712">
        <v>184000</v>
      </c>
      <c r="P712">
        <v>184000</v>
      </c>
      <c r="Q712">
        <v>184000</v>
      </c>
      <c r="R712">
        <v>333333</v>
      </c>
      <c r="S712">
        <v>184000</v>
      </c>
      <c r="T712">
        <v>333333</v>
      </c>
      <c r="U712">
        <v>184000</v>
      </c>
      <c r="V712">
        <v>333333</v>
      </c>
      <c r="W712">
        <v>184000</v>
      </c>
      <c r="X712">
        <v>333333</v>
      </c>
      <c r="Y712">
        <v>210667</v>
      </c>
      <c r="Z712">
        <v>210667</v>
      </c>
      <c r="AA712">
        <v>210667</v>
      </c>
      <c r="AB712">
        <v>210667</v>
      </c>
      <c r="AC712">
        <v>184000</v>
      </c>
      <c r="AD712">
        <v>184000</v>
      </c>
      <c r="AE712">
        <v>184000</v>
      </c>
      <c r="AF712">
        <v>184000</v>
      </c>
      <c r="AG712">
        <v>138000</v>
      </c>
      <c r="AH712">
        <v>138000</v>
      </c>
      <c r="AI712">
        <v>138000</v>
      </c>
      <c r="AJ712">
        <v>138000</v>
      </c>
      <c r="AK712">
        <v>158000</v>
      </c>
      <c r="AL712">
        <v>158000</v>
      </c>
      <c r="AM712">
        <v>158000</v>
      </c>
      <c r="AN712">
        <v>158000</v>
      </c>
      <c r="AO712">
        <v>138000</v>
      </c>
      <c r="AP712">
        <v>138000</v>
      </c>
      <c r="AQ712">
        <v>138000</v>
      </c>
      <c r="AR712">
        <v>250000</v>
      </c>
      <c r="AS712">
        <v>138000</v>
      </c>
      <c r="AT712">
        <v>250000</v>
      </c>
      <c r="AU712">
        <v>138000</v>
      </c>
      <c r="AV712">
        <v>250000</v>
      </c>
      <c r="AW712">
        <v>138000</v>
      </c>
      <c r="AX712">
        <v>250000</v>
      </c>
      <c r="AY712">
        <v>158000</v>
      </c>
      <c r="AZ712">
        <v>158000</v>
      </c>
      <c r="BA712">
        <v>158000</v>
      </c>
      <c r="BB712">
        <v>158000</v>
      </c>
      <c r="BC712">
        <v>138000</v>
      </c>
      <c r="BD712">
        <v>138000</v>
      </c>
      <c r="BE712">
        <v>138000</v>
      </c>
      <c r="BF712">
        <v>138000</v>
      </c>
      <c r="BG712">
        <v>7.9</v>
      </c>
      <c r="BH712">
        <v>7.9</v>
      </c>
      <c r="BI712">
        <v>7.9</v>
      </c>
      <c r="BJ712">
        <v>7.9</v>
      </c>
      <c r="BK712">
        <v>7.9</v>
      </c>
      <c r="BL712">
        <v>7.9</v>
      </c>
      <c r="BM712">
        <v>7.9</v>
      </c>
      <c r="BN712">
        <v>7.9</v>
      </c>
      <c r="BO712">
        <v>7.9</v>
      </c>
      <c r="BP712">
        <v>7.9</v>
      </c>
      <c r="BQ712">
        <v>7.9</v>
      </c>
      <c r="BR712">
        <v>7.9</v>
      </c>
      <c r="BS712">
        <v>7.9</v>
      </c>
      <c r="BT712" t="s">
        <v>1524</v>
      </c>
      <c r="BU712">
        <f t="shared" si="23"/>
        <v>26</v>
      </c>
      <c r="BV712">
        <f t="shared" si="24"/>
        <v>1</v>
      </c>
    </row>
    <row r="713" spans="2:74" x14ac:dyDescent="0.25">
      <c r="B713" t="s">
        <v>381</v>
      </c>
      <c r="C713" t="s">
        <v>1181</v>
      </c>
      <c r="D713" t="s">
        <v>1581</v>
      </c>
      <c r="E713" t="s">
        <v>1341</v>
      </c>
      <c r="F713">
        <v>1.5</v>
      </c>
      <c r="G713">
        <v>170667</v>
      </c>
      <c r="H713">
        <v>170667</v>
      </c>
      <c r="I713">
        <v>170667</v>
      </c>
      <c r="J713">
        <v>170667</v>
      </c>
      <c r="K713">
        <v>184000</v>
      </c>
      <c r="L713">
        <v>184000</v>
      </c>
      <c r="M713">
        <v>184000</v>
      </c>
      <c r="N713">
        <v>184000</v>
      </c>
      <c r="O713">
        <v>170667</v>
      </c>
      <c r="P713">
        <v>170667</v>
      </c>
      <c r="Q713">
        <v>170667</v>
      </c>
      <c r="R713">
        <v>333333</v>
      </c>
      <c r="S713">
        <v>170667</v>
      </c>
      <c r="T713">
        <v>333333</v>
      </c>
      <c r="U713">
        <v>170667</v>
      </c>
      <c r="V713">
        <v>333333</v>
      </c>
      <c r="W713">
        <v>170667</v>
      </c>
      <c r="X713">
        <v>333333</v>
      </c>
      <c r="Y713">
        <v>184000</v>
      </c>
      <c r="Z713">
        <v>184000</v>
      </c>
      <c r="AA713">
        <v>184000</v>
      </c>
      <c r="AB713">
        <v>184000</v>
      </c>
      <c r="AC713">
        <v>170667</v>
      </c>
      <c r="AD713">
        <v>184000</v>
      </c>
      <c r="AE713">
        <v>184000</v>
      </c>
      <c r="AF713">
        <v>184000</v>
      </c>
      <c r="AG713">
        <v>128000</v>
      </c>
      <c r="AH713">
        <v>128000</v>
      </c>
      <c r="AI713">
        <v>128000</v>
      </c>
      <c r="AJ713">
        <v>128000</v>
      </c>
      <c r="AK713">
        <v>138000</v>
      </c>
      <c r="AL713">
        <v>138000</v>
      </c>
      <c r="AM713">
        <v>138000</v>
      </c>
      <c r="AN713">
        <v>138000</v>
      </c>
      <c r="AO713">
        <v>128000</v>
      </c>
      <c r="AP713">
        <v>128000</v>
      </c>
      <c r="AQ713">
        <v>128000</v>
      </c>
      <c r="AR713">
        <v>250000</v>
      </c>
      <c r="AS713">
        <v>128000</v>
      </c>
      <c r="AT713">
        <v>250000</v>
      </c>
      <c r="AU713">
        <v>128000</v>
      </c>
      <c r="AV713">
        <v>250000</v>
      </c>
      <c r="AW713">
        <v>128000</v>
      </c>
      <c r="AX713">
        <v>250000</v>
      </c>
      <c r="AY713">
        <v>138000</v>
      </c>
      <c r="AZ713">
        <v>138000</v>
      </c>
      <c r="BA713">
        <v>138000</v>
      </c>
      <c r="BB713">
        <v>138000</v>
      </c>
      <c r="BC713">
        <v>128000</v>
      </c>
      <c r="BD713">
        <v>138000</v>
      </c>
      <c r="BE713">
        <v>138000</v>
      </c>
      <c r="BF713">
        <v>138000</v>
      </c>
      <c r="BG713">
        <v>7.9</v>
      </c>
      <c r="BH713">
        <v>7.9</v>
      </c>
      <c r="BI713">
        <v>7.9</v>
      </c>
      <c r="BJ713">
        <v>7.9</v>
      </c>
      <c r="BK713">
        <v>7.9</v>
      </c>
      <c r="BL713">
        <v>7.9</v>
      </c>
      <c r="BM713">
        <v>7.9</v>
      </c>
      <c r="BN713">
        <v>7.9</v>
      </c>
      <c r="BO713">
        <v>7.9</v>
      </c>
      <c r="BP713">
        <v>7.9</v>
      </c>
      <c r="BQ713">
        <v>7.9</v>
      </c>
      <c r="BR713">
        <v>7.9</v>
      </c>
      <c r="BS713">
        <v>7.9</v>
      </c>
      <c r="BT713" t="s">
        <v>1524</v>
      </c>
      <c r="BU713">
        <f t="shared" si="23"/>
        <v>26</v>
      </c>
      <c r="BV713">
        <f t="shared" si="24"/>
        <v>1</v>
      </c>
    </row>
    <row r="714" spans="2:74" x14ac:dyDescent="0.25">
      <c r="B714" t="s">
        <v>255</v>
      </c>
      <c r="C714" t="s">
        <v>1166</v>
      </c>
      <c r="D714" t="s">
        <v>1582</v>
      </c>
      <c r="E714" t="s">
        <v>1341</v>
      </c>
      <c r="F714">
        <v>2</v>
      </c>
      <c r="G714">
        <v>197333</v>
      </c>
      <c r="H714">
        <v>197333</v>
      </c>
      <c r="I714">
        <v>197333</v>
      </c>
      <c r="J714">
        <v>197333</v>
      </c>
      <c r="K714">
        <v>210667</v>
      </c>
      <c r="L714">
        <v>210667</v>
      </c>
      <c r="M714">
        <v>210667</v>
      </c>
      <c r="N714">
        <v>210667</v>
      </c>
      <c r="O714">
        <v>197333</v>
      </c>
      <c r="P714">
        <v>197333</v>
      </c>
      <c r="Q714">
        <v>197333</v>
      </c>
      <c r="R714">
        <v>333333</v>
      </c>
      <c r="S714">
        <v>197333</v>
      </c>
      <c r="T714">
        <v>333333</v>
      </c>
      <c r="U714">
        <v>184000</v>
      </c>
      <c r="V714">
        <v>333333</v>
      </c>
      <c r="W714">
        <v>197333</v>
      </c>
      <c r="X714">
        <v>333333</v>
      </c>
      <c r="Y714">
        <v>210667</v>
      </c>
      <c r="Z714">
        <v>224000</v>
      </c>
      <c r="AA714">
        <v>210667</v>
      </c>
      <c r="AB714">
        <v>224000</v>
      </c>
      <c r="AC714">
        <v>197333</v>
      </c>
      <c r="AD714">
        <v>210667</v>
      </c>
      <c r="AE714">
        <v>210667</v>
      </c>
      <c r="AF714">
        <v>210667</v>
      </c>
      <c r="AG714">
        <v>148000</v>
      </c>
      <c r="AH714">
        <v>148000</v>
      </c>
      <c r="AI714">
        <v>148000</v>
      </c>
      <c r="AJ714">
        <v>148000</v>
      </c>
      <c r="AK714">
        <v>158000</v>
      </c>
      <c r="AL714">
        <v>158000</v>
      </c>
      <c r="AM714">
        <v>158000</v>
      </c>
      <c r="AN714">
        <v>158000</v>
      </c>
      <c r="AO714">
        <v>148000</v>
      </c>
      <c r="AP714">
        <v>148000</v>
      </c>
      <c r="AQ714">
        <v>148000</v>
      </c>
      <c r="AR714">
        <v>250000</v>
      </c>
      <c r="AS714">
        <v>148000</v>
      </c>
      <c r="AT714">
        <v>250000</v>
      </c>
      <c r="AU714">
        <v>138000</v>
      </c>
      <c r="AV714">
        <v>250000</v>
      </c>
      <c r="AW714">
        <v>148000</v>
      </c>
      <c r="AX714">
        <v>250000</v>
      </c>
      <c r="AY714">
        <v>158000</v>
      </c>
      <c r="AZ714">
        <v>168000</v>
      </c>
      <c r="BA714">
        <v>158000</v>
      </c>
      <c r="BB714">
        <v>168000</v>
      </c>
      <c r="BC714">
        <v>148000</v>
      </c>
      <c r="BD714">
        <v>158000</v>
      </c>
      <c r="BE714">
        <v>158000</v>
      </c>
      <c r="BF714">
        <v>158000</v>
      </c>
      <c r="BG714">
        <v>8.1999999999999993</v>
      </c>
      <c r="BH714">
        <v>8.1999999999999993</v>
      </c>
      <c r="BI714">
        <v>8.1999999999999993</v>
      </c>
      <c r="BJ714">
        <v>8.1999999999999993</v>
      </c>
      <c r="BK714">
        <v>8.1999999999999993</v>
      </c>
      <c r="BL714">
        <v>8.1999999999999993</v>
      </c>
      <c r="BM714">
        <v>8.1999999999999993</v>
      </c>
      <c r="BN714">
        <v>8.1999999999999993</v>
      </c>
      <c r="BO714">
        <v>8.1999999999999993</v>
      </c>
      <c r="BP714">
        <v>8.1999999999999993</v>
      </c>
      <c r="BQ714">
        <v>8.1999999999999993</v>
      </c>
      <c r="BR714">
        <v>8.1999999999999993</v>
      </c>
      <c r="BS714">
        <v>8.1999999999999993</v>
      </c>
      <c r="BT714" t="s">
        <v>1524</v>
      </c>
      <c r="BU714">
        <f t="shared" si="23"/>
        <v>26</v>
      </c>
      <c r="BV714">
        <f t="shared" si="24"/>
        <v>1</v>
      </c>
    </row>
    <row r="715" spans="2:74" x14ac:dyDescent="0.25">
      <c r="B715" t="s">
        <v>528</v>
      </c>
      <c r="C715" t="s">
        <v>1209</v>
      </c>
      <c r="D715" t="s">
        <v>1583</v>
      </c>
      <c r="E715" t="s">
        <v>1341</v>
      </c>
      <c r="F715">
        <v>3</v>
      </c>
      <c r="G715">
        <v>144001</v>
      </c>
      <c r="H715">
        <v>144001</v>
      </c>
      <c r="I715">
        <v>144001</v>
      </c>
      <c r="J715">
        <v>144001</v>
      </c>
      <c r="K715">
        <v>170667</v>
      </c>
      <c r="L715">
        <v>170667</v>
      </c>
      <c r="M715">
        <v>170667</v>
      </c>
      <c r="N715">
        <v>170667</v>
      </c>
      <c r="O715">
        <v>144001</v>
      </c>
      <c r="P715">
        <v>144001</v>
      </c>
      <c r="Q715">
        <v>144001</v>
      </c>
      <c r="R715">
        <v>184000</v>
      </c>
      <c r="S715">
        <v>144001</v>
      </c>
      <c r="T715">
        <v>184000</v>
      </c>
      <c r="U715">
        <v>144001</v>
      </c>
      <c r="V715">
        <v>184000</v>
      </c>
      <c r="W715">
        <v>144001</v>
      </c>
      <c r="X715">
        <v>184000</v>
      </c>
      <c r="Y715">
        <v>170667</v>
      </c>
      <c r="Z715">
        <v>170667</v>
      </c>
      <c r="AA715">
        <v>170667</v>
      </c>
      <c r="AB715">
        <v>170667</v>
      </c>
      <c r="AC715">
        <v>144001</v>
      </c>
      <c r="AD715">
        <v>157333</v>
      </c>
      <c r="AE715">
        <v>157333</v>
      </c>
      <c r="AF715">
        <v>157333</v>
      </c>
      <c r="AG715">
        <v>108001</v>
      </c>
      <c r="AH715">
        <v>108001</v>
      </c>
      <c r="AI715">
        <v>108001</v>
      </c>
      <c r="AJ715">
        <v>108001</v>
      </c>
      <c r="AK715">
        <v>128000</v>
      </c>
      <c r="AL715">
        <v>128000</v>
      </c>
      <c r="AM715">
        <v>128000</v>
      </c>
      <c r="AN715">
        <v>128000</v>
      </c>
      <c r="AO715">
        <v>108001</v>
      </c>
      <c r="AP715">
        <v>108001</v>
      </c>
      <c r="AQ715">
        <v>108001</v>
      </c>
      <c r="AR715">
        <v>138000</v>
      </c>
      <c r="AS715">
        <v>108001</v>
      </c>
      <c r="AT715">
        <v>138000</v>
      </c>
      <c r="AU715">
        <v>108001</v>
      </c>
      <c r="AV715">
        <v>138000</v>
      </c>
      <c r="AW715">
        <v>108001</v>
      </c>
      <c r="AX715">
        <v>138000</v>
      </c>
      <c r="AY715">
        <v>128000</v>
      </c>
      <c r="AZ715">
        <v>128000</v>
      </c>
      <c r="BA715">
        <v>128000</v>
      </c>
      <c r="BB715">
        <v>128000</v>
      </c>
      <c r="BC715">
        <v>108001</v>
      </c>
      <c r="BD715">
        <v>118000</v>
      </c>
      <c r="BE715">
        <v>118000</v>
      </c>
      <c r="BF715">
        <v>118000</v>
      </c>
      <c r="BG715">
        <v>6.9</v>
      </c>
      <c r="BH715">
        <v>6.9</v>
      </c>
      <c r="BI715">
        <v>6.9</v>
      </c>
      <c r="BJ715">
        <v>6.9</v>
      </c>
      <c r="BK715">
        <v>6.9</v>
      </c>
      <c r="BL715">
        <v>6.9</v>
      </c>
      <c r="BM715">
        <v>6.9</v>
      </c>
      <c r="BN715">
        <v>6.9</v>
      </c>
      <c r="BO715">
        <v>6.9</v>
      </c>
      <c r="BP715">
        <v>6.9</v>
      </c>
      <c r="BQ715">
        <v>6.9</v>
      </c>
      <c r="BR715">
        <v>6.9</v>
      </c>
      <c r="BS715">
        <v>6.9</v>
      </c>
      <c r="BT715" t="s">
        <v>1525</v>
      </c>
      <c r="BU715">
        <f t="shared" si="23"/>
        <v>26</v>
      </c>
      <c r="BV715">
        <f t="shared" si="24"/>
        <v>1</v>
      </c>
    </row>
    <row r="716" spans="2:74" hidden="1" x14ac:dyDescent="0.25">
      <c r="B716" t="s">
        <v>704</v>
      </c>
      <c r="C716" t="s">
        <v>1236</v>
      </c>
      <c r="D716" t="s">
        <v>1584</v>
      </c>
      <c r="E716" t="s">
        <v>1364</v>
      </c>
      <c r="F716">
        <v>1</v>
      </c>
      <c r="G716">
        <v>170667</v>
      </c>
      <c r="H716">
        <v>170667</v>
      </c>
      <c r="I716">
        <v>170667</v>
      </c>
      <c r="J716">
        <v>170667</v>
      </c>
      <c r="K716">
        <v>170667</v>
      </c>
      <c r="L716">
        <v>170667</v>
      </c>
      <c r="M716">
        <v>170667</v>
      </c>
      <c r="N716">
        <v>170667</v>
      </c>
      <c r="O716">
        <v>170667</v>
      </c>
      <c r="P716">
        <v>170667</v>
      </c>
      <c r="Q716">
        <v>170667</v>
      </c>
      <c r="R716">
        <v>333334</v>
      </c>
      <c r="S716">
        <v>170667</v>
      </c>
      <c r="T716">
        <v>333334</v>
      </c>
      <c r="U716">
        <v>170667</v>
      </c>
      <c r="V716">
        <v>333334</v>
      </c>
      <c r="W716">
        <v>170667</v>
      </c>
      <c r="X716">
        <v>333334</v>
      </c>
      <c r="Y716">
        <v>170667</v>
      </c>
      <c r="Z716">
        <v>184000</v>
      </c>
      <c r="AA716">
        <v>170667</v>
      </c>
      <c r="AB716">
        <v>184000</v>
      </c>
      <c r="AC716">
        <v>170667</v>
      </c>
      <c r="AD716">
        <v>184000</v>
      </c>
      <c r="AE716">
        <v>184000</v>
      </c>
      <c r="AF716">
        <v>184000</v>
      </c>
      <c r="AG716">
        <v>128000</v>
      </c>
      <c r="AH716">
        <v>128000</v>
      </c>
      <c r="AI716">
        <v>128000</v>
      </c>
      <c r="AJ716">
        <v>128000</v>
      </c>
      <c r="AK716">
        <v>128000</v>
      </c>
      <c r="AL716">
        <v>128000</v>
      </c>
      <c r="AM716">
        <v>128000</v>
      </c>
      <c r="AN716">
        <v>128000</v>
      </c>
      <c r="AO716">
        <v>128000</v>
      </c>
      <c r="AP716">
        <v>128000</v>
      </c>
      <c r="AQ716">
        <v>128000</v>
      </c>
      <c r="AR716">
        <v>250000</v>
      </c>
      <c r="AS716">
        <v>128000</v>
      </c>
      <c r="AT716">
        <v>250000</v>
      </c>
      <c r="AU716">
        <v>128000</v>
      </c>
      <c r="AV716">
        <v>250000</v>
      </c>
      <c r="AW716">
        <v>128000</v>
      </c>
      <c r="AX716">
        <v>250000</v>
      </c>
      <c r="AY716">
        <v>128000</v>
      </c>
      <c r="AZ716">
        <v>138000</v>
      </c>
      <c r="BA716">
        <v>128000</v>
      </c>
      <c r="BB716">
        <v>138000</v>
      </c>
      <c r="BC716">
        <v>128000</v>
      </c>
      <c r="BD716">
        <v>138000</v>
      </c>
      <c r="BE716">
        <v>138000</v>
      </c>
      <c r="BF716">
        <v>138000</v>
      </c>
      <c r="BG716">
        <v>8.9</v>
      </c>
      <c r="BH716">
        <v>8.9</v>
      </c>
      <c r="BI716">
        <v>8.9</v>
      </c>
      <c r="BJ716">
        <v>8.9</v>
      </c>
      <c r="BK716">
        <v>8.9</v>
      </c>
      <c r="BL716">
        <v>8.9</v>
      </c>
      <c r="BM716">
        <v>8.9</v>
      </c>
      <c r="BN716">
        <v>8.9</v>
      </c>
      <c r="BO716">
        <v>8.9</v>
      </c>
      <c r="BP716">
        <v>8.9</v>
      </c>
      <c r="BQ716">
        <v>8.9</v>
      </c>
      <c r="BR716">
        <v>8.9</v>
      </c>
      <c r="BS716">
        <v>8.9</v>
      </c>
      <c r="BT716" t="s">
        <v>1525</v>
      </c>
      <c r="BU716">
        <f t="shared" si="23"/>
        <v>26</v>
      </c>
      <c r="BV716">
        <f t="shared" si="24"/>
        <v>1</v>
      </c>
    </row>
    <row r="717" spans="2:74" x14ac:dyDescent="0.25">
      <c r="B717" t="s">
        <v>426</v>
      </c>
      <c r="C717" t="s">
        <v>1238</v>
      </c>
      <c r="D717" t="s">
        <v>1586</v>
      </c>
      <c r="E717" t="s">
        <v>1341</v>
      </c>
      <c r="F717">
        <v>0</v>
      </c>
      <c r="G717">
        <v>250250</v>
      </c>
      <c r="H717">
        <v>230442</v>
      </c>
      <c r="I717">
        <v>250250</v>
      </c>
      <c r="J717">
        <v>230442</v>
      </c>
      <c r="K717">
        <v>323180</v>
      </c>
      <c r="L717">
        <v>299575</v>
      </c>
      <c r="M717">
        <v>323180</v>
      </c>
      <c r="N717">
        <v>299575</v>
      </c>
      <c r="O717">
        <v>250250</v>
      </c>
      <c r="P717">
        <v>230442</v>
      </c>
      <c r="Q717">
        <v>250250</v>
      </c>
      <c r="R717">
        <v>230442</v>
      </c>
      <c r="S717">
        <v>250250</v>
      </c>
      <c r="T717">
        <v>230442</v>
      </c>
      <c r="U717">
        <v>250250</v>
      </c>
      <c r="V717">
        <v>230442</v>
      </c>
      <c r="W717">
        <v>250250</v>
      </c>
      <c r="X717">
        <v>230442</v>
      </c>
      <c r="Y717">
        <v>323180</v>
      </c>
      <c r="Z717">
        <v>299575</v>
      </c>
      <c r="AA717">
        <v>323180</v>
      </c>
      <c r="AB717">
        <v>299575</v>
      </c>
      <c r="AC717">
        <v>250250</v>
      </c>
      <c r="AD717">
        <v>230442</v>
      </c>
      <c r="AE717">
        <v>250250</v>
      </c>
      <c r="AF717">
        <v>230442</v>
      </c>
      <c r="AG717">
        <v>162663</v>
      </c>
      <c r="AH717">
        <v>170169</v>
      </c>
      <c r="AI717">
        <v>162663</v>
      </c>
      <c r="AJ717">
        <v>170169</v>
      </c>
      <c r="AK717">
        <v>210067</v>
      </c>
      <c r="AL717">
        <v>221220</v>
      </c>
      <c r="AM717">
        <v>210067</v>
      </c>
      <c r="AN717">
        <v>221220</v>
      </c>
      <c r="AO717">
        <v>162663</v>
      </c>
      <c r="AP717">
        <v>170169</v>
      </c>
      <c r="AQ717">
        <v>162663</v>
      </c>
      <c r="AR717">
        <v>170169</v>
      </c>
      <c r="AS717">
        <v>162663</v>
      </c>
      <c r="AT717">
        <v>170169</v>
      </c>
      <c r="AU717">
        <v>162663</v>
      </c>
      <c r="AV717">
        <v>170169</v>
      </c>
      <c r="AW717">
        <v>162663</v>
      </c>
      <c r="AX717">
        <v>170169</v>
      </c>
      <c r="AY717">
        <v>210067</v>
      </c>
      <c r="AZ717">
        <v>221220</v>
      </c>
      <c r="BA717">
        <v>210067</v>
      </c>
      <c r="BB717">
        <v>221220</v>
      </c>
      <c r="BC717">
        <v>162663</v>
      </c>
      <c r="BD717">
        <v>170169</v>
      </c>
      <c r="BE717">
        <v>162663</v>
      </c>
      <c r="BF717">
        <v>170169</v>
      </c>
      <c r="BG717">
        <v>8.1</v>
      </c>
      <c r="BH717">
        <v>8.1</v>
      </c>
      <c r="BI717">
        <v>8.1</v>
      </c>
      <c r="BJ717">
        <v>8.1</v>
      </c>
      <c r="BK717">
        <v>8.1</v>
      </c>
      <c r="BL717">
        <v>8.1</v>
      </c>
      <c r="BM717">
        <v>8.1</v>
      </c>
      <c r="BN717">
        <v>8.1</v>
      </c>
      <c r="BO717">
        <v>8.1</v>
      </c>
      <c r="BP717">
        <v>8.1</v>
      </c>
      <c r="BQ717">
        <v>8.1</v>
      </c>
      <c r="BR717">
        <v>8.1</v>
      </c>
      <c r="BS717">
        <v>8.1</v>
      </c>
      <c r="BT717" t="s">
        <v>1513</v>
      </c>
      <c r="BU717">
        <f t="shared" si="23"/>
        <v>26</v>
      </c>
      <c r="BV717">
        <f t="shared" si="24"/>
        <v>1</v>
      </c>
    </row>
    <row r="718" spans="2:74" hidden="1" x14ac:dyDescent="0.25">
      <c r="B718" t="s">
        <v>634</v>
      </c>
      <c r="C718" t="s">
        <v>1176</v>
      </c>
      <c r="D718" t="s">
        <v>1587</v>
      </c>
      <c r="E718" t="s">
        <v>1356</v>
      </c>
      <c r="F718">
        <v>1</v>
      </c>
      <c r="G718">
        <v>186667</v>
      </c>
      <c r="H718">
        <v>186667</v>
      </c>
      <c r="I718">
        <v>186667</v>
      </c>
      <c r="J718">
        <v>186667</v>
      </c>
      <c r="K718">
        <v>186667</v>
      </c>
      <c r="L718">
        <v>186667</v>
      </c>
      <c r="M718">
        <v>186667</v>
      </c>
      <c r="N718">
        <v>186667</v>
      </c>
      <c r="O718">
        <v>186667</v>
      </c>
      <c r="P718">
        <v>186667</v>
      </c>
      <c r="Q718">
        <v>186667</v>
      </c>
      <c r="R718">
        <v>186667</v>
      </c>
      <c r="S718">
        <v>186667</v>
      </c>
      <c r="T718">
        <v>186667</v>
      </c>
      <c r="U718">
        <v>186667</v>
      </c>
      <c r="V718">
        <v>186667</v>
      </c>
      <c r="W718">
        <v>186667</v>
      </c>
      <c r="X718">
        <v>186667</v>
      </c>
      <c r="Y718">
        <v>186667</v>
      </c>
      <c r="Z718">
        <v>186667</v>
      </c>
      <c r="AA718">
        <v>186667</v>
      </c>
      <c r="AB718">
        <v>186667</v>
      </c>
      <c r="AC718">
        <v>186667</v>
      </c>
      <c r="AD718">
        <v>186667</v>
      </c>
      <c r="AE718">
        <v>186667</v>
      </c>
      <c r="AF718">
        <v>186667</v>
      </c>
      <c r="AG718">
        <v>140000</v>
      </c>
      <c r="AH718">
        <v>140000</v>
      </c>
      <c r="AI718">
        <v>140000</v>
      </c>
      <c r="AJ718">
        <v>140000</v>
      </c>
      <c r="AK718">
        <v>140000</v>
      </c>
      <c r="AL718">
        <v>140000</v>
      </c>
      <c r="AM718">
        <v>140000</v>
      </c>
      <c r="AN718">
        <v>140000</v>
      </c>
      <c r="AO718">
        <v>140000</v>
      </c>
      <c r="AP718">
        <v>140000</v>
      </c>
      <c r="AQ718">
        <v>140000</v>
      </c>
      <c r="AR718">
        <v>140000</v>
      </c>
      <c r="AS718">
        <v>140000</v>
      </c>
      <c r="AT718">
        <v>140000</v>
      </c>
      <c r="AU718">
        <v>140000</v>
      </c>
      <c r="AV718">
        <v>140000</v>
      </c>
      <c r="AW718">
        <v>140000</v>
      </c>
      <c r="AX718">
        <v>140000</v>
      </c>
      <c r="AY718">
        <v>140000</v>
      </c>
      <c r="AZ718">
        <v>140000</v>
      </c>
      <c r="BA718">
        <v>140000</v>
      </c>
      <c r="BB718">
        <v>140000</v>
      </c>
      <c r="BC718">
        <v>140000</v>
      </c>
      <c r="BD718">
        <v>140000</v>
      </c>
      <c r="BE718">
        <v>140000</v>
      </c>
      <c r="BF718">
        <v>140000</v>
      </c>
      <c r="BG718">
        <v>8</v>
      </c>
      <c r="BH718">
        <v>8</v>
      </c>
      <c r="BI718">
        <v>8</v>
      </c>
      <c r="BJ718">
        <v>8</v>
      </c>
      <c r="BK718">
        <v>8</v>
      </c>
      <c r="BL718">
        <v>8</v>
      </c>
      <c r="BM718">
        <v>8</v>
      </c>
      <c r="BN718">
        <v>8</v>
      </c>
      <c r="BO718">
        <v>8</v>
      </c>
      <c r="BP718">
        <v>8</v>
      </c>
      <c r="BQ718">
        <v>8</v>
      </c>
      <c r="BR718">
        <v>8</v>
      </c>
      <c r="BS718">
        <v>8</v>
      </c>
      <c r="BT718" t="s">
        <v>1520</v>
      </c>
      <c r="BU718">
        <f t="shared" si="23"/>
        <v>26</v>
      </c>
      <c r="BV718">
        <f t="shared" si="24"/>
        <v>1</v>
      </c>
    </row>
    <row r="719" spans="2:74" hidden="1" x14ac:dyDescent="0.25">
      <c r="B719" t="s">
        <v>691</v>
      </c>
      <c r="C719" t="s">
        <v>1240</v>
      </c>
      <c r="D719" t="s">
        <v>1588</v>
      </c>
      <c r="E719" t="s">
        <v>1347</v>
      </c>
      <c r="F719">
        <v>0</v>
      </c>
      <c r="G719">
        <v>1333333</v>
      </c>
      <c r="H719">
        <v>1066667</v>
      </c>
      <c r="I719">
        <v>1066667</v>
      </c>
      <c r="J719">
        <v>1066667</v>
      </c>
      <c r="K719">
        <v>1066667</v>
      </c>
      <c r="L719">
        <v>1066667</v>
      </c>
      <c r="M719">
        <v>1333333</v>
      </c>
      <c r="N719">
        <v>1333333</v>
      </c>
      <c r="O719">
        <v>1333333</v>
      </c>
      <c r="P719">
        <v>1333333</v>
      </c>
      <c r="Q719">
        <v>1066667</v>
      </c>
      <c r="R719">
        <v>1066667</v>
      </c>
      <c r="S719">
        <v>1066667</v>
      </c>
      <c r="T719">
        <v>1066667</v>
      </c>
      <c r="U719">
        <v>1066667</v>
      </c>
      <c r="V719">
        <v>1066667</v>
      </c>
      <c r="W719">
        <v>1066667</v>
      </c>
      <c r="X719">
        <v>1066667</v>
      </c>
      <c r="Y719">
        <v>1066667</v>
      </c>
      <c r="Z719">
        <v>1066667</v>
      </c>
      <c r="AA719">
        <v>1333333</v>
      </c>
      <c r="AB719">
        <v>1333333</v>
      </c>
      <c r="AC719">
        <v>1333333</v>
      </c>
      <c r="AD719">
        <v>1333333</v>
      </c>
      <c r="AE719">
        <v>1066667</v>
      </c>
      <c r="AF719">
        <v>1066667</v>
      </c>
      <c r="AG719">
        <v>1000000</v>
      </c>
      <c r="AH719">
        <v>800000</v>
      </c>
      <c r="AI719">
        <v>800000</v>
      </c>
      <c r="AJ719">
        <v>800000</v>
      </c>
      <c r="AK719">
        <v>800000</v>
      </c>
      <c r="AL719">
        <v>800000</v>
      </c>
      <c r="AM719">
        <v>1000000</v>
      </c>
      <c r="AN719">
        <v>1000000</v>
      </c>
      <c r="AO719">
        <v>1000000</v>
      </c>
      <c r="AP719">
        <v>1000000</v>
      </c>
      <c r="AQ719">
        <v>800000</v>
      </c>
      <c r="AR719">
        <v>800000</v>
      </c>
      <c r="AS719">
        <v>800000</v>
      </c>
      <c r="AT719">
        <v>800000</v>
      </c>
      <c r="AU719">
        <v>800000</v>
      </c>
      <c r="AV719">
        <v>800000</v>
      </c>
      <c r="AW719">
        <v>800000</v>
      </c>
      <c r="AX719">
        <v>800000</v>
      </c>
      <c r="AY719">
        <v>800000</v>
      </c>
      <c r="AZ719">
        <v>800000</v>
      </c>
      <c r="BA719">
        <v>1000000</v>
      </c>
      <c r="BB719">
        <v>1000000</v>
      </c>
      <c r="BC719">
        <v>1000000</v>
      </c>
      <c r="BD719">
        <v>1000000</v>
      </c>
      <c r="BE719">
        <v>800000</v>
      </c>
      <c r="BF719">
        <v>800000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 t="s">
        <v>1517</v>
      </c>
      <c r="BU719">
        <f t="shared" si="23"/>
        <v>26</v>
      </c>
      <c r="BV719">
        <f t="shared" si="24"/>
        <v>1</v>
      </c>
    </row>
    <row r="720" spans="2:74" hidden="1" x14ac:dyDescent="0.25">
      <c r="B720" t="s">
        <v>636</v>
      </c>
      <c r="C720" t="s">
        <v>1241</v>
      </c>
      <c r="D720" t="s">
        <v>1590</v>
      </c>
      <c r="E720" t="s">
        <v>1356</v>
      </c>
      <c r="F720">
        <v>0</v>
      </c>
      <c r="G720">
        <v>238667</v>
      </c>
      <c r="H720">
        <v>238667</v>
      </c>
      <c r="I720">
        <v>238667</v>
      </c>
      <c r="J720">
        <v>238667</v>
      </c>
      <c r="K720">
        <v>238667</v>
      </c>
      <c r="L720">
        <v>238667</v>
      </c>
      <c r="M720">
        <v>238667</v>
      </c>
      <c r="N720">
        <v>238667</v>
      </c>
      <c r="O720">
        <v>238667</v>
      </c>
      <c r="P720">
        <v>238667</v>
      </c>
      <c r="Q720">
        <v>238667</v>
      </c>
      <c r="R720">
        <v>238667</v>
      </c>
      <c r="S720">
        <v>238667</v>
      </c>
      <c r="T720">
        <v>238667</v>
      </c>
      <c r="U720">
        <v>238667</v>
      </c>
      <c r="V720">
        <v>238667</v>
      </c>
      <c r="W720">
        <v>238667</v>
      </c>
      <c r="X720">
        <v>238667</v>
      </c>
      <c r="Y720">
        <v>238667</v>
      </c>
      <c r="Z720">
        <v>238667</v>
      </c>
      <c r="AA720">
        <v>238667</v>
      </c>
      <c r="AB720">
        <v>238667</v>
      </c>
      <c r="AC720">
        <v>238667</v>
      </c>
      <c r="AD720">
        <v>238667</v>
      </c>
      <c r="AE720">
        <v>238667</v>
      </c>
      <c r="AF720">
        <v>238667</v>
      </c>
      <c r="AG720">
        <v>179000</v>
      </c>
      <c r="AH720">
        <v>179000</v>
      </c>
      <c r="AI720">
        <v>179000</v>
      </c>
      <c r="AJ720">
        <v>179000</v>
      </c>
      <c r="AK720">
        <v>179000</v>
      </c>
      <c r="AL720">
        <v>179000</v>
      </c>
      <c r="AM720">
        <v>179000</v>
      </c>
      <c r="AN720">
        <v>179000</v>
      </c>
      <c r="AO720">
        <v>179000</v>
      </c>
      <c r="AP720">
        <v>179000</v>
      </c>
      <c r="AQ720">
        <v>179000</v>
      </c>
      <c r="AR720">
        <v>179000</v>
      </c>
      <c r="AS720">
        <v>179000</v>
      </c>
      <c r="AT720">
        <v>179000</v>
      </c>
      <c r="AU720">
        <v>179000</v>
      </c>
      <c r="AV720">
        <v>179000</v>
      </c>
      <c r="AW720">
        <v>179000</v>
      </c>
      <c r="AX720">
        <v>179000</v>
      </c>
      <c r="AY720">
        <v>179000</v>
      </c>
      <c r="AZ720">
        <v>179000</v>
      </c>
      <c r="BA720">
        <v>179000</v>
      </c>
      <c r="BB720">
        <v>179000</v>
      </c>
      <c r="BC720">
        <v>179000</v>
      </c>
      <c r="BD720">
        <v>179000</v>
      </c>
      <c r="BE720">
        <v>179000</v>
      </c>
      <c r="BF720">
        <v>179000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 t="s">
        <v>1520</v>
      </c>
      <c r="BU720">
        <f t="shared" si="23"/>
        <v>26</v>
      </c>
      <c r="BV720">
        <f t="shared" si="24"/>
        <v>1</v>
      </c>
    </row>
    <row r="721" spans="2:74" x14ac:dyDescent="0.25">
      <c r="B721" t="s">
        <v>321</v>
      </c>
      <c r="C721" t="s">
        <v>1181</v>
      </c>
      <c r="D721" t="s">
        <v>1591</v>
      </c>
      <c r="E721" t="s">
        <v>1341</v>
      </c>
      <c r="F721">
        <v>0</v>
      </c>
      <c r="G721">
        <v>286533</v>
      </c>
      <c r="H721">
        <v>286533</v>
      </c>
      <c r="I721">
        <v>286533</v>
      </c>
      <c r="J721">
        <v>286533</v>
      </c>
      <c r="K721">
        <v>286533</v>
      </c>
      <c r="L721">
        <v>286533</v>
      </c>
      <c r="M721">
        <v>293200</v>
      </c>
      <c r="N721">
        <v>286533</v>
      </c>
      <c r="O721">
        <v>286533</v>
      </c>
      <c r="P721">
        <v>286533</v>
      </c>
      <c r="Q721">
        <v>286533</v>
      </c>
      <c r="R721">
        <v>286533</v>
      </c>
      <c r="S721">
        <v>286533</v>
      </c>
      <c r="T721">
        <v>286533</v>
      </c>
      <c r="U721">
        <v>286533</v>
      </c>
      <c r="V721">
        <v>286533</v>
      </c>
      <c r="W721">
        <v>286533</v>
      </c>
      <c r="X721">
        <v>286533</v>
      </c>
      <c r="Y721">
        <v>286533</v>
      </c>
      <c r="Z721">
        <v>286533</v>
      </c>
      <c r="AA721">
        <v>286533</v>
      </c>
      <c r="AB721">
        <v>286533</v>
      </c>
      <c r="AC721">
        <v>286533</v>
      </c>
      <c r="AD721">
        <v>286533</v>
      </c>
      <c r="AE721">
        <v>286533</v>
      </c>
      <c r="AF721">
        <v>286533</v>
      </c>
      <c r="AG721">
        <v>214900</v>
      </c>
      <c r="AH721">
        <v>214900</v>
      </c>
      <c r="AI721">
        <v>214900</v>
      </c>
      <c r="AJ721">
        <v>214900</v>
      </c>
      <c r="AK721">
        <v>214900</v>
      </c>
      <c r="AL721">
        <v>214900</v>
      </c>
      <c r="AM721">
        <v>219900</v>
      </c>
      <c r="AN721">
        <v>214900</v>
      </c>
      <c r="AO721">
        <v>214900</v>
      </c>
      <c r="AP721">
        <v>214900</v>
      </c>
      <c r="AQ721">
        <v>214900</v>
      </c>
      <c r="AR721">
        <v>214900</v>
      </c>
      <c r="AS721">
        <v>214900</v>
      </c>
      <c r="AT721">
        <v>214900</v>
      </c>
      <c r="AU721">
        <v>214900</v>
      </c>
      <c r="AV721">
        <v>214900</v>
      </c>
      <c r="AW721">
        <v>214900</v>
      </c>
      <c r="AX721">
        <v>214900</v>
      </c>
      <c r="AY721">
        <v>214900</v>
      </c>
      <c r="AZ721">
        <v>214900</v>
      </c>
      <c r="BA721">
        <v>214900</v>
      </c>
      <c r="BB721">
        <v>214900</v>
      </c>
      <c r="BC721">
        <v>214900</v>
      </c>
      <c r="BD721">
        <v>214900</v>
      </c>
      <c r="BE721">
        <v>214900</v>
      </c>
      <c r="BF721">
        <v>214900</v>
      </c>
      <c r="BG721">
        <v>8.5</v>
      </c>
      <c r="BH721">
        <v>8.5</v>
      </c>
      <c r="BI721">
        <v>8.5</v>
      </c>
      <c r="BJ721">
        <v>8.5</v>
      </c>
      <c r="BK721">
        <v>8.5</v>
      </c>
      <c r="BL721">
        <v>8.5</v>
      </c>
      <c r="BM721">
        <v>8.5</v>
      </c>
      <c r="BN721">
        <v>8.5</v>
      </c>
      <c r="BO721">
        <v>8.5</v>
      </c>
      <c r="BP721">
        <v>8.5</v>
      </c>
      <c r="BQ721">
        <v>8.5</v>
      </c>
      <c r="BR721">
        <v>8.5</v>
      </c>
      <c r="BS721">
        <v>8.5</v>
      </c>
      <c r="BT721" t="s">
        <v>2436</v>
      </c>
      <c r="BU721">
        <f t="shared" si="23"/>
        <v>26</v>
      </c>
      <c r="BV721">
        <f t="shared" si="24"/>
        <v>1</v>
      </c>
    </row>
    <row r="722" spans="2:74" hidden="1" x14ac:dyDescent="0.25">
      <c r="B722" t="s">
        <v>795</v>
      </c>
      <c r="C722" t="s">
        <v>1157</v>
      </c>
      <c r="D722" t="s">
        <v>1346</v>
      </c>
      <c r="E722" t="s">
        <v>1347</v>
      </c>
      <c r="F722">
        <v>0</v>
      </c>
      <c r="G722">
        <v>466667</v>
      </c>
      <c r="H722">
        <v>466667</v>
      </c>
      <c r="I722">
        <v>466667</v>
      </c>
      <c r="J722">
        <v>466667</v>
      </c>
      <c r="K722">
        <v>466667</v>
      </c>
      <c r="L722">
        <v>466667</v>
      </c>
      <c r="M722">
        <v>466667</v>
      </c>
      <c r="N722">
        <v>466667</v>
      </c>
      <c r="O722">
        <v>466667</v>
      </c>
      <c r="P722">
        <v>466667</v>
      </c>
      <c r="Q722">
        <v>466667</v>
      </c>
      <c r="R722">
        <v>466667</v>
      </c>
      <c r="S722">
        <v>466667</v>
      </c>
      <c r="T722">
        <v>466667</v>
      </c>
      <c r="U722">
        <v>466667</v>
      </c>
      <c r="V722">
        <v>466667</v>
      </c>
      <c r="W722">
        <v>466667</v>
      </c>
      <c r="X722">
        <v>466667</v>
      </c>
      <c r="Y722">
        <v>466667</v>
      </c>
      <c r="Z722">
        <v>466667</v>
      </c>
      <c r="AA722">
        <v>466667</v>
      </c>
      <c r="AB722">
        <v>466667</v>
      </c>
      <c r="AC722">
        <v>466667</v>
      </c>
      <c r="AD722">
        <v>466667</v>
      </c>
      <c r="AE722">
        <v>466667</v>
      </c>
      <c r="AF722">
        <v>466667</v>
      </c>
      <c r="AG722">
        <v>350000</v>
      </c>
      <c r="AH722">
        <v>350000</v>
      </c>
      <c r="AI722">
        <v>350000</v>
      </c>
      <c r="AJ722">
        <v>350000</v>
      </c>
      <c r="AK722">
        <v>350000</v>
      </c>
      <c r="AL722">
        <v>350000</v>
      </c>
      <c r="AM722">
        <v>350000</v>
      </c>
      <c r="AN722">
        <v>350000</v>
      </c>
      <c r="AO722">
        <v>350000</v>
      </c>
      <c r="AP722">
        <v>350000</v>
      </c>
      <c r="AQ722">
        <v>350000</v>
      </c>
      <c r="AR722">
        <v>350000</v>
      </c>
      <c r="AS722">
        <v>350000</v>
      </c>
      <c r="AT722">
        <v>350000</v>
      </c>
      <c r="AU722">
        <v>350000</v>
      </c>
      <c r="AV722">
        <v>350000</v>
      </c>
      <c r="AW722">
        <v>350000</v>
      </c>
      <c r="AX722">
        <v>350000</v>
      </c>
      <c r="AY722">
        <v>350000</v>
      </c>
      <c r="AZ722">
        <v>350000</v>
      </c>
      <c r="BA722">
        <v>350000</v>
      </c>
      <c r="BB722">
        <v>350000</v>
      </c>
      <c r="BC722">
        <v>350000</v>
      </c>
      <c r="BD722">
        <v>350000</v>
      </c>
      <c r="BE722">
        <v>350000</v>
      </c>
      <c r="BF722">
        <v>350000</v>
      </c>
      <c r="BG722">
        <v>7.8</v>
      </c>
      <c r="BH722">
        <v>7.8</v>
      </c>
      <c r="BI722">
        <v>7.8</v>
      </c>
      <c r="BJ722">
        <v>7.8</v>
      </c>
      <c r="BK722">
        <v>7.8</v>
      </c>
      <c r="BL722">
        <v>7.8</v>
      </c>
      <c r="BM722">
        <v>7.8</v>
      </c>
      <c r="BN722">
        <v>7.8</v>
      </c>
      <c r="BO722">
        <v>7.8</v>
      </c>
      <c r="BP722">
        <v>7.8</v>
      </c>
      <c r="BQ722">
        <v>7.8</v>
      </c>
      <c r="BR722">
        <v>7.8</v>
      </c>
      <c r="BS722">
        <v>7.8</v>
      </c>
      <c r="BT722" t="s">
        <v>1519</v>
      </c>
      <c r="BU722">
        <f t="shared" si="23"/>
        <v>26</v>
      </c>
      <c r="BV722">
        <f t="shared" si="24"/>
        <v>1</v>
      </c>
    </row>
    <row r="723" spans="2:74" x14ac:dyDescent="0.25">
      <c r="B723" t="s">
        <v>67</v>
      </c>
      <c r="C723" t="s">
        <v>1243</v>
      </c>
      <c r="D723" t="s">
        <v>1595</v>
      </c>
      <c r="E723" t="s">
        <v>1341</v>
      </c>
      <c r="F723">
        <v>3</v>
      </c>
      <c r="G723">
        <v>410667</v>
      </c>
      <c r="H723">
        <v>410667</v>
      </c>
      <c r="I723">
        <v>410667</v>
      </c>
      <c r="J723">
        <v>410667</v>
      </c>
      <c r="K723">
        <v>420000</v>
      </c>
      <c r="L723">
        <v>410667</v>
      </c>
      <c r="M723">
        <v>420000</v>
      </c>
      <c r="N723">
        <v>410667</v>
      </c>
      <c r="O723">
        <v>387333</v>
      </c>
      <c r="P723">
        <v>387333</v>
      </c>
      <c r="Q723">
        <v>410667</v>
      </c>
      <c r="R723">
        <v>387333</v>
      </c>
      <c r="S723">
        <v>410667</v>
      </c>
      <c r="T723">
        <v>387333</v>
      </c>
      <c r="U723">
        <v>410667</v>
      </c>
      <c r="V723">
        <v>387333</v>
      </c>
      <c r="W723">
        <v>410667</v>
      </c>
      <c r="X723">
        <v>387333</v>
      </c>
      <c r="Y723">
        <v>410667</v>
      </c>
      <c r="Z723">
        <v>387333</v>
      </c>
      <c r="AA723">
        <v>410667</v>
      </c>
      <c r="AB723">
        <v>387333</v>
      </c>
      <c r="AC723">
        <v>387333</v>
      </c>
      <c r="AD723">
        <v>387333</v>
      </c>
      <c r="AE723">
        <v>387333</v>
      </c>
      <c r="AF723">
        <v>387333</v>
      </c>
      <c r="AG723">
        <v>308000</v>
      </c>
      <c r="AH723">
        <v>308000</v>
      </c>
      <c r="AI723">
        <v>308000</v>
      </c>
      <c r="AJ723">
        <v>308000</v>
      </c>
      <c r="AK723">
        <v>315000</v>
      </c>
      <c r="AL723">
        <v>308000</v>
      </c>
      <c r="AM723">
        <v>315000</v>
      </c>
      <c r="AN723">
        <v>308000</v>
      </c>
      <c r="AO723">
        <v>290500</v>
      </c>
      <c r="AP723">
        <v>290500</v>
      </c>
      <c r="AQ723">
        <v>308000</v>
      </c>
      <c r="AR723">
        <v>290500</v>
      </c>
      <c r="AS723">
        <v>308000</v>
      </c>
      <c r="AT723">
        <v>290500</v>
      </c>
      <c r="AU723">
        <v>308000</v>
      </c>
      <c r="AV723">
        <v>290500</v>
      </c>
      <c r="AW723">
        <v>308000</v>
      </c>
      <c r="AX723">
        <v>290500</v>
      </c>
      <c r="AY723">
        <v>308000</v>
      </c>
      <c r="AZ723">
        <v>290500</v>
      </c>
      <c r="BA723">
        <v>308000</v>
      </c>
      <c r="BB723">
        <v>290500</v>
      </c>
      <c r="BC723">
        <v>290500</v>
      </c>
      <c r="BD723">
        <v>290500</v>
      </c>
      <c r="BE723">
        <v>290500</v>
      </c>
      <c r="BF723">
        <v>290500</v>
      </c>
      <c r="BG723">
        <v>8.1999999999999993</v>
      </c>
      <c r="BH723">
        <v>8.1999999999999993</v>
      </c>
      <c r="BI723">
        <v>8.1999999999999993</v>
      </c>
      <c r="BJ723">
        <v>8.1999999999999993</v>
      </c>
      <c r="BK723">
        <v>8.1999999999999993</v>
      </c>
      <c r="BL723">
        <v>8.1999999999999993</v>
      </c>
      <c r="BM723">
        <v>8.1999999999999993</v>
      </c>
      <c r="BN723">
        <v>8.1999999999999993</v>
      </c>
      <c r="BO723">
        <v>8.1999999999999993</v>
      </c>
      <c r="BP723">
        <v>8.1999999999999993</v>
      </c>
      <c r="BQ723">
        <v>8.1999999999999993</v>
      </c>
      <c r="BR723">
        <v>8.1999999999999993</v>
      </c>
      <c r="BS723">
        <v>8.1999999999999993</v>
      </c>
      <c r="BT723" t="s">
        <v>1512</v>
      </c>
      <c r="BU723">
        <f t="shared" si="23"/>
        <v>26</v>
      </c>
      <c r="BV723">
        <f t="shared" si="24"/>
        <v>1</v>
      </c>
    </row>
    <row r="724" spans="2:74" x14ac:dyDescent="0.25">
      <c r="B724" t="s">
        <v>65</v>
      </c>
      <c r="C724" t="s">
        <v>1186</v>
      </c>
      <c r="D724" t="s">
        <v>1596</v>
      </c>
      <c r="E724" t="s">
        <v>1341</v>
      </c>
      <c r="F724">
        <v>3</v>
      </c>
      <c r="G724">
        <v>423339</v>
      </c>
      <c r="H724">
        <v>423339</v>
      </c>
      <c r="I724">
        <v>423339</v>
      </c>
      <c r="J724">
        <v>423339</v>
      </c>
      <c r="K724">
        <v>423339</v>
      </c>
      <c r="L724">
        <v>423339</v>
      </c>
      <c r="M724">
        <v>423339</v>
      </c>
      <c r="N724">
        <v>423339</v>
      </c>
      <c r="O724">
        <v>423339</v>
      </c>
      <c r="P724">
        <v>423339</v>
      </c>
      <c r="Q724">
        <v>423339</v>
      </c>
      <c r="R724">
        <v>529173</v>
      </c>
      <c r="S724">
        <v>423339</v>
      </c>
      <c r="T724">
        <v>423339</v>
      </c>
      <c r="U724">
        <v>423339</v>
      </c>
      <c r="V724">
        <v>423339</v>
      </c>
      <c r="W724">
        <v>423339</v>
      </c>
      <c r="X724">
        <v>423339</v>
      </c>
      <c r="Y724">
        <v>492131</v>
      </c>
      <c r="Z724">
        <v>423339</v>
      </c>
      <c r="AA724">
        <v>423339</v>
      </c>
      <c r="AB724">
        <v>423339</v>
      </c>
      <c r="AC724">
        <v>423339</v>
      </c>
      <c r="AD724">
        <v>423339</v>
      </c>
      <c r="AE724">
        <v>423339</v>
      </c>
      <c r="AF724">
        <v>423339</v>
      </c>
      <c r="AG724">
        <v>317504</v>
      </c>
      <c r="AH724">
        <v>317504</v>
      </c>
      <c r="AI724">
        <v>317504</v>
      </c>
      <c r="AJ724">
        <v>317504</v>
      </c>
      <c r="AK724">
        <v>317504</v>
      </c>
      <c r="AL724">
        <v>317504</v>
      </c>
      <c r="AM724">
        <v>317504</v>
      </c>
      <c r="AN724">
        <v>317504</v>
      </c>
      <c r="AO724">
        <v>317504</v>
      </c>
      <c r="AP724">
        <v>317504</v>
      </c>
      <c r="AQ724">
        <v>317504</v>
      </c>
      <c r="AR724">
        <v>396880</v>
      </c>
      <c r="AS724">
        <v>317504</v>
      </c>
      <c r="AT724">
        <v>317504</v>
      </c>
      <c r="AU724">
        <v>317504</v>
      </c>
      <c r="AV724">
        <v>317504</v>
      </c>
      <c r="AW724">
        <v>317504</v>
      </c>
      <c r="AX724">
        <v>317504</v>
      </c>
      <c r="AY724">
        <v>369098</v>
      </c>
      <c r="AZ724">
        <v>317504</v>
      </c>
      <c r="BA724">
        <v>317504</v>
      </c>
      <c r="BB724">
        <v>317504</v>
      </c>
      <c r="BC724">
        <v>317504</v>
      </c>
      <c r="BD724">
        <v>317504</v>
      </c>
      <c r="BE724">
        <v>317504</v>
      </c>
      <c r="BF724">
        <v>317504</v>
      </c>
      <c r="BG724">
        <v>8.3000000000000007</v>
      </c>
      <c r="BH724">
        <v>8.3000000000000007</v>
      </c>
      <c r="BI724">
        <v>8.3000000000000007</v>
      </c>
      <c r="BJ724">
        <v>8.3000000000000007</v>
      </c>
      <c r="BK724">
        <v>8.3000000000000007</v>
      </c>
      <c r="BL724">
        <v>8.3000000000000007</v>
      </c>
      <c r="BM724">
        <v>8.3000000000000007</v>
      </c>
      <c r="BN724">
        <v>8.3000000000000007</v>
      </c>
      <c r="BO724">
        <v>8.3000000000000007</v>
      </c>
      <c r="BP724">
        <v>8.3000000000000007</v>
      </c>
      <c r="BQ724">
        <v>8.3000000000000007</v>
      </c>
      <c r="BR724">
        <v>8.3000000000000007</v>
      </c>
      <c r="BS724">
        <v>8.3000000000000007</v>
      </c>
      <c r="BT724" t="s">
        <v>1529</v>
      </c>
      <c r="BU724">
        <f t="shared" si="23"/>
        <v>26</v>
      </c>
      <c r="BV724">
        <f t="shared" si="24"/>
        <v>1</v>
      </c>
    </row>
    <row r="725" spans="2:74" x14ac:dyDescent="0.25">
      <c r="B725" t="s">
        <v>56</v>
      </c>
      <c r="C725" t="s">
        <v>1206</v>
      </c>
      <c r="D725" t="s">
        <v>1597</v>
      </c>
      <c r="E725" t="s">
        <v>1341</v>
      </c>
      <c r="F725">
        <v>3</v>
      </c>
      <c r="G725">
        <v>410667</v>
      </c>
      <c r="H725">
        <v>387333</v>
      </c>
      <c r="I725">
        <v>387333</v>
      </c>
      <c r="J725">
        <v>387333</v>
      </c>
      <c r="K725">
        <v>410667</v>
      </c>
      <c r="L725">
        <v>410667</v>
      </c>
      <c r="M725">
        <v>410667</v>
      </c>
      <c r="N725">
        <v>410667</v>
      </c>
      <c r="O725">
        <v>387333</v>
      </c>
      <c r="P725">
        <v>387333</v>
      </c>
      <c r="Q725">
        <v>387333</v>
      </c>
      <c r="R725">
        <v>387333</v>
      </c>
      <c r="S725">
        <v>387333</v>
      </c>
      <c r="T725">
        <v>387333</v>
      </c>
      <c r="U725">
        <v>387333</v>
      </c>
      <c r="V725">
        <v>387333</v>
      </c>
      <c r="W725">
        <v>387333</v>
      </c>
      <c r="X725">
        <v>387333</v>
      </c>
      <c r="Y725">
        <v>443333</v>
      </c>
      <c r="Z725">
        <v>387333</v>
      </c>
      <c r="AA725">
        <v>443333</v>
      </c>
      <c r="AB725">
        <v>387333</v>
      </c>
      <c r="AC725">
        <v>410667</v>
      </c>
      <c r="AD725">
        <v>387333</v>
      </c>
      <c r="AE725">
        <v>387333</v>
      </c>
      <c r="AF725">
        <v>387333</v>
      </c>
      <c r="AG725">
        <v>308000</v>
      </c>
      <c r="AH725">
        <v>290500</v>
      </c>
      <c r="AI725">
        <v>290500</v>
      </c>
      <c r="AJ725">
        <v>290500</v>
      </c>
      <c r="AK725">
        <v>308000</v>
      </c>
      <c r="AL725">
        <v>308000</v>
      </c>
      <c r="AM725">
        <v>308000</v>
      </c>
      <c r="AN725">
        <v>308000</v>
      </c>
      <c r="AO725">
        <v>290500</v>
      </c>
      <c r="AP725">
        <v>290500</v>
      </c>
      <c r="AQ725">
        <v>290500</v>
      </c>
      <c r="AR725">
        <v>290500</v>
      </c>
      <c r="AS725">
        <v>290500</v>
      </c>
      <c r="AT725">
        <v>290500</v>
      </c>
      <c r="AU725">
        <v>290500</v>
      </c>
      <c r="AV725">
        <v>290500</v>
      </c>
      <c r="AW725">
        <v>290500</v>
      </c>
      <c r="AX725">
        <v>290500</v>
      </c>
      <c r="AY725">
        <v>332500</v>
      </c>
      <c r="AZ725">
        <v>290500</v>
      </c>
      <c r="BA725">
        <v>332500</v>
      </c>
      <c r="BB725">
        <v>290500</v>
      </c>
      <c r="BC725">
        <v>308000</v>
      </c>
      <c r="BD725">
        <v>290500</v>
      </c>
      <c r="BE725">
        <v>290500</v>
      </c>
      <c r="BF725">
        <v>290500</v>
      </c>
      <c r="BG725">
        <v>8.4</v>
      </c>
      <c r="BH725">
        <v>8.4</v>
      </c>
      <c r="BI725">
        <v>8.4</v>
      </c>
      <c r="BJ725">
        <v>8.4</v>
      </c>
      <c r="BK725">
        <v>8.4</v>
      </c>
      <c r="BL725">
        <v>8.4</v>
      </c>
      <c r="BM725">
        <v>8.4</v>
      </c>
      <c r="BN725">
        <v>8.4</v>
      </c>
      <c r="BO725">
        <v>8.4</v>
      </c>
      <c r="BP725">
        <v>8.4</v>
      </c>
      <c r="BQ725">
        <v>8.4</v>
      </c>
      <c r="BR725">
        <v>8.4</v>
      </c>
      <c r="BS725">
        <v>8.4</v>
      </c>
      <c r="BT725" t="s">
        <v>1512</v>
      </c>
      <c r="BU725">
        <f t="shared" si="23"/>
        <v>26</v>
      </c>
      <c r="BV725">
        <f t="shared" si="24"/>
        <v>1</v>
      </c>
    </row>
    <row r="726" spans="2:74" x14ac:dyDescent="0.25">
      <c r="B726" t="s">
        <v>262</v>
      </c>
      <c r="C726" t="s">
        <v>1181</v>
      </c>
      <c r="D726" t="s">
        <v>1602</v>
      </c>
      <c r="E726" t="s">
        <v>1341</v>
      </c>
      <c r="F726">
        <v>2</v>
      </c>
      <c r="G726">
        <v>305000</v>
      </c>
      <c r="H726">
        <v>290000</v>
      </c>
      <c r="I726">
        <v>290000</v>
      </c>
      <c r="J726">
        <v>247831</v>
      </c>
      <c r="K726">
        <v>333333</v>
      </c>
      <c r="L726">
        <v>333333</v>
      </c>
      <c r="M726">
        <v>304000</v>
      </c>
      <c r="N726">
        <v>305184</v>
      </c>
      <c r="O726">
        <v>228888</v>
      </c>
      <c r="P726">
        <v>228888</v>
      </c>
      <c r="Q726">
        <v>248888</v>
      </c>
      <c r="R726">
        <v>228000</v>
      </c>
      <c r="S726">
        <v>228888</v>
      </c>
      <c r="T726">
        <v>228000</v>
      </c>
      <c r="U726">
        <v>305184</v>
      </c>
      <c r="V726">
        <v>228000</v>
      </c>
      <c r="W726">
        <v>305184</v>
      </c>
      <c r="X726">
        <v>228000</v>
      </c>
      <c r="Y726">
        <v>331851</v>
      </c>
      <c r="Z726">
        <v>325925</v>
      </c>
      <c r="AA726">
        <v>331851</v>
      </c>
      <c r="AB726">
        <v>325925</v>
      </c>
      <c r="AC726">
        <v>305184</v>
      </c>
      <c r="AD726">
        <v>325925</v>
      </c>
      <c r="AE726">
        <v>311111</v>
      </c>
      <c r="AF726">
        <v>311111</v>
      </c>
      <c r="AG726">
        <v>244000</v>
      </c>
      <c r="AH726">
        <v>232000</v>
      </c>
      <c r="AI726">
        <v>232000</v>
      </c>
      <c r="AJ726">
        <v>237500</v>
      </c>
      <c r="AK726">
        <v>250000</v>
      </c>
      <c r="AL726">
        <v>250000</v>
      </c>
      <c r="AM726">
        <v>228000</v>
      </c>
      <c r="AN726">
        <v>228888</v>
      </c>
      <c r="AO726">
        <v>183110</v>
      </c>
      <c r="AP726">
        <v>183110</v>
      </c>
      <c r="AQ726">
        <v>199110</v>
      </c>
      <c r="AR726">
        <v>182400</v>
      </c>
      <c r="AS726">
        <v>183110</v>
      </c>
      <c r="AT726">
        <v>182400</v>
      </c>
      <c r="AU726">
        <v>228888</v>
      </c>
      <c r="AV726">
        <v>182400</v>
      </c>
      <c r="AW726">
        <v>228888</v>
      </c>
      <c r="AX726">
        <v>182400</v>
      </c>
      <c r="AY726">
        <v>248888</v>
      </c>
      <c r="AZ726">
        <v>244444</v>
      </c>
      <c r="BA726">
        <v>248888</v>
      </c>
      <c r="BB726">
        <v>244444</v>
      </c>
      <c r="BC726">
        <v>228888</v>
      </c>
      <c r="BD726">
        <v>244444</v>
      </c>
      <c r="BE726">
        <v>233333</v>
      </c>
      <c r="BF726">
        <v>233333</v>
      </c>
      <c r="BG726">
        <v>8.1</v>
      </c>
      <c r="BH726">
        <v>8.1</v>
      </c>
      <c r="BI726">
        <v>8.1</v>
      </c>
      <c r="BJ726">
        <v>8.1</v>
      </c>
      <c r="BK726">
        <v>8.1</v>
      </c>
      <c r="BL726">
        <v>8.1</v>
      </c>
      <c r="BM726">
        <v>8.1</v>
      </c>
      <c r="BN726">
        <v>8.1</v>
      </c>
      <c r="BO726">
        <v>8.1</v>
      </c>
      <c r="BP726">
        <v>8.1</v>
      </c>
      <c r="BQ726">
        <v>8.1</v>
      </c>
      <c r="BR726">
        <v>8.1</v>
      </c>
      <c r="BS726">
        <v>8.1</v>
      </c>
      <c r="BT726" t="s">
        <v>2438</v>
      </c>
      <c r="BU726">
        <f t="shared" si="23"/>
        <v>26</v>
      </c>
      <c r="BV726">
        <f t="shared" si="24"/>
        <v>1</v>
      </c>
    </row>
    <row r="727" spans="2:74" x14ac:dyDescent="0.25">
      <c r="B727" t="s">
        <v>278</v>
      </c>
      <c r="C727" t="s">
        <v>1238</v>
      </c>
      <c r="D727" t="s">
        <v>1603</v>
      </c>
      <c r="E727" t="s">
        <v>1341</v>
      </c>
      <c r="F727">
        <v>0</v>
      </c>
      <c r="G727">
        <v>479000</v>
      </c>
      <c r="H727">
        <v>479000</v>
      </c>
      <c r="I727">
        <v>479000</v>
      </c>
      <c r="J727">
        <v>479000</v>
      </c>
      <c r="K727">
        <v>459000</v>
      </c>
      <c r="L727">
        <v>459000</v>
      </c>
      <c r="M727">
        <v>459000</v>
      </c>
      <c r="N727">
        <v>459000</v>
      </c>
      <c r="O727">
        <v>459000</v>
      </c>
      <c r="P727">
        <v>459000</v>
      </c>
      <c r="Q727">
        <v>459000</v>
      </c>
      <c r="R727">
        <v>612000</v>
      </c>
      <c r="S727">
        <v>559000</v>
      </c>
      <c r="T727">
        <v>612000</v>
      </c>
      <c r="U727">
        <v>2000000</v>
      </c>
      <c r="V727">
        <v>612000</v>
      </c>
      <c r="W727">
        <v>459000</v>
      </c>
      <c r="X727">
        <v>612000</v>
      </c>
      <c r="Y727">
        <v>459000</v>
      </c>
      <c r="Z727">
        <v>612000</v>
      </c>
      <c r="AA727">
        <v>459000</v>
      </c>
      <c r="AB727">
        <v>612000</v>
      </c>
      <c r="AC727">
        <v>449000</v>
      </c>
      <c r="AD727">
        <v>459000</v>
      </c>
      <c r="AE727">
        <v>459000</v>
      </c>
      <c r="AF727">
        <v>459000</v>
      </c>
      <c r="AG727">
        <v>311350</v>
      </c>
      <c r="AH727">
        <v>311350</v>
      </c>
      <c r="AI727">
        <v>311350</v>
      </c>
      <c r="AJ727">
        <v>311350</v>
      </c>
      <c r="AK727">
        <v>298350</v>
      </c>
      <c r="AL727">
        <v>298350</v>
      </c>
      <c r="AM727">
        <v>298350</v>
      </c>
      <c r="AN727">
        <v>298350</v>
      </c>
      <c r="AO727">
        <v>298350</v>
      </c>
      <c r="AP727">
        <v>298350</v>
      </c>
      <c r="AQ727">
        <v>298350</v>
      </c>
      <c r="AR727">
        <v>459000</v>
      </c>
      <c r="AS727">
        <v>363350</v>
      </c>
      <c r="AT727">
        <v>459000</v>
      </c>
      <c r="AU727">
        <v>1400000</v>
      </c>
      <c r="AV727">
        <v>459000</v>
      </c>
      <c r="AW727">
        <v>298350</v>
      </c>
      <c r="AX727">
        <v>459000</v>
      </c>
      <c r="AY727">
        <v>298350</v>
      </c>
      <c r="AZ727">
        <v>459000</v>
      </c>
      <c r="BA727">
        <v>298350</v>
      </c>
      <c r="BB727">
        <v>459000</v>
      </c>
      <c r="BC727">
        <v>314300</v>
      </c>
      <c r="BD727">
        <v>321300</v>
      </c>
      <c r="BE727">
        <v>321300</v>
      </c>
      <c r="BF727">
        <v>321300</v>
      </c>
      <c r="BG727">
        <v>8.4</v>
      </c>
      <c r="BH727">
        <v>8.4</v>
      </c>
      <c r="BI727">
        <v>8.4</v>
      </c>
      <c r="BJ727">
        <v>8.4</v>
      </c>
      <c r="BK727">
        <v>8.4</v>
      </c>
      <c r="BL727">
        <v>8.4</v>
      </c>
      <c r="BM727">
        <v>8.4</v>
      </c>
      <c r="BN727">
        <v>8.4</v>
      </c>
      <c r="BO727">
        <v>8.4</v>
      </c>
      <c r="BP727">
        <v>8.4</v>
      </c>
      <c r="BQ727">
        <v>8.4</v>
      </c>
      <c r="BR727">
        <v>8.3000000000000007</v>
      </c>
      <c r="BS727">
        <v>8.3000000000000007</v>
      </c>
      <c r="BT727" t="s">
        <v>2439</v>
      </c>
      <c r="BU727">
        <f t="shared" si="23"/>
        <v>26</v>
      </c>
      <c r="BV727">
        <f t="shared" si="24"/>
        <v>1</v>
      </c>
    </row>
    <row r="728" spans="2:74" x14ac:dyDescent="0.25">
      <c r="B728" t="s">
        <v>21</v>
      </c>
      <c r="C728" t="s">
        <v>1180</v>
      </c>
      <c r="D728" t="s">
        <v>1604</v>
      </c>
      <c r="E728" t="s">
        <v>1341</v>
      </c>
      <c r="F728">
        <v>1</v>
      </c>
      <c r="G728">
        <v>2890000</v>
      </c>
      <c r="H728">
        <v>2890000</v>
      </c>
      <c r="I728">
        <v>2890000</v>
      </c>
      <c r="J728">
        <v>2890000</v>
      </c>
      <c r="K728">
        <v>2890000</v>
      </c>
      <c r="L728">
        <v>2890000</v>
      </c>
      <c r="M728">
        <v>2890000</v>
      </c>
      <c r="N728">
        <v>2890000</v>
      </c>
      <c r="O728">
        <v>2890000</v>
      </c>
      <c r="P728">
        <v>2890000</v>
      </c>
      <c r="Q728">
        <v>245000</v>
      </c>
      <c r="R728">
        <v>300000</v>
      </c>
      <c r="S728">
        <v>2890000</v>
      </c>
      <c r="T728">
        <v>300000</v>
      </c>
      <c r="U728">
        <v>2890000</v>
      </c>
      <c r="V728">
        <v>300000</v>
      </c>
      <c r="W728">
        <v>285000</v>
      </c>
      <c r="X728">
        <v>300000</v>
      </c>
      <c r="Y728">
        <v>285000</v>
      </c>
      <c r="Z728">
        <v>300000</v>
      </c>
      <c r="AA728">
        <v>285000</v>
      </c>
      <c r="AB728">
        <v>400000</v>
      </c>
      <c r="AC728">
        <v>285000</v>
      </c>
      <c r="AD728">
        <v>300000</v>
      </c>
      <c r="AE728">
        <v>380000</v>
      </c>
      <c r="AF728">
        <v>400000</v>
      </c>
      <c r="AG728">
        <v>2023000</v>
      </c>
      <c r="AH728">
        <v>2023000</v>
      </c>
      <c r="AI728">
        <v>2023000</v>
      </c>
      <c r="AJ728">
        <v>2023000</v>
      </c>
      <c r="AK728">
        <v>2023000</v>
      </c>
      <c r="AL728">
        <v>2023000</v>
      </c>
      <c r="AM728">
        <v>2023000</v>
      </c>
      <c r="AN728">
        <v>2023000</v>
      </c>
      <c r="AO728">
        <v>2023000</v>
      </c>
      <c r="AP728">
        <v>2023000</v>
      </c>
      <c r="AQ728">
        <v>171500</v>
      </c>
      <c r="AR728">
        <v>210000</v>
      </c>
      <c r="AS728">
        <v>2023000</v>
      </c>
      <c r="AT728">
        <v>210000</v>
      </c>
      <c r="AU728">
        <v>2023000</v>
      </c>
      <c r="AV728">
        <v>210000</v>
      </c>
      <c r="AW728">
        <v>199500</v>
      </c>
      <c r="AX728">
        <v>210000</v>
      </c>
      <c r="AY728">
        <v>199500</v>
      </c>
      <c r="AZ728">
        <v>210000</v>
      </c>
      <c r="BA728">
        <v>199500</v>
      </c>
      <c r="BB728">
        <v>280000</v>
      </c>
      <c r="BC728">
        <v>199500</v>
      </c>
      <c r="BD728">
        <v>210000</v>
      </c>
      <c r="BE728">
        <v>285000</v>
      </c>
      <c r="BF728">
        <v>300000</v>
      </c>
      <c r="BG728">
        <v>8.5</v>
      </c>
      <c r="BH728">
        <v>8.4</v>
      </c>
      <c r="BI728">
        <v>8.4</v>
      </c>
      <c r="BJ728">
        <v>8.4</v>
      </c>
      <c r="BK728">
        <v>8.4</v>
      </c>
      <c r="BL728">
        <v>8.4</v>
      </c>
      <c r="BM728">
        <v>8.4</v>
      </c>
      <c r="BN728">
        <v>8.4</v>
      </c>
      <c r="BO728">
        <v>8.4</v>
      </c>
      <c r="BP728">
        <v>8.4</v>
      </c>
      <c r="BQ728">
        <v>8.4</v>
      </c>
      <c r="BR728">
        <v>8.4</v>
      </c>
      <c r="BS728">
        <v>8.5</v>
      </c>
      <c r="BT728" t="s">
        <v>2440</v>
      </c>
      <c r="BU728">
        <f t="shared" si="23"/>
        <v>26</v>
      </c>
      <c r="BV728">
        <f t="shared" si="24"/>
        <v>1</v>
      </c>
    </row>
    <row r="729" spans="2:74" x14ac:dyDescent="0.25">
      <c r="B729" t="s">
        <v>193</v>
      </c>
      <c r="C729" t="s">
        <v>1171</v>
      </c>
      <c r="D729" t="s">
        <v>1607</v>
      </c>
      <c r="E729" t="s">
        <v>1341</v>
      </c>
      <c r="F729">
        <v>3</v>
      </c>
      <c r="G729">
        <v>345000</v>
      </c>
      <c r="H729">
        <v>345000</v>
      </c>
      <c r="I729">
        <v>345000</v>
      </c>
      <c r="J729">
        <v>345000</v>
      </c>
      <c r="K729">
        <v>580000</v>
      </c>
      <c r="L729">
        <v>345000</v>
      </c>
      <c r="M729">
        <v>455000</v>
      </c>
      <c r="N729">
        <v>345000</v>
      </c>
      <c r="O729">
        <v>345000</v>
      </c>
      <c r="P729">
        <v>345000</v>
      </c>
      <c r="Q729">
        <v>345000</v>
      </c>
      <c r="R729">
        <v>355000</v>
      </c>
      <c r="S729">
        <v>345000</v>
      </c>
      <c r="T729">
        <v>355000</v>
      </c>
      <c r="U729">
        <v>345000</v>
      </c>
      <c r="V729">
        <v>355000</v>
      </c>
      <c r="W729">
        <v>345000</v>
      </c>
      <c r="X729">
        <v>355000</v>
      </c>
      <c r="Y729">
        <v>345000</v>
      </c>
      <c r="Z729">
        <v>355000</v>
      </c>
      <c r="AA729">
        <v>345000</v>
      </c>
      <c r="AB729">
        <v>355000</v>
      </c>
      <c r="AC729">
        <v>345000</v>
      </c>
      <c r="AD729">
        <v>355000</v>
      </c>
      <c r="AE729">
        <v>310000</v>
      </c>
      <c r="AF729">
        <v>1100000</v>
      </c>
      <c r="AG729">
        <v>241500</v>
      </c>
      <c r="AH729">
        <v>241500</v>
      </c>
      <c r="AI729">
        <v>241500</v>
      </c>
      <c r="AJ729">
        <v>241500</v>
      </c>
      <c r="AK729">
        <v>406000</v>
      </c>
      <c r="AL729">
        <v>241500</v>
      </c>
      <c r="AM729">
        <v>318500</v>
      </c>
      <c r="AN729">
        <v>241500</v>
      </c>
      <c r="AO729">
        <v>241500</v>
      </c>
      <c r="AP729">
        <v>241500</v>
      </c>
      <c r="AQ729">
        <v>241500</v>
      </c>
      <c r="AR729">
        <v>248500</v>
      </c>
      <c r="AS729">
        <v>241500</v>
      </c>
      <c r="AT729">
        <v>248500</v>
      </c>
      <c r="AU729">
        <v>241500</v>
      </c>
      <c r="AV729">
        <v>248500</v>
      </c>
      <c r="AW729">
        <v>241500</v>
      </c>
      <c r="AX729">
        <v>248500</v>
      </c>
      <c r="AY729">
        <v>241500</v>
      </c>
      <c r="AZ729">
        <v>248500</v>
      </c>
      <c r="BA729">
        <v>241500</v>
      </c>
      <c r="BB729">
        <v>248500</v>
      </c>
      <c r="BC729">
        <v>241500</v>
      </c>
      <c r="BD729">
        <v>248500</v>
      </c>
      <c r="BE729">
        <v>217000</v>
      </c>
      <c r="BF729">
        <v>770000</v>
      </c>
      <c r="BG729">
        <v>8.4</v>
      </c>
      <c r="BH729">
        <v>8.4</v>
      </c>
      <c r="BI729">
        <v>8.4</v>
      </c>
      <c r="BJ729">
        <v>8.4</v>
      </c>
      <c r="BK729">
        <v>8.4</v>
      </c>
      <c r="BL729">
        <v>8.4</v>
      </c>
      <c r="BM729">
        <v>8.4</v>
      </c>
      <c r="BN729">
        <v>8.4</v>
      </c>
      <c r="BO729">
        <v>8.4</v>
      </c>
      <c r="BP729">
        <v>8.4</v>
      </c>
      <c r="BQ729">
        <v>8.4</v>
      </c>
      <c r="BR729">
        <v>8.4</v>
      </c>
      <c r="BS729">
        <v>8.4</v>
      </c>
      <c r="BT729" t="s">
        <v>1512</v>
      </c>
      <c r="BU729">
        <f t="shared" si="23"/>
        <v>26</v>
      </c>
      <c r="BV729">
        <f t="shared" si="24"/>
        <v>1</v>
      </c>
    </row>
    <row r="730" spans="2:74" x14ac:dyDescent="0.25">
      <c r="B730" t="s">
        <v>228</v>
      </c>
      <c r="C730" t="s">
        <v>1247</v>
      </c>
      <c r="D730" t="s">
        <v>1608</v>
      </c>
      <c r="E730" t="s">
        <v>1341</v>
      </c>
      <c r="F730">
        <v>3</v>
      </c>
      <c r="G730">
        <v>466667</v>
      </c>
      <c r="H730">
        <v>466667</v>
      </c>
      <c r="I730">
        <v>466667</v>
      </c>
      <c r="J730">
        <v>466667</v>
      </c>
      <c r="K730">
        <v>466667</v>
      </c>
      <c r="L730">
        <v>466667</v>
      </c>
      <c r="M730">
        <v>466667</v>
      </c>
      <c r="N730">
        <v>466667</v>
      </c>
      <c r="O730">
        <v>466667</v>
      </c>
      <c r="P730">
        <v>466667</v>
      </c>
      <c r="Q730">
        <v>399999</v>
      </c>
      <c r="R730">
        <v>466667</v>
      </c>
      <c r="S730">
        <v>466667</v>
      </c>
      <c r="T730">
        <v>466667</v>
      </c>
      <c r="U730">
        <v>466667</v>
      </c>
      <c r="V730">
        <v>466667</v>
      </c>
      <c r="W730">
        <v>466667</v>
      </c>
      <c r="X730">
        <v>466667</v>
      </c>
      <c r="Y730">
        <v>466667</v>
      </c>
      <c r="Z730">
        <v>466667</v>
      </c>
      <c r="AA730">
        <v>466667</v>
      </c>
      <c r="AB730">
        <v>466667</v>
      </c>
      <c r="AC730">
        <v>360000</v>
      </c>
      <c r="AD730">
        <v>466667</v>
      </c>
      <c r="AE730">
        <v>426667</v>
      </c>
      <c r="AF730">
        <v>466667</v>
      </c>
      <c r="AG730">
        <v>350000</v>
      </c>
      <c r="AH730">
        <v>350000</v>
      </c>
      <c r="AI730">
        <v>350000</v>
      </c>
      <c r="AJ730">
        <v>350000</v>
      </c>
      <c r="AK730">
        <v>350000</v>
      </c>
      <c r="AL730">
        <v>350000</v>
      </c>
      <c r="AM730">
        <v>350000</v>
      </c>
      <c r="AN730">
        <v>350000</v>
      </c>
      <c r="AO730">
        <v>350000</v>
      </c>
      <c r="AP730">
        <v>350000</v>
      </c>
      <c r="AQ730">
        <v>299999</v>
      </c>
      <c r="AR730">
        <v>350000</v>
      </c>
      <c r="AS730">
        <v>350000</v>
      </c>
      <c r="AT730">
        <v>350000</v>
      </c>
      <c r="AU730">
        <v>350000</v>
      </c>
      <c r="AV730">
        <v>350000</v>
      </c>
      <c r="AW730">
        <v>350000</v>
      </c>
      <c r="AX730">
        <v>350000</v>
      </c>
      <c r="AY730">
        <v>350000</v>
      </c>
      <c r="AZ730">
        <v>350000</v>
      </c>
      <c r="BA730">
        <v>350000</v>
      </c>
      <c r="BB730">
        <v>350000</v>
      </c>
      <c r="BC730">
        <v>270000</v>
      </c>
      <c r="BD730">
        <v>350000</v>
      </c>
      <c r="BE730">
        <v>320000</v>
      </c>
      <c r="BF730">
        <v>350000</v>
      </c>
      <c r="BG730">
        <v>8.3000000000000007</v>
      </c>
      <c r="BH730">
        <v>8.3000000000000007</v>
      </c>
      <c r="BI730">
        <v>8.3000000000000007</v>
      </c>
      <c r="BJ730">
        <v>8.3000000000000007</v>
      </c>
      <c r="BK730">
        <v>8.3000000000000007</v>
      </c>
      <c r="BL730">
        <v>8.3000000000000007</v>
      </c>
      <c r="BM730">
        <v>8.3000000000000007</v>
      </c>
      <c r="BN730">
        <v>8.3000000000000007</v>
      </c>
      <c r="BO730">
        <v>8.3000000000000007</v>
      </c>
      <c r="BP730">
        <v>8.3000000000000007</v>
      </c>
      <c r="BQ730">
        <v>8.3000000000000007</v>
      </c>
      <c r="BR730">
        <v>8.3000000000000007</v>
      </c>
      <c r="BS730">
        <v>8.3000000000000007</v>
      </c>
      <c r="BT730" t="s">
        <v>1529</v>
      </c>
      <c r="BU730">
        <f t="shared" si="23"/>
        <v>26</v>
      </c>
      <c r="BV730">
        <f t="shared" si="24"/>
        <v>1</v>
      </c>
    </row>
    <row r="731" spans="2:74" x14ac:dyDescent="0.25">
      <c r="B731" t="s">
        <v>216</v>
      </c>
      <c r="C731" t="s">
        <v>1249</v>
      </c>
      <c r="D731" t="s">
        <v>1610</v>
      </c>
      <c r="E731" t="s">
        <v>1341</v>
      </c>
      <c r="F731">
        <v>2</v>
      </c>
      <c r="G731">
        <v>333333</v>
      </c>
      <c r="H731">
        <v>333333</v>
      </c>
      <c r="I731">
        <v>333333</v>
      </c>
      <c r="J731">
        <v>333333</v>
      </c>
      <c r="K731">
        <v>333333</v>
      </c>
      <c r="L731">
        <v>333333</v>
      </c>
      <c r="M731">
        <v>306667</v>
      </c>
      <c r="N731">
        <v>333333</v>
      </c>
      <c r="O731">
        <v>306667</v>
      </c>
      <c r="P731">
        <v>333333</v>
      </c>
      <c r="Q731">
        <v>265333</v>
      </c>
      <c r="R731">
        <v>333333</v>
      </c>
      <c r="S731">
        <v>293333</v>
      </c>
      <c r="T731">
        <v>333333</v>
      </c>
      <c r="U731">
        <v>306667</v>
      </c>
      <c r="V731">
        <v>333333</v>
      </c>
      <c r="W731">
        <v>306667</v>
      </c>
      <c r="X731">
        <v>333333</v>
      </c>
      <c r="Y731">
        <v>333333</v>
      </c>
      <c r="Z731">
        <v>333333</v>
      </c>
      <c r="AA731">
        <v>293333</v>
      </c>
      <c r="AB731">
        <v>333333</v>
      </c>
      <c r="AC731">
        <v>273333</v>
      </c>
      <c r="AD731">
        <v>333333</v>
      </c>
      <c r="AE731">
        <v>266667</v>
      </c>
      <c r="AF731">
        <v>333333</v>
      </c>
      <c r="AG731">
        <v>250000</v>
      </c>
      <c r="AH731">
        <v>250000</v>
      </c>
      <c r="AI731">
        <v>250000</v>
      </c>
      <c r="AJ731">
        <v>250000</v>
      </c>
      <c r="AK731">
        <v>250000</v>
      </c>
      <c r="AL731">
        <v>250000</v>
      </c>
      <c r="AM731">
        <v>230000</v>
      </c>
      <c r="AN731">
        <v>250000</v>
      </c>
      <c r="AO731">
        <v>230000</v>
      </c>
      <c r="AP731">
        <v>250000</v>
      </c>
      <c r="AQ731">
        <v>199000</v>
      </c>
      <c r="AR731">
        <v>250000</v>
      </c>
      <c r="AS731">
        <v>220000</v>
      </c>
      <c r="AT731">
        <v>250000</v>
      </c>
      <c r="AU731">
        <v>230000</v>
      </c>
      <c r="AV731">
        <v>250000</v>
      </c>
      <c r="AW731">
        <v>230000</v>
      </c>
      <c r="AX731">
        <v>250000</v>
      </c>
      <c r="AY731">
        <v>250000</v>
      </c>
      <c r="AZ731">
        <v>250000</v>
      </c>
      <c r="BA731">
        <v>220000</v>
      </c>
      <c r="BB731">
        <v>250000</v>
      </c>
      <c r="BC731">
        <v>205000</v>
      </c>
      <c r="BD731">
        <v>250000</v>
      </c>
      <c r="BE731">
        <v>200000</v>
      </c>
      <c r="BF731">
        <v>250000</v>
      </c>
      <c r="BG731">
        <v>8.5</v>
      </c>
      <c r="BH731">
        <v>8.5</v>
      </c>
      <c r="BI731">
        <v>8.5</v>
      </c>
      <c r="BJ731">
        <v>8.5</v>
      </c>
      <c r="BK731">
        <v>8.5</v>
      </c>
      <c r="BL731">
        <v>8.5</v>
      </c>
      <c r="BM731">
        <v>8.5</v>
      </c>
      <c r="BN731">
        <v>8.5</v>
      </c>
      <c r="BO731">
        <v>8.5</v>
      </c>
      <c r="BP731">
        <v>8.5</v>
      </c>
      <c r="BQ731">
        <v>8.5</v>
      </c>
      <c r="BR731">
        <v>8.5</v>
      </c>
      <c r="BS731">
        <v>8.5</v>
      </c>
      <c r="BT731" t="s">
        <v>1512</v>
      </c>
      <c r="BU731">
        <f t="shared" si="23"/>
        <v>26</v>
      </c>
      <c r="BV731">
        <f t="shared" si="24"/>
        <v>1</v>
      </c>
    </row>
    <row r="732" spans="2:74" x14ac:dyDescent="0.25">
      <c r="B732" t="s">
        <v>348</v>
      </c>
      <c r="C732" t="s">
        <v>1181</v>
      </c>
      <c r="D732" t="s">
        <v>1620</v>
      </c>
      <c r="E732" t="s">
        <v>1341</v>
      </c>
      <c r="F732">
        <v>1</v>
      </c>
      <c r="G732">
        <v>277333</v>
      </c>
      <c r="H732">
        <v>250667</v>
      </c>
      <c r="I732">
        <v>290667</v>
      </c>
      <c r="J732">
        <v>250667</v>
      </c>
      <c r="K732">
        <v>290667</v>
      </c>
      <c r="L732">
        <v>250667</v>
      </c>
      <c r="M732">
        <v>277333</v>
      </c>
      <c r="N732">
        <v>250667</v>
      </c>
      <c r="O732">
        <v>250667</v>
      </c>
      <c r="P732">
        <v>250667</v>
      </c>
      <c r="Q732">
        <v>264000</v>
      </c>
      <c r="R732">
        <v>250667</v>
      </c>
      <c r="S732">
        <v>264000</v>
      </c>
      <c r="T732">
        <v>250667</v>
      </c>
      <c r="U732">
        <v>277333</v>
      </c>
      <c r="V732">
        <v>277333</v>
      </c>
      <c r="W732">
        <v>277333</v>
      </c>
      <c r="X732">
        <v>277333</v>
      </c>
      <c r="Y732">
        <v>290667</v>
      </c>
      <c r="Z732">
        <v>290667</v>
      </c>
      <c r="AA732">
        <v>330667</v>
      </c>
      <c r="AB732">
        <v>290667</v>
      </c>
      <c r="AC732">
        <v>264000</v>
      </c>
      <c r="AD732">
        <v>250667</v>
      </c>
      <c r="AE732">
        <v>277333</v>
      </c>
      <c r="AF732">
        <v>250667</v>
      </c>
      <c r="AG732">
        <v>208000</v>
      </c>
      <c r="AH732">
        <v>188000</v>
      </c>
      <c r="AI732">
        <v>218000</v>
      </c>
      <c r="AJ732">
        <v>188000</v>
      </c>
      <c r="AK732">
        <v>218000</v>
      </c>
      <c r="AL732">
        <v>188000</v>
      </c>
      <c r="AM732">
        <v>208000</v>
      </c>
      <c r="AN732">
        <v>188000</v>
      </c>
      <c r="AO732">
        <v>188000</v>
      </c>
      <c r="AP732">
        <v>188000</v>
      </c>
      <c r="AQ732">
        <v>198000</v>
      </c>
      <c r="AR732">
        <v>188000</v>
      </c>
      <c r="AS732">
        <v>198000</v>
      </c>
      <c r="AT732">
        <v>188000</v>
      </c>
      <c r="AU732">
        <v>208000</v>
      </c>
      <c r="AV732">
        <v>208000</v>
      </c>
      <c r="AW732">
        <v>208000</v>
      </c>
      <c r="AX732">
        <v>208000</v>
      </c>
      <c r="AY732">
        <v>218000</v>
      </c>
      <c r="AZ732">
        <v>218000</v>
      </c>
      <c r="BA732">
        <v>248000</v>
      </c>
      <c r="BB732">
        <v>218000</v>
      </c>
      <c r="BC732">
        <v>198000</v>
      </c>
      <c r="BD732">
        <v>188000</v>
      </c>
      <c r="BE732">
        <v>208000</v>
      </c>
      <c r="BF732">
        <v>188000</v>
      </c>
      <c r="BG732">
        <v>8.6</v>
      </c>
      <c r="BH732">
        <v>8.6</v>
      </c>
      <c r="BI732">
        <v>8.6</v>
      </c>
      <c r="BJ732">
        <v>8.6</v>
      </c>
      <c r="BK732">
        <v>8.6</v>
      </c>
      <c r="BL732">
        <v>8.6</v>
      </c>
      <c r="BM732">
        <v>8.6</v>
      </c>
      <c r="BN732">
        <v>8.6</v>
      </c>
      <c r="BO732">
        <v>8.6</v>
      </c>
      <c r="BP732">
        <v>8.6</v>
      </c>
      <c r="BQ732">
        <v>8.6</v>
      </c>
      <c r="BR732">
        <v>8.6</v>
      </c>
      <c r="BS732">
        <v>8.6</v>
      </c>
      <c r="BT732" t="s">
        <v>1520</v>
      </c>
      <c r="BU732">
        <f t="shared" si="23"/>
        <v>26</v>
      </c>
      <c r="BV732">
        <f t="shared" si="24"/>
        <v>1</v>
      </c>
    </row>
    <row r="733" spans="2:74" hidden="1" x14ac:dyDescent="0.25">
      <c r="B733" t="s">
        <v>656</v>
      </c>
      <c r="C733" t="s">
        <v>1247</v>
      </c>
      <c r="D733" t="s">
        <v>1628</v>
      </c>
      <c r="E733" t="s">
        <v>1356</v>
      </c>
      <c r="F733">
        <v>1</v>
      </c>
      <c r="G733">
        <v>240964</v>
      </c>
      <c r="H733">
        <v>240964</v>
      </c>
      <c r="I733">
        <v>240964</v>
      </c>
      <c r="J733">
        <v>240964</v>
      </c>
      <c r="K733">
        <v>240964</v>
      </c>
      <c r="L733">
        <v>240964</v>
      </c>
      <c r="M733">
        <v>95333</v>
      </c>
      <c r="N733">
        <v>240964</v>
      </c>
      <c r="O733">
        <v>240964</v>
      </c>
      <c r="P733">
        <v>240964</v>
      </c>
      <c r="Q733">
        <v>240964</v>
      </c>
      <c r="R733">
        <v>240964</v>
      </c>
      <c r="S733">
        <v>180723</v>
      </c>
      <c r="T733">
        <v>180723</v>
      </c>
      <c r="U733">
        <v>180723</v>
      </c>
      <c r="V733">
        <v>180723</v>
      </c>
      <c r="W733">
        <v>180723</v>
      </c>
      <c r="X733">
        <v>180723</v>
      </c>
      <c r="Y733">
        <v>180723</v>
      </c>
      <c r="Z733">
        <v>180723</v>
      </c>
      <c r="AA733">
        <v>180723</v>
      </c>
      <c r="AB733">
        <v>180723</v>
      </c>
      <c r="AC733">
        <v>180723</v>
      </c>
      <c r="AD733">
        <v>180723</v>
      </c>
      <c r="AE733">
        <v>180723</v>
      </c>
      <c r="AF733">
        <v>180723</v>
      </c>
      <c r="AG733">
        <v>180723</v>
      </c>
      <c r="AH733">
        <v>180723</v>
      </c>
      <c r="AI733">
        <v>180723</v>
      </c>
      <c r="AJ733">
        <v>180723</v>
      </c>
      <c r="AK733">
        <v>180723</v>
      </c>
      <c r="AL733">
        <v>180723</v>
      </c>
      <c r="AM733">
        <v>71500</v>
      </c>
      <c r="AN733">
        <v>180723</v>
      </c>
      <c r="AO733">
        <v>180723</v>
      </c>
      <c r="AP733">
        <v>180723</v>
      </c>
      <c r="AQ733">
        <v>180723</v>
      </c>
      <c r="AR733">
        <v>180723</v>
      </c>
      <c r="AS733">
        <v>126506</v>
      </c>
      <c r="AT733">
        <v>126506</v>
      </c>
      <c r="AU733">
        <v>126506</v>
      </c>
      <c r="AV733">
        <v>126506</v>
      </c>
      <c r="AW733">
        <v>126506</v>
      </c>
      <c r="AX733">
        <v>126506</v>
      </c>
      <c r="AY733">
        <v>126506</v>
      </c>
      <c r="AZ733">
        <v>126506</v>
      </c>
      <c r="BA733">
        <v>126506</v>
      </c>
      <c r="BB733">
        <v>126506</v>
      </c>
      <c r="BC733">
        <v>126506</v>
      </c>
      <c r="BD733">
        <v>126506</v>
      </c>
      <c r="BE733">
        <v>126506</v>
      </c>
      <c r="BF733">
        <v>126506</v>
      </c>
      <c r="BG733">
        <v>8.5</v>
      </c>
      <c r="BH733">
        <v>8.5</v>
      </c>
      <c r="BI733">
        <v>8.5</v>
      </c>
      <c r="BJ733">
        <v>8.5</v>
      </c>
      <c r="BK733">
        <v>8.5</v>
      </c>
      <c r="BL733">
        <v>8.5</v>
      </c>
      <c r="BM733">
        <v>8.5</v>
      </c>
      <c r="BN733">
        <v>8.5</v>
      </c>
      <c r="BO733">
        <v>8.5</v>
      </c>
      <c r="BP733">
        <v>8.5</v>
      </c>
      <c r="BQ733">
        <v>8.5</v>
      </c>
      <c r="BR733">
        <v>8.5</v>
      </c>
      <c r="BS733">
        <v>8.5</v>
      </c>
      <c r="BT733" t="s">
        <v>1527</v>
      </c>
      <c r="BU733">
        <f t="shared" si="23"/>
        <v>26</v>
      </c>
      <c r="BV733">
        <f t="shared" si="24"/>
        <v>1</v>
      </c>
    </row>
    <row r="734" spans="2:74" hidden="1" x14ac:dyDescent="0.25">
      <c r="B734" t="s">
        <v>921</v>
      </c>
      <c r="C734" t="s">
        <v>1164</v>
      </c>
      <c r="D734" t="s">
        <v>1629</v>
      </c>
      <c r="E734" t="s">
        <v>1356</v>
      </c>
      <c r="F734">
        <v>0</v>
      </c>
      <c r="G734">
        <v>293333</v>
      </c>
      <c r="H734">
        <v>293333</v>
      </c>
      <c r="I734">
        <v>293333</v>
      </c>
      <c r="J734">
        <v>293333</v>
      </c>
      <c r="K734">
        <v>293333</v>
      </c>
      <c r="L734">
        <v>293333</v>
      </c>
      <c r="M734">
        <v>293333</v>
      </c>
      <c r="N734">
        <v>293333</v>
      </c>
      <c r="O734">
        <v>293333</v>
      </c>
      <c r="P734">
        <v>293333</v>
      </c>
      <c r="Q734">
        <v>293333</v>
      </c>
      <c r="R734">
        <v>293333</v>
      </c>
      <c r="S734">
        <v>293333</v>
      </c>
      <c r="T734">
        <v>293333</v>
      </c>
      <c r="U734">
        <v>293333</v>
      </c>
      <c r="V734">
        <v>293333</v>
      </c>
      <c r="W734">
        <v>293333</v>
      </c>
      <c r="X734">
        <v>293333</v>
      </c>
      <c r="Y734">
        <v>293333</v>
      </c>
      <c r="Z734">
        <v>293333</v>
      </c>
      <c r="AA734">
        <v>293333</v>
      </c>
      <c r="AB734">
        <v>293333</v>
      </c>
      <c r="AC734">
        <v>293333</v>
      </c>
      <c r="AD734">
        <v>293333</v>
      </c>
      <c r="AE734">
        <v>293333</v>
      </c>
      <c r="AF734">
        <v>293333</v>
      </c>
      <c r="AG734">
        <v>220000</v>
      </c>
      <c r="AH734">
        <v>220000</v>
      </c>
      <c r="AI734">
        <v>220000</v>
      </c>
      <c r="AJ734">
        <v>220000</v>
      </c>
      <c r="AK734">
        <v>220000</v>
      </c>
      <c r="AL734">
        <v>220000</v>
      </c>
      <c r="AM734">
        <v>220000</v>
      </c>
      <c r="AN734">
        <v>220000</v>
      </c>
      <c r="AO734">
        <v>220000</v>
      </c>
      <c r="AP734">
        <v>220000</v>
      </c>
      <c r="AQ734">
        <v>220000</v>
      </c>
      <c r="AR734">
        <v>220000</v>
      </c>
      <c r="AS734">
        <v>220000</v>
      </c>
      <c r="AT734">
        <v>220000</v>
      </c>
      <c r="AU734">
        <v>220000</v>
      </c>
      <c r="AV734">
        <v>220000</v>
      </c>
      <c r="AW734">
        <v>220000</v>
      </c>
      <c r="AX734">
        <v>220000</v>
      </c>
      <c r="AY734">
        <v>220000</v>
      </c>
      <c r="AZ734">
        <v>220000</v>
      </c>
      <c r="BA734">
        <v>220000</v>
      </c>
      <c r="BB734">
        <v>220000</v>
      </c>
      <c r="BC734">
        <v>220000</v>
      </c>
      <c r="BD734">
        <v>220000</v>
      </c>
      <c r="BE734">
        <v>220000</v>
      </c>
      <c r="BF734">
        <v>220000</v>
      </c>
      <c r="BG734">
        <v>7.8</v>
      </c>
      <c r="BH734">
        <v>7.8</v>
      </c>
      <c r="BI734">
        <v>7.8</v>
      </c>
      <c r="BJ734">
        <v>7.8</v>
      </c>
      <c r="BK734">
        <v>7.8</v>
      </c>
      <c r="BL734">
        <v>7.8</v>
      </c>
      <c r="BM734">
        <v>7.8</v>
      </c>
      <c r="BN734">
        <v>7.8</v>
      </c>
      <c r="BO734">
        <v>7.8</v>
      </c>
      <c r="BP734">
        <v>7.8</v>
      </c>
      <c r="BQ734">
        <v>7.8</v>
      </c>
      <c r="BR734">
        <v>7.8</v>
      </c>
      <c r="BS734">
        <v>7.8</v>
      </c>
      <c r="BT734" t="s">
        <v>1513</v>
      </c>
      <c r="BU734">
        <f t="shared" si="23"/>
        <v>26</v>
      </c>
      <c r="BV734">
        <f t="shared" si="24"/>
        <v>1</v>
      </c>
    </row>
    <row r="735" spans="2:74" x14ac:dyDescent="0.25">
      <c r="B735" t="s">
        <v>885</v>
      </c>
      <c r="C735" t="s">
        <v>1168</v>
      </c>
      <c r="D735" t="s">
        <v>1630</v>
      </c>
      <c r="E735" t="s">
        <v>1341</v>
      </c>
      <c r="F735">
        <v>0</v>
      </c>
      <c r="G735">
        <v>266667</v>
      </c>
      <c r="H735">
        <v>266667</v>
      </c>
      <c r="I735">
        <v>266667</v>
      </c>
      <c r="J735">
        <v>266667</v>
      </c>
      <c r="K735">
        <v>266667</v>
      </c>
      <c r="L735">
        <v>266667</v>
      </c>
      <c r="M735">
        <v>266667</v>
      </c>
      <c r="N735">
        <v>266667</v>
      </c>
      <c r="O735">
        <v>266667</v>
      </c>
      <c r="P735">
        <v>266667</v>
      </c>
      <c r="Q735">
        <v>266667</v>
      </c>
      <c r="R735">
        <v>266667</v>
      </c>
      <c r="S735">
        <v>266667</v>
      </c>
      <c r="T735">
        <v>266667</v>
      </c>
      <c r="U735">
        <v>266667</v>
      </c>
      <c r="V735">
        <v>266667</v>
      </c>
      <c r="W735">
        <v>266667</v>
      </c>
      <c r="X735">
        <v>266667</v>
      </c>
      <c r="Y735">
        <v>266667</v>
      </c>
      <c r="Z735">
        <v>266667</v>
      </c>
      <c r="AA735">
        <v>266667</v>
      </c>
      <c r="AB735">
        <v>266667</v>
      </c>
      <c r="AC735">
        <v>266667</v>
      </c>
      <c r="AD735">
        <v>266667</v>
      </c>
      <c r="AE735">
        <v>266667</v>
      </c>
      <c r="AF735">
        <v>266667</v>
      </c>
      <c r="AG735">
        <v>200000</v>
      </c>
      <c r="AH735">
        <v>200000</v>
      </c>
      <c r="AI735">
        <v>200000</v>
      </c>
      <c r="AJ735">
        <v>200000</v>
      </c>
      <c r="AK735">
        <v>200000</v>
      </c>
      <c r="AL735">
        <v>200000</v>
      </c>
      <c r="AM735">
        <v>200000</v>
      </c>
      <c r="AN735">
        <v>200000</v>
      </c>
      <c r="AO735">
        <v>200000</v>
      </c>
      <c r="AP735">
        <v>200000</v>
      </c>
      <c r="AQ735">
        <v>200000</v>
      </c>
      <c r="AR735">
        <v>200000</v>
      </c>
      <c r="AS735">
        <v>200000</v>
      </c>
      <c r="AT735">
        <v>200000</v>
      </c>
      <c r="AU735">
        <v>200000</v>
      </c>
      <c r="AV735">
        <v>200000</v>
      </c>
      <c r="AW735">
        <v>200000</v>
      </c>
      <c r="AX735">
        <v>200000</v>
      </c>
      <c r="AY735">
        <v>200000</v>
      </c>
      <c r="AZ735">
        <v>200000</v>
      </c>
      <c r="BA735">
        <v>200000</v>
      </c>
      <c r="BB735">
        <v>200000</v>
      </c>
      <c r="BC735">
        <v>200000</v>
      </c>
      <c r="BD735">
        <v>200000</v>
      </c>
      <c r="BE735">
        <v>200000</v>
      </c>
      <c r="BF735">
        <v>200000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 t="s">
        <v>1520</v>
      </c>
      <c r="BU735">
        <f t="shared" si="23"/>
        <v>26</v>
      </c>
      <c r="BV735">
        <f t="shared" si="24"/>
        <v>1</v>
      </c>
    </row>
    <row r="736" spans="2:74" x14ac:dyDescent="0.25">
      <c r="B736" t="s">
        <v>249</v>
      </c>
      <c r="C736" t="s">
        <v>1255</v>
      </c>
      <c r="D736" t="s">
        <v>1632</v>
      </c>
      <c r="E736" t="s">
        <v>1341</v>
      </c>
      <c r="F736">
        <v>3</v>
      </c>
      <c r="G736">
        <v>350000</v>
      </c>
      <c r="H736">
        <v>362000</v>
      </c>
      <c r="I736">
        <v>362000</v>
      </c>
      <c r="J736">
        <v>362000</v>
      </c>
      <c r="K736">
        <v>355000</v>
      </c>
      <c r="L736">
        <v>362000</v>
      </c>
      <c r="M736">
        <v>360000</v>
      </c>
      <c r="N736">
        <v>362000</v>
      </c>
      <c r="O736">
        <v>362000</v>
      </c>
      <c r="P736">
        <v>362000</v>
      </c>
      <c r="Q736">
        <v>444000</v>
      </c>
      <c r="R736">
        <v>549667</v>
      </c>
      <c r="S736">
        <v>315000</v>
      </c>
      <c r="T736">
        <v>549667</v>
      </c>
      <c r="U736">
        <v>315000</v>
      </c>
      <c r="V736">
        <v>553719</v>
      </c>
      <c r="W736">
        <v>312000</v>
      </c>
      <c r="X736">
        <v>553524</v>
      </c>
      <c r="Y736">
        <v>330000</v>
      </c>
      <c r="Z736">
        <v>588038</v>
      </c>
      <c r="AA736">
        <v>330000</v>
      </c>
      <c r="AB736">
        <v>429867</v>
      </c>
      <c r="AC736">
        <v>347000</v>
      </c>
      <c r="AD736">
        <v>347000</v>
      </c>
      <c r="AE736">
        <v>315000</v>
      </c>
      <c r="AF736">
        <v>347000</v>
      </c>
      <c r="AG736">
        <v>245000</v>
      </c>
      <c r="AH736">
        <v>253400</v>
      </c>
      <c r="AI736">
        <v>253400</v>
      </c>
      <c r="AJ736">
        <v>253400</v>
      </c>
      <c r="AK736">
        <v>248500</v>
      </c>
      <c r="AL736">
        <v>253400</v>
      </c>
      <c r="AM736">
        <v>252000</v>
      </c>
      <c r="AN736">
        <v>253400</v>
      </c>
      <c r="AO736">
        <v>253400</v>
      </c>
      <c r="AP736">
        <v>253400</v>
      </c>
      <c r="AQ736">
        <v>333000</v>
      </c>
      <c r="AR736">
        <v>398269</v>
      </c>
      <c r="AS736">
        <v>220500</v>
      </c>
      <c r="AT736">
        <v>398269</v>
      </c>
      <c r="AU736">
        <v>220500</v>
      </c>
      <c r="AV736">
        <v>401238</v>
      </c>
      <c r="AW736">
        <v>218400</v>
      </c>
      <c r="AX736">
        <v>401096</v>
      </c>
      <c r="AY736">
        <v>231000</v>
      </c>
      <c r="AZ736">
        <v>426040</v>
      </c>
      <c r="BA736">
        <v>231000</v>
      </c>
      <c r="BB736">
        <v>311523</v>
      </c>
      <c r="BC736">
        <v>242900</v>
      </c>
      <c r="BD736">
        <v>242900</v>
      </c>
      <c r="BE736">
        <v>220500</v>
      </c>
      <c r="BF736">
        <v>242900</v>
      </c>
      <c r="BG736">
        <v>8.4</v>
      </c>
      <c r="BH736">
        <v>8.4</v>
      </c>
      <c r="BI736">
        <v>8.4</v>
      </c>
      <c r="BJ736">
        <v>8.4</v>
      </c>
      <c r="BK736">
        <v>8.4</v>
      </c>
      <c r="BL736">
        <v>8.4</v>
      </c>
      <c r="BM736">
        <v>8.4</v>
      </c>
      <c r="BN736">
        <v>8.4</v>
      </c>
      <c r="BO736">
        <v>8.4</v>
      </c>
      <c r="BP736">
        <v>8.4</v>
      </c>
      <c r="BQ736">
        <v>8.4</v>
      </c>
      <c r="BR736">
        <v>8.4</v>
      </c>
      <c r="BS736">
        <v>8.4</v>
      </c>
      <c r="BT736" t="s">
        <v>1512</v>
      </c>
      <c r="BU736">
        <f t="shared" si="23"/>
        <v>26</v>
      </c>
      <c r="BV736">
        <f t="shared" si="24"/>
        <v>1</v>
      </c>
    </row>
    <row r="737" spans="2:74" x14ac:dyDescent="0.25">
      <c r="B737" t="s">
        <v>78</v>
      </c>
      <c r="C737" t="s">
        <v>1166</v>
      </c>
      <c r="D737" t="s">
        <v>1635</v>
      </c>
      <c r="E737" t="s">
        <v>1341</v>
      </c>
      <c r="F737">
        <v>5</v>
      </c>
      <c r="G737">
        <v>713333</v>
      </c>
      <c r="H737">
        <v>713333</v>
      </c>
      <c r="I737">
        <v>713333</v>
      </c>
      <c r="J737">
        <v>713333</v>
      </c>
      <c r="K737">
        <v>713333</v>
      </c>
      <c r="L737">
        <v>713333</v>
      </c>
      <c r="M737">
        <v>713333</v>
      </c>
      <c r="N737">
        <v>713333</v>
      </c>
      <c r="O737">
        <v>713333</v>
      </c>
      <c r="P737">
        <v>713333</v>
      </c>
      <c r="Q737">
        <v>1733333</v>
      </c>
      <c r="R737">
        <v>733333</v>
      </c>
      <c r="S737">
        <v>713333</v>
      </c>
      <c r="T737">
        <v>733333</v>
      </c>
      <c r="U737">
        <v>733333</v>
      </c>
      <c r="V737">
        <v>733333</v>
      </c>
      <c r="W737">
        <v>713333</v>
      </c>
      <c r="X737">
        <v>733333</v>
      </c>
      <c r="Y737">
        <v>3466667</v>
      </c>
      <c r="Z737">
        <v>733333</v>
      </c>
      <c r="AA737">
        <v>2124958</v>
      </c>
      <c r="AB737">
        <v>733333</v>
      </c>
      <c r="AC737">
        <v>3466667</v>
      </c>
      <c r="AD737">
        <v>733333</v>
      </c>
      <c r="AE737">
        <v>706667</v>
      </c>
      <c r="AF737">
        <v>823586</v>
      </c>
      <c r="AG737">
        <v>535000</v>
      </c>
      <c r="AH737">
        <v>535000</v>
      </c>
      <c r="AI737">
        <v>535000</v>
      </c>
      <c r="AJ737">
        <v>535000</v>
      </c>
      <c r="AK737">
        <v>535000</v>
      </c>
      <c r="AL737">
        <v>535000</v>
      </c>
      <c r="AM737">
        <v>535000</v>
      </c>
      <c r="AN737">
        <v>535000</v>
      </c>
      <c r="AO737">
        <v>535000</v>
      </c>
      <c r="AP737">
        <v>535000</v>
      </c>
      <c r="AQ737">
        <v>1300000</v>
      </c>
      <c r="AR737">
        <v>550000</v>
      </c>
      <c r="AS737">
        <v>535000</v>
      </c>
      <c r="AT737">
        <v>550000</v>
      </c>
      <c r="AU737">
        <v>550000</v>
      </c>
      <c r="AV737">
        <v>550000</v>
      </c>
      <c r="AW737">
        <v>535000</v>
      </c>
      <c r="AX737">
        <v>550000</v>
      </c>
      <c r="AY737">
        <v>2600000</v>
      </c>
      <c r="AZ737">
        <v>550000</v>
      </c>
      <c r="BA737">
        <v>1539755</v>
      </c>
      <c r="BB737">
        <v>550000</v>
      </c>
      <c r="BC737">
        <v>2600000</v>
      </c>
      <c r="BD737">
        <v>550000</v>
      </c>
      <c r="BE737">
        <v>530000</v>
      </c>
      <c r="BF737">
        <v>596756</v>
      </c>
      <c r="BG737">
        <v>8.3000000000000007</v>
      </c>
      <c r="BH737">
        <v>8.3000000000000007</v>
      </c>
      <c r="BI737">
        <v>8.3000000000000007</v>
      </c>
      <c r="BJ737">
        <v>8.3000000000000007</v>
      </c>
      <c r="BK737">
        <v>8.3000000000000007</v>
      </c>
      <c r="BL737">
        <v>8.3000000000000007</v>
      </c>
      <c r="BM737">
        <v>8.3000000000000007</v>
      </c>
      <c r="BN737">
        <v>8.3000000000000007</v>
      </c>
      <c r="BO737">
        <v>8.3000000000000007</v>
      </c>
      <c r="BP737">
        <v>8.3000000000000007</v>
      </c>
      <c r="BQ737">
        <v>8.3000000000000007</v>
      </c>
      <c r="BR737">
        <v>8.3000000000000007</v>
      </c>
      <c r="BS737">
        <v>8.3000000000000007</v>
      </c>
      <c r="BT737" t="s">
        <v>1529</v>
      </c>
      <c r="BU737">
        <f t="shared" si="23"/>
        <v>26</v>
      </c>
      <c r="BV737">
        <f t="shared" si="24"/>
        <v>1</v>
      </c>
    </row>
    <row r="738" spans="2:74" x14ac:dyDescent="0.25">
      <c r="B738" t="s">
        <v>388</v>
      </c>
      <c r="C738" t="s">
        <v>1190</v>
      </c>
      <c r="D738" t="s">
        <v>1636</v>
      </c>
      <c r="E738" t="s">
        <v>1341</v>
      </c>
      <c r="F738">
        <v>0</v>
      </c>
      <c r="G738">
        <v>325333</v>
      </c>
      <c r="H738">
        <v>384000</v>
      </c>
      <c r="I738">
        <v>310667</v>
      </c>
      <c r="J738">
        <v>384000</v>
      </c>
      <c r="K738">
        <v>340000</v>
      </c>
      <c r="L738">
        <v>384000</v>
      </c>
      <c r="M738">
        <v>354667</v>
      </c>
      <c r="N738">
        <v>384000</v>
      </c>
      <c r="O738">
        <v>369333</v>
      </c>
      <c r="P738">
        <v>384000</v>
      </c>
      <c r="Q738">
        <v>344000</v>
      </c>
      <c r="R738">
        <v>384000</v>
      </c>
      <c r="S738">
        <v>357333</v>
      </c>
      <c r="T738">
        <v>384000</v>
      </c>
      <c r="U738">
        <v>344000</v>
      </c>
      <c r="V738">
        <v>384000</v>
      </c>
      <c r="W738">
        <v>330667</v>
      </c>
      <c r="X738">
        <v>384000</v>
      </c>
      <c r="Y738">
        <v>325333</v>
      </c>
      <c r="Z738">
        <v>384000</v>
      </c>
      <c r="AA738">
        <v>517333</v>
      </c>
      <c r="AB738">
        <v>384000</v>
      </c>
      <c r="AC738">
        <v>517333</v>
      </c>
      <c r="AD738">
        <v>384000</v>
      </c>
      <c r="AE738">
        <v>384000</v>
      </c>
      <c r="AF738">
        <v>384000</v>
      </c>
      <c r="AG738">
        <v>244000</v>
      </c>
      <c r="AH738">
        <v>288000</v>
      </c>
      <c r="AI738">
        <v>233000</v>
      </c>
      <c r="AJ738">
        <v>288000</v>
      </c>
      <c r="AK738">
        <v>255000</v>
      </c>
      <c r="AL738">
        <v>288000</v>
      </c>
      <c r="AM738">
        <v>266000</v>
      </c>
      <c r="AN738">
        <v>288000</v>
      </c>
      <c r="AO738">
        <v>277000</v>
      </c>
      <c r="AP738">
        <v>288000</v>
      </c>
      <c r="AQ738">
        <v>258000</v>
      </c>
      <c r="AR738">
        <v>288000</v>
      </c>
      <c r="AS738">
        <v>268000</v>
      </c>
      <c r="AT738">
        <v>288000</v>
      </c>
      <c r="AU738">
        <v>258000</v>
      </c>
      <c r="AV738">
        <v>288000</v>
      </c>
      <c r="AW738">
        <v>248000</v>
      </c>
      <c r="AX738">
        <v>288000</v>
      </c>
      <c r="AY738">
        <v>244000</v>
      </c>
      <c r="AZ738">
        <v>288000</v>
      </c>
      <c r="BA738">
        <v>388000</v>
      </c>
      <c r="BB738">
        <v>288000</v>
      </c>
      <c r="BC738">
        <v>388000</v>
      </c>
      <c r="BD738">
        <v>288000</v>
      </c>
      <c r="BE738">
        <v>288000</v>
      </c>
      <c r="BF738">
        <v>288000</v>
      </c>
      <c r="BG738">
        <v>8.1999999999999993</v>
      </c>
      <c r="BH738">
        <v>8.1999999999999993</v>
      </c>
      <c r="BI738">
        <v>8.1999999999999993</v>
      </c>
      <c r="BJ738">
        <v>8.1999999999999993</v>
      </c>
      <c r="BK738">
        <v>8.1999999999999993</v>
      </c>
      <c r="BL738">
        <v>8.1999999999999993</v>
      </c>
      <c r="BM738">
        <v>8.1999999999999993</v>
      </c>
      <c r="BN738">
        <v>8.1999999999999993</v>
      </c>
      <c r="BO738">
        <v>8.1999999999999993</v>
      </c>
      <c r="BP738">
        <v>8.1999999999999993</v>
      </c>
      <c r="BQ738">
        <v>8.1999999999999993</v>
      </c>
      <c r="BR738">
        <v>8.1999999999999993</v>
      </c>
      <c r="BS738">
        <v>8.1999999999999993</v>
      </c>
      <c r="BT738" t="s">
        <v>1513</v>
      </c>
      <c r="BU738">
        <f t="shared" si="23"/>
        <v>26</v>
      </c>
      <c r="BV738">
        <f t="shared" si="24"/>
        <v>1</v>
      </c>
    </row>
    <row r="739" spans="2:74" x14ac:dyDescent="0.25">
      <c r="B739" t="s">
        <v>73</v>
      </c>
      <c r="C739" t="s">
        <v>1159</v>
      </c>
      <c r="D739" t="s">
        <v>1642</v>
      </c>
      <c r="E739" t="s">
        <v>1341</v>
      </c>
      <c r="F739">
        <v>4</v>
      </c>
      <c r="G739">
        <v>573333</v>
      </c>
      <c r="H739">
        <v>573333</v>
      </c>
      <c r="I739">
        <v>573333</v>
      </c>
      <c r="J739">
        <v>573333</v>
      </c>
      <c r="K739">
        <v>640000</v>
      </c>
      <c r="L739">
        <v>573333</v>
      </c>
      <c r="M739">
        <v>640000</v>
      </c>
      <c r="N739">
        <v>573333</v>
      </c>
      <c r="O739">
        <v>573333</v>
      </c>
      <c r="P739">
        <v>573333</v>
      </c>
      <c r="Q739">
        <v>573333</v>
      </c>
      <c r="R739">
        <v>573333</v>
      </c>
      <c r="S739">
        <v>430000</v>
      </c>
      <c r="T739">
        <v>430000</v>
      </c>
      <c r="U739">
        <v>480000</v>
      </c>
      <c r="V739">
        <v>430000</v>
      </c>
      <c r="W739">
        <v>430000</v>
      </c>
      <c r="X739">
        <v>430000</v>
      </c>
      <c r="Y739">
        <v>480000</v>
      </c>
      <c r="Z739">
        <v>480000</v>
      </c>
      <c r="AA739">
        <v>547800</v>
      </c>
      <c r="AB739">
        <v>480000</v>
      </c>
      <c r="AC739">
        <v>430000</v>
      </c>
      <c r="AD739">
        <v>480000</v>
      </c>
      <c r="AE739">
        <v>430000</v>
      </c>
      <c r="AF739">
        <v>430000</v>
      </c>
      <c r="AG739">
        <v>430000</v>
      </c>
      <c r="AH739">
        <v>430000</v>
      </c>
      <c r="AI739">
        <v>430000</v>
      </c>
      <c r="AJ739">
        <v>430000</v>
      </c>
      <c r="AK739">
        <v>480000</v>
      </c>
      <c r="AL739">
        <v>430000</v>
      </c>
      <c r="AM739">
        <v>480000</v>
      </c>
      <c r="AN739">
        <v>430000</v>
      </c>
      <c r="AO739">
        <v>430000</v>
      </c>
      <c r="AP739">
        <v>430000</v>
      </c>
      <c r="AQ739">
        <v>430000</v>
      </c>
      <c r="AR739">
        <v>430000</v>
      </c>
      <c r="AS739">
        <v>387000</v>
      </c>
      <c r="AT739">
        <v>387000</v>
      </c>
      <c r="AU739">
        <v>432000</v>
      </c>
      <c r="AV739">
        <v>387000</v>
      </c>
      <c r="AW739">
        <v>387000</v>
      </c>
      <c r="AX739">
        <v>387000</v>
      </c>
      <c r="AY739">
        <v>432000</v>
      </c>
      <c r="AZ739">
        <v>432000</v>
      </c>
      <c r="BA739">
        <v>493020</v>
      </c>
      <c r="BB739">
        <v>432000</v>
      </c>
      <c r="BC739">
        <v>387000</v>
      </c>
      <c r="BD739">
        <v>432000</v>
      </c>
      <c r="BE739">
        <v>387000</v>
      </c>
      <c r="BF739">
        <v>387000</v>
      </c>
      <c r="BG739">
        <v>8.6</v>
      </c>
      <c r="BH739">
        <v>8.6</v>
      </c>
      <c r="BI739">
        <v>8.6</v>
      </c>
      <c r="BJ739">
        <v>8.6</v>
      </c>
      <c r="BK739">
        <v>8.6</v>
      </c>
      <c r="BL739">
        <v>8.6</v>
      </c>
      <c r="BM739">
        <v>8.6</v>
      </c>
      <c r="BN739">
        <v>8.6</v>
      </c>
      <c r="BO739">
        <v>8.6</v>
      </c>
      <c r="BP739">
        <v>8.6</v>
      </c>
      <c r="BQ739">
        <v>8.6</v>
      </c>
      <c r="BR739">
        <v>8.6</v>
      </c>
      <c r="BS739">
        <v>8.6</v>
      </c>
      <c r="BT739" t="s">
        <v>1529</v>
      </c>
      <c r="BU739">
        <f t="shared" si="23"/>
        <v>26</v>
      </c>
      <c r="BV739">
        <f t="shared" si="24"/>
        <v>1</v>
      </c>
    </row>
    <row r="740" spans="2:74" x14ac:dyDescent="0.25">
      <c r="B740" t="s">
        <v>179</v>
      </c>
      <c r="C740" t="s">
        <v>1247</v>
      </c>
      <c r="D740" t="s">
        <v>1645</v>
      </c>
      <c r="E740" t="s">
        <v>1341</v>
      </c>
      <c r="F740">
        <v>3</v>
      </c>
      <c r="G740">
        <v>460000</v>
      </c>
      <c r="H740">
        <v>460000</v>
      </c>
      <c r="I740">
        <v>460000</v>
      </c>
      <c r="J740">
        <v>460000</v>
      </c>
      <c r="K740">
        <v>479288</v>
      </c>
      <c r="L740">
        <v>460000</v>
      </c>
      <c r="M740">
        <v>460000</v>
      </c>
      <c r="N740">
        <v>460000</v>
      </c>
      <c r="O740">
        <v>460000</v>
      </c>
      <c r="P740">
        <v>460000</v>
      </c>
      <c r="Q740">
        <v>460000</v>
      </c>
      <c r="R740">
        <v>433333</v>
      </c>
      <c r="S740">
        <v>460000</v>
      </c>
      <c r="T740">
        <v>433333</v>
      </c>
      <c r="U740">
        <v>460000</v>
      </c>
      <c r="V740">
        <v>433333</v>
      </c>
      <c r="W740">
        <v>440000</v>
      </c>
      <c r="X740">
        <v>433333</v>
      </c>
      <c r="Y740">
        <v>440000</v>
      </c>
      <c r="Z740">
        <v>433333</v>
      </c>
      <c r="AA740">
        <v>440000</v>
      </c>
      <c r="AB740">
        <v>433333</v>
      </c>
      <c r="AC740">
        <v>440000</v>
      </c>
      <c r="AD740">
        <v>433333</v>
      </c>
      <c r="AE740">
        <v>433333</v>
      </c>
      <c r="AF740">
        <v>433333</v>
      </c>
      <c r="AG740">
        <v>322000</v>
      </c>
      <c r="AH740">
        <v>322000</v>
      </c>
      <c r="AI740">
        <v>322000</v>
      </c>
      <c r="AJ740">
        <v>322000</v>
      </c>
      <c r="AK740">
        <v>359501</v>
      </c>
      <c r="AL740">
        <v>322000</v>
      </c>
      <c r="AM740">
        <v>322000</v>
      </c>
      <c r="AN740">
        <v>322000</v>
      </c>
      <c r="AO740">
        <v>322000</v>
      </c>
      <c r="AP740">
        <v>322000</v>
      </c>
      <c r="AQ740">
        <v>322000</v>
      </c>
      <c r="AR740">
        <v>303333</v>
      </c>
      <c r="AS740">
        <v>322000</v>
      </c>
      <c r="AT740">
        <v>303333</v>
      </c>
      <c r="AU740">
        <v>322000</v>
      </c>
      <c r="AV740">
        <v>303333</v>
      </c>
      <c r="AW740">
        <v>308000</v>
      </c>
      <c r="AX740">
        <v>303333</v>
      </c>
      <c r="AY740">
        <v>308000</v>
      </c>
      <c r="AZ740">
        <v>303333</v>
      </c>
      <c r="BA740">
        <v>308000</v>
      </c>
      <c r="BB740">
        <v>303333</v>
      </c>
      <c r="BC740">
        <v>308000</v>
      </c>
      <c r="BD740">
        <v>303333</v>
      </c>
      <c r="BE740">
        <v>303333</v>
      </c>
      <c r="BF740">
        <v>303333</v>
      </c>
      <c r="BG740">
        <v>8.3000000000000007</v>
      </c>
      <c r="BH740">
        <v>8.3000000000000007</v>
      </c>
      <c r="BI740">
        <v>8.3000000000000007</v>
      </c>
      <c r="BJ740">
        <v>8.3000000000000007</v>
      </c>
      <c r="BK740">
        <v>8.3000000000000007</v>
      </c>
      <c r="BL740">
        <v>8.3000000000000007</v>
      </c>
      <c r="BM740">
        <v>8.3000000000000007</v>
      </c>
      <c r="BN740">
        <v>8.3000000000000007</v>
      </c>
      <c r="BO740">
        <v>8.3000000000000007</v>
      </c>
      <c r="BP740">
        <v>8.3000000000000007</v>
      </c>
      <c r="BQ740">
        <v>8.3000000000000007</v>
      </c>
      <c r="BR740">
        <v>8.3000000000000007</v>
      </c>
      <c r="BS740">
        <v>8.3000000000000007</v>
      </c>
      <c r="BT740" t="s">
        <v>1529</v>
      </c>
      <c r="BU740">
        <f t="shared" si="23"/>
        <v>26</v>
      </c>
      <c r="BV740">
        <f t="shared" si="24"/>
        <v>1</v>
      </c>
    </row>
    <row r="741" spans="2:74" x14ac:dyDescent="0.25">
      <c r="B741" t="s">
        <v>136</v>
      </c>
      <c r="C741" t="s">
        <v>1182</v>
      </c>
      <c r="D741" t="s">
        <v>1647</v>
      </c>
      <c r="E741" t="s">
        <v>1341</v>
      </c>
      <c r="F741">
        <v>3</v>
      </c>
      <c r="G741">
        <v>282667</v>
      </c>
      <c r="H741">
        <v>282667</v>
      </c>
      <c r="I741">
        <v>282667</v>
      </c>
      <c r="J741">
        <v>282667</v>
      </c>
      <c r="K741">
        <v>284000</v>
      </c>
      <c r="L741">
        <v>282667</v>
      </c>
      <c r="M741">
        <v>286667</v>
      </c>
      <c r="N741">
        <v>286667</v>
      </c>
      <c r="O741">
        <v>282667</v>
      </c>
      <c r="P741">
        <v>282667</v>
      </c>
      <c r="Q741">
        <v>282667</v>
      </c>
      <c r="R741">
        <v>286667</v>
      </c>
      <c r="S741">
        <v>277333</v>
      </c>
      <c r="T741">
        <v>286667</v>
      </c>
      <c r="U741">
        <v>282667</v>
      </c>
      <c r="V741">
        <v>286667</v>
      </c>
      <c r="W741">
        <v>282667</v>
      </c>
      <c r="X741">
        <v>286667</v>
      </c>
      <c r="Y741">
        <v>406667</v>
      </c>
      <c r="Z741">
        <v>290667</v>
      </c>
      <c r="AA741">
        <v>486667</v>
      </c>
      <c r="AB741">
        <v>493333</v>
      </c>
      <c r="AC741">
        <v>600001</v>
      </c>
      <c r="AD741">
        <v>600001</v>
      </c>
      <c r="AE741">
        <v>346667</v>
      </c>
      <c r="AF741">
        <v>286667</v>
      </c>
      <c r="AG741">
        <v>212000</v>
      </c>
      <c r="AH741">
        <v>212000</v>
      </c>
      <c r="AI741">
        <v>212000</v>
      </c>
      <c r="AJ741">
        <v>212000</v>
      </c>
      <c r="AK741">
        <v>213000</v>
      </c>
      <c r="AL741">
        <v>212000</v>
      </c>
      <c r="AM741">
        <v>215000</v>
      </c>
      <c r="AN741">
        <v>215000</v>
      </c>
      <c r="AO741">
        <v>212000</v>
      </c>
      <c r="AP741">
        <v>212000</v>
      </c>
      <c r="AQ741">
        <v>212000</v>
      </c>
      <c r="AR741">
        <v>215000</v>
      </c>
      <c r="AS741">
        <v>208000</v>
      </c>
      <c r="AT741">
        <v>215000</v>
      </c>
      <c r="AU741">
        <v>212000</v>
      </c>
      <c r="AV741">
        <v>215000</v>
      </c>
      <c r="AW741">
        <v>212000</v>
      </c>
      <c r="AX741">
        <v>215000</v>
      </c>
      <c r="AY741">
        <v>305000</v>
      </c>
      <c r="AZ741">
        <v>218000</v>
      </c>
      <c r="BA741">
        <v>365000</v>
      </c>
      <c r="BB741">
        <v>370000</v>
      </c>
      <c r="BC741">
        <v>450001</v>
      </c>
      <c r="BD741">
        <v>450001</v>
      </c>
      <c r="BE741">
        <v>260000</v>
      </c>
      <c r="BF741">
        <v>215000</v>
      </c>
      <c r="BG741">
        <v>8</v>
      </c>
      <c r="BH741">
        <v>8</v>
      </c>
      <c r="BI741">
        <v>8</v>
      </c>
      <c r="BJ741">
        <v>8</v>
      </c>
      <c r="BK741">
        <v>8</v>
      </c>
      <c r="BL741">
        <v>8</v>
      </c>
      <c r="BM741">
        <v>8</v>
      </c>
      <c r="BN741">
        <v>8</v>
      </c>
      <c r="BO741">
        <v>8</v>
      </c>
      <c r="BP741">
        <v>8</v>
      </c>
      <c r="BQ741">
        <v>8</v>
      </c>
      <c r="BR741">
        <v>8</v>
      </c>
      <c r="BS741">
        <v>8</v>
      </c>
      <c r="BT741" t="s">
        <v>1512</v>
      </c>
      <c r="BU741">
        <f t="shared" si="23"/>
        <v>26</v>
      </c>
      <c r="BV741">
        <f t="shared" si="24"/>
        <v>1</v>
      </c>
    </row>
    <row r="742" spans="2:74" x14ac:dyDescent="0.25">
      <c r="B742" t="s">
        <v>390</v>
      </c>
      <c r="C742" t="s">
        <v>1206</v>
      </c>
      <c r="D742" t="s">
        <v>1651</v>
      </c>
      <c r="E742" t="s">
        <v>1341</v>
      </c>
      <c r="F742">
        <v>2</v>
      </c>
      <c r="G742">
        <v>266667</v>
      </c>
      <c r="H742">
        <v>266667</v>
      </c>
      <c r="I742">
        <v>266667</v>
      </c>
      <c r="J742">
        <v>266667</v>
      </c>
      <c r="K742">
        <v>266667</v>
      </c>
      <c r="L742">
        <v>266667</v>
      </c>
      <c r="M742">
        <v>266667</v>
      </c>
      <c r="N742">
        <v>266667</v>
      </c>
      <c r="O742">
        <v>266667</v>
      </c>
      <c r="P742">
        <v>266667</v>
      </c>
      <c r="Q742">
        <v>266667</v>
      </c>
      <c r="R742">
        <v>266667</v>
      </c>
      <c r="S742">
        <v>266667</v>
      </c>
      <c r="T742">
        <v>266667</v>
      </c>
      <c r="U742">
        <v>266667</v>
      </c>
      <c r="V742">
        <v>266667</v>
      </c>
      <c r="W742">
        <v>266667</v>
      </c>
      <c r="X742">
        <v>266667</v>
      </c>
      <c r="Y742">
        <v>266667</v>
      </c>
      <c r="Z742">
        <v>266667</v>
      </c>
      <c r="AA742">
        <v>266667</v>
      </c>
      <c r="AB742">
        <v>266667</v>
      </c>
      <c r="AC742">
        <v>266667</v>
      </c>
      <c r="AD742">
        <v>360000</v>
      </c>
      <c r="AE742">
        <v>266667</v>
      </c>
      <c r="AF742">
        <v>266667</v>
      </c>
      <c r="AG742">
        <v>200000</v>
      </c>
      <c r="AH742">
        <v>200000</v>
      </c>
      <c r="AI742">
        <v>200000</v>
      </c>
      <c r="AJ742">
        <v>200000</v>
      </c>
      <c r="AK742">
        <v>200000</v>
      </c>
      <c r="AL742">
        <v>200000</v>
      </c>
      <c r="AM742">
        <v>200000</v>
      </c>
      <c r="AN742">
        <v>200000</v>
      </c>
      <c r="AO742">
        <v>200000</v>
      </c>
      <c r="AP742">
        <v>200000</v>
      </c>
      <c r="AQ742">
        <v>200000</v>
      </c>
      <c r="AR742">
        <v>200000</v>
      </c>
      <c r="AS742">
        <v>200000</v>
      </c>
      <c r="AT742">
        <v>200000</v>
      </c>
      <c r="AU742">
        <v>200000</v>
      </c>
      <c r="AV742">
        <v>200000</v>
      </c>
      <c r="AW742">
        <v>200000</v>
      </c>
      <c r="AX742">
        <v>200000</v>
      </c>
      <c r="AY742">
        <v>200000</v>
      </c>
      <c r="AZ742">
        <v>200000</v>
      </c>
      <c r="BA742">
        <v>200000</v>
      </c>
      <c r="BB742">
        <v>200000</v>
      </c>
      <c r="BC742">
        <v>200000</v>
      </c>
      <c r="BD742">
        <v>270000</v>
      </c>
      <c r="BE742">
        <v>200000</v>
      </c>
      <c r="BF742">
        <v>200000</v>
      </c>
      <c r="BG742">
        <v>7.9</v>
      </c>
      <c r="BH742">
        <v>7.9</v>
      </c>
      <c r="BI742">
        <v>7.9</v>
      </c>
      <c r="BJ742">
        <v>7.9</v>
      </c>
      <c r="BK742">
        <v>7.9</v>
      </c>
      <c r="BL742">
        <v>7.9</v>
      </c>
      <c r="BM742">
        <v>7.9</v>
      </c>
      <c r="BN742">
        <v>7.9</v>
      </c>
      <c r="BO742">
        <v>7.9</v>
      </c>
      <c r="BP742">
        <v>7.9</v>
      </c>
      <c r="BQ742">
        <v>7.9</v>
      </c>
      <c r="BR742">
        <v>7.9</v>
      </c>
      <c r="BS742">
        <v>7.9</v>
      </c>
      <c r="BT742" t="s">
        <v>1513</v>
      </c>
      <c r="BU742">
        <f t="shared" si="23"/>
        <v>26</v>
      </c>
      <c r="BV742">
        <f t="shared" si="24"/>
        <v>1</v>
      </c>
    </row>
    <row r="743" spans="2:74" x14ac:dyDescent="0.25">
      <c r="B743" t="s">
        <v>834</v>
      </c>
      <c r="C743" t="s">
        <v>1232</v>
      </c>
      <c r="D743" t="s">
        <v>1652</v>
      </c>
      <c r="E743" t="s">
        <v>1341</v>
      </c>
      <c r="F743">
        <v>1</v>
      </c>
      <c r="G743">
        <v>226667</v>
      </c>
      <c r="H743">
        <v>226667</v>
      </c>
      <c r="I743">
        <v>226667</v>
      </c>
      <c r="J743">
        <v>226667</v>
      </c>
      <c r="K743">
        <v>226667</v>
      </c>
      <c r="L743">
        <v>226667</v>
      </c>
      <c r="M743">
        <v>226667</v>
      </c>
      <c r="N743">
        <v>226667</v>
      </c>
      <c r="O743">
        <v>226667</v>
      </c>
      <c r="P743">
        <v>226667</v>
      </c>
      <c r="Q743">
        <v>226667</v>
      </c>
      <c r="R743">
        <v>226667</v>
      </c>
      <c r="S743">
        <v>226667</v>
      </c>
      <c r="T743">
        <v>226667</v>
      </c>
      <c r="U743">
        <v>226667</v>
      </c>
      <c r="V743">
        <v>226667</v>
      </c>
      <c r="W743">
        <v>226667</v>
      </c>
      <c r="X743">
        <v>226667</v>
      </c>
      <c r="Y743">
        <v>226667</v>
      </c>
      <c r="Z743">
        <v>226667</v>
      </c>
      <c r="AA743">
        <v>226667</v>
      </c>
      <c r="AB743">
        <v>226667</v>
      </c>
      <c r="AC743">
        <v>226667</v>
      </c>
      <c r="AD743">
        <v>226667</v>
      </c>
      <c r="AE743">
        <v>226667</v>
      </c>
      <c r="AF743">
        <v>226667</v>
      </c>
      <c r="AG743">
        <v>170000</v>
      </c>
      <c r="AH743">
        <v>170000</v>
      </c>
      <c r="AI743">
        <v>170000</v>
      </c>
      <c r="AJ743">
        <v>170000</v>
      </c>
      <c r="AK743">
        <v>170000</v>
      </c>
      <c r="AL743">
        <v>170000</v>
      </c>
      <c r="AM743">
        <v>170000</v>
      </c>
      <c r="AN743">
        <v>170000</v>
      </c>
      <c r="AO743">
        <v>170000</v>
      </c>
      <c r="AP743">
        <v>170000</v>
      </c>
      <c r="AQ743">
        <v>170000</v>
      </c>
      <c r="AR743">
        <v>170000</v>
      </c>
      <c r="AS743">
        <v>170000</v>
      </c>
      <c r="AT743">
        <v>170000</v>
      </c>
      <c r="AU743">
        <v>170000</v>
      </c>
      <c r="AV743">
        <v>170000</v>
      </c>
      <c r="AW743">
        <v>170000</v>
      </c>
      <c r="AX743">
        <v>170000</v>
      </c>
      <c r="AY743">
        <v>170000</v>
      </c>
      <c r="AZ743">
        <v>170000</v>
      </c>
      <c r="BA743">
        <v>170000</v>
      </c>
      <c r="BB743">
        <v>170000</v>
      </c>
      <c r="BC743">
        <v>170000</v>
      </c>
      <c r="BD743">
        <v>170000</v>
      </c>
      <c r="BE743">
        <v>170000</v>
      </c>
      <c r="BF743">
        <v>170000</v>
      </c>
      <c r="BG743">
        <v>8</v>
      </c>
      <c r="BH743">
        <v>8</v>
      </c>
      <c r="BI743">
        <v>8</v>
      </c>
      <c r="BJ743">
        <v>8</v>
      </c>
      <c r="BK743">
        <v>8</v>
      </c>
      <c r="BL743">
        <v>8</v>
      </c>
      <c r="BM743">
        <v>8</v>
      </c>
      <c r="BN743">
        <v>8</v>
      </c>
      <c r="BO743">
        <v>8</v>
      </c>
      <c r="BP743">
        <v>8</v>
      </c>
      <c r="BQ743">
        <v>8</v>
      </c>
      <c r="BR743">
        <v>8</v>
      </c>
      <c r="BS743">
        <v>8</v>
      </c>
      <c r="BT743" t="s">
        <v>1521</v>
      </c>
      <c r="BU743">
        <f t="shared" si="23"/>
        <v>26</v>
      </c>
      <c r="BV743">
        <f t="shared" si="24"/>
        <v>1</v>
      </c>
    </row>
    <row r="744" spans="2:74" x14ac:dyDescent="0.25">
      <c r="B744" t="s">
        <v>312</v>
      </c>
      <c r="C744" t="s">
        <v>1206</v>
      </c>
      <c r="D744" t="s">
        <v>1654</v>
      </c>
      <c r="E744" t="s">
        <v>1341</v>
      </c>
      <c r="F744">
        <v>3</v>
      </c>
      <c r="G744">
        <v>406667</v>
      </c>
      <c r="H744">
        <v>340000</v>
      </c>
      <c r="I744">
        <v>366667</v>
      </c>
      <c r="J744">
        <v>340000</v>
      </c>
      <c r="K744">
        <v>366667</v>
      </c>
      <c r="L744">
        <v>366667</v>
      </c>
      <c r="M744">
        <v>406667</v>
      </c>
      <c r="N744">
        <v>366667</v>
      </c>
      <c r="O744">
        <v>366667</v>
      </c>
      <c r="P744">
        <v>340000</v>
      </c>
      <c r="Q744">
        <v>340000</v>
      </c>
      <c r="R744">
        <v>340000</v>
      </c>
      <c r="S744">
        <v>340000</v>
      </c>
      <c r="T744">
        <v>340000</v>
      </c>
      <c r="U744">
        <v>340000</v>
      </c>
      <c r="V744">
        <v>340000</v>
      </c>
      <c r="W744">
        <v>340000</v>
      </c>
      <c r="X744">
        <v>340000</v>
      </c>
      <c r="Y744">
        <v>366667</v>
      </c>
      <c r="Z744">
        <v>366667</v>
      </c>
      <c r="AA744">
        <v>366667</v>
      </c>
      <c r="AB744">
        <v>366667</v>
      </c>
      <c r="AC744">
        <v>340000</v>
      </c>
      <c r="AD744">
        <v>340000</v>
      </c>
      <c r="AE744">
        <v>340000</v>
      </c>
      <c r="AF744">
        <v>340000</v>
      </c>
      <c r="AG744">
        <v>305000</v>
      </c>
      <c r="AH744">
        <v>255000</v>
      </c>
      <c r="AI744">
        <v>275000</v>
      </c>
      <c r="AJ744">
        <v>255000</v>
      </c>
      <c r="AK744">
        <v>275000</v>
      </c>
      <c r="AL744">
        <v>275000</v>
      </c>
      <c r="AM744">
        <v>305000</v>
      </c>
      <c r="AN744">
        <v>275000</v>
      </c>
      <c r="AO744">
        <v>275000</v>
      </c>
      <c r="AP744">
        <v>255000</v>
      </c>
      <c r="AQ744">
        <v>255000</v>
      </c>
      <c r="AR744">
        <v>255000</v>
      </c>
      <c r="AS744">
        <v>255000</v>
      </c>
      <c r="AT744">
        <v>255000</v>
      </c>
      <c r="AU744">
        <v>255000</v>
      </c>
      <c r="AV744">
        <v>255000</v>
      </c>
      <c r="AW744">
        <v>255000</v>
      </c>
      <c r="AX744">
        <v>255000</v>
      </c>
      <c r="AY744">
        <v>275000</v>
      </c>
      <c r="AZ744">
        <v>275000</v>
      </c>
      <c r="BA744">
        <v>275000</v>
      </c>
      <c r="BB744">
        <v>275000</v>
      </c>
      <c r="BC744">
        <v>255000</v>
      </c>
      <c r="BD744">
        <v>255000</v>
      </c>
      <c r="BE744">
        <v>255000</v>
      </c>
      <c r="BF744">
        <v>255000</v>
      </c>
      <c r="BG744">
        <v>8.8000000000000007</v>
      </c>
      <c r="BH744">
        <v>8.8000000000000007</v>
      </c>
      <c r="BI744">
        <v>8.8000000000000007</v>
      </c>
      <c r="BJ744">
        <v>8.8000000000000007</v>
      </c>
      <c r="BK744">
        <v>8.8000000000000007</v>
      </c>
      <c r="BL744">
        <v>8.8000000000000007</v>
      </c>
      <c r="BM744">
        <v>8.8000000000000007</v>
      </c>
      <c r="BN744">
        <v>8.8000000000000007</v>
      </c>
      <c r="BO744">
        <v>8.8000000000000007</v>
      </c>
      <c r="BP744">
        <v>8.8000000000000007</v>
      </c>
      <c r="BQ744">
        <v>8.8000000000000007</v>
      </c>
      <c r="BR744">
        <v>8.8000000000000007</v>
      </c>
      <c r="BS744">
        <v>8.8000000000000007</v>
      </c>
      <c r="BT744" t="s">
        <v>1512</v>
      </c>
      <c r="BU744">
        <f t="shared" si="23"/>
        <v>26</v>
      </c>
      <c r="BV744">
        <f t="shared" si="24"/>
        <v>1</v>
      </c>
    </row>
    <row r="745" spans="2:74" hidden="1" x14ac:dyDescent="0.25">
      <c r="B745" t="s">
        <v>877</v>
      </c>
      <c r="C745" t="s">
        <v>1257</v>
      </c>
      <c r="D745" t="s">
        <v>1655</v>
      </c>
      <c r="E745" t="s">
        <v>1356</v>
      </c>
      <c r="F745">
        <v>0</v>
      </c>
      <c r="G745">
        <v>563063</v>
      </c>
      <c r="H745">
        <v>563063</v>
      </c>
      <c r="I745">
        <v>563063</v>
      </c>
      <c r="J745">
        <v>563063</v>
      </c>
      <c r="K745">
        <v>600000</v>
      </c>
      <c r="L745">
        <v>600000</v>
      </c>
      <c r="M745">
        <v>600000</v>
      </c>
      <c r="N745">
        <v>600000</v>
      </c>
      <c r="O745">
        <v>563063</v>
      </c>
      <c r="P745">
        <v>563063</v>
      </c>
      <c r="Q745">
        <v>563063</v>
      </c>
      <c r="R745">
        <v>563063</v>
      </c>
      <c r="S745">
        <v>563063</v>
      </c>
      <c r="T745">
        <v>563063</v>
      </c>
      <c r="U745">
        <v>563063</v>
      </c>
      <c r="V745">
        <v>563063</v>
      </c>
      <c r="W745">
        <v>563063</v>
      </c>
      <c r="X745">
        <v>563063</v>
      </c>
      <c r="Y745">
        <v>600000</v>
      </c>
      <c r="Z745">
        <v>600000</v>
      </c>
      <c r="AA745">
        <v>600000</v>
      </c>
      <c r="AB745">
        <v>600000</v>
      </c>
      <c r="AC745">
        <v>563063</v>
      </c>
      <c r="AD745">
        <v>563063</v>
      </c>
      <c r="AE745">
        <v>563063</v>
      </c>
      <c r="AF745">
        <v>563063</v>
      </c>
      <c r="AG745">
        <v>349099</v>
      </c>
      <c r="AH745">
        <v>337838</v>
      </c>
      <c r="AI745">
        <v>349099</v>
      </c>
      <c r="AJ745">
        <v>337838</v>
      </c>
      <c r="AK745">
        <v>372000</v>
      </c>
      <c r="AL745">
        <v>360000</v>
      </c>
      <c r="AM745">
        <v>372000</v>
      </c>
      <c r="AN745">
        <v>360000</v>
      </c>
      <c r="AO745">
        <v>349099</v>
      </c>
      <c r="AP745">
        <v>337838</v>
      </c>
      <c r="AQ745">
        <v>349099</v>
      </c>
      <c r="AR745">
        <v>337838</v>
      </c>
      <c r="AS745">
        <v>349099</v>
      </c>
      <c r="AT745">
        <v>337838</v>
      </c>
      <c r="AU745">
        <v>349099</v>
      </c>
      <c r="AV745">
        <v>337838</v>
      </c>
      <c r="AW745">
        <v>349099</v>
      </c>
      <c r="AX745">
        <v>337838</v>
      </c>
      <c r="AY745">
        <v>372000</v>
      </c>
      <c r="AZ745">
        <v>360000</v>
      </c>
      <c r="BA745">
        <v>372000</v>
      </c>
      <c r="BB745">
        <v>360000</v>
      </c>
      <c r="BC745">
        <v>349099</v>
      </c>
      <c r="BD745">
        <v>337838</v>
      </c>
      <c r="BE745">
        <v>349099</v>
      </c>
      <c r="BF745">
        <v>337838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 t="s">
        <v>1524</v>
      </c>
      <c r="BU745">
        <f t="shared" si="23"/>
        <v>26</v>
      </c>
      <c r="BV745">
        <f t="shared" si="24"/>
        <v>1</v>
      </c>
    </row>
    <row r="746" spans="2:74" hidden="1" x14ac:dyDescent="0.25">
      <c r="B746" t="s">
        <v>821</v>
      </c>
      <c r="C746" t="s">
        <v>1167</v>
      </c>
      <c r="D746" t="s">
        <v>1658</v>
      </c>
      <c r="E746" t="s">
        <v>1345</v>
      </c>
      <c r="F746">
        <v>0</v>
      </c>
      <c r="G746">
        <v>280000</v>
      </c>
      <c r="H746">
        <v>280000</v>
      </c>
      <c r="I746">
        <v>280000</v>
      </c>
      <c r="J746">
        <v>280000</v>
      </c>
      <c r="K746">
        <v>280000</v>
      </c>
      <c r="L746">
        <v>280000</v>
      </c>
      <c r="M746">
        <v>280000</v>
      </c>
      <c r="N746">
        <v>280000</v>
      </c>
      <c r="O746">
        <v>280000</v>
      </c>
      <c r="P746">
        <v>280000</v>
      </c>
      <c r="Q746">
        <v>280000</v>
      </c>
      <c r="R746">
        <v>280000</v>
      </c>
      <c r="S746">
        <v>280000</v>
      </c>
      <c r="T746">
        <v>280000</v>
      </c>
      <c r="U746">
        <v>280000</v>
      </c>
      <c r="V746">
        <v>280000</v>
      </c>
      <c r="W746">
        <v>280000</v>
      </c>
      <c r="X746">
        <v>280000</v>
      </c>
      <c r="Y746">
        <v>280000</v>
      </c>
      <c r="Z746">
        <v>280000</v>
      </c>
      <c r="AA746">
        <v>280000</v>
      </c>
      <c r="AB746">
        <v>280000</v>
      </c>
      <c r="AC746">
        <v>280000</v>
      </c>
      <c r="AD746">
        <v>280000</v>
      </c>
      <c r="AE746">
        <v>280000</v>
      </c>
      <c r="AF746">
        <v>280000</v>
      </c>
      <c r="AG746">
        <v>210000</v>
      </c>
      <c r="AH746">
        <v>210000</v>
      </c>
      <c r="AI746">
        <v>210000</v>
      </c>
      <c r="AJ746">
        <v>210000</v>
      </c>
      <c r="AK746">
        <v>210000</v>
      </c>
      <c r="AL746">
        <v>210000</v>
      </c>
      <c r="AM746">
        <v>210000</v>
      </c>
      <c r="AN746">
        <v>210000</v>
      </c>
      <c r="AO746">
        <v>210000</v>
      </c>
      <c r="AP746">
        <v>210000</v>
      </c>
      <c r="AQ746">
        <v>210000</v>
      </c>
      <c r="AR746">
        <v>210000</v>
      </c>
      <c r="AS746">
        <v>210000</v>
      </c>
      <c r="AT746">
        <v>210000</v>
      </c>
      <c r="AU746">
        <v>210000</v>
      </c>
      <c r="AV746">
        <v>210000</v>
      </c>
      <c r="AW746">
        <v>210000</v>
      </c>
      <c r="AX746">
        <v>210000</v>
      </c>
      <c r="AY746">
        <v>210000</v>
      </c>
      <c r="AZ746">
        <v>210000</v>
      </c>
      <c r="BA746">
        <v>210000</v>
      </c>
      <c r="BB746">
        <v>210000</v>
      </c>
      <c r="BC746">
        <v>210000</v>
      </c>
      <c r="BD746">
        <v>210000</v>
      </c>
      <c r="BE746">
        <v>210000</v>
      </c>
      <c r="BF746">
        <v>210000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t="s">
        <v>1524</v>
      </c>
      <c r="BU746">
        <f t="shared" si="23"/>
        <v>26</v>
      </c>
      <c r="BV746">
        <f t="shared" si="24"/>
        <v>1</v>
      </c>
    </row>
    <row r="747" spans="2:74" hidden="1" x14ac:dyDescent="0.25">
      <c r="B747" t="s">
        <v>907</v>
      </c>
      <c r="C747" t="s">
        <v>1169</v>
      </c>
      <c r="D747" t="s">
        <v>1661</v>
      </c>
      <c r="E747" t="s">
        <v>1356</v>
      </c>
      <c r="F747">
        <v>0</v>
      </c>
      <c r="G747">
        <v>466667</v>
      </c>
      <c r="H747">
        <v>466667</v>
      </c>
      <c r="I747">
        <v>466667</v>
      </c>
      <c r="J747">
        <v>466667</v>
      </c>
      <c r="K747">
        <v>466667</v>
      </c>
      <c r="L747">
        <v>466667</v>
      </c>
      <c r="M747">
        <v>466667</v>
      </c>
      <c r="N747">
        <v>466667</v>
      </c>
      <c r="O747">
        <v>466667</v>
      </c>
      <c r="P747">
        <v>466667</v>
      </c>
      <c r="Q747">
        <v>466667</v>
      </c>
      <c r="R747">
        <v>466667</v>
      </c>
      <c r="S747">
        <v>466667</v>
      </c>
      <c r="T747">
        <v>466667</v>
      </c>
      <c r="U747">
        <v>466667</v>
      </c>
      <c r="V747">
        <v>466667</v>
      </c>
      <c r="W747">
        <v>466667</v>
      </c>
      <c r="X747">
        <v>466667</v>
      </c>
      <c r="Y747">
        <v>466667</v>
      </c>
      <c r="Z747">
        <v>466667</v>
      </c>
      <c r="AA747">
        <v>466667</v>
      </c>
      <c r="AB747">
        <v>466667</v>
      </c>
      <c r="AC747">
        <v>466667</v>
      </c>
      <c r="AD747">
        <v>466667</v>
      </c>
      <c r="AE747">
        <v>466667</v>
      </c>
      <c r="AF747">
        <v>466667</v>
      </c>
      <c r="AG747">
        <v>350000</v>
      </c>
      <c r="AH747">
        <v>350000</v>
      </c>
      <c r="AI747">
        <v>350000</v>
      </c>
      <c r="AJ747">
        <v>350000</v>
      </c>
      <c r="AK747">
        <v>350000</v>
      </c>
      <c r="AL747">
        <v>350000</v>
      </c>
      <c r="AM747">
        <v>350000</v>
      </c>
      <c r="AN747">
        <v>350000</v>
      </c>
      <c r="AO747">
        <v>350000</v>
      </c>
      <c r="AP747">
        <v>350000</v>
      </c>
      <c r="AQ747">
        <v>350000</v>
      </c>
      <c r="AR747">
        <v>350000</v>
      </c>
      <c r="AS747">
        <v>350000</v>
      </c>
      <c r="AT747">
        <v>350000</v>
      </c>
      <c r="AU747">
        <v>350000</v>
      </c>
      <c r="AV747">
        <v>350000</v>
      </c>
      <c r="AW747">
        <v>350000</v>
      </c>
      <c r="AX747">
        <v>350000</v>
      </c>
      <c r="AY747">
        <v>350000</v>
      </c>
      <c r="AZ747">
        <v>350000</v>
      </c>
      <c r="BA747">
        <v>350000</v>
      </c>
      <c r="BB747">
        <v>350000</v>
      </c>
      <c r="BC747">
        <v>350000</v>
      </c>
      <c r="BD747">
        <v>350000</v>
      </c>
      <c r="BE747">
        <v>350000</v>
      </c>
      <c r="BF747">
        <v>350000</v>
      </c>
      <c r="BG747">
        <v>8.4</v>
      </c>
      <c r="BH747">
        <v>8.4</v>
      </c>
      <c r="BI747">
        <v>8.4</v>
      </c>
      <c r="BJ747">
        <v>8.4</v>
      </c>
      <c r="BK747">
        <v>8.4</v>
      </c>
      <c r="BL747">
        <v>8.4</v>
      </c>
      <c r="BM747">
        <v>8.4</v>
      </c>
      <c r="BN747">
        <v>8.4</v>
      </c>
      <c r="BO747">
        <v>8.4</v>
      </c>
      <c r="BP747">
        <v>8.4</v>
      </c>
      <c r="BQ747">
        <v>8.4</v>
      </c>
      <c r="BR747">
        <v>8.4</v>
      </c>
      <c r="BS747">
        <v>8.4</v>
      </c>
      <c r="BT747" t="s">
        <v>1528</v>
      </c>
      <c r="BU747">
        <f t="shared" si="23"/>
        <v>26</v>
      </c>
      <c r="BV747">
        <f t="shared" si="24"/>
        <v>1</v>
      </c>
    </row>
    <row r="748" spans="2:74" x14ac:dyDescent="0.25">
      <c r="B748" t="s">
        <v>192</v>
      </c>
      <c r="C748" t="s">
        <v>1259</v>
      </c>
      <c r="D748" t="s">
        <v>1665</v>
      </c>
      <c r="E748" t="s">
        <v>1341</v>
      </c>
      <c r="F748">
        <v>2</v>
      </c>
      <c r="G748">
        <v>230000</v>
      </c>
      <c r="H748">
        <v>230000</v>
      </c>
      <c r="I748">
        <v>230000</v>
      </c>
      <c r="J748">
        <v>230000</v>
      </c>
      <c r="K748">
        <v>230000</v>
      </c>
      <c r="L748">
        <v>230000</v>
      </c>
      <c r="M748">
        <v>245000</v>
      </c>
      <c r="N748">
        <v>245000</v>
      </c>
      <c r="O748">
        <v>230000</v>
      </c>
      <c r="P748">
        <v>230000</v>
      </c>
      <c r="Q748">
        <v>230000</v>
      </c>
      <c r="R748">
        <v>220000</v>
      </c>
      <c r="S748">
        <v>230000</v>
      </c>
      <c r="T748">
        <v>220000</v>
      </c>
      <c r="U748">
        <v>225000</v>
      </c>
      <c r="V748">
        <v>220000</v>
      </c>
      <c r="W748">
        <v>230000</v>
      </c>
      <c r="X748">
        <v>220000</v>
      </c>
      <c r="Y748">
        <v>230000</v>
      </c>
      <c r="Z748">
        <v>220000</v>
      </c>
      <c r="AA748">
        <v>250000</v>
      </c>
      <c r="AB748">
        <v>250000</v>
      </c>
      <c r="AC748">
        <v>230000</v>
      </c>
      <c r="AD748">
        <v>230000</v>
      </c>
      <c r="AE748">
        <v>230000</v>
      </c>
      <c r="AF748">
        <v>230000</v>
      </c>
      <c r="AG748">
        <v>179492</v>
      </c>
      <c r="AH748">
        <v>179492</v>
      </c>
      <c r="AI748">
        <v>179492</v>
      </c>
      <c r="AJ748">
        <v>179492</v>
      </c>
      <c r="AK748">
        <v>179492</v>
      </c>
      <c r="AL748">
        <v>179492</v>
      </c>
      <c r="AM748">
        <v>191198</v>
      </c>
      <c r="AN748">
        <v>191198</v>
      </c>
      <c r="AO748">
        <v>179492</v>
      </c>
      <c r="AP748">
        <v>179492</v>
      </c>
      <c r="AQ748">
        <v>179492</v>
      </c>
      <c r="AR748">
        <v>171688</v>
      </c>
      <c r="AS748">
        <v>179492</v>
      </c>
      <c r="AT748">
        <v>171688</v>
      </c>
      <c r="AU748">
        <v>175590</v>
      </c>
      <c r="AV748">
        <v>171688</v>
      </c>
      <c r="AW748">
        <v>179492</v>
      </c>
      <c r="AX748">
        <v>171688</v>
      </c>
      <c r="AY748">
        <v>179492</v>
      </c>
      <c r="AZ748">
        <v>171688</v>
      </c>
      <c r="BA748">
        <v>195100</v>
      </c>
      <c r="BB748">
        <v>195100</v>
      </c>
      <c r="BC748">
        <v>179492</v>
      </c>
      <c r="BD748">
        <v>179492</v>
      </c>
      <c r="BE748">
        <v>179492</v>
      </c>
      <c r="BF748">
        <v>179492</v>
      </c>
      <c r="BG748">
        <v>8.5</v>
      </c>
      <c r="BH748">
        <v>8.5</v>
      </c>
      <c r="BI748">
        <v>8.5</v>
      </c>
      <c r="BJ748">
        <v>8.5</v>
      </c>
      <c r="BK748">
        <v>8.5</v>
      </c>
      <c r="BL748">
        <v>8.5</v>
      </c>
      <c r="BM748">
        <v>8.5</v>
      </c>
      <c r="BN748">
        <v>8.5</v>
      </c>
      <c r="BO748">
        <v>8.5</v>
      </c>
      <c r="BP748">
        <v>8.5</v>
      </c>
      <c r="BQ748">
        <v>8.5</v>
      </c>
      <c r="BR748">
        <v>8.5</v>
      </c>
      <c r="BS748">
        <v>8.5</v>
      </c>
      <c r="BU748">
        <f t="shared" si="23"/>
        <v>26</v>
      </c>
      <c r="BV748">
        <f t="shared" si="24"/>
        <v>1</v>
      </c>
    </row>
    <row r="749" spans="2:74" x14ac:dyDescent="0.25">
      <c r="B749" t="s">
        <v>431</v>
      </c>
      <c r="C749" t="s">
        <v>1247</v>
      </c>
      <c r="D749" t="s">
        <v>1666</v>
      </c>
      <c r="E749" t="s">
        <v>1341</v>
      </c>
      <c r="F749">
        <v>1</v>
      </c>
      <c r="G749">
        <v>233333</v>
      </c>
      <c r="H749">
        <v>233333</v>
      </c>
      <c r="I749">
        <v>233333</v>
      </c>
      <c r="J749">
        <v>233333</v>
      </c>
      <c r="K749">
        <v>233333</v>
      </c>
      <c r="L749">
        <v>233333</v>
      </c>
      <c r="M749">
        <v>233333</v>
      </c>
      <c r="N749">
        <v>233333</v>
      </c>
      <c r="O749">
        <v>233333</v>
      </c>
      <c r="P749">
        <v>233333</v>
      </c>
      <c r="Q749">
        <v>233333</v>
      </c>
      <c r="R749">
        <v>233333</v>
      </c>
      <c r="S749">
        <v>233333</v>
      </c>
      <c r="T749">
        <v>233333</v>
      </c>
      <c r="U749">
        <v>233333</v>
      </c>
      <c r="V749">
        <v>233333</v>
      </c>
      <c r="W749">
        <v>233333</v>
      </c>
      <c r="X749">
        <v>233333</v>
      </c>
      <c r="Y749">
        <v>233333</v>
      </c>
      <c r="Z749">
        <v>233333</v>
      </c>
      <c r="AA749">
        <v>233333</v>
      </c>
      <c r="AB749">
        <v>233333</v>
      </c>
      <c r="AC749">
        <v>233333</v>
      </c>
      <c r="AD749">
        <v>233333</v>
      </c>
      <c r="AE749">
        <v>233333</v>
      </c>
      <c r="AF749">
        <v>233333</v>
      </c>
      <c r="AG749">
        <v>175000</v>
      </c>
      <c r="AH749">
        <v>175000</v>
      </c>
      <c r="AI749">
        <v>175000</v>
      </c>
      <c r="AJ749">
        <v>175000</v>
      </c>
      <c r="AK749">
        <v>175000</v>
      </c>
      <c r="AL749">
        <v>175000</v>
      </c>
      <c r="AM749">
        <v>175000</v>
      </c>
      <c r="AN749">
        <v>175000</v>
      </c>
      <c r="AO749">
        <v>175000</v>
      </c>
      <c r="AP749">
        <v>175000</v>
      </c>
      <c r="AQ749">
        <v>175000</v>
      </c>
      <c r="AR749">
        <v>175000</v>
      </c>
      <c r="AS749">
        <v>175000</v>
      </c>
      <c r="AT749">
        <v>175000</v>
      </c>
      <c r="AU749">
        <v>175000</v>
      </c>
      <c r="AV749">
        <v>175000</v>
      </c>
      <c r="AW749">
        <v>175000</v>
      </c>
      <c r="AX749">
        <v>175000</v>
      </c>
      <c r="AY749">
        <v>175000</v>
      </c>
      <c r="AZ749">
        <v>175000</v>
      </c>
      <c r="BA749">
        <v>175000</v>
      </c>
      <c r="BB749">
        <v>175000</v>
      </c>
      <c r="BC749">
        <v>175000</v>
      </c>
      <c r="BD749">
        <v>175000</v>
      </c>
      <c r="BE749">
        <v>175000</v>
      </c>
      <c r="BF749">
        <v>175000</v>
      </c>
      <c r="BG749">
        <v>8.1</v>
      </c>
      <c r="BH749">
        <v>8.1</v>
      </c>
      <c r="BI749">
        <v>8.1</v>
      </c>
      <c r="BJ749">
        <v>8.1</v>
      </c>
      <c r="BK749">
        <v>8.1</v>
      </c>
      <c r="BL749">
        <v>8.1</v>
      </c>
      <c r="BM749">
        <v>8.1</v>
      </c>
      <c r="BN749">
        <v>8.1</v>
      </c>
      <c r="BO749">
        <v>8.1</v>
      </c>
      <c r="BP749">
        <v>8.1</v>
      </c>
      <c r="BQ749">
        <v>8.1</v>
      </c>
      <c r="BR749">
        <v>8.1</v>
      </c>
      <c r="BS749">
        <v>8.1</v>
      </c>
      <c r="BT749" t="s">
        <v>1513</v>
      </c>
      <c r="BU749">
        <f t="shared" si="23"/>
        <v>26</v>
      </c>
      <c r="BV749">
        <f t="shared" si="24"/>
        <v>1</v>
      </c>
    </row>
    <row r="750" spans="2:74" hidden="1" x14ac:dyDescent="0.25">
      <c r="B750" t="s">
        <v>544</v>
      </c>
      <c r="C750" t="s">
        <v>1198</v>
      </c>
      <c r="D750" t="s">
        <v>1667</v>
      </c>
      <c r="E750" t="s">
        <v>1356</v>
      </c>
      <c r="F750">
        <v>0</v>
      </c>
      <c r="G750">
        <v>266667</v>
      </c>
      <c r="H750">
        <v>266667</v>
      </c>
      <c r="I750">
        <v>266667</v>
      </c>
      <c r="J750">
        <v>266667</v>
      </c>
      <c r="K750">
        <v>266667</v>
      </c>
      <c r="L750">
        <v>266667</v>
      </c>
      <c r="M750">
        <v>266667</v>
      </c>
      <c r="N750">
        <v>266667</v>
      </c>
      <c r="O750">
        <v>266667</v>
      </c>
      <c r="P750">
        <v>266667</v>
      </c>
      <c r="Q750">
        <v>266667</v>
      </c>
      <c r="R750">
        <v>266667</v>
      </c>
      <c r="S750">
        <v>266667</v>
      </c>
      <c r="T750">
        <v>266667</v>
      </c>
      <c r="U750">
        <v>266667</v>
      </c>
      <c r="V750">
        <v>266667</v>
      </c>
      <c r="W750">
        <v>266667</v>
      </c>
      <c r="X750">
        <v>266667</v>
      </c>
      <c r="Y750">
        <v>266667</v>
      </c>
      <c r="Z750">
        <v>266667</v>
      </c>
      <c r="AA750">
        <v>266667</v>
      </c>
      <c r="AB750">
        <v>266667</v>
      </c>
      <c r="AC750">
        <v>266667</v>
      </c>
      <c r="AD750">
        <v>266667</v>
      </c>
      <c r="AE750">
        <v>266667</v>
      </c>
      <c r="AF750">
        <v>266667</v>
      </c>
      <c r="AG750">
        <v>200000</v>
      </c>
      <c r="AH750">
        <v>200000</v>
      </c>
      <c r="AI750">
        <v>200000</v>
      </c>
      <c r="AJ750">
        <v>200000</v>
      </c>
      <c r="AK750">
        <v>200000</v>
      </c>
      <c r="AL750">
        <v>200000</v>
      </c>
      <c r="AM750">
        <v>200000</v>
      </c>
      <c r="AN750">
        <v>200000</v>
      </c>
      <c r="AO750">
        <v>200000</v>
      </c>
      <c r="AP750">
        <v>200000</v>
      </c>
      <c r="AQ750">
        <v>200000</v>
      </c>
      <c r="AR750">
        <v>200000</v>
      </c>
      <c r="AS750">
        <v>200000</v>
      </c>
      <c r="AT750">
        <v>200000</v>
      </c>
      <c r="AU750">
        <v>200000</v>
      </c>
      <c r="AV750">
        <v>200000</v>
      </c>
      <c r="AW750">
        <v>200000</v>
      </c>
      <c r="AX750">
        <v>200000</v>
      </c>
      <c r="AY750">
        <v>200000</v>
      </c>
      <c r="AZ750">
        <v>200000</v>
      </c>
      <c r="BA750">
        <v>200000</v>
      </c>
      <c r="BB750">
        <v>200000</v>
      </c>
      <c r="BC750">
        <v>200000</v>
      </c>
      <c r="BD750">
        <v>200000</v>
      </c>
      <c r="BE750">
        <v>200000</v>
      </c>
      <c r="BF750">
        <v>200000</v>
      </c>
      <c r="BG750">
        <v>8.4</v>
      </c>
      <c r="BH750">
        <v>8.4</v>
      </c>
      <c r="BI750">
        <v>8.4</v>
      </c>
      <c r="BJ750">
        <v>8.4</v>
      </c>
      <c r="BK750">
        <v>8.4</v>
      </c>
      <c r="BL750">
        <v>8.4</v>
      </c>
      <c r="BM750">
        <v>8.4</v>
      </c>
      <c r="BN750">
        <v>8.4</v>
      </c>
      <c r="BO750">
        <v>8.4</v>
      </c>
      <c r="BP750">
        <v>8.4</v>
      </c>
      <c r="BQ750">
        <v>8.4</v>
      </c>
      <c r="BR750">
        <v>8.4</v>
      </c>
      <c r="BS750">
        <v>8.4</v>
      </c>
      <c r="BT750" t="s">
        <v>1524</v>
      </c>
      <c r="BU750">
        <f t="shared" si="23"/>
        <v>26</v>
      </c>
      <c r="BV750">
        <f t="shared" si="24"/>
        <v>1</v>
      </c>
    </row>
    <row r="751" spans="2:74" hidden="1" x14ac:dyDescent="0.25">
      <c r="B751" t="s">
        <v>494</v>
      </c>
      <c r="C751" t="s">
        <v>1231</v>
      </c>
      <c r="D751" t="s">
        <v>1668</v>
      </c>
      <c r="E751" t="s">
        <v>1356</v>
      </c>
      <c r="F751">
        <v>1</v>
      </c>
      <c r="G751">
        <v>253333</v>
      </c>
      <c r="H751">
        <v>253333</v>
      </c>
      <c r="I751">
        <v>253333</v>
      </c>
      <c r="J751">
        <v>253333</v>
      </c>
      <c r="K751">
        <v>253333</v>
      </c>
      <c r="L751">
        <v>253333</v>
      </c>
      <c r="M751">
        <v>253333</v>
      </c>
      <c r="N751">
        <v>253333</v>
      </c>
      <c r="O751">
        <v>253333</v>
      </c>
      <c r="P751">
        <v>253333</v>
      </c>
      <c r="Q751">
        <v>253333</v>
      </c>
      <c r="R751">
        <v>253333</v>
      </c>
      <c r="S751">
        <v>253333</v>
      </c>
      <c r="T751">
        <v>253333</v>
      </c>
      <c r="U751">
        <v>253333</v>
      </c>
      <c r="V751">
        <v>253333</v>
      </c>
      <c r="W751">
        <v>253333</v>
      </c>
      <c r="X751">
        <v>253333</v>
      </c>
      <c r="Y751">
        <v>253333</v>
      </c>
      <c r="Z751">
        <v>253333</v>
      </c>
      <c r="AA751">
        <v>253333</v>
      </c>
      <c r="AB751">
        <v>253333</v>
      </c>
      <c r="AC751">
        <v>253333</v>
      </c>
      <c r="AD751">
        <v>253333</v>
      </c>
      <c r="AE751">
        <v>253333</v>
      </c>
      <c r="AF751">
        <v>253333</v>
      </c>
      <c r="AG751">
        <v>190000</v>
      </c>
      <c r="AH751">
        <v>190000</v>
      </c>
      <c r="AI751">
        <v>190000</v>
      </c>
      <c r="AJ751">
        <v>190000</v>
      </c>
      <c r="AK751">
        <v>190000</v>
      </c>
      <c r="AL751">
        <v>190000</v>
      </c>
      <c r="AM751">
        <v>190000</v>
      </c>
      <c r="AN751">
        <v>190000</v>
      </c>
      <c r="AO751">
        <v>190000</v>
      </c>
      <c r="AP751">
        <v>190000</v>
      </c>
      <c r="AQ751">
        <v>190000</v>
      </c>
      <c r="AR751">
        <v>190000</v>
      </c>
      <c r="AS751">
        <v>190000</v>
      </c>
      <c r="AT751">
        <v>190000</v>
      </c>
      <c r="AU751">
        <v>190000</v>
      </c>
      <c r="AV751">
        <v>190000</v>
      </c>
      <c r="AW751">
        <v>190000</v>
      </c>
      <c r="AX751">
        <v>190000</v>
      </c>
      <c r="AY751">
        <v>190000</v>
      </c>
      <c r="AZ751">
        <v>190000</v>
      </c>
      <c r="BA751">
        <v>190000</v>
      </c>
      <c r="BB751">
        <v>190000</v>
      </c>
      <c r="BC751">
        <v>190000</v>
      </c>
      <c r="BD751">
        <v>190000</v>
      </c>
      <c r="BE751">
        <v>190000</v>
      </c>
      <c r="BF751">
        <v>190000</v>
      </c>
      <c r="BG751">
        <v>8.3000000000000007</v>
      </c>
      <c r="BH751">
        <v>8.3000000000000007</v>
      </c>
      <c r="BI751">
        <v>8.3000000000000007</v>
      </c>
      <c r="BJ751">
        <v>8.3000000000000007</v>
      </c>
      <c r="BK751">
        <v>8.3000000000000007</v>
      </c>
      <c r="BL751">
        <v>8.3000000000000007</v>
      </c>
      <c r="BM751">
        <v>8.3000000000000007</v>
      </c>
      <c r="BN751">
        <v>8.3000000000000007</v>
      </c>
      <c r="BO751">
        <v>8.3000000000000007</v>
      </c>
      <c r="BP751">
        <v>8.3000000000000007</v>
      </c>
      <c r="BQ751">
        <v>8.3000000000000007</v>
      </c>
      <c r="BR751">
        <v>8.3000000000000007</v>
      </c>
      <c r="BS751">
        <v>8.3000000000000007</v>
      </c>
      <c r="BT751" t="s">
        <v>1535</v>
      </c>
      <c r="BU751">
        <f t="shared" si="23"/>
        <v>26</v>
      </c>
      <c r="BV751">
        <f t="shared" si="24"/>
        <v>1</v>
      </c>
    </row>
    <row r="752" spans="2:74" hidden="1" x14ac:dyDescent="0.25">
      <c r="B752" t="s">
        <v>734</v>
      </c>
      <c r="C752" t="s">
        <v>1176</v>
      </c>
      <c r="D752" t="s">
        <v>1670</v>
      </c>
      <c r="E752" t="s">
        <v>1356</v>
      </c>
      <c r="F752">
        <v>2</v>
      </c>
      <c r="G752">
        <v>250000</v>
      </c>
      <c r="H752">
        <v>250000</v>
      </c>
      <c r="I752">
        <v>250000</v>
      </c>
      <c r="J752">
        <v>250000</v>
      </c>
      <c r="K752">
        <v>250000</v>
      </c>
      <c r="L752">
        <v>250000</v>
      </c>
      <c r="M752">
        <v>250000</v>
      </c>
      <c r="N752">
        <v>250000</v>
      </c>
      <c r="O752">
        <v>250000</v>
      </c>
      <c r="P752">
        <v>250000</v>
      </c>
      <c r="Q752">
        <v>250000</v>
      </c>
      <c r="R752">
        <v>333333</v>
      </c>
      <c r="S752">
        <v>250000</v>
      </c>
      <c r="T752">
        <v>333333</v>
      </c>
      <c r="U752">
        <v>250000</v>
      </c>
      <c r="V752">
        <v>333333</v>
      </c>
      <c r="W752">
        <v>250000</v>
      </c>
      <c r="X752">
        <v>333333</v>
      </c>
      <c r="Y752">
        <v>250000</v>
      </c>
      <c r="Z752">
        <v>333333</v>
      </c>
      <c r="AA752">
        <v>250000</v>
      </c>
      <c r="AB752">
        <v>333333</v>
      </c>
      <c r="AC752">
        <v>250000</v>
      </c>
      <c r="AD752">
        <v>333333</v>
      </c>
      <c r="AE752">
        <v>250000</v>
      </c>
      <c r="AF752">
        <v>250000</v>
      </c>
      <c r="AG752">
        <v>175000</v>
      </c>
      <c r="AH752">
        <v>175000</v>
      </c>
      <c r="AI752">
        <v>175000</v>
      </c>
      <c r="AJ752">
        <v>175000</v>
      </c>
      <c r="AK752">
        <v>175000</v>
      </c>
      <c r="AL752">
        <v>175000</v>
      </c>
      <c r="AM752">
        <v>175000</v>
      </c>
      <c r="AN752">
        <v>175000</v>
      </c>
      <c r="AO752">
        <v>175000</v>
      </c>
      <c r="AP752">
        <v>175000</v>
      </c>
      <c r="AQ752">
        <v>175000</v>
      </c>
      <c r="AR752">
        <v>250000</v>
      </c>
      <c r="AS752">
        <v>175000</v>
      </c>
      <c r="AT752">
        <v>250000</v>
      </c>
      <c r="AU752">
        <v>175000</v>
      </c>
      <c r="AV752">
        <v>250000</v>
      </c>
      <c r="AW752">
        <v>175000</v>
      </c>
      <c r="AX752">
        <v>250000</v>
      </c>
      <c r="AY752">
        <v>175000</v>
      </c>
      <c r="AZ752">
        <v>250000</v>
      </c>
      <c r="BA752">
        <v>175000</v>
      </c>
      <c r="BB752">
        <v>250000</v>
      </c>
      <c r="BC752">
        <v>175000</v>
      </c>
      <c r="BD752">
        <v>250000</v>
      </c>
      <c r="BE752">
        <v>175000</v>
      </c>
      <c r="BF752">
        <v>175000</v>
      </c>
      <c r="BG752">
        <v>8.3000000000000007</v>
      </c>
      <c r="BH752">
        <v>8.3000000000000007</v>
      </c>
      <c r="BI752">
        <v>8.3000000000000007</v>
      </c>
      <c r="BJ752">
        <v>8.3000000000000007</v>
      </c>
      <c r="BK752">
        <v>8.3000000000000007</v>
      </c>
      <c r="BL752">
        <v>8.3000000000000007</v>
      </c>
      <c r="BM752">
        <v>8.3000000000000007</v>
      </c>
      <c r="BN752">
        <v>8.3000000000000007</v>
      </c>
      <c r="BO752">
        <v>8.3000000000000007</v>
      </c>
      <c r="BP752">
        <v>8.3000000000000007</v>
      </c>
      <c r="BQ752">
        <v>8.3000000000000007</v>
      </c>
      <c r="BR752">
        <v>8.3000000000000007</v>
      </c>
      <c r="BS752">
        <v>8.3000000000000007</v>
      </c>
      <c r="BT752" t="s">
        <v>1520</v>
      </c>
      <c r="BU752">
        <f t="shared" si="23"/>
        <v>26</v>
      </c>
      <c r="BV752">
        <f t="shared" si="24"/>
        <v>1</v>
      </c>
    </row>
    <row r="753" spans="2:74" hidden="1" x14ac:dyDescent="0.25">
      <c r="B753" t="s">
        <v>391</v>
      </c>
      <c r="C753" t="s">
        <v>1155</v>
      </c>
      <c r="D753" t="s">
        <v>1672</v>
      </c>
      <c r="E753" t="s">
        <v>1364</v>
      </c>
      <c r="F753">
        <v>1</v>
      </c>
      <c r="G753">
        <v>226667</v>
      </c>
      <c r="H753">
        <v>226667</v>
      </c>
      <c r="I753">
        <v>226667</v>
      </c>
      <c r="J753">
        <v>226667</v>
      </c>
      <c r="K753">
        <v>226667</v>
      </c>
      <c r="L753">
        <v>226667</v>
      </c>
      <c r="M753">
        <v>226667</v>
      </c>
      <c r="N753">
        <v>226667</v>
      </c>
      <c r="O753">
        <v>226667</v>
      </c>
      <c r="P753">
        <v>226667</v>
      </c>
      <c r="Q753">
        <v>226667</v>
      </c>
      <c r="R753">
        <v>226667</v>
      </c>
      <c r="S753">
        <v>226667</v>
      </c>
      <c r="T753">
        <v>226667</v>
      </c>
      <c r="U753">
        <v>226667</v>
      </c>
      <c r="V753">
        <v>226667</v>
      </c>
      <c r="W753">
        <v>226667</v>
      </c>
      <c r="X753">
        <v>226667</v>
      </c>
      <c r="Y753">
        <v>226667</v>
      </c>
      <c r="Z753">
        <v>226667</v>
      </c>
      <c r="AA753">
        <v>226667</v>
      </c>
      <c r="AB753">
        <v>226667</v>
      </c>
      <c r="AC753">
        <v>226667</v>
      </c>
      <c r="AD753">
        <v>226667</v>
      </c>
      <c r="AE753">
        <v>226667</v>
      </c>
      <c r="AF753">
        <v>226667</v>
      </c>
      <c r="AG753">
        <v>170000</v>
      </c>
      <c r="AH753">
        <v>170000</v>
      </c>
      <c r="AI753">
        <v>170000</v>
      </c>
      <c r="AJ753">
        <v>170000</v>
      </c>
      <c r="AK753">
        <v>170000</v>
      </c>
      <c r="AL753">
        <v>170000</v>
      </c>
      <c r="AM753">
        <v>170000</v>
      </c>
      <c r="AN753">
        <v>170000</v>
      </c>
      <c r="AO753">
        <v>170000</v>
      </c>
      <c r="AP753">
        <v>170000</v>
      </c>
      <c r="AQ753">
        <v>170000</v>
      </c>
      <c r="AR753">
        <v>170000</v>
      </c>
      <c r="AS753">
        <v>170000</v>
      </c>
      <c r="AT753">
        <v>170000</v>
      </c>
      <c r="AU753">
        <v>170000</v>
      </c>
      <c r="AV753">
        <v>170000</v>
      </c>
      <c r="AW753">
        <v>170000</v>
      </c>
      <c r="AX753">
        <v>170000</v>
      </c>
      <c r="AY753">
        <v>170000</v>
      </c>
      <c r="AZ753">
        <v>170000</v>
      </c>
      <c r="BA753">
        <v>170000</v>
      </c>
      <c r="BB753">
        <v>170000</v>
      </c>
      <c r="BC753">
        <v>170000</v>
      </c>
      <c r="BD753">
        <v>170000</v>
      </c>
      <c r="BE753">
        <v>170000</v>
      </c>
      <c r="BF753">
        <v>170000</v>
      </c>
      <c r="BG753">
        <v>8</v>
      </c>
      <c r="BH753">
        <v>8</v>
      </c>
      <c r="BI753">
        <v>8</v>
      </c>
      <c r="BJ753">
        <v>8</v>
      </c>
      <c r="BK753">
        <v>8</v>
      </c>
      <c r="BL753">
        <v>8</v>
      </c>
      <c r="BM753">
        <v>8</v>
      </c>
      <c r="BN753">
        <v>8</v>
      </c>
      <c r="BO753">
        <v>8</v>
      </c>
      <c r="BP753">
        <v>8</v>
      </c>
      <c r="BQ753">
        <v>8</v>
      </c>
      <c r="BR753">
        <v>8</v>
      </c>
      <c r="BS753">
        <v>8</v>
      </c>
      <c r="BT753" t="s">
        <v>1520</v>
      </c>
      <c r="BU753">
        <f t="shared" si="23"/>
        <v>26</v>
      </c>
      <c r="BV753">
        <f t="shared" si="24"/>
        <v>1</v>
      </c>
    </row>
    <row r="754" spans="2:74" hidden="1" x14ac:dyDescent="0.25">
      <c r="B754" t="s">
        <v>350</v>
      </c>
      <c r="C754" t="s">
        <v>1206</v>
      </c>
      <c r="D754" t="s">
        <v>1673</v>
      </c>
      <c r="E754" t="s">
        <v>1356</v>
      </c>
      <c r="F754">
        <v>1</v>
      </c>
      <c r="G754">
        <v>173333</v>
      </c>
      <c r="H754">
        <v>173333</v>
      </c>
      <c r="I754">
        <v>173333</v>
      </c>
      <c r="J754">
        <v>173333</v>
      </c>
      <c r="K754">
        <v>173333</v>
      </c>
      <c r="L754">
        <v>173333</v>
      </c>
      <c r="M754">
        <v>173333</v>
      </c>
      <c r="N754">
        <v>173333</v>
      </c>
      <c r="O754">
        <v>173333</v>
      </c>
      <c r="P754">
        <v>173333</v>
      </c>
      <c r="Q754">
        <v>173333</v>
      </c>
      <c r="R754">
        <v>173333</v>
      </c>
      <c r="S754">
        <v>173333</v>
      </c>
      <c r="T754">
        <v>173333</v>
      </c>
      <c r="U754">
        <v>173333</v>
      </c>
      <c r="V754">
        <v>173333</v>
      </c>
      <c r="W754">
        <v>173333</v>
      </c>
      <c r="X754">
        <v>173333</v>
      </c>
      <c r="Y754">
        <v>173333</v>
      </c>
      <c r="Z754">
        <v>173333</v>
      </c>
      <c r="AA754">
        <v>173333</v>
      </c>
      <c r="AB754">
        <v>173333</v>
      </c>
      <c r="AC754">
        <v>173333</v>
      </c>
      <c r="AD754">
        <v>173333</v>
      </c>
      <c r="AE754">
        <v>173333</v>
      </c>
      <c r="AF754">
        <v>173333</v>
      </c>
      <c r="AG754">
        <v>130000</v>
      </c>
      <c r="AH754">
        <v>130000</v>
      </c>
      <c r="AI754">
        <v>130000</v>
      </c>
      <c r="AJ754">
        <v>130000</v>
      </c>
      <c r="AK754">
        <v>130000</v>
      </c>
      <c r="AL754">
        <v>130000</v>
      </c>
      <c r="AM754">
        <v>130000</v>
      </c>
      <c r="AN754">
        <v>130000</v>
      </c>
      <c r="AO754">
        <v>130000</v>
      </c>
      <c r="AP754">
        <v>130000</v>
      </c>
      <c r="AQ754">
        <v>130000</v>
      </c>
      <c r="AR754">
        <v>130000</v>
      </c>
      <c r="AS754">
        <v>130000</v>
      </c>
      <c r="AT754">
        <v>130000</v>
      </c>
      <c r="AU754">
        <v>130000</v>
      </c>
      <c r="AV754">
        <v>130000</v>
      </c>
      <c r="AW754">
        <v>130000</v>
      </c>
      <c r="AX754">
        <v>130000</v>
      </c>
      <c r="AY754">
        <v>130000</v>
      </c>
      <c r="AZ754">
        <v>130000</v>
      </c>
      <c r="BA754">
        <v>130000</v>
      </c>
      <c r="BB754">
        <v>130000</v>
      </c>
      <c r="BC754">
        <v>130000</v>
      </c>
      <c r="BD754">
        <v>130000</v>
      </c>
      <c r="BE754">
        <v>130000</v>
      </c>
      <c r="BF754">
        <v>130000</v>
      </c>
      <c r="BG754">
        <v>8.3000000000000007</v>
      </c>
      <c r="BH754">
        <v>8.3000000000000007</v>
      </c>
      <c r="BI754">
        <v>8.3000000000000007</v>
      </c>
      <c r="BJ754">
        <v>8.3000000000000007</v>
      </c>
      <c r="BK754">
        <v>8.3000000000000007</v>
      </c>
      <c r="BL754">
        <v>8.3000000000000007</v>
      </c>
      <c r="BM754">
        <v>8.3000000000000007</v>
      </c>
      <c r="BN754">
        <v>8.3000000000000007</v>
      </c>
      <c r="BO754">
        <v>8.3000000000000007</v>
      </c>
      <c r="BP754">
        <v>8.3000000000000007</v>
      </c>
      <c r="BQ754">
        <v>8.3000000000000007</v>
      </c>
      <c r="BR754">
        <v>8.3000000000000007</v>
      </c>
      <c r="BS754">
        <v>8.3000000000000007</v>
      </c>
      <c r="BT754" t="s">
        <v>1520</v>
      </c>
      <c r="BU754">
        <f t="shared" si="23"/>
        <v>26</v>
      </c>
      <c r="BV754">
        <f t="shared" si="24"/>
        <v>1</v>
      </c>
    </row>
    <row r="755" spans="2:74" hidden="1" x14ac:dyDescent="0.25">
      <c r="B755" t="s">
        <v>608</v>
      </c>
      <c r="C755" t="s">
        <v>1155</v>
      </c>
      <c r="D755" t="s">
        <v>1675</v>
      </c>
      <c r="E755" t="s">
        <v>1345</v>
      </c>
      <c r="F755">
        <v>0</v>
      </c>
      <c r="G755">
        <v>273092</v>
      </c>
      <c r="H755">
        <v>273092</v>
      </c>
      <c r="I755">
        <v>273092</v>
      </c>
      <c r="J755">
        <v>273092</v>
      </c>
      <c r="K755">
        <v>273092</v>
      </c>
      <c r="L755">
        <v>273092</v>
      </c>
      <c r="M755">
        <v>273092</v>
      </c>
      <c r="N755">
        <v>273092</v>
      </c>
      <c r="O755">
        <v>273092</v>
      </c>
      <c r="P755">
        <v>273092</v>
      </c>
      <c r="Q755">
        <v>273092</v>
      </c>
      <c r="R755">
        <v>273092</v>
      </c>
      <c r="S755">
        <v>273092</v>
      </c>
      <c r="T755">
        <v>273092</v>
      </c>
      <c r="U755">
        <v>273092</v>
      </c>
      <c r="V755">
        <v>273092</v>
      </c>
      <c r="W755">
        <v>273092</v>
      </c>
      <c r="X755">
        <v>273092</v>
      </c>
      <c r="Y755">
        <v>273092</v>
      </c>
      <c r="Z755">
        <v>273092</v>
      </c>
      <c r="AA755">
        <v>273092</v>
      </c>
      <c r="AB755">
        <v>273092</v>
      </c>
      <c r="AC755">
        <v>273092</v>
      </c>
      <c r="AD755">
        <v>273092</v>
      </c>
      <c r="AE755">
        <v>273092</v>
      </c>
      <c r="AF755">
        <v>273092</v>
      </c>
      <c r="AG755">
        <v>204819</v>
      </c>
      <c r="AH755">
        <v>204819</v>
      </c>
      <c r="AI755">
        <v>204819</v>
      </c>
      <c r="AJ755">
        <v>204819</v>
      </c>
      <c r="AK755">
        <v>204819</v>
      </c>
      <c r="AL755">
        <v>204819</v>
      </c>
      <c r="AM755">
        <v>204819</v>
      </c>
      <c r="AN755">
        <v>204819</v>
      </c>
      <c r="AO755">
        <v>204819</v>
      </c>
      <c r="AP755">
        <v>204819</v>
      </c>
      <c r="AQ755">
        <v>204819</v>
      </c>
      <c r="AR755">
        <v>204819</v>
      </c>
      <c r="AS755">
        <v>204819</v>
      </c>
      <c r="AT755">
        <v>204819</v>
      </c>
      <c r="AU755">
        <v>204819</v>
      </c>
      <c r="AV755">
        <v>204819</v>
      </c>
      <c r="AW755">
        <v>204819</v>
      </c>
      <c r="AX755">
        <v>204819</v>
      </c>
      <c r="AY755">
        <v>204819</v>
      </c>
      <c r="AZ755">
        <v>204819</v>
      </c>
      <c r="BA755">
        <v>204819</v>
      </c>
      <c r="BB755">
        <v>204819</v>
      </c>
      <c r="BC755">
        <v>204819</v>
      </c>
      <c r="BD755">
        <v>204819</v>
      </c>
      <c r="BE755">
        <v>204819</v>
      </c>
      <c r="BF755">
        <v>204819</v>
      </c>
      <c r="BG755">
        <v>7.9</v>
      </c>
      <c r="BH755">
        <v>7.9</v>
      </c>
      <c r="BI755">
        <v>7.9</v>
      </c>
      <c r="BJ755">
        <v>7.9</v>
      </c>
      <c r="BK755">
        <v>7.9</v>
      </c>
      <c r="BL755">
        <v>7.9</v>
      </c>
      <c r="BM755">
        <v>7.9</v>
      </c>
      <c r="BN755">
        <v>7.9</v>
      </c>
      <c r="BO755">
        <v>7.9</v>
      </c>
      <c r="BP755">
        <v>7.9</v>
      </c>
      <c r="BQ755">
        <v>7.9</v>
      </c>
      <c r="BR755">
        <v>7.9</v>
      </c>
      <c r="BS755">
        <v>7.9</v>
      </c>
      <c r="BT755" t="s">
        <v>1513</v>
      </c>
      <c r="BU755">
        <f t="shared" si="23"/>
        <v>26</v>
      </c>
      <c r="BV755">
        <f t="shared" si="24"/>
        <v>1</v>
      </c>
    </row>
    <row r="756" spans="2:74" x14ac:dyDescent="0.25">
      <c r="B756" t="s">
        <v>387</v>
      </c>
      <c r="C756" t="s">
        <v>1260</v>
      </c>
      <c r="D756" t="s">
        <v>1676</v>
      </c>
      <c r="E756" t="s">
        <v>1341</v>
      </c>
      <c r="F756">
        <v>0</v>
      </c>
      <c r="G756">
        <v>333333</v>
      </c>
      <c r="H756">
        <v>333333</v>
      </c>
      <c r="I756">
        <v>333333</v>
      </c>
      <c r="J756">
        <v>333333</v>
      </c>
      <c r="K756">
        <v>400000</v>
      </c>
      <c r="L756">
        <v>333333</v>
      </c>
      <c r="M756">
        <v>333333</v>
      </c>
      <c r="N756">
        <v>400000</v>
      </c>
      <c r="O756">
        <v>400000</v>
      </c>
      <c r="P756">
        <v>333333</v>
      </c>
      <c r="Q756">
        <v>333333</v>
      </c>
      <c r="R756">
        <v>333333</v>
      </c>
      <c r="S756">
        <v>333333</v>
      </c>
      <c r="T756">
        <v>333333</v>
      </c>
      <c r="U756">
        <v>400000</v>
      </c>
      <c r="V756">
        <v>333333</v>
      </c>
      <c r="W756">
        <v>333333</v>
      </c>
      <c r="X756">
        <v>333333</v>
      </c>
      <c r="Y756">
        <v>400000</v>
      </c>
      <c r="Z756">
        <v>333333</v>
      </c>
      <c r="AA756">
        <v>333333</v>
      </c>
      <c r="AB756">
        <v>333333</v>
      </c>
      <c r="AC756">
        <v>333333</v>
      </c>
      <c r="AD756">
        <v>333333</v>
      </c>
      <c r="AE756">
        <v>400000</v>
      </c>
      <c r="AF756">
        <v>333333</v>
      </c>
      <c r="AG756">
        <v>250000</v>
      </c>
      <c r="AH756">
        <v>250000</v>
      </c>
      <c r="AI756">
        <v>250000</v>
      </c>
      <c r="AJ756">
        <v>250000</v>
      </c>
      <c r="AK756">
        <v>300000</v>
      </c>
      <c r="AL756">
        <v>250000</v>
      </c>
      <c r="AM756">
        <v>250000</v>
      </c>
      <c r="AN756">
        <v>300000</v>
      </c>
      <c r="AO756">
        <v>300000</v>
      </c>
      <c r="AP756">
        <v>250000</v>
      </c>
      <c r="AQ756">
        <v>250000</v>
      </c>
      <c r="AR756">
        <v>250000</v>
      </c>
      <c r="AS756">
        <v>250000</v>
      </c>
      <c r="AT756">
        <v>250000</v>
      </c>
      <c r="AU756">
        <v>300000</v>
      </c>
      <c r="AV756">
        <v>250000</v>
      </c>
      <c r="AW756">
        <v>250000</v>
      </c>
      <c r="AX756">
        <v>250000</v>
      </c>
      <c r="AY756">
        <v>300000</v>
      </c>
      <c r="AZ756">
        <v>250000</v>
      </c>
      <c r="BA756">
        <v>250000</v>
      </c>
      <c r="BB756">
        <v>250000</v>
      </c>
      <c r="BC756">
        <v>250000</v>
      </c>
      <c r="BD756">
        <v>250000</v>
      </c>
      <c r="BE756">
        <v>300000</v>
      </c>
      <c r="BF756">
        <v>250000</v>
      </c>
      <c r="BG756">
        <v>8.6</v>
      </c>
      <c r="BH756">
        <v>8.6</v>
      </c>
      <c r="BI756">
        <v>8.6</v>
      </c>
      <c r="BJ756">
        <v>8.6</v>
      </c>
      <c r="BK756">
        <v>8.6</v>
      </c>
      <c r="BL756">
        <v>8.6</v>
      </c>
      <c r="BM756">
        <v>8.6</v>
      </c>
      <c r="BN756">
        <v>8.6</v>
      </c>
      <c r="BO756">
        <v>8.6</v>
      </c>
      <c r="BP756">
        <v>8.6</v>
      </c>
      <c r="BQ756">
        <v>8.6</v>
      </c>
      <c r="BR756">
        <v>8.6</v>
      </c>
      <c r="BS756">
        <v>8.6</v>
      </c>
      <c r="BT756" t="s">
        <v>1513</v>
      </c>
      <c r="BU756">
        <f t="shared" si="23"/>
        <v>26</v>
      </c>
      <c r="BV756">
        <f t="shared" si="24"/>
        <v>1</v>
      </c>
    </row>
    <row r="757" spans="2:74" x14ac:dyDescent="0.25">
      <c r="B757" t="s">
        <v>10</v>
      </c>
      <c r="C757" t="s">
        <v>1155</v>
      </c>
      <c r="D757" t="s">
        <v>1679</v>
      </c>
      <c r="E757" t="s">
        <v>1341</v>
      </c>
      <c r="F757">
        <v>5</v>
      </c>
      <c r="G757">
        <v>2666667</v>
      </c>
      <c r="H757">
        <v>1800000</v>
      </c>
      <c r="I757">
        <v>10666667</v>
      </c>
      <c r="J757">
        <v>2066667</v>
      </c>
      <c r="K757">
        <v>5333333</v>
      </c>
      <c r="L757">
        <v>2133333</v>
      </c>
      <c r="M757">
        <v>2666667</v>
      </c>
      <c r="N757">
        <v>1666667</v>
      </c>
      <c r="O757">
        <v>2200000</v>
      </c>
      <c r="P757">
        <v>1533333</v>
      </c>
      <c r="Q757">
        <v>2200000</v>
      </c>
      <c r="R757">
        <v>1666667</v>
      </c>
      <c r="S757">
        <v>2200000</v>
      </c>
      <c r="T757">
        <v>1800000</v>
      </c>
      <c r="U757">
        <v>6000000</v>
      </c>
      <c r="V757">
        <v>1800000</v>
      </c>
      <c r="W757">
        <v>8000000</v>
      </c>
      <c r="X757">
        <v>1800000</v>
      </c>
      <c r="Y757">
        <v>4666667</v>
      </c>
      <c r="Z757">
        <v>1800000</v>
      </c>
      <c r="AA757">
        <v>3333333</v>
      </c>
      <c r="AB757">
        <v>1800000</v>
      </c>
      <c r="AC757">
        <v>1800000</v>
      </c>
      <c r="AD757">
        <v>1800000</v>
      </c>
      <c r="AE757">
        <v>1800000</v>
      </c>
      <c r="AF757">
        <v>1800000</v>
      </c>
      <c r="AG757">
        <v>2000000</v>
      </c>
      <c r="AH757">
        <v>1350000</v>
      </c>
      <c r="AI757">
        <v>8000000</v>
      </c>
      <c r="AJ757">
        <v>1550000</v>
      </c>
      <c r="AK757">
        <v>4000000</v>
      </c>
      <c r="AL757">
        <v>1600000</v>
      </c>
      <c r="AM757">
        <v>2000000</v>
      </c>
      <c r="AN757">
        <v>1250000</v>
      </c>
      <c r="AO757">
        <v>1650000</v>
      </c>
      <c r="AP757">
        <v>1150000</v>
      </c>
      <c r="AQ757">
        <v>1650000</v>
      </c>
      <c r="AR757">
        <v>1250000</v>
      </c>
      <c r="AS757">
        <v>1650000</v>
      </c>
      <c r="AT757">
        <v>1350000</v>
      </c>
      <c r="AU757">
        <v>4500000</v>
      </c>
      <c r="AV757">
        <v>1350000</v>
      </c>
      <c r="AW757">
        <v>6000000</v>
      </c>
      <c r="AX757">
        <v>1350000</v>
      </c>
      <c r="AY757">
        <v>3500000</v>
      </c>
      <c r="AZ757">
        <v>1350000</v>
      </c>
      <c r="BA757">
        <v>2500000</v>
      </c>
      <c r="BB757">
        <v>1350000</v>
      </c>
      <c r="BC757">
        <v>1350000</v>
      </c>
      <c r="BD757">
        <v>1350000</v>
      </c>
      <c r="BE757">
        <v>1350000</v>
      </c>
      <c r="BF757">
        <v>1350000</v>
      </c>
      <c r="BG757">
        <v>8.8000000000000007</v>
      </c>
      <c r="BH757">
        <v>8.8000000000000007</v>
      </c>
      <c r="BI757">
        <v>8.8000000000000007</v>
      </c>
      <c r="BJ757">
        <v>8.8000000000000007</v>
      </c>
      <c r="BK757">
        <v>8.8000000000000007</v>
      </c>
      <c r="BL757">
        <v>8.8000000000000007</v>
      </c>
      <c r="BM757">
        <v>8.8000000000000007</v>
      </c>
      <c r="BN757">
        <v>8.8000000000000007</v>
      </c>
      <c r="BO757">
        <v>8.8000000000000007</v>
      </c>
      <c r="BP757">
        <v>8.8000000000000007</v>
      </c>
      <c r="BQ757">
        <v>8.8000000000000007</v>
      </c>
      <c r="BR757">
        <v>8.8000000000000007</v>
      </c>
      <c r="BS757">
        <v>8.8000000000000007</v>
      </c>
      <c r="BT757" t="s">
        <v>1529</v>
      </c>
      <c r="BU757">
        <f t="shared" si="23"/>
        <v>26</v>
      </c>
      <c r="BV757">
        <f t="shared" si="24"/>
        <v>1</v>
      </c>
    </row>
    <row r="758" spans="2:74" hidden="1" x14ac:dyDescent="0.25">
      <c r="B758" t="s">
        <v>349</v>
      </c>
      <c r="C758" t="s">
        <v>1203</v>
      </c>
      <c r="D758" t="s">
        <v>1682</v>
      </c>
      <c r="E758" t="s">
        <v>1356</v>
      </c>
      <c r="F758">
        <v>0</v>
      </c>
      <c r="G758">
        <v>265307</v>
      </c>
      <c r="H758">
        <v>254640</v>
      </c>
      <c r="I758">
        <v>257307</v>
      </c>
      <c r="J758">
        <v>254640</v>
      </c>
      <c r="K758">
        <v>251707</v>
      </c>
      <c r="L758">
        <v>254640</v>
      </c>
      <c r="M758">
        <v>251707</v>
      </c>
      <c r="N758">
        <v>254640</v>
      </c>
      <c r="O758">
        <v>250640</v>
      </c>
      <c r="P758">
        <v>254640</v>
      </c>
      <c r="Q758">
        <v>249199</v>
      </c>
      <c r="R758">
        <v>291973</v>
      </c>
      <c r="S758">
        <v>249199</v>
      </c>
      <c r="T758">
        <v>291973</v>
      </c>
      <c r="U758">
        <v>251985</v>
      </c>
      <c r="V758">
        <v>291973</v>
      </c>
      <c r="W758">
        <v>251985</v>
      </c>
      <c r="X758">
        <v>291973</v>
      </c>
      <c r="Y758">
        <v>251985</v>
      </c>
      <c r="Z758">
        <v>291973</v>
      </c>
      <c r="AA758">
        <v>265187</v>
      </c>
      <c r="AB758">
        <v>291973</v>
      </c>
      <c r="AC758">
        <v>254640</v>
      </c>
      <c r="AD758">
        <v>291973</v>
      </c>
      <c r="AE758">
        <v>291973</v>
      </c>
      <c r="AF758">
        <v>291973</v>
      </c>
      <c r="AG758">
        <v>198980</v>
      </c>
      <c r="AH758">
        <v>190980</v>
      </c>
      <c r="AI758">
        <v>192980</v>
      </c>
      <c r="AJ758">
        <v>190980</v>
      </c>
      <c r="AK758">
        <v>188780</v>
      </c>
      <c r="AL758">
        <v>190980</v>
      </c>
      <c r="AM758">
        <v>188780</v>
      </c>
      <c r="AN758">
        <v>190980</v>
      </c>
      <c r="AO758">
        <v>187980</v>
      </c>
      <c r="AP758">
        <v>190980</v>
      </c>
      <c r="AQ758">
        <v>186899</v>
      </c>
      <c r="AR758">
        <v>218980</v>
      </c>
      <c r="AS758">
        <v>186899</v>
      </c>
      <c r="AT758">
        <v>218980</v>
      </c>
      <c r="AU758">
        <v>188989</v>
      </c>
      <c r="AV758">
        <v>218980</v>
      </c>
      <c r="AW758">
        <v>188989</v>
      </c>
      <c r="AX758">
        <v>218980</v>
      </c>
      <c r="AY758">
        <v>188989</v>
      </c>
      <c r="AZ758">
        <v>218980</v>
      </c>
      <c r="BA758">
        <v>198890</v>
      </c>
      <c r="BB758">
        <v>218980</v>
      </c>
      <c r="BC758">
        <v>190980</v>
      </c>
      <c r="BD758">
        <v>218980</v>
      </c>
      <c r="BE758">
        <v>218980</v>
      </c>
      <c r="BF758">
        <v>218980</v>
      </c>
      <c r="BG758">
        <v>8.6</v>
      </c>
      <c r="BH758">
        <v>8.6</v>
      </c>
      <c r="BI758">
        <v>8.6</v>
      </c>
      <c r="BJ758">
        <v>8.6</v>
      </c>
      <c r="BK758">
        <v>8.6</v>
      </c>
      <c r="BL758">
        <v>8.6</v>
      </c>
      <c r="BM758">
        <v>8.6</v>
      </c>
      <c r="BN758">
        <v>8.6</v>
      </c>
      <c r="BO758">
        <v>8.6</v>
      </c>
      <c r="BP758">
        <v>8.6</v>
      </c>
      <c r="BQ758">
        <v>8.6</v>
      </c>
      <c r="BR758">
        <v>8.6</v>
      </c>
      <c r="BS758">
        <v>8.6</v>
      </c>
      <c r="BT758" t="s">
        <v>1543</v>
      </c>
      <c r="BU758">
        <f t="shared" si="23"/>
        <v>26</v>
      </c>
      <c r="BV758">
        <f t="shared" si="24"/>
        <v>1</v>
      </c>
    </row>
    <row r="759" spans="2:74" hidden="1" x14ac:dyDescent="0.25">
      <c r="B759" t="s">
        <v>159</v>
      </c>
      <c r="C759" t="s">
        <v>1203</v>
      </c>
      <c r="D759" t="s">
        <v>1686</v>
      </c>
      <c r="E759" t="s">
        <v>1364</v>
      </c>
      <c r="F759">
        <v>0</v>
      </c>
      <c r="G759">
        <v>264000</v>
      </c>
      <c r="H759">
        <v>264000</v>
      </c>
      <c r="I759">
        <v>250667</v>
      </c>
      <c r="J759">
        <v>250667</v>
      </c>
      <c r="K759">
        <v>250667</v>
      </c>
      <c r="L759">
        <v>250667</v>
      </c>
      <c r="M759">
        <v>290667</v>
      </c>
      <c r="N759">
        <v>264000</v>
      </c>
      <c r="O759">
        <v>250667</v>
      </c>
      <c r="P759">
        <v>264000</v>
      </c>
      <c r="Q759">
        <v>250667</v>
      </c>
      <c r="R759">
        <v>277333</v>
      </c>
      <c r="S759">
        <v>250667</v>
      </c>
      <c r="T759">
        <v>277333</v>
      </c>
      <c r="U759">
        <v>250667</v>
      </c>
      <c r="V759">
        <v>277333</v>
      </c>
      <c r="W759">
        <v>250667</v>
      </c>
      <c r="X759">
        <v>277333</v>
      </c>
      <c r="Y759">
        <v>250667</v>
      </c>
      <c r="Z759">
        <v>277333</v>
      </c>
      <c r="AA759">
        <v>264000</v>
      </c>
      <c r="AB759">
        <v>277333</v>
      </c>
      <c r="AC759">
        <v>237333</v>
      </c>
      <c r="AD759">
        <v>277333</v>
      </c>
      <c r="AE759">
        <v>264000</v>
      </c>
      <c r="AF759">
        <v>277333</v>
      </c>
      <c r="AG759">
        <v>198000</v>
      </c>
      <c r="AH759">
        <v>198000</v>
      </c>
      <c r="AI759">
        <v>188000</v>
      </c>
      <c r="AJ759">
        <v>188000</v>
      </c>
      <c r="AK759">
        <v>188000</v>
      </c>
      <c r="AL759">
        <v>188000</v>
      </c>
      <c r="AM759">
        <v>218000</v>
      </c>
      <c r="AN759">
        <v>198000</v>
      </c>
      <c r="AO759">
        <v>188000</v>
      </c>
      <c r="AP759">
        <v>198000</v>
      </c>
      <c r="AQ759">
        <v>188000</v>
      </c>
      <c r="AR759">
        <v>208000</v>
      </c>
      <c r="AS759">
        <v>188000</v>
      </c>
      <c r="AT759">
        <v>208000</v>
      </c>
      <c r="AU759">
        <v>188000</v>
      </c>
      <c r="AV759">
        <v>208000</v>
      </c>
      <c r="AW759">
        <v>188000</v>
      </c>
      <c r="AX759">
        <v>208000</v>
      </c>
      <c r="AY759">
        <v>188000</v>
      </c>
      <c r="AZ759">
        <v>208000</v>
      </c>
      <c r="BA759">
        <v>198000</v>
      </c>
      <c r="BB759">
        <v>208000</v>
      </c>
      <c r="BC759">
        <v>178000</v>
      </c>
      <c r="BD759">
        <v>208000</v>
      </c>
      <c r="BE759">
        <v>198000</v>
      </c>
      <c r="BF759">
        <v>208000</v>
      </c>
      <c r="BG759">
        <v>8.1</v>
      </c>
      <c r="BH759">
        <v>8.1</v>
      </c>
      <c r="BI759">
        <v>8.1</v>
      </c>
      <c r="BJ759">
        <v>8.1</v>
      </c>
      <c r="BK759">
        <v>8.1</v>
      </c>
      <c r="BL759">
        <v>8.1</v>
      </c>
      <c r="BM759">
        <v>8.1</v>
      </c>
      <c r="BN759">
        <v>8.1</v>
      </c>
      <c r="BO759">
        <v>8.1</v>
      </c>
      <c r="BP759">
        <v>8.1</v>
      </c>
      <c r="BQ759">
        <v>8.1</v>
      </c>
      <c r="BR759">
        <v>8.1</v>
      </c>
      <c r="BS759">
        <v>8.1</v>
      </c>
      <c r="BT759" t="s">
        <v>1513</v>
      </c>
      <c r="BU759">
        <f t="shared" si="23"/>
        <v>26</v>
      </c>
      <c r="BV759">
        <f t="shared" si="24"/>
        <v>1</v>
      </c>
    </row>
    <row r="760" spans="2:74" x14ac:dyDescent="0.25">
      <c r="B760" t="s">
        <v>251</v>
      </c>
      <c r="C760" t="s">
        <v>1164</v>
      </c>
      <c r="D760" t="s">
        <v>1687</v>
      </c>
      <c r="E760" t="s">
        <v>1341</v>
      </c>
      <c r="F760">
        <v>1</v>
      </c>
      <c r="G760">
        <v>362667</v>
      </c>
      <c r="H760">
        <v>362667</v>
      </c>
      <c r="I760">
        <v>362667</v>
      </c>
      <c r="J760">
        <v>362667</v>
      </c>
      <c r="K760">
        <v>362667</v>
      </c>
      <c r="L760">
        <v>362667</v>
      </c>
      <c r="M760">
        <v>362667</v>
      </c>
      <c r="N760">
        <v>362667</v>
      </c>
      <c r="O760">
        <v>362667</v>
      </c>
      <c r="P760">
        <v>362667</v>
      </c>
      <c r="Q760">
        <v>376000</v>
      </c>
      <c r="R760">
        <v>376000</v>
      </c>
      <c r="S760">
        <v>362667</v>
      </c>
      <c r="T760">
        <v>362667</v>
      </c>
      <c r="U760">
        <v>362667</v>
      </c>
      <c r="V760">
        <v>362667</v>
      </c>
      <c r="W760">
        <v>362667</v>
      </c>
      <c r="X760">
        <v>362667</v>
      </c>
      <c r="Y760">
        <v>376000</v>
      </c>
      <c r="Z760">
        <v>376000</v>
      </c>
      <c r="AA760">
        <v>376000</v>
      </c>
      <c r="AB760">
        <v>376000</v>
      </c>
      <c r="AC760">
        <v>376000</v>
      </c>
      <c r="AD760">
        <v>362667</v>
      </c>
      <c r="AE760">
        <v>376000</v>
      </c>
      <c r="AF760">
        <v>362667</v>
      </c>
      <c r="AG760">
        <v>272000</v>
      </c>
      <c r="AH760">
        <v>272000</v>
      </c>
      <c r="AI760">
        <v>272000</v>
      </c>
      <c r="AJ760">
        <v>272000</v>
      </c>
      <c r="AK760">
        <v>272000</v>
      </c>
      <c r="AL760">
        <v>272000</v>
      </c>
      <c r="AM760">
        <v>272000</v>
      </c>
      <c r="AN760">
        <v>272000</v>
      </c>
      <c r="AO760">
        <v>272000</v>
      </c>
      <c r="AP760">
        <v>272000</v>
      </c>
      <c r="AQ760">
        <v>282000</v>
      </c>
      <c r="AR760">
        <v>282000</v>
      </c>
      <c r="AS760">
        <v>272000</v>
      </c>
      <c r="AT760">
        <v>272000</v>
      </c>
      <c r="AU760">
        <v>272000</v>
      </c>
      <c r="AV760">
        <v>272000</v>
      </c>
      <c r="AW760">
        <v>272000</v>
      </c>
      <c r="AX760">
        <v>272000</v>
      </c>
      <c r="AY760">
        <v>282000</v>
      </c>
      <c r="AZ760">
        <v>282000</v>
      </c>
      <c r="BA760">
        <v>282000</v>
      </c>
      <c r="BB760">
        <v>282000</v>
      </c>
      <c r="BC760">
        <v>282000</v>
      </c>
      <c r="BD760">
        <v>272000</v>
      </c>
      <c r="BE760">
        <v>282000</v>
      </c>
      <c r="BF760">
        <v>272000</v>
      </c>
      <c r="BG760">
        <v>8.1</v>
      </c>
      <c r="BH760">
        <v>8.1</v>
      </c>
      <c r="BI760">
        <v>8.1</v>
      </c>
      <c r="BJ760">
        <v>8.1</v>
      </c>
      <c r="BK760">
        <v>8.1</v>
      </c>
      <c r="BL760">
        <v>8.1</v>
      </c>
      <c r="BM760">
        <v>8.1</v>
      </c>
      <c r="BN760">
        <v>8.1</v>
      </c>
      <c r="BO760">
        <v>8.1</v>
      </c>
      <c r="BP760">
        <v>8.1</v>
      </c>
      <c r="BQ760">
        <v>8.1</v>
      </c>
      <c r="BR760">
        <v>8.1</v>
      </c>
      <c r="BS760">
        <v>8.1</v>
      </c>
      <c r="BT760" t="s">
        <v>1513</v>
      </c>
      <c r="BU760">
        <f t="shared" si="23"/>
        <v>26</v>
      </c>
      <c r="BV760">
        <f t="shared" si="24"/>
        <v>1</v>
      </c>
    </row>
    <row r="761" spans="2:74" x14ac:dyDescent="0.25">
      <c r="B761" t="s">
        <v>912</v>
      </c>
      <c r="C761" t="s">
        <v>1211</v>
      </c>
      <c r="D761" t="s">
        <v>1692</v>
      </c>
      <c r="E761" t="s">
        <v>1341</v>
      </c>
      <c r="F761">
        <v>3</v>
      </c>
      <c r="G761">
        <v>553292</v>
      </c>
      <c r="H761">
        <v>719998</v>
      </c>
      <c r="I761">
        <v>719998</v>
      </c>
      <c r="J761">
        <v>719998</v>
      </c>
      <c r="K761">
        <v>540000</v>
      </c>
      <c r="L761">
        <v>719998</v>
      </c>
      <c r="M761">
        <v>719998</v>
      </c>
      <c r="N761">
        <v>719998</v>
      </c>
      <c r="O761">
        <v>719998</v>
      </c>
      <c r="P761">
        <v>719998</v>
      </c>
      <c r="Q761">
        <v>719998</v>
      </c>
      <c r="R761">
        <v>719998</v>
      </c>
      <c r="S761">
        <v>719998</v>
      </c>
      <c r="T761">
        <v>719998</v>
      </c>
      <c r="U761">
        <v>719998</v>
      </c>
      <c r="V761">
        <v>719998</v>
      </c>
      <c r="W761">
        <v>719998</v>
      </c>
      <c r="X761">
        <v>719998</v>
      </c>
      <c r="Y761">
        <v>719998</v>
      </c>
      <c r="Z761">
        <v>719998</v>
      </c>
      <c r="AA761">
        <v>719998</v>
      </c>
      <c r="AB761">
        <v>719998</v>
      </c>
      <c r="AC761">
        <v>615599</v>
      </c>
      <c r="AD761">
        <v>719998</v>
      </c>
      <c r="AE761">
        <v>615599</v>
      </c>
      <c r="AF761">
        <v>615599</v>
      </c>
      <c r="AG761">
        <v>414969</v>
      </c>
      <c r="AH761">
        <v>539999</v>
      </c>
      <c r="AI761">
        <v>539999</v>
      </c>
      <c r="AJ761">
        <v>539999</v>
      </c>
      <c r="AK761">
        <v>405000</v>
      </c>
      <c r="AL761">
        <v>539999</v>
      </c>
      <c r="AM761">
        <v>539999</v>
      </c>
      <c r="AN761">
        <v>539999</v>
      </c>
      <c r="AO761">
        <v>539999</v>
      </c>
      <c r="AP761">
        <v>539999</v>
      </c>
      <c r="AQ761">
        <v>539999</v>
      </c>
      <c r="AR761">
        <v>539999</v>
      </c>
      <c r="AS761">
        <v>539999</v>
      </c>
      <c r="AT761">
        <v>539999</v>
      </c>
      <c r="AU761">
        <v>539999</v>
      </c>
      <c r="AV761">
        <v>539999</v>
      </c>
      <c r="AW761">
        <v>539999</v>
      </c>
      <c r="AX761">
        <v>539999</v>
      </c>
      <c r="AY761">
        <v>539999</v>
      </c>
      <c r="AZ761">
        <v>539999</v>
      </c>
      <c r="BA761">
        <v>539999</v>
      </c>
      <c r="BB761">
        <v>539999</v>
      </c>
      <c r="BC761">
        <v>461699</v>
      </c>
      <c r="BD761">
        <v>539999</v>
      </c>
      <c r="BE761">
        <v>461699</v>
      </c>
      <c r="BF761">
        <v>461699</v>
      </c>
      <c r="BG761">
        <v>7.8</v>
      </c>
      <c r="BH761">
        <v>7.8</v>
      </c>
      <c r="BI761">
        <v>7.8</v>
      </c>
      <c r="BJ761">
        <v>7.8</v>
      </c>
      <c r="BK761">
        <v>7.8</v>
      </c>
      <c r="BL761">
        <v>7.8</v>
      </c>
      <c r="BM761">
        <v>7.8</v>
      </c>
      <c r="BN761">
        <v>7.8</v>
      </c>
      <c r="BO761">
        <v>7.8</v>
      </c>
      <c r="BP761">
        <v>7.8</v>
      </c>
      <c r="BQ761">
        <v>7.8</v>
      </c>
      <c r="BR761">
        <v>7.8</v>
      </c>
      <c r="BS761">
        <v>7.8</v>
      </c>
      <c r="BT761" t="s">
        <v>2443</v>
      </c>
      <c r="BU761">
        <f t="shared" si="23"/>
        <v>26</v>
      </c>
      <c r="BV761">
        <f t="shared" si="24"/>
        <v>1</v>
      </c>
    </row>
    <row r="762" spans="2:74" hidden="1" x14ac:dyDescent="0.25">
      <c r="B762" t="s">
        <v>764</v>
      </c>
      <c r="C762" t="s">
        <v>1211</v>
      </c>
      <c r="D762" t="s">
        <v>1693</v>
      </c>
      <c r="E762" t="s">
        <v>1383</v>
      </c>
      <c r="F762">
        <v>0</v>
      </c>
      <c r="G762">
        <v>686667</v>
      </c>
      <c r="H762">
        <v>686667</v>
      </c>
      <c r="I762">
        <v>686667</v>
      </c>
      <c r="J762">
        <v>686667</v>
      </c>
      <c r="K762">
        <v>686667</v>
      </c>
      <c r="L762">
        <v>686667</v>
      </c>
      <c r="M762">
        <v>686667</v>
      </c>
      <c r="N762">
        <v>686667</v>
      </c>
      <c r="O762">
        <v>686667</v>
      </c>
      <c r="P762">
        <v>686667</v>
      </c>
      <c r="Q762">
        <v>686667</v>
      </c>
      <c r="R762">
        <v>686667</v>
      </c>
      <c r="S762">
        <v>686667</v>
      </c>
      <c r="T762">
        <v>686667</v>
      </c>
      <c r="U762">
        <v>686667</v>
      </c>
      <c r="V762">
        <v>686667</v>
      </c>
      <c r="W762">
        <v>686667</v>
      </c>
      <c r="X762">
        <v>686667</v>
      </c>
      <c r="Y762">
        <v>686667</v>
      </c>
      <c r="Z762">
        <v>686667</v>
      </c>
      <c r="AA762">
        <v>686667</v>
      </c>
      <c r="AB762">
        <v>686667</v>
      </c>
      <c r="AC762">
        <v>686667</v>
      </c>
      <c r="AD762">
        <v>686667</v>
      </c>
      <c r="AE762">
        <v>686667</v>
      </c>
      <c r="AF762">
        <v>686667</v>
      </c>
      <c r="AG762">
        <v>515000</v>
      </c>
      <c r="AH762">
        <v>515000</v>
      </c>
      <c r="AI762">
        <v>515000</v>
      </c>
      <c r="AJ762">
        <v>515000</v>
      </c>
      <c r="AK762">
        <v>515000</v>
      </c>
      <c r="AL762">
        <v>515000</v>
      </c>
      <c r="AM762">
        <v>515000</v>
      </c>
      <c r="AN762">
        <v>515000</v>
      </c>
      <c r="AO762">
        <v>515000</v>
      </c>
      <c r="AP762">
        <v>515000</v>
      </c>
      <c r="AQ762">
        <v>515000</v>
      </c>
      <c r="AR762">
        <v>515000</v>
      </c>
      <c r="AS762">
        <v>515000</v>
      </c>
      <c r="AT762">
        <v>515000</v>
      </c>
      <c r="AU762">
        <v>515000</v>
      </c>
      <c r="AV762">
        <v>515000</v>
      </c>
      <c r="AW762">
        <v>515000</v>
      </c>
      <c r="AX762">
        <v>515000</v>
      </c>
      <c r="AY762">
        <v>515000</v>
      </c>
      <c r="AZ762">
        <v>515000</v>
      </c>
      <c r="BA762">
        <v>515000</v>
      </c>
      <c r="BB762">
        <v>515000</v>
      </c>
      <c r="BC762">
        <v>515000</v>
      </c>
      <c r="BD762">
        <v>515000</v>
      </c>
      <c r="BE762">
        <v>515000</v>
      </c>
      <c r="BF762">
        <v>515000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 t="s">
        <v>2444</v>
      </c>
      <c r="BU762">
        <f t="shared" si="23"/>
        <v>26</v>
      </c>
      <c r="BV762">
        <f t="shared" si="24"/>
        <v>1</v>
      </c>
    </row>
    <row r="763" spans="2:74" hidden="1" x14ac:dyDescent="0.25">
      <c r="B763" t="s">
        <v>948</v>
      </c>
      <c r="C763" t="s">
        <v>1197</v>
      </c>
      <c r="D763" t="s">
        <v>1694</v>
      </c>
      <c r="E763" t="s">
        <v>1345</v>
      </c>
      <c r="F763">
        <v>0</v>
      </c>
      <c r="G763">
        <v>306667</v>
      </c>
      <c r="H763">
        <v>306667</v>
      </c>
      <c r="I763">
        <v>306667</v>
      </c>
      <c r="J763">
        <v>306667</v>
      </c>
      <c r="K763">
        <v>306667</v>
      </c>
      <c r="L763">
        <v>306667</v>
      </c>
      <c r="M763">
        <v>306667</v>
      </c>
      <c r="N763">
        <v>306667</v>
      </c>
      <c r="O763">
        <v>306667</v>
      </c>
      <c r="P763">
        <v>306667</v>
      </c>
      <c r="Q763">
        <v>306667</v>
      </c>
      <c r="R763">
        <v>306667</v>
      </c>
      <c r="S763">
        <v>306667</v>
      </c>
      <c r="T763">
        <v>306667</v>
      </c>
      <c r="U763">
        <v>306667</v>
      </c>
      <c r="V763">
        <v>306667</v>
      </c>
      <c r="W763">
        <v>306667</v>
      </c>
      <c r="X763">
        <v>306667</v>
      </c>
      <c r="Y763">
        <v>306667</v>
      </c>
      <c r="Z763">
        <v>306667</v>
      </c>
      <c r="AA763">
        <v>306667</v>
      </c>
      <c r="AB763">
        <v>306667</v>
      </c>
      <c r="AC763">
        <v>306667</v>
      </c>
      <c r="AD763">
        <v>306667</v>
      </c>
      <c r="AE763">
        <v>306667</v>
      </c>
      <c r="AF763">
        <v>306667</v>
      </c>
      <c r="AG763">
        <v>230000</v>
      </c>
      <c r="AH763">
        <v>230000</v>
      </c>
      <c r="AI763">
        <v>230000</v>
      </c>
      <c r="AJ763">
        <v>230000</v>
      </c>
      <c r="AK763">
        <v>230000</v>
      </c>
      <c r="AL763">
        <v>230000</v>
      </c>
      <c r="AM763">
        <v>230000</v>
      </c>
      <c r="AN763">
        <v>230000</v>
      </c>
      <c r="AO763">
        <v>230000</v>
      </c>
      <c r="AP763">
        <v>230000</v>
      </c>
      <c r="AQ763">
        <v>230000</v>
      </c>
      <c r="AR763">
        <v>230000</v>
      </c>
      <c r="AS763">
        <v>230000</v>
      </c>
      <c r="AT763">
        <v>230000</v>
      </c>
      <c r="AU763">
        <v>230000</v>
      </c>
      <c r="AV763">
        <v>230000</v>
      </c>
      <c r="AW763">
        <v>230000</v>
      </c>
      <c r="AX763">
        <v>230000</v>
      </c>
      <c r="AY763">
        <v>230000</v>
      </c>
      <c r="AZ763">
        <v>230000</v>
      </c>
      <c r="BA763">
        <v>230000</v>
      </c>
      <c r="BB763">
        <v>230000</v>
      </c>
      <c r="BC763">
        <v>230000</v>
      </c>
      <c r="BD763">
        <v>230000</v>
      </c>
      <c r="BE763">
        <v>230000</v>
      </c>
      <c r="BF763">
        <v>230000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 t="s">
        <v>1535</v>
      </c>
      <c r="BU763">
        <f t="shared" si="23"/>
        <v>26</v>
      </c>
      <c r="BV763">
        <f t="shared" si="24"/>
        <v>1</v>
      </c>
    </row>
    <row r="764" spans="2:74" hidden="1" x14ac:dyDescent="0.25">
      <c r="B764" t="s">
        <v>857</v>
      </c>
      <c r="C764" t="s">
        <v>1162</v>
      </c>
      <c r="D764" t="s">
        <v>1699</v>
      </c>
      <c r="E764" t="s">
        <v>1345</v>
      </c>
      <c r="F764">
        <v>0</v>
      </c>
      <c r="G764">
        <v>666667</v>
      </c>
      <c r="H764">
        <v>666667</v>
      </c>
      <c r="I764">
        <v>666667</v>
      </c>
      <c r="J764">
        <v>666667</v>
      </c>
      <c r="K764">
        <v>803212</v>
      </c>
      <c r="L764">
        <v>803212</v>
      </c>
      <c r="M764">
        <v>803212</v>
      </c>
      <c r="N764">
        <v>803212</v>
      </c>
      <c r="O764">
        <v>803212</v>
      </c>
      <c r="P764">
        <v>803212</v>
      </c>
      <c r="Q764">
        <v>666667</v>
      </c>
      <c r="R764">
        <v>666667</v>
      </c>
      <c r="S764">
        <v>666667</v>
      </c>
      <c r="T764">
        <v>666667</v>
      </c>
      <c r="U764">
        <v>666667</v>
      </c>
      <c r="V764">
        <v>666667</v>
      </c>
      <c r="W764">
        <v>666667</v>
      </c>
      <c r="X764">
        <v>666667</v>
      </c>
      <c r="Y764">
        <v>803212</v>
      </c>
      <c r="Z764">
        <v>803212</v>
      </c>
      <c r="AA764">
        <v>803212</v>
      </c>
      <c r="AB764">
        <v>803212</v>
      </c>
      <c r="AC764">
        <v>803212</v>
      </c>
      <c r="AD764">
        <v>803212</v>
      </c>
      <c r="AE764">
        <v>666667</v>
      </c>
      <c r="AF764">
        <v>666667</v>
      </c>
      <c r="AG764">
        <v>500000</v>
      </c>
      <c r="AH764">
        <v>500000</v>
      </c>
      <c r="AI764">
        <v>500000</v>
      </c>
      <c r="AJ764">
        <v>500000</v>
      </c>
      <c r="AK764">
        <v>602409</v>
      </c>
      <c r="AL764">
        <v>602409</v>
      </c>
      <c r="AM764">
        <v>602409</v>
      </c>
      <c r="AN764">
        <v>602409</v>
      </c>
      <c r="AO764">
        <v>602409</v>
      </c>
      <c r="AP764">
        <v>602409</v>
      </c>
      <c r="AQ764">
        <v>500000</v>
      </c>
      <c r="AR764">
        <v>500000</v>
      </c>
      <c r="AS764">
        <v>500000</v>
      </c>
      <c r="AT764">
        <v>500000</v>
      </c>
      <c r="AU764">
        <v>500000</v>
      </c>
      <c r="AV764">
        <v>500000</v>
      </c>
      <c r="AW764">
        <v>500000</v>
      </c>
      <c r="AX764">
        <v>500000</v>
      </c>
      <c r="AY764">
        <v>602409</v>
      </c>
      <c r="AZ764">
        <v>602409</v>
      </c>
      <c r="BA764">
        <v>602409</v>
      </c>
      <c r="BB764">
        <v>602409</v>
      </c>
      <c r="BC764">
        <v>602409</v>
      </c>
      <c r="BD764">
        <v>602409</v>
      </c>
      <c r="BE764">
        <v>500000</v>
      </c>
      <c r="BF764">
        <v>500000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 t="s">
        <v>1535</v>
      </c>
      <c r="BU764">
        <f t="shared" si="23"/>
        <v>26</v>
      </c>
      <c r="BV764">
        <f t="shared" si="24"/>
        <v>1</v>
      </c>
    </row>
    <row r="765" spans="2:74" hidden="1" x14ac:dyDescent="0.25">
      <c r="B765" t="s">
        <v>884</v>
      </c>
      <c r="C765" t="s">
        <v>1160</v>
      </c>
      <c r="D765" t="s">
        <v>1701</v>
      </c>
      <c r="E765" t="s">
        <v>1345</v>
      </c>
      <c r="F765">
        <v>0</v>
      </c>
      <c r="G765">
        <v>666667</v>
      </c>
      <c r="H765">
        <v>666667</v>
      </c>
      <c r="I765">
        <v>666667</v>
      </c>
      <c r="J765">
        <v>666667</v>
      </c>
      <c r="K765">
        <v>666667</v>
      </c>
      <c r="L765">
        <v>666667</v>
      </c>
      <c r="M765">
        <v>666667</v>
      </c>
      <c r="N765">
        <v>666667</v>
      </c>
      <c r="O765">
        <v>666667</v>
      </c>
      <c r="P765">
        <v>666667</v>
      </c>
      <c r="Q765">
        <v>666667</v>
      </c>
      <c r="R765">
        <v>666667</v>
      </c>
      <c r="S765">
        <v>666667</v>
      </c>
      <c r="T765">
        <v>666667</v>
      </c>
      <c r="U765">
        <v>666667</v>
      </c>
      <c r="V765">
        <v>666667</v>
      </c>
      <c r="W765">
        <v>666667</v>
      </c>
      <c r="X765">
        <v>666667</v>
      </c>
      <c r="Y765">
        <v>666667</v>
      </c>
      <c r="Z765">
        <v>666667</v>
      </c>
      <c r="AA765">
        <v>666667</v>
      </c>
      <c r="AB765">
        <v>666667</v>
      </c>
      <c r="AC765">
        <v>666667</v>
      </c>
      <c r="AD765">
        <v>666667</v>
      </c>
      <c r="AE765">
        <v>666667</v>
      </c>
      <c r="AF765">
        <v>666667</v>
      </c>
      <c r="AG765">
        <v>500000</v>
      </c>
      <c r="AH765">
        <v>500000</v>
      </c>
      <c r="AI765">
        <v>500000</v>
      </c>
      <c r="AJ765">
        <v>500000</v>
      </c>
      <c r="AK765">
        <v>500000</v>
      </c>
      <c r="AL765">
        <v>500000</v>
      </c>
      <c r="AM765">
        <v>500000</v>
      </c>
      <c r="AN765">
        <v>500000</v>
      </c>
      <c r="AO765">
        <v>500000</v>
      </c>
      <c r="AP765">
        <v>500000</v>
      </c>
      <c r="AQ765">
        <v>500000</v>
      </c>
      <c r="AR765">
        <v>500000</v>
      </c>
      <c r="AS765">
        <v>500000</v>
      </c>
      <c r="AT765">
        <v>500000</v>
      </c>
      <c r="AU765">
        <v>500000</v>
      </c>
      <c r="AV765">
        <v>500000</v>
      </c>
      <c r="AW765">
        <v>500000</v>
      </c>
      <c r="AX765">
        <v>500000</v>
      </c>
      <c r="AY765">
        <v>500000</v>
      </c>
      <c r="AZ765">
        <v>500000</v>
      </c>
      <c r="BA765">
        <v>500000</v>
      </c>
      <c r="BB765">
        <v>500000</v>
      </c>
      <c r="BC765">
        <v>500000</v>
      </c>
      <c r="BD765">
        <v>500000</v>
      </c>
      <c r="BE765">
        <v>500000</v>
      </c>
      <c r="BF765">
        <v>500000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 t="s">
        <v>1540</v>
      </c>
      <c r="BU765">
        <f t="shared" si="23"/>
        <v>26</v>
      </c>
      <c r="BV765">
        <f t="shared" si="24"/>
        <v>1</v>
      </c>
    </row>
    <row r="766" spans="2:74" hidden="1" x14ac:dyDescent="0.25">
      <c r="B766" t="s">
        <v>767</v>
      </c>
      <c r="C766" t="s">
        <v>1197</v>
      </c>
      <c r="D766" t="s">
        <v>1702</v>
      </c>
      <c r="E766" t="s">
        <v>1345</v>
      </c>
      <c r="F766">
        <v>0</v>
      </c>
      <c r="G766">
        <v>400000</v>
      </c>
      <c r="H766">
        <v>400000</v>
      </c>
      <c r="I766">
        <v>400000</v>
      </c>
      <c r="J766">
        <v>400000</v>
      </c>
      <c r="K766">
        <v>400000</v>
      </c>
      <c r="L766">
        <v>400000</v>
      </c>
      <c r="M766">
        <v>400000</v>
      </c>
      <c r="N766">
        <v>400000</v>
      </c>
      <c r="O766">
        <v>400000</v>
      </c>
      <c r="P766">
        <v>400000</v>
      </c>
      <c r="Q766">
        <v>400000</v>
      </c>
      <c r="R766">
        <v>400000</v>
      </c>
      <c r="S766">
        <v>400000</v>
      </c>
      <c r="T766">
        <v>400000</v>
      </c>
      <c r="U766">
        <v>400000</v>
      </c>
      <c r="V766">
        <v>400000</v>
      </c>
      <c r="W766">
        <v>400000</v>
      </c>
      <c r="X766">
        <v>400000</v>
      </c>
      <c r="Y766">
        <v>400000</v>
      </c>
      <c r="Z766">
        <v>400000</v>
      </c>
      <c r="AA766">
        <v>400000</v>
      </c>
      <c r="AB766">
        <v>400000</v>
      </c>
      <c r="AC766">
        <v>400000</v>
      </c>
      <c r="AD766">
        <v>400000</v>
      </c>
      <c r="AE766">
        <v>400000</v>
      </c>
      <c r="AF766">
        <v>400000</v>
      </c>
      <c r="AG766">
        <v>300000</v>
      </c>
      <c r="AH766">
        <v>300000</v>
      </c>
      <c r="AI766">
        <v>300000</v>
      </c>
      <c r="AJ766">
        <v>300000</v>
      </c>
      <c r="AK766">
        <v>300000</v>
      </c>
      <c r="AL766">
        <v>300000</v>
      </c>
      <c r="AM766">
        <v>300000</v>
      </c>
      <c r="AN766">
        <v>300000</v>
      </c>
      <c r="AO766">
        <v>300000</v>
      </c>
      <c r="AP766">
        <v>300000</v>
      </c>
      <c r="AQ766">
        <v>300000</v>
      </c>
      <c r="AR766">
        <v>300000</v>
      </c>
      <c r="AS766">
        <v>300000</v>
      </c>
      <c r="AT766">
        <v>300000</v>
      </c>
      <c r="AU766">
        <v>300000</v>
      </c>
      <c r="AV766">
        <v>300000</v>
      </c>
      <c r="AW766">
        <v>300000</v>
      </c>
      <c r="AX766">
        <v>300000</v>
      </c>
      <c r="AY766">
        <v>300000</v>
      </c>
      <c r="AZ766">
        <v>300000</v>
      </c>
      <c r="BA766">
        <v>300000</v>
      </c>
      <c r="BB766">
        <v>300000</v>
      </c>
      <c r="BC766">
        <v>300000</v>
      </c>
      <c r="BD766">
        <v>300000</v>
      </c>
      <c r="BE766">
        <v>300000</v>
      </c>
      <c r="BF766">
        <v>300000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 t="s">
        <v>1520</v>
      </c>
      <c r="BU766">
        <f t="shared" si="23"/>
        <v>26</v>
      </c>
      <c r="BV766">
        <f t="shared" si="24"/>
        <v>1</v>
      </c>
    </row>
    <row r="767" spans="2:74" hidden="1" x14ac:dyDescent="0.25">
      <c r="B767" t="s">
        <v>546</v>
      </c>
      <c r="C767" t="s">
        <v>1162</v>
      </c>
      <c r="D767" t="s">
        <v>1703</v>
      </c>
      <c r="E767" t="s">
        <v>1345</v>
      </c>
      <c r="F767">
        <v>0</v>
      </c>
      <c r="G767">
        <v>400000</v>
      </c>
      <c r="H767">
        <v>400000</v>
      </c>
      <c r="I767">
        <v>400000</v>
      </c>
      <c r="J767">
        <v>400000</v>
      </c>
      <c r="K767">
        <v>400000</v>
      </c>
      <c r="L767">
        <v>400000</v>
      </c>
      <c r="M767">
        <v>400000</v>
      </c>
      <c r="N767">
        <v>400000</v>
      </c>
      <c r="O767">
        <v>400000</v>
      </c>
      <c r="P767">
        <v>400000</v>
      </c>
      <c r="Q767">
        <v>400000</v>
      </c>
      <c r="R767">
        <v>400000</v>
      </c>
      <c r="S767">
        <v>400000</v>
      </c>
      <c r="T767">
        <v>400000</v>
      </c>
      <c r="U767">
        <v>400000</v>
      </c>
      <c r="V767">
        <v>400000</v>
      </c>
      <c r="W767">
        <v>400000</v>
      </c>
      <c r="X767">
        <v>400000</v>
      </c>
      <c r="Y767">
        <v>400000</v>
      </c>
      <c r="Z767">
        <v>400000</v>
      </c>
      <c r="AA767">
        <v>400000</v>
      </c>
      <c r="AB767">
        <v>400000</v>
      </c>
      <c r="AC767">
        <v>400000</v>
      </c>
      <c r="AD767">
        <v>400000</v>
      </c>
      <c r="AE767">
        <v>400000</v>
      </c>
      <c r="AF767">
        <v>400000</v>
      </c>
      <c r="AG767">
        <v>300000</v>
      </c>
      <c r="AH767">
        <v>300000</v>
      </c>
      <c r="AI767">
        <v>300000</v>
      </c>
      <c r="AJ767">
        <v>300000</v>
      </c>
      <c r="AK767">
        <v>300000</v>
      </c>
      <c r="AL767">
        <v>300000</v>
      </c>
      <c r="AM767">
        <v>300000</v>
      </c>
      <c r="AN767">
        <v>300000</v>
      </c>
      <c r="AO767">
        <v>300000</v>
      </c>
      <c r="AP767">
        <v>300000</v>
      </c>
      <c r="AQ767">
        <v>300000</v>
      </c>
      <c r="AR767">
        <v>300000</v>
      </c>
      <c r="AS767">
        <v>300000</v>
      </c>
      <c r="AT767">
        <v>300000</v>
      </c>
      <c r="AU767">
        <v>300000</v>
      </c>
      <c r="AV767">
        <v>300000</v>
      </c>
      <c r="AW767">
        <v>300000</v>
      </c>
      <c r="AX767">
        <v>300000</v>
      </c>
      <c r="AY767">
        <v>300000</v>
      </c>
      <c r="AZ767">
        <v>300000</v>
      </c>
      <c r="BA767">
        <v>300000</v>
      </c>
      <c r="BB767">
        <v>300000</v>
      </c>
      <c r="BC767">
        <v>300000</v>
      </c>
      <c r="BD767">
        <v>300000</v>
      </c>
      <c r="BE767">
        <v>300000</v>
      </c>
      <c r="BF767">
        <v>300000</v>
      </c>
      <c r="BG767">
        <v>8.5</v>
      </c>
      <c r="BH767">
        <v>8.5</v>
      </c>
      <c r="BI767">
        <v>8.5</v>
      </c>
      <c r="BJ767">
        <v>8.5</v>
      </c>
      <c r="BK767">
        <v>8.5</v>
      </c>
      <c r="BL767">
        <v>8.5</v>
      </c>
      <c r="BM767">
        <v>8.5</v>
      </c>
      <c r="BN767">
        <v>8.5</v>
      </c>
      <c r="BO767">
        <v>8.5</v>
      </c>
      <c r="BP767">
        <v>8.5</v>
      </c>
      <c r="BQ767">
        <v>8.5</v>
      </c>
      <c r="BR767">
        <v>8.5</v>
      </c>
      <c r="BS767">
        <v>8.5</v>
      </c>
      <c r="BT767" t="s">
        <v>1535</v>
      </c>
      <c r="BU767">
        <f t="shared" si="23"/>
        <v>26</v>
      </c>
      <c r="BV767">
        <f t="shared" si="24"/>
        <v>1</v>
      </c>
    </row>
    <row r="768" spans="2:74" hidden="1" x14ac:dyDescent="0.25">
      <c r="B768" t="s">
        <v>479</v>
      </c>
      <c r="C768" t="s">
        <v>1162</v>
      </c>
      <c r="D768" t="s">
        <v>1705</v>
      </c>
      <c r="E768" t="s">
        <v>1345</v>
      </c>
      <c r="F768">
        <v>0</v>
      </c>
      <c r="G768">
        <v>200000</v>
      </c>
      <c r="H768">
        <v>200000</v>
      </c>
      <c r="I768">
        <v>200000</v>
      </c>
      <c r="J768">
        <v>200000</v>
      </c>
      <c r="K768">
        <v>200000</v>
      </c>
      <c r="L768">
        <v>200000</v>
      </c>
      <c r="M768">
        <v>200000</v>
      </c>
      <c r="N768">
        <v>200000</v>
      </c>
      <c r="O768">
        <v>200000</v>
      </c>
      <c r="P768">
        <v>200000</v>
      </c>
      <c r="Q768">
        <v>200000</v>
      </c>
      <c r="R768">
        <v>466667</v>
      </c>
      <c r="S768">
        <v>200000</v>
      </c>
      <c r="T768">
        <v>466667</v>
      </c>
      <c r="U768">
        <v>200000</v>
      </c>
      <c r="V768">
        <v>466667</v>
      </c>
      <c r="W768">
        <v>200000</v>
      </c>
      <c r="X768">
        <v>466667</v>
      </c>
      <c r="Y768">
        <v>200000</v>
      </c>
      <c r="Z768">
        <v>466667</v>
      </c>
      <c r="AA768">
        <v>200000</v>
      </c>
      <c r="AB768">
        <v>466667</v>
      </c>
      <c r="AC768">
        <v>200000</v>
      </c>
      <c r="AD768">
        <v>466667</v>
      </c>
      <c r="AE768">
        <v>200000</v>
      </c>
      <c r="AF768">
        <v>200000</v>
      </c>
      <c r="AG768">
        <v>150000</v>
      </c>
      <c r="AH768">
        <v>150000</v>
      </c>
      <c r="AI768">
        <v>150000</v>
      </c>
      <c r="AJ768">
        <v>150000</v>
      </c>
      <c r="AK768">
        <v>150000</v>
      </c>
      <c r="AL768">
        <v>150000</v>
      </c>
      <c r="AM768">
        <v>150000</v>
      </c>
      <c r="AN768">
        <v>150000</v>
      </c>
      <c r="AO768">
        <v>150000</v>
      </c>
      <c r="AP768">
        <v>150000</v>
      </c>
      <c r="AQ768">
        <v>150000</v>
      </c>
      <c r="AR768">
        <v>350000</v>
      </c>
      <c r="AS768">
        <v>150000</v>
      </c>
      <c r="AT768">
        <v>350000</v>
      </c>
      <c r="AU768">
        <v>150000</v>
      </c>
      <c r="AV768">
        <v>350000</v>
      </c>
      <c r="AW768">
        <v>150000</v>
      </c>
      <c r="AX768">
        <v>350000</v>
      </c>
      <c r="AY768">
        <v>150000</v>
      </c>
      <c r="AZ768">
        <v>350000</v>
      </c>
      <c r="BA768">
        <v>150000</v>
      </c>
      <c r="BB768">
        <v>350000</v>
      </c>
      <c r="BC768">
        <v>150000</v>
      </c>
      <c r="BD768">
        <v>350000</v>
      </c>
      <c r="BE768">
        <v>150000</v>
      </c>
      <c r="BF768">
        <v>150000</v>
      </c>
      <c r="BG768">
        <v>8.4</v>
      </c>
      <c r="BH768">
        <v>8.4</v>
      </c>
      <c r="BI768">
        <v>8.5</v>
      </c>
      <c r="BJ768">
        <v>8.5</v>
      </c>
      <c r="BK768">
        <v>8.5</v>
      </c>
      <c r="BL768">
        <v>8.5</v>
      </c>
      <c r="BM768">
        <v>8.5</v>
      </c>
      <c r="BN768">
        <v>8.5</v>
      </c>
      <c r="BO768">
        <v>8.5</v>
      </c>
      <c r="BP768">
        <v>8.5</v>
      </c>
      <c r="BQ768">
        <v>8.5</v>
      </c>
      <c r="BR768">
        <v>8.5</v>
      </c>
      <c r="BS768">
        <v>8.5</v>
      </c>
      <c r="BT768" t="s">
        <v>1535</v>
      </c>
      <c r="BU768">
        <f t="shared" si="23"/>
        <v>26</v>
      </c>
      <c r="BV768">
        <f t="shared" si="24"/>
        <v>1</v>
      </c>
    </row>
    <row r="769" spans="2:74" hidden="1" x14ac:dyDescent="0.25">
      <c r="B769" t="s">
        <v>963</v>
      </c>
      <c r="C769" t="s">
        <v>1163</v>
      </c>
      <c r="D769" t="s">
        <v>1709</v>
      </c>
      <c r="E769" t="s">
        <v>1345</v>
      </c>
      <c r="F769">
        <v>0</v>
      </c>
      <c r="G769">
        <v>642569</v>
      </c>
      <c r="H769">
        <v>642569</v>
      </c>
      <c r="I769">
        <v>642569</v>
      </c>
      <c r="J769">
        <v>642569</v>
      </c>
      <c r="K769">
        <v>642569</v>
      </c>
      <c r="L769">
        <v>642569</v>
      </c>
      <c r="M769">
        <v>642569</v>
      </c>
      <c r="N769">
        <v>642569</v>
      </c>
      <c r="O769">
        <v>642569</v>
      </c>
      <c r="P769">
        <v>642569</v>
      </c>
      <c r="Q769">
        <v>642569</v>
      </c>
      <c r="R769">
        <v>642569</v>
      </c>
      <c r="S769">
        <v>642569</v>
      </c>
      <c r="T769">
        <v>642569</v>
      </c>
      <c r="U769">
        <v>642569</v>
      </c>
      <c r="V769">
        <v>642569</v>
      </c>
      <c r="W769">
        <v>642569</v>
      </c>
      <c r="X769">
        <v>642569</v>
      </c>
      <c r="Y769">
        <v>642569</v>
      </c>
      <c r="Z769">
        <v>642569</v>
      </c>
      <c r="AA769">
        <v>642569</v>
      </c>
      <c r="AB769">
        <v>642569</v>
      </c>
      <c r="AC769">
        <v>642569</v>
      </c>
      <c r="AD769">
        <v>642569</v>
      </c>
      <c r="AE769">
        <v>642569</v>
      </c>
      <c r="AF769">
        <v>642569</v>
      </c>
      <c r="AG769">
        <v>481927</v>
      </c>
      <c r="AH769">
        <v>481927</v>
      </c>
      <c r="AI769">
        <v>481927</v>
      </c>
      <c r="AJ769">
        <v>481927</v>
      </c>
      <c r="AK769">
        <v>481927</v>
      </c>
      <c r="AL769">
        <v>481927</v>
      </c>
      <c r="AM769">
        <v>481927</v>
      </c>
      <c r="AN769">
        <v>481927</v>
      </c>
      <c r="AO769">
        <v>481927</v>
      </c>
      <c r="AP769">
        <v>481927</v>
      </c>
      <c r="AQ769">
        <v>481927</v>
      </c>
      <c r="AR769">
        <v>481927</v>
      </c>
      <c r="AS769">
        <v>481927</v>
      </c>
      <c r="AT769">
        <v>481927</v>
      </c>
      <c r="AU769">
        <v>481927</v>
      </c>
      <c r="AV769">
        <v>481927</v>
      </c>
      <c r="AW769">
        <v>481927</v>
      </c>
      <c r="AX769">
        <v>481927</v>
      </c>
      <c r="AY769">
        <v>481927</v>
      </c>
      <c r="AZ769">
        <v>481927</v>
      </c>
      <c r="BA769">
        <v>481927</v>
      </c>
      <c r="BB769">
        <v>481927</v>
      </c>
      <c r="BC769">
        <v>481927</v>
      </c>
      <c r="BD769">
        <v>481927</v>
      </c>
      <c r="BE769">
        <v>481927</v>
      </c>
      <c r="BF769">
        <v>481927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 t="s">
        <v>1521</v>
      </c>
      <c r="BU769">
        <f t="shared" si="23"/>
        <v>26</v>
      </c>
      <c r="BV769">
        <f t="shared" si="24"/>
        <v>1</v>
      </c>
    </row>
    <row r="770" spans="2:74" hidden="1" x14ac:dyDescent="0.25">
      <c r="B770" t="s">
        <v>646</v>
      </c>
      <c r="C770" t="s">
        <v>1162</v>
      </c>
      <c r="D770" t="s">
        <v>1710</v>
      </c>
      <c r="E770" t="s">
        <v>1345</v>
      </c>
      <c r="F770">
        <v>0</v>
      </c>
      <c r="G770">
        <v>166667</v>
      </c>
      <c r="H770">
        <v>166667</v>
      </c>
      <c r="I770">
        <v>166667</v>
      </c>
      <c r="J770">
        <v>166667</v>
      </c>
      <c r="K770">
        <v>200000</v>
      </c>
      <c r="L770">
        <v>200000</v>
      </c>
      <c r="M770">
        <v>200000</v>
      </c>
      <c r="N770">
        <v>200000</v>
      </c>
      <c r="O770">
        <v>166667</v>
      </c>
      <c r="P770">
        <v>166667</v>
      </c>
      <c r="Q770">
        <v>166667</v>
      </c>
      <c r="R770">
        <v>166667</v>
      </c>
      <c r="S770">
        <v>166667</v>
      </c>
      <c r="T770">
        <v>166667</v>
      </c>
      <c r="U770">
        <v>266667</v>
      </c>
      <c r="V770">
        <v>166667</v>
      </c>
      <c r="W770">
        <v>166667</v>
      </c>
      <c r="X770">
        <v>166667</v>
      </c>
      <c r="Y770">
        <v>200000</v>
      </c>
      <c r="Z770">
        <v>200000</v>
      </c>
      <c r="AA770">
        <v>200000</v>
      </c>
      <c r="AB770">
        <v>333333</v>
      </c>
      <c r="AC770">
        <v>266667</v>
      </c>
      <c r="AD770">
        <v>166667</v>
      </c>
      <c r="AE770">
        <v>266667</v>
      </c>
      <c r="AF770">
        <v>166667</v>
      </c>
      <c r="AG770">
        <v>125000</v>
      </c>
      <c r="AH770">
        <v>125000</v>
      </c>
      <c r="AI770">
        <v>125000</v>
      </c>
      <c r="AJ770">
        <v>125000</v>
      </c>
      <c r="AK770">
        <v>150000</v>
      </c>
      <c r="AL770">
        <v>150000</v>
      </c>
      <c r="AM770">
        <v>150000</v>
      </c>
      <c r="AN770">
        <v>150000</v>
      </c>
      <c r="AO770">
        <v>125000</v>
      </c>
      <c r="AP770">
        <v>125000</v>
      </c>
      <c r="AQ770">
        <v>125000</v>
      </c>
      <c r="AR770">
        <v>125000</v>
      </c>
      <c r="AS770">
        <v>125000</v>
      </c>
      <c r="AT770">
        <v>125000</v>
      </c>
      <c r="AU770">
        <v>200000</v>
      </c>
      <c r="AV770">
        <v>125000</v>
      </c>
      <c r="AW770">
        <v>125000</v>
      </c>
      <c r="AX770">
        <v>125000</v>
      </c>
      <c r="AY770">
        <v>150000</v>
      </c>
      <c r="AZ770">
        <v>150000</v>
      </c>
      <c r="BA770">
        <v>150000</v>
      </c>
      <c r="BB770">
        <v>250000</v>
      </c>
      <c r="BC770">
        <v>200000</v>
      </c>
      <c r="BD770">
        <v>125000</v>
      </c>
      <c r="BE770">
        <v>200000</v>
      </c>
      <c r="BF770">
        <v>125000</v>
      </c>
      <c r="BG770">
        <v>8.6</v>
      </c>
      <c r="BH770">
        <v>8.6</v>
      </c>
      <c r="BI770">
        <v>8.6</v>
      </c>
      <c r="BJ770">
        <v>8.6</v>
      </c>
      <c r="BK770">
        <v>8.6</v>
      </c>
      <c r="BL770">
        <v>8.6</v>
      </c>
      <c r="BM770">
        <v>8.6</v>
      </c>
      <c r="BN770">
        <v>8.6</v>
      </c>
      <c r="BO770">
        <v>8.6</v>
      </c>
      <c r="BP770">
        <v>8.6</v>
      </c>
      <c r="BQ770">
        <v>8.6</v>
      </c>
      <c r="BR770">
        <v>8.6</v>
      </c>
      <c r="BS770">
        <v>8.6</v>
      </c>
      <c r="BT770" t="s">
        <v>1521</v>
      </c>
      <c r="BU770">
        <f t="shared" si="23"/>
        <v>26</v>
      </c>
      <c r="BV770">
        <f t="shared" si="24"/>
        <v>1</v>
      </c>
    </row>
    <row r="771" spans="2:74" hidden="1" x14ac:dyDescent="0.25">
      <c r="B771" t="s">
        <v>871</v>
      </c>
      <c r="C771" t="s">
        <v>1163</v>
      </c>
      <c r="D771" t="s">
        <v>1711</v>
      </c>
      <c r="E771" t="s">
        <v>1356</v>
      </c>
      <c r="F771">
        <v>0</v>
      </c>
      <c r="G771">
        <v>959292</v>
      </c>
      <c r="H771">
        <v>1001000</v>
      </c>
      <c r="I771">
        <v>959292</v>
      </c>
      <c r="J771">
        <v>1001000</v>
      </c>
      <c r="K771">
        <v>959292</v>
      </c>
      <c r="L771">
        <v>1001000</v>
      </c>
      <c r="M771">
        <v>959292</v>
      </c>
      <c r="N771">
        <v>1001000</v>
      </c>
      <c r="O771">
        <v>959292</v>
      </c>
      <c r="P771">
        <v>1001000</v>
      </c>
      <c r="Q771">
        <v>959292</v>
      </c>
      <c r="R771">
        <v>1001000</v>
      </c>
      <c r="S771">
        <v>959292</v>
      </c>
      <c r="T771">
        <v>1001000</v>
      </c>
      <c r="U771">
        <v>959292</v>
      </c>
      <c r="V771">
        <v>1001000</v>
      </c>
      <c r="W771">
        <v>959292</v>
      </c>
      <c r="X771">
        <v>1001000</v>
      </c>
      <c r="Y771">
        <v>959292</v>
      </c>
      <c r="Z771">
        <v>1001000</v>
      </c>
      <c r="AA771">
        <v>959292</v>
      </c>
      <c r="AB771">
        <v>1001000</v>
      </c>
      <c r="AC771">
        <v>959292</v>
      </c>
      <c r="AD771">
        <v>1001000</v>
      </c>
      <c r="AE771">
        <v>959292</v>
      </c>
      <c r="AF771">
        <v>1001000</v>
      </c>
      <c r="AG771">
        <v>594761</v>
      </c>
      <c r="AH771">
        <v>600600</v>
      </c>
      <c r="AI771">
        <v>594761</v>
      </c>
      <c r="AJ771">
        <v>600600</v>
      </c>
      <c r="AK771">
        <v>594761</v>
      </c>
      <c r="AL771">
        <v>600600</v>
      </c>
      <c r="AM771">
        <v>594761</v>
      </c>
      <c r="AN771">
        <v>600600</v>
      </c>
      <c r="AO771">
        <v>594761</v>
      </c>
      <c r="AP771">
        <v>600600</v>
      </c>
      <c r="AQ771">
        <v>594761</v>
      </c>
      <c r="AR771">
        <v>600600</v>
      </c>
      <c r="AS771">
        <v>594761</v>
      </c>
      <c r="AT771">
        <v>600600</v>
      </c>
      <c r="AU771">
        <v>594761</v>
      </c>
      <c r="AV771">
        <v>600600</v>
      </c>
      <c r="AW771">
        <v>594761</v>
      </c>
      <c r="AX771">
        <v>600600</v>
      </c>
      <c r="AY771">
        <v>594761</v>
      </c>
      <c r="AZ771">
        <v>600600</v>
      </c>
      <c r="BA771">
        <v>594761</v>
      </c>
      <c r="BB771">
        <v>600600</v>
      </c>
      <c r="BC771">
        <v>594761</v>
      </c>
      <c r="BD771">
        <v>600600</v>
      </c>
      <c r="BE771">
        <v>594761</v>
      </c>
      <c r="BF771">
        <v>600600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 t="s">
        <v>1516</v>
      </c>
      <c r="BU771">
        <f t="shared" si="23"/>
        <v>26</v>
      </c>
      <c r="BV771">
        <f t="shared" si="24"/>
        <v>1</v>
      </c>
    </row>
    <row r="772" spans="2:74" hidden="1" x14ac:dyDescent="0.25">
      <c r="B772" t="s">
        <v>860</v>
      </c>
      <c r="C772" t="s">
        <v>1163</v>
      </c>
      <c r="D772" t="s">
        <v>1713</v>
      </c>
      <c r="E772" t="s">
        <v>1345</v>
      </c>
      <c r="F772">
        <v>0</v>
      </c>
      <c r="G772">
        <v>600000</v>
      </c>
      <c r="H772">
        <v>600000</v>
      </c>
      <c r="I772">
        <v>600000</v>
      </c>
      <c r="J772">
        <v>600000</v>
      </c>
      <c r="K772">
        <v>600000</v>
      </c>
      <c r="L772">
        <v>600000</v>
      </c>
      <c r="M772">
        <v>600000</v>
      </c>
      <c r="N772">
        <v>600000</v>
      </c>
      <c r="O772">
        <v>600000</v>
      </c>
      <c r="P772">
        <v>600000</v>
      </c>
      <c r="Q772">
        <v>600000</v>
      </c>
      <c r="R772">
        <v>600000</v>
      </c>
      <c r="S772">
        <v>600000</v>
      </c>
      <c r="T772">
        <v>600000</v>
      </c>
      <c r="U772">
        <v>600000</v>
      </c>
      <c r="V772">
        <v>600000</v>
      </c>
      <c r="W772">
        <v>600000</v>
      </c>
      <c r="X772">
        <v>600000</v>
      </c>
      <c r="Y772">
        <v>600000</v>
      </c>
      <c r="Z772">
        <v>600000</v>
      </c>
      <c r="AA772">
        <v>600000</v>
      </c>
      <c r="AB772">
        <v>600000</v>
      </c>
      <c r="AC772">
        <v>600000</v>
      </c>
      <c r="AD772">
        <v>600000</v>
      </c>
      <c r="AE772">
        <v>600000</v>
      </c>
      <c r="AF772">
        <v>600000</v>
      </c>
      <c r="AG772">
        <v>450000</v>
      </c>
      <c r="AH772">
        <v>450000</v>
      </c>
      <c r="AI772">
        <v>450000</v>
      </c>
      <c r="AJ772">
        <v>450000</v>
      </c>
      <c r="AK772">
        <v>450000</v>
      </c>
      <c r="AL772">
        <v>450000</v>
      </c>
      <c r="AM772">
        <v>450000</v>
      </c>
      <c r="AN772">
        <v>450000</v>
      </c>
      <c r="AO772">
        <v>450000</v>
      </c>
      <c r="AP772">
        <v>450000</v>
      </c>
      <c r="AQ772">
        <v>450000</v>
      </c>
      <c r="AR772">
        <v>450000</v>
      </c>
      <c r="AS772">
        <v>450000</v>
      </c>
      <c r="AT772">
        <v>450000</v>
      </c>
      <c r="AU772">
        <v>450000</v>
      </c>
      <c r="AV772">
        <v>450000</v>
      </c>
      <c r="AW772">
        <v>450000</v>
      </c>
      <c r="AX772">
        <v>450000</v>
      </c>
      <c r="AY772">
        <v>450000</v>
      </c>
      <c r="AZ772">
        <v>450000</v>
      </c>
      <c r="BA772">
        <v>450000</v>
      </c>
      <c r="BB772">
        <v>450000</v>
      </c>
      <c r="BC772">
        <v>450000</v>
      </c>
      <c r="BD772">
        <v>450000</v>
      </c>
      <c r="BE772">
        <v>450000</v>
      </c>
      <c r="BF772">
        <v>450000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 t="s">
        <v>2446</v>
      </c>
      <c r="BU772">
        <f t="shared" ref="BU772:BU835" si="25">COUNTA(AG772:BF772)</f>
        <v>26</v>
      </c>
      <c r="BV772">
        <f t="shared" ref="BV772:BV835" si="26">COUNTA(E772)</f>
        <v>1</v>
      </c>
    </row>
    <row r="773" spans="2:74" hidden="1" x14ac:dyDescent="0.25">
      <c r="B773" t="s">
        <v>796</v>
      </c>
      <c r="C773" t="s">
        <v>1162</v>
      </c>
      <c r="D773" t="s">
        <v>1718</v>
      </c>
      <c r="E773" t="s">
        <v>1345</v>
      </c>
      <c r="F773">
        <v>0</v>
      </c>
      <c r="G773">
        <v>333333</v>
      </c>
      <c r="H773">
        <v>333333</v>
      </c>
      <c r="I773">
        <v>333333</v>
      </c>
      <c r="J773">
        <v>333333</v>
      </c>
      <c r="K773">
        <v>333333</v>
      </c>
      <c r="L773">
        <v>333333</v>
      </c>
      <c r="M773">
        <v>333333</v>
      </c>
      <c r="N773">
        <v>333333</v>
      </c>
      <c r="O773">
        <v>333333</v>
      </c>
      <c r="P773">
        <v>333333</v>
      </c>
      <c r="Q773">
        <v>333333</v>
      </c>
      <c r="R773">
        <v>333333</v>
      </c>
      <c r="S773">
        <v>333333</v>
      </c>
      <c r="T773">
        <v>333333</v>
      </c>
      <c r="U773">
        <v>333333</v>
      </c>
      <c r="V773">
        <v>333333</v>
      </c>
      <c r="W773">
        <v>333333</v>
      </c>
      <c r="X773">
        <v>333333</v>
      </c>
      <c r="Y773">
        <v>333333</v>
      </c>
      <c r="Z773">
        <v>333333</v>
      </c>
      <c r="AA773">
        <v>333333</v>
      </c>
      <c r="AB773">
        <v>333333</v>
      </c>
      <c r="AC773">
        <v>333333</v>
      </c>
      <c r="AD773">
        <v>333333</v>
      </c>
      <c r="AE773">
        <v>333333</v>
      </c>
      <c r="AF773">
        <v>333333</v>
      </c>
      <c r="AG773">
        <v>250000</v>
      </c>
      <c r="AH773">
        <v>250000</v>
      </c>
      <c r="AI773">
        <v>250000</v>
      </c>
      <c r="AJ773">
        <v>250000</v>
      </c>
      <c r="AK773">
        <v>250000</v>
      </c>
      <c r="AL773">
        <v>250000</v>
      </c>
      <c r="AM773">
        <v>250000</v>
      </c>
      <c r="AN773">
        <v>250000</v>
      </c>
      <c r="AO773">
        <v>250000</v>
      </c>
      <c r="AP773">
        <v>250000</v>
      </c>
      <c r="AQ773">
        <v>250000</v>
      </c>
      <c r="AR773">
        <v>250000</v>
      </c>
      <c r="AS773">
        <v>250000</v>
      </c>
      <c r="AT773">
        <v>250000</v>
      </c>
      <c r="AU773">
        <v>250000</v>
      </c>
      <c r="AV773">
        <v>250000</v>
      </c>
      <c r="AW773">
        <v>250000</v>
      </c>
      <c r="AX773">
        <v>250000</v>
      </c>
      <c r="AY773">
        <v>250000</v>
      </c>
      <c r="AZ773">
        <v>250000</v>
      </c>
      <c r="BA773">
        <v>250000</v>
      </c>
      <c r="BB773">
        <v>250000</v>
      </c>
      <c r="BC773">
        <v>250000</v>
      </c>
      <c r="BD773">
        <v>250000</v>
      </c>
      <c r="BE773">
        <v>250000</v>
      </c>
      <c r="BF773">
        <v>250000</v>
      </c>
      <c r="BG773">
        <v>8.5</v>
      </c>
      <c r="BH773">
        <v>8.5</v>
      </c>
      <c r="BI773">
        <v>8.5</v>
      </c>
      <c r="BJ773">
        <v>8.5</v>
      </c>
      <c r="BK773">
        <v>8.5</v>
      </c>
      <c r="BL773">
        <v>8.5</v>
      </c>
      <c r="BM773">
        <v>8.5</v>
      </c>
      <c r="BN773">
        <v>8.5</v>
      </c>
      <c r="BO773">
        <v>8.5</v>
      </c>
      <c r="BP773">
        <v>8.5</v>
      </c>
      <c r="BQ773">
        <v>8.5</v>
      </c>
      <c r="BR773">
        <v>8.5</v>
      </c>
      <c r="BS773">
        <v>8.5</v>
      </c>
      <c r="BT773" t="s">
        <v>1535</v>
      </c>
      <c r="BU773">
        <f t="shared" si="25"/>
        <v>26</v>
      </c>
      <c r="BV773">
        <f t="shared" si="26"/>
        <v>1</v>
      </c>
    </row>
    <row r="774" spans="2:74" hidden="1" x14ac:dyDescent="0.25">
      <c r="B774" t="s">
        <v>896</v>
      </c>
      <c r="C774" t="s">
        <v>1163</v>
      </c>
      <c r="D774" t="s">
        <v>1721</v>
      </c>
      <c r="E774" t="s">
        <v>1356</v>
      </c>
      <c r="F774">
        <v>0</v>
      </c>
      <c r="G774">
        <v>363636</v>
      </c>
      <c r="H774">
        <v>371667</v>
      </c>
      <c r="I774">
        <v>363636</v>
      </c>
      <c r="J774">
        <v>371667</v>
      </c>
      <c r="K774">
        <v>363636</v>
      </c>
      <c r="L774">
        <v>371667</v>
      </c>
      <c r="M774">
        <v>363636</v>
      </c>
      <c r="N774">
        <v>371667</v>
      </c>
      <c r="O774">
        <v>363636</v>
      </c>
      <c r="P774">
        <v>371667</v>
      </c>
      <c r="Q774">
        <v>363636</v>
      </c>
      <c r="R774">
        <v>363636</v>
      </c>
      <c r="S774">
        <v>363636</v>
      </c>
      <c r="T774">
        <v>371667</v>
      </c>
      <c r="U774">
        <v>363636</v>
      </c>
      <c r="V774">
        <v>371667</v>
      </c>
      <c r="W774">
        <v>363636</v>
      </c>
      <c r="X774">
        <v>371667</v>
      </c>
      <c r="Y774">
        <v>363636</v>
      </c>
      <c r="Z774">
        <v>371667</v>
      </c>
      <c r="AA774">
        <v>363636</v>
      </c>
      <c r="AB774">
        <v>371667</v>
      </c>
      <c r="AC774">
        <v>363636</v>
      </c>
      <c r="AD774">
        <v>371667</v>
      </c>
      <c r="AE774">
        <v>363636</v>
      </c>
      <c r="AF774">
        <v>371667</v>
      </c>
      <c r="AG774">
        <v>225454</v>
      </c>
      <c r="AH774">
        <v>223000</v>
      </c>
      <c r="AI774">
        <v>225454</v>
      </c>
      <c r="AJ774">
        <v>223000</v>
      </c>
      <c r="AK774">
        <v>225454</v>
      </c>
      <c r="AL774">
        <v>223000</v>
      </c>
      <c r="AM774">
        <v>225454</v>
      </c>
      <c r="AN774">
        <v>223000</v>
      </c>
      <c r="AO774">
        <v>225454</v>
      </c>
      <c r="AP774">
        <v>223000</v>
      </c>
      <c r="AQ774">
        <v>225454</v>
      </c>
      <c r="AR774">
        <v>218182</v>
      </c>
      <c r="AS774">
        <v>225454</v>
      </c>
      <c r="AT774">
        <v>223000</v>
      </c>
      <c r="AU774">
        <v>225454</v>
      </c>
      <c r="AV774">
        <v>223000</v>
      </c>
      <c r="AW774">
        <v>225454</v>
      </c>
      <c r="AX774">
        <v>223000</v>
      </c>
      <c r="AY774">
        <v>225454</v>
      </c>
      <c r="AZ774">
        <v>223000</v>
      </c>
      <c r="BA774">
        <v>225454</v>
      </c>
      <c r="BB774">
        <v>223000</v>
      </c>
      <c r="BC774">
        <v>225454</v>
      </c>
      <c r="BD774">
        <v>223000</v>
      </c>
      <c r="BE774">
        <v>225454</v>
      </c>
      <c r="BF774">
        <v>223000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 t="s">
        <v>1521</v>
      </c>
      <c r="BU774">
        <f t="shared" si="25"/>
        <v>26</v>
      </c>
      <c r="BV774">
        <f t="shared" si="26"/>
        <v>1</v>
      </c>
    </row>
    <row r="775" spans="2:74" hidden="1" x14ac:dyDescent="0.25">
      <c r="B775" t="s">
        <v>763</v>
      </c>
      <c r="C775" t="s">
        <v>1162</v>
      </c>
      <c r="D775" t="s">
        <v>1725</v>
      </c>
      <c r="E775" t="s">
        <v>1356</v>
      </c>
      <c r="F775">
        <v>1</v>
      </c>
      <c r="G775">
        <v>400000</v>
      </c>
      <c r="H775">
        <v>400000</v>
      </c>
      <c r="I775">
        <v>400000</v>
      </c>
      <c r="J775">
        <v>400000</v>
      </c>
      <c r="K775">
        <v>400000</v>
      </c>
      <c r="L775">
        <v>400000</v>
      </c>
      <c r="M775">
        <v>400000</v>
      </c>
      <c r="N775">
        <v>400000</v>
      </c>
      <c r="O775">
        <v>400000</v>
      </c>
      <c r="P775">
        <v>400000</v>
      </c>
      <c r="Q775">
        <v>400000</v>
      </c>
      <c r="R775">
        <v>400000</v>
      </c>
      <c r="S775">
        <v>400000</v>
      </c>
      <c r="T775">
        <v>400000</v>
      </c>
      <c r="U775">
        <v>400000</v>
      </c>
      <c r="V775">
        <v>400000</v>
      </c>
      <c r="W775">
        <v>400000</v>
      </c>
      <c r="X775">
        <v>400000</v>
      </c>
      <c r="Y775">
        <v>400000</v>
      </c>
      <c r="Z775">
        <v>400000</v>
      </c>
      <c r="AA775">
        <v>400000</v>
      </c>
      <c r="AB775">
        <v>400000</v>
      </c>
      <c r="AC775">
        <v>400000</v>
      </c>
      <c r="AD775">
        <v>400000</v>
      </c>
      <c r="AE775">
        <v>400000</v>
      </c>
      <c r="AF775">
        <v>400000</v>
      </c>
      <c r="AG775">
        <v>300000</v>
      </c>
      <c r="AH775">
        <v>300000</v>
      </c>
      <c r="AI775">
        <v>300000</v>
      </c>
      <c r="AJ775">
        <v>300000</v>
      </c>
      <c r="AK775">
        <v>300000</v>
      </c>
      <c r="AL775">
        <v>300000</v>
      </c>
      <c r="AM775">
        <v>300000</v>
      </c>
      <c r="AN775">
        <v>300000</v>
      </c>
      <c r="AO775">
        <v>300000</v>
      </c>
      <c r="AP775">
        <v>300000</v>
      </c>
      <c r="AQ775">
        <v>300000</v>
      </c>
      <c r="AR775">
        <v>300000</v>
      </c>
      <c r="AS775">
        <v>300000</v>
      </c>
      <c r="AT775">
        <v>300000</v>
      </c>
      <c r="AU775">
        <v>300000</v>
      </c>
      <c r="AV775">
        <v>300000</v>
      </c>
      <c r="AW775">
        <v>300000</v>
      </c>
      <c r="AX775">
        <v>300000</v>
      </c>
      <c r="AY775">
        <v>300000</v>
      </c>
      <c r="AZ775">
        <v>300000</v>
      </c>
      <c r="BA775">
        <v>300000</v>
      </c>
      <c r="BB775">
        <v>300000</v>
      </c>
      <c r="BC775">
        <v>300000</v>
      </c>
      <c r="BD775">
        <v>300000</v>
      </c>
      <c r="BE775">
        <v>300000</v>
      </c>
      <c r="BF775">
        <v>300000</v>
      </c>
      <c r="BG775">
        <v>8.4</v>
      </c>
      <c r="BH775">
        <v>8.4</v>
      </c>
      <c r="BI775">
        <v>8.4</v>
      </c>
      <c r="BJ775">
        <v>8.4</v>
      </c>
      <c r="BK775">
        <v>8.4</v>
      </c>
      <c r="BL775">
        <v>8.4</v>
      </c>
      <c r="BM775">
        <v>8.4</v>
      </c>
      <c r="BN775">
        <v>8.4</v>
      </c>
      <c r="BO775">
        <v>8.4</v>
      </c>
      <c r="BP775">
        <v>8.4</v>
      </c>
      <c r="BQ775">
        <v>8.4</v>
      </c>
      <c r="BR775">
        <v>8.4</v>
      </c>
      <c r="BS775">
        <v>8.4</v>
      </c>
      <c r="BT775" t="s">
        <v>1527</v>
      </c>
      <c r="BU775">
        <f t="shared" si="25"/>
        <v>26</v>
      </c>
      <c r="BV775">
        <f t="shared" si="26"/>
        <v>1</v>
      </c>
    </row>
    <row r="776" spans="2:74" hidden="1" x14ac:dyDescent="0.25">
      <c r="B776" t="s">
        <v>875</v>
      </c>
      <c r="C776" t="s">
        <v>1163</v>
      </c>
      <c r="D776" t="s">
        <v>1726</v>
      </c>
      <c r="E776" t="s">
        <v>1345</v>
      </c>
      <c r="F776">
        <v>0</v>
      </c>
      <c r="G776">
        <v>333333</v>
      </c>
      <c r="H776">
        <v>333333</v>
      </c>
      <c r="I776">
        <v>333333</v>
      </c>
      <c r="J776">
        <v>333333</v>
      </c>
      <c r="K776">
        <v>333333</v>
      </c>
      <c r="L776">
        <v>333333</v>
      </c>
      <c r="M776">
        <v>333333</v>
      </c>
      <c r="N776">
        <v>333333</v>
      </c>
      <c r="O776">
        <v>333333</v>
      </c>
      <c r="P776">
        <v>333333</v>
      </c>
      <c r="Q776">
        <v>333333</v>
      </c>
      <c r="R776">
        <v>333333</v>
      </c>
      <c r="S776">
        <v>333333</v>
      </c>
      <c r="T776">
        <v>333333</v>
      </c>
      <c r="U776">
        <v>333333</v>
      </c>
      <c r="V776">
        <v>333333</v>
      </c>
      <c r="W776">
        <v>333333</v>
      </c>
      <c r="X776">
        <v>333333</v>
      </c>
      <c r="Y776">
        <v>333333</v>
      </c>
      <c r="Z776">
        <v>333333</v>
      </c>
      <c r="AA776">
        <v>333333</v>
      </c>
      <c r="AB776">
        <v>333333</v>
      </c>
      <c r="AC776">
        <v>333333</v>
      </c>
      <c r="AD776">
        <v>333333</v>
      </c>
      <c r="AE776">
        <v>333333</v>
      </c>
      <c r="AF776">
        <v>333333</v>
      </c>
      <c r="AG776">
        <v>250000</v>
      </c>
      <c r="AH776">
        <v>250000</v>
      </c>
      <c r="AI776">
        <v>250000</v>
      </c>
      <c r="AJ776">
        <v>250000</v>
      </c>
      <c r="AK776">
        <v>250000</v>
      </c>
      <c r="AL776">
        <v>250000</v>
      </c>
      <c r="AM776">
        <v>250000</v>
      </c>
      <c r="AN776">
        <v>250000</v>
      </c>
      <c r="AO776">
        <v>250000</v>
      </c>
      <c r="AP776">
        <v>250000</v>
      </c>
      <c r="AQ776">
        <v>250000</v>
      </c>
      <c r="AR776">
        <v>250000</v>
      </c>
      <c r="AS776">
        <v>250000</v>
      </c>
      <c r="AT776">
        <v>250000</v>
      </c>
      <c r="AU776">
        <v>250000</v>
      </c>
      <c r="AV776">
        <v>250000</v>
      </c>
      <c r="AW776">
        <v>250000</v>
      </c>
      <c r="AX776">
        <v>250000</v>
      </c>
      <c r="AY776">
        <v>250000</v>
      </c>
      <c r="AZ776">
        <v>250000</v>
      </c>
      <c r="BA776">
        <v>250000</v>
      </c>
      <c r="BB776">
        <v>250000</v>
      </c>
      <c r="BC776">
        <v>250000</v>
      </c>
      <c r="BD776">
        <v>250000</v>
      </c>
      <c r="BE776">
        <v>250000</v>
      </c>
      <c r="BF776">
        <v>250000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 t="s">
        <v>1523</v>
      </c>
      <c r="BU776">
        <f t="shared" si="25"/>
        <v>26</v>
      </c>
      <c r="BV776">
        <f t="shared" si="26"/>
        <v>1</v>
      </c>
    </row>
    <row r="777" spans="2:74" hidden="1" x14ac:dyDescent="0.25">
      <c r="B777" t="s">
        <v>928</v>
      </c>
      <c r="C777" t="s">
        <v>1162</v>
      </c>
      <c r="D777" t="s">
        <v>1727</v>
      </c>
      <c r="E777" t="s">
        <v>1345</v>
      </c>
      <c r="F777">
        <v>0</v>
      </c>
      <c r="G777">
        <v>722892</v>
      </c>
      <c r="H777">
        <v>722892</v>
      </c>
      <c r="I777">
        <v>722892</v>
      </c>
      <c r="J777">
        <v>722892</v>
      </c>
      <c r="K777">
        <v>722892</v>
      </c>
      <c r="L777">
        <v>722892</v>
      </c>
      <c r="M777">
        <v>722892</v>
      </c>
      <c r="N777">
        <v>722892</v>
      </c>
      <c r="O777">
        <v>722892</v>
      </c>
      <c r="P777">
        <v>722892</v>
      </c>
      <c r="Q777">
        <v>722892</v>
      </c>
      <c r="R777">
        <v>722892</v>
      </c>
      <c r="S777">
        <v>542169</v>
      </c>
      <c r="T777">
        <v>542169</v>
      </c>
      <c r="U777">
        <v>542169</v>
      </c>
      <c r="V777">
        <v>542169</v>
      </c>
      <c r="W777">
        <v>542169</v>
      </c>
      <c r="X777">
        <v>542169</v>
      </c>
      <c r="Y777">
        <v>542169</v>
      </c>
      <c r="Z777">
        <v>542169</v>
      </c>
      <c r="AA777">
        <v>542169</v>
      </c>
      <c r="AB777">
        <v>542169</v>
      </c>
      <c r="AC777">
        <v>542169</v>
      </c>
      <c r="AD777">
        <v>542169</v>
      </c>
      <c r="AE777">
        <v>542169</v>
      </c>
      <c r="AF777">
        <v>542169</v>
      </c>
      <c r="AG777">
        <v>542169</v>
      </c>
      <c r="AH777">
        <v>542169</v>
      </c>
      <c r="AI777">
        <v>542169</v>
      </c>
      <c r="AJ777">
        <v>542169</v>
      </c>
      <c r="AK777">
        <v>542169</v>
      </c>
      <c r="AL777">
        <v>542169</v>
      </c>
      <c r="AM777">
        <v>542169</v>
      </c>
      <c r="AN777">
        <v>542169</v>
      </c>
      <c r="AO777">
        <v>542169</v>
      </c>
      <c r="AP777">
        <v>542169</v>
      </c>
      <c r="AQ777">
        <v>542169</v>
      </c>
      <c r="AR777">
        <v>542169</v>
      </c>
      <c r="AS777">
        <v>379518</v>
      </c>
      <c r="AT777">
        <v>379518</v>
      </c>
      <c r="AU777">
        <v>379518</v>
      </c>
      <c r="AV777">
        <v>379518</v>
      </c>
      <c r="AW777">
        <v>379518</v>
      </c>
      <c r="AX777">
        <v>379518</v>
      </c>
      <c r="AY777">
        <v>379518</v>
      </c>
      <c r="AZ777">
        <v>379518</v>
      </c>
      <c r="BA777">
        <v>379518</v>
      </c>
      <c r="BB777">
        <v>379518</v>
      </c>
      <c r="BC777">
        <v>379518</v>
      </c>
      <c r="BD777">
        <v>379518</v>
      </c>
      <c r="BE777">
        <v>379518</v>
      </c>
      <c r="BF777">
        <v>379518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U777">
        <f t="shared" si="25"/>
        <v>26</v>
      </c>
      <c r="BV777">
        <f t="shared" si="26"/>
        <v>1</v>
      </c>
    </row>
    <row r="778" spans="2:74" hidden="1" x14ac:dyDescent="0.25">
      <c r="B778" t="s">
        <v>642</v>
      </c>
      <c r="C778" t="s">
        <v>1190</v>
      </c>
      <c r="D778" t="s">
        <v>1728</v>
      </c>
      <c r="E778" t="s">
        <v>1345</v>
      </c>
      <c r="F778">
        <v>1</v>
      </c>
      <c r="G778">
        <v>249333</v>
      </c>
      <c r="H778">
        <v>249333</v>
      </c>
      <c r="I778">
        <v>249333</v>
      </c>
      <c r="J778">
        <v>249333</v>
      </c>
      <c r="K778">
        <v>249333</v>
      </c>
      <c r="L778">
        <v>249333</v>
      </c>
      <c r="M778">
        <v>249333</v>
      </c>
      <c r="N778">
        <v>249333</v>
      </c>
      <c r="O778">
        <v>249333</v>
      </c>
      <c r="P778">
        <v>249333</v>
      </c>
      <c r="Q778">
        <v>249333</v>
      </c>
      <c r="R778">
        <v>249333</v>
      </c>
      <c r="S778">
        <v>249333</v>
      </c>
      <c r="T778">
        <v>249333</v>
      </c>
      <c r="U778">
        <v>249333</v>
      </c>
      <c r="V778">
        <v>249333</v>
      </c>
      <c r="W778">
        <v>249333</v>
      </c>
      <c r="X778">
        <v>249333</v>
      </c>
      <c r="Y778">
        <v>249333</v>
      </c>
      <c r="Z778">
        <v>249333</v>
      </c>
      <c r="AA778">
        <v>249333</v>
      </c>
      <c r="AB778">
        <v>249333</v>
      </c>
      <c r="AC778">
        <v>249333</v>
      </c>
      <c r="AD778">
        <v>249333</v>
      </c>
      <c r="AE778">
        <v>249333</v>
      </c>
      <c r="AF778">
        <v>249333</v>
      </c>
      <c r="AG778">
        <v>187000</v>
      </c>
      <c r="AH778">
        <v>187000</v>
      </c>
      <c r="AI778">
        <v>187000</v>
      </c>
      <c r="AJ778">
        <v>187000</v>
      </c>
      <c r="AK778">
        <v>187000</v>
      </c>
      <c r="AL778">
        <v>187000</v>
      </c>
      <c r="AM778">
        <v>187000</v>
      </c>
      <c r="AN778">
        <v>187000</v>
      </c>
      <c r="AO778">
        <v>187000</v>
      </c>
      <c r="AP778">
        <v>187000</v>
      </c>
      <c r="AQ778">
        <v>187000</v>
      </c>
      <c r="AR778">
        <v>187000</v>
      </c>
      <c r="AS778">
        <v>187000</v>
      </c>
      <c r="AT778">
        <v>187000</v>
      </c>
      <c r="AU778">
        <v>187000</v>
      </c>
      <c r="AV778">
        <v>187000</v>
      </c>
      <c r="AW778">
        <v>187000</v>
      </c>
      <c r="AX778">
        <v>187000</v>
      </c>
      <c r="AY778">
        <v>187000</v>
      </c>
      <c r="AZ778">
        <v>187000</v>
      </c>
      <c r="BA778">
        <v>187000</v>
      </c>
      <c r="BB778">
        <v>187000</v>
      </c>
      <c r="BC778">
        <v>187000</v>
      </c>
      <c r="BD778">
        <v>187000</v>
      </c>
      <c r="BE778">
        <v>187000</v>
      </c>
      <c r="BF778">
        <v>187000</v>
      </c>
      <c r="BG778">
        <v>8.1</v>
      </c>
      <c r="BH778">
        <v>8.1</v>
      </c>
      <c r="BI778">
        <v>8.1</v>
      </c>
      <c r="BJ778">
        <v>8.1</v>
      </c>
      <c r="BK778">
        <v>8.1</v>
      </c>
      <c r="BL778">
        <v>8.1</v>
      </c>
      <c r="BM778">
        <v>8.1</v>
      </c>
      <c r="BN778">
        <v>8.1</v>
      </c>
      <c r="BO778">
        <v>8.1</v>
      </c>
      <c r="BP778">
        <v>8.1</v>
      </c>
      <c r="BQ778">
        <v>8.1</v>
      </c>
      <c r="BR778">
        <v>8.1</v>
      </c>
      <c r="BS778">
        <v>8.1</v>
      </c>
      <c r="BT778" t="s">
        <v>1540</v>
      </c>
      <c r="BU778">
        <f t="shared" si="25"/>
        <v>26</v>
      </c>
      <c r="BV778">
        <f t="shared" si="26"/>
        <v>1</v>
      </c>
    </row>
    <row r="779" spans="2:74" hidden="1" x14ac:dyDescent="0.25">
      <c r="B779" t="s">
        <v>435</v>
      </c>
      <c r="C779" t="s">
        <v>1221</v>
      </c>
      <c r="D779" t="s">
        <v>1729</v>
      </c>
      <c r="E779" t="s">
        <v>1345</v>
      </c>
      <c r="F779">
        <v>0</v>
      </c>
      <c r="G779">
        <v>200000</v>
      </c>
      <c r="H779">
        <v>200000</v>
      </c>
      <c r="I779">
        <v>200000</v>
      </c>
      <c r="J779">
        <v>200000</v>
      </c>
      <c r="K779">
        <v>200000</v>
      </c>
      <c r="L779">
        <v>200000</v>
      </c>
      <c r="M779">
        <v>200000</v>
      </c>
      <c r="N779">
        <v>104000</v>
      </c>
      <c r="O779">
        <v>104000</v>
      </c>
      <c r="P779">
        <v>104000</v>
      </c>
      <c r="Q779">
        <v>104000</v>
      </c>
      <c r="R779">
        <v>104000</v>
      </c>
      <c r="S779">
        <v>150000</v>
      </c>
      <c r="T779">
        <v>150000</v>
      </c>
      <c r="U779">
        <v>104000</v>
      </c>
      <c r="V779">
        <v>104000</v>
      </c>
      <c r="W779">
        <v>96385</v>
      </c>
      <c r="X779">
        <v>96385</v>
      </c>
      <c r="Y779">
        <v>96385</v>
      </c>
      <c r="Z779">
        <v>96385</v>
      </c>
      <c r="AA779">
        <v>150000</v>
      </c>
      <c r="AB779">
        <v>96385</v>
      </c>
      <c r="AC779">
        <v>96385</v>
      </c>
      <c r="AD779">
        <v>96385</v>
      </c>
      <c r="AE779">
        <v>96385</v>
      </c>
      <c r="AF779">
        <v>96385</v>
      </c>
      <c r="AG779">
        <v>150000</v>
      </c>
      <c r="AH779">
        <v>150000</v>
      </c>
      <c r="AI779">
        <v>150000</v>
      </c>
      <c r="AJ779">
        <v>150000</v>
      </c>
      <c r="AK779">
        <v>150000</v>
      </c>
      <c r="AL779">
        <v>150000</v>
      </c>
      <c r="AM779">
        <v>150000</v>
      </c>
      <c r="AN779">
        <v>78000</v>
      </c>
      <c r="AO779">
        <v>78000</v>
      </c>
      <c r="AP779">
        <v>78000</v>
      </c>
      <c r="AQ779">
        <v>78000</v>
      </c>
      <c r="AR779">
        <v>78000</v>
      </c>
      <c r="AS779">
        <v>105000</v>
      </c>
      <c r="AT779">
        <v>105000</v>
      </c>
      <c r="AU779">
        <v>78000</v>
      </c>
      <c r="AV779">
        <v>78000</v>
      </c>
      <c r="AW779">
        <v>72289</v>
      </c>
      <c r="AX779">
        <v>72289</v>
      </c>
      <c r="AY779">
        <v>72289</v>
      </c>
      <c r="AZ779">
        <v>72289</v>
      </c>
      <c r="BA779">
        <v>105000</v>
      </c>
      <c r="BB779">
        <v>72289</v>
      </c>
      <c r="BC779">
        <v>72289</v>
      </c>
      <c r="BD779">
        <v>72289</v>
      </c>
      <c r="BE779">
        <v>72289</v>
      </c>
      <c r="BF779">
        <v>72289</v>
      </c>
      <c r="BG779">
        <v>7.7</v>
      </c>
      <c r="BH779">
        <v>7.7</v>
      </c>
      <c r="BI779">
        <v>7.7</v>
      </c>
      <c r="BJ779">
        <v>7.7</v>
      </c>
      <c r="BK779">
        <v>7.7</v>
      </c>
      <c r="BL779">
        <v>7.7</v>
      </c>
      <c r="BM779">
        <v>7.7</v>
      </c>
      <c r="BN779">
        <v>7.7</v>
      </c>
      <c r="BO779">
        <v>7.7</v>
      </c>
      <c r="BP779">
        <v>7.7</v>
      </c>
      <c r="BQ779">
        <v>7.7</v>
      </c>
      <c r="BR779">
        <v>7.7</v>
      </c>
      <c r="BS779">
        <v>7.7</v>
      </c>
      <c r="BT779" t="s">
        <v>2434</v>
      </c>
      <c r="BU779">
        <f t="shared" si="25"/>
        <v>26</v>
      </c>
      <c r="BV779">
        <f t="shared" si="26"/>
        <v>1</v>
      </c>
    </row>
    <row r="780" spans="2:74" x14ac:dyDescent="0.25">
      <c r="B780" t="s">
        <v>241</v>
      </c>
      <c r="C780" t="s">
        <v>1227</v>
      </c>
      <c r="D780" t="s">
        <v>1730</v>
      </c>
      <c r="E780" t="s">
        <v>1341</v>
      </c>
      <c r="F780">
        <v>0</v>
      </c>
      <c r="G780">
        <v>280000</v>
      </c>
      <c r="H780">
        <v>280000</v>
      </c>
      <c r="I780">
        <v>280000</v>
      </c>
      <c r="J780">
        <v>280000</v>
      </c>
      <c r="K780">
        <v>280000</v>
      </c>
      <c r="L780">
        <v>280000</v>
      </c>
      <c r="M780">
        <v>600000</v>
      </c>
      <c r="N780">
        <v>280000</v>
      </c>
      <c r="O780">
        <v>280000</v>
      </c>
      <c r="P780">
        <v>280000</v>
      </c>
      <c r="Q780">
        <v>286667</v>
      </c>
      <c r="R780">
        <v>280000</v>
      </c>
      <c r="S780">
        <v>286667</v>
      </c>
      <c r="T780">
        <v>280000</v>
      </c>
      <c r="U780">
        <v>280000</v>
      </c>
      <c r="V780">
        <v>293333</v>
      </c>
      <c r="W780">
        <v>293333</v>
      </c>
      <c r="X780">
        <v>293333</v>
      </c>
      <c r="Y780">
        <v>293333</v>
      </c>
      <c r="Z780">
        <v>293333</v>
      </c>
      <c r="AA780">
        <v>313333</v>
      </c>
      <c r="AB780">
        <v>313333</v>
      </c>
      <c r="AC780">
        <v>313333</v>
      </c>
      <c r="AD780">
        <v>313333</v>
      </c>
      <c r="AE780">
        <v>280000</v>
      </c>
      <c r="AF780">
        <v>280000</v>
      </c>
      <c r="AG780">
        <v>210000</v>
      </c>
      <c r="AH780">
        <v>210000</v>
      </c>
      <c r="AI780">
        <v>210000</v>
      </c>
      <c r="AJ780">
        <v>210000</v>
      </c>
      <c r="AK780">
        <v>210000</v>
      </c>
      <c r="AL780">
        <v>210000</v>
      </c>
      <c r="AM780">
        <v>450000</v>
      </c>
      <c r="AN780">
        <v>210000</v>
      </c>
      <c r="AO780">
        <v>210000</v>
      </c>
      <c r="AP780">
        <v>210000</v>
      </c>
      <c r="AQ780">
        <v>215000</v>
      </c>
      <c r="AR780">
        <v>210000</v>
      </c>
      <c r="AS780">
        <v>215000</v>
      </c>
      <c r="AT780">
        <v>210000</v>
      </c>
      <c r="AU780">
        <v>210000</v>
      </c>
      <c r="AV780">
        <v>220000</v>
      </c>
      <c r="AW780">
        <v>220000</v>
      </c>
      <c r="AX780">
        <v>220000</v>
      </c>
      <c r="AY780">
        <v>220000</v>
      </c>
      <c r="AZ780">
        <v>220000</v>
      </c>
      <c r="BA780">
        <v>235000</v>
      </c>
      <c r="BB780">
        <v>235000</v>
      </c>
      <c r="BC780">
        <v>235000</v>
      </c>
      <c r="BD780">
        <v>235000</v>
      </c>
      <c r="BE780">
        <v>210000</v>
      </c>
      <c r="BF780">
        <v>210000</v>
      </c>
      <c r="BG780">
        <v>8.6</v>
      </c>
      <c r="BH780">
        <v>8.6</v>
      </c>
      <c r="BI780">
        <v>8.6</v>
      </c>
      <c r="BJ780">
        <v>8.6</v>
      </c>
      <c r="BK780">
        <v>8.6</v>
      </c>
      <c r="BL780">
        <v>8.6</v>
      </c>
      <c r="BM780">
        <v>8.6</v>
      </c>
      <c r="BN780">
        <v>8.6</v>
      </c>
      <c r="BO780">
        <v>8.6</v>
      </c>
      <c r="BP780">
        <v>8.6</v>
      </c>
      <c r="BQ780">
        <v>8.6</v>
      </c>
      <c r="BR780">
        <v>8.6</v>
      </c>
      <c r="BS780">
        <v>8.4</v>
      </c>
      <c r="BT780" t="s">
        <v>1520</v>
      </c>
      <c r="BU780">
        <f t="shared" si="25"/>
        <v>26</v>
      </c>
      <c r="BV780">
        <f t="shared" si="26"/>
        <v>1</v>
      </c>
    </row>
    <row r="781" spans="2:74" x14ac:dyDescent="0.25">
      <c r="B781" t="s">
        <v>166</v>
      </c>
      <c r="C781" t="s">
        <v>1178</v>
      </c>
      <c r="D781" t="s">
        <v>1731</v>
      </c>
      <c r="E781" t="s">
        <v>1341</v>
      </c>
      <c r="F781">
        <v>3</v>
      </c>
      <c r="G781">
        <v>453528</v>
      </c>
      <c r="H781">
        <v>415000</v>
      </c>
      <c r="I781">
        <v>553333</v>
      </c>
      <c r="J781">
        <v>553333</v>
      </c>
      <c r="K781">
        <v>453528</v>
      </c>
      <c r="L781">
        <v>453528</v>
      </c>
      <c r="M781">
        <v>430000</v>
      </c>
      <c r="N781">
        <v>430000</v>
      </c>
      <c r="O781">
        <v>573333</v>
      </c>
      <c r="P781">
        <v>733332</v>
      </c>
      <c r="Q781">
        <v>573333</v>
      </c>
      <c r="R781">
        <v>764703</v>
      </c>
      <c r="S781">
        <v>455000</v>
      </c>
      <c r="T781">
        <v>764703</v>
      </c>
      <c r="U781">
        <v>455000</v>
      </c>
      <c r="V781">
        <v>764703</v>
      </c>
      <c r="W781">
        <v>430068</v>
      </c>
      <c r="X781">
        <v>764703</v>
      </c>
      <c r="Y781">
        <v>626667</v>
      </c>
      <c r="Z781">
        <v>764703</v>
      </c>
      <c r="AA781">
        <v>470000</v>
      </c>
      <c r="AB781">
        <v>764703</v>
      </c>
      <c r="AC781">
        <v>733332</v>
      </c>
      <c r="AD781">
        <v>764703</v>
      </c>
      <c r="AE781">
        <v>429629</v>
      </c>
      <c r="AF781">
        <v>604704</v>
      </c>
      <c r="AG781">
        <v>362822</v>
      </c>
      <c r="AH781">
        <v>332000</v>
      </c>
      <c r="AI781">
        <v>415000</v>
      </c>
      <c r="AJ781">
        <v>415000</v>
      </c>
      <c r="AK781">
        <v>362822</v>
      </c>
      <c r="AL781">
        <v>362822</v>
      </c>
      <c r="AM781">
        <v>344000</v>
      </c>
      <c r="AN781">
        <v>344000</v>
      </c>
      <c r="AO781">
        <v>430000</v>
      </c>
      <c r="AP781">
        <v>549999</v>
      </c>
      <c r="AQ781">
        <v>430000</v>
      </c>
      <c r="AR781">
        <v>573527</v>
      </c>
      <c r="AS781">
        <v>364000</v>
      </c>
      <c r="AT781">
        <v>573527</v>
      </c>
      <c r="AU781">
        <v>364000</v>
      </c>
      <c r="AV781">
        <v>573527</v>
      </c>
      <c r="AW781">
        <v>344054</v>
      </c>
      <c r="AX781">
        <v>573527</v>
      </c>
      <c r="AY781">
        <v>470000</v>
      </c>
      <c r="AZ781">
        <v>573527</v>
      </c>
      <c r="BA781">
        <v>376000</v>
      </c>
      <c r="BB781">
        <v>573527</v>
      </c>
      <c r="BC781">
        <v>549999</v>
      </c>
      <c r="BD781">
        <v>573527</v>
      </c>
      <c r="BE781">
        <v>322222</v>
      </c>
      <c r="BF781">
        <v>453528</v>
      </c>
      <c r="BG781">
        <v>8.6999999999999993</v>
      </c>
      <c r="BH781">
        <v>8.6999999999999993</v>
      </c>
      <c r="BI781">
        <v>8.6999999999999993</v>
      </c>
      <c r="BJ781">
        <v>8.6999999999999993</v>
      </c>
      <c r="BK781">
        <v>8.6999999999999993</v>
      </c>
      <c r="BL781">
        <v>8.6999999999999993</v>
      </c>
      <c r="BM781">
        <v>8.6999999999999993</v>
      </c>
      <c r="BN781">
        <v>8.6999999999999993</v>
      </c>
      <c r="BO781">
        <v>8.6999999999999993</v>
      </c>
      <c r="BP781">
        <v>8.6999999999999993</v>
      </c>
      <c r="BQ781">
        <v>8.6999999999999993</v>
      </c>
      <c r="BR781">
        <v>8.6999999999999993</v>
      </c>
      <c r="BS781">
        <v>8.6999999999999993</v>
      </c>
      <c r="BT781" t="s">
        <v>1529</v>
      </c>
      <c r="BU781">
        <f t="shared" si="25"/>
        <v>26</v>
      </c>
      <c r="BV781">
        <f t="shared" si="26"/>
        <v>1</v>
      </c>
    </row>
    <row r="782" spans="2:74" x14ac:dyDescent="0.25">
      <c r="B782" t="s">
        <v>200</v>
      </c>
      <c r="C782" t="s">
        <v>1176</v>
      </c>
      <c r="D782" t="s">
        <v>1732</v>
      </c>
      <c r="E782" t="s">
        <v>1341</v>
      </c>
      <c r="F782">
        <v>3</v>
      </c>
      <c r="G782">
        <v>493333</v>
      </c>
      <c r="H782">
        <v>626667</v>
      </c>
      <c r="I782">
        <v>493333</v>
      </c>
      <c r="J782">
        <v>626667</v>
      </c>
      <c r="K782">
        <v>626667</v>
      </c>
      <c r="L782">
        <v>626667</v>
      </c>
      <c r="M782">
        <v>626667</v>
      </c>
      <c r="N782">
        <v>626667</v>
      </c>
      <c r="O782">
        <v>626667</v>
      </c>
      <c r="P782">
        <v>626667</v>
      </c>
      <c r="Q782">
        <v>466667</v>
      </c>
      <c r="R782">
        <v>626667</v>
      </c>
      <c r="S782">
        <v>466667</v>
      </c>
      <c r="T782">
        <v>626667</v>
      </c>
      <c r="U782">
        <v>1450000</v>
      </c>
      <c r="V782">
        <v>470000</v>
      </c>
      <c r="W782">
        <v>550000</v>
      </c>
      <c r="X782">
        <v>470000</v>
      </c>
      <c r="Y782">
        <v>920000</v>
      </c>
      <c r="Z782">
        <v>626667</v>
      </c>
      <c r="AA782">
        <v>920000</v>
      </c>
      <c r="AB782">
        <v>626667</v>
      </c>
      <c r="AC782">
        <v>626667</v>
      </c>
      <c r="AD782">
        <v>626667</v>
      </c>
      <c r="AE782">
        <v>466667</v>
      </c>
      <c r="AF782">
        <v>480000</v>
      </c>
      <c r="AG782">
        <v>370000</v>
      </c>
      <c r="AH782">
        <v>470000</v>
      </c>
      <c r="AI782">
        <v>370000</v>
      </c>
      <c r="AJ782">
        <v>470000</v>
      </c>
      <c r="AK782">
        <v>470000</v>
      </c>
      <c r="AL782">
        <v>470000</v>
      </c>
      <c r="AM782">
        <v>470000</v>
      </c>
      <c r="AN782">
        <v>470000</v>
      </c>
      <c r="AO782">
        <v>470000</v>
      </c>
      <c r="AP782">
        <v>470000</v>
      </c>
      <c r="AQ782">
        <v>350000</v>
      </c>
      <c r="AR782">
        <v>470000</v>
      </c>
      <c r="AS782">
        <v>350000</v>
      </c>
      <c r="AT782">
        <v>470000</v>
      </c>
      <c r="AU782">
        <v>1160000</v>
      </c>
      <c r="AV782">
        <v>376000</v>
      </c>
      <c r="AW782">
        <v>440000</v>
      </c>
      <c r="AX782">
        <v>376000</v>
      </c>
      <c r="AY782">
        <v>690000</v>
      </c>
      <c r="AZ782">
        <v>470000</v>
      </c>
      <c r="BA782">
        <v>690000</v>
      </c>
      <c r="BB782">
        <v>470000</v>
      </c>
      <c r="BC782">
        <v>470000</v>
      </c>
      <c r="BD782">
        <v>470000</v>
      </c>
      <c r="BE782">
        <v>350000</v>
      </c>
      <c r="BF782">
        <v>360000</v>
      </c>
      <c r="BG782">
        <v>8.4</v>
      </c>
      <c r="BH782">
        <v>8.4</v>
      </c>
      <c r="BI782">
        <v>8.4</v>
      </c>
      <c r="BJ782">
        <v>8.4</v>
      </c>
      <c r="BK782">
        <v>8.4</v>
      </c>
      <c r="BL782">
        <v>8.4</v>
      </c>
      <c r="BM782">
        <v>8.4</v>
      </c>
      <c r="BN782">
        <v>8.4</v>
      </c>
      <c r="BO782">
        <v>8.4</v>
      </c>
      <c r="BP782">
        <v>8.4</v>
      </c>
      <c r="BQ782">
        <v>8.4</v>
      </c>
      <c r="BR782">
        <v>8.4</v>
      </c>
      <c r="BS782">
        <v>8.4</v>
      </c>
      <c r="BT782" t="s">
        <v>1512</v>
      </c>
      <c r="BU782">
        <f t="shared" si="25"/>
        <v>26</v>
      </c>
      <c r="BV782">
        <f t="shared" si="26"/>
        <v>1</v>
      </c>
    </row>
    <row r="783" spans="2:74" x14ac:dyDescent="0.25">
      <c r="B783" t="s">
        <v>286</v>
      </c>
      <c r="C783" t="s">
        <v>1169</v>
      </c>
      <c r="D783" t="s">
        <v>1733</v>
      </c>
      <c r="E783" t="s">
        <v>1341</v>
      </c>
      <c r="F783">
        <v>3</v>
      </c>
      <c r="G783">
        <v>396640</v>
      </c>
      <c r="H783">
        <v>396640</v>
      </c>
      <c r="I783">
        <v>426666</v>
      </c>
      <c r="J783">
        <v>396640</v>
      </c>
      <c r="K783">
        <v>426666</v>
      </c>
      <c r="L783">
        <v>396640</v>
      </c>
      <c r="M783">
        <v>542330</v>
      </c>
      <c r="N783">
        <v>396640</v>
      </c>
      <c r="O783">
        <v>396640</v>
      </c>
      <c r="P783">
        <v>396640</v>
      </c>
      <c r="Q783">
        <v>396640</v>
      </c>
      <c r="R783">
        <v>396640</v>
      </c>
      <c r="S783">
        <v>396640</v>
      </c>
      <c r="T783">
        <v>396640</v>
      </c>
      <c r="U783">
        <v>366000</v>
      </c>
      <c r="V783">
        <v>297480</v>
      </c>
      <c r="W783">
        <v>366000</v>
      </c>
      <c r="X783">
        <v>297480</v>
      </c>
      <c r="Y783">
        <v>488000</v>
      </c>
      <c r="Z783">
        <v>396640</v>
      </c>
      <c r="AA783">
        <v>576320</v>
      </c>
      <c r="AB783">
        <v>426666</v>
      </c>
      <c r="AC783">
        <v>426666</v>
      </c>
      <c r="AD783">
        <v>396640</v>
      </c>
      <c r="AE783">
        <v>426666</v>
      </c>
      <c r="AF783">
        <v>396640</v>
      </c>
      <c r="AG783">
        <v>297480</v>
      </c>
      <c r="AH783">
        <v>297480</v>
      </c>
      <c r="AI783">
        <v>320000</v>
      </c>
      <c r="AJ783">
        <v>297480</v>
      </c>
      <c r="AK783">
        <v>320000</v>
      </c>
      <c r="AL783">
        <v>297480</v>
      </c>
      <c r="AM783">
        <v>406747</v>
      </c>
      <c r="AN783">
        <v>297480</v>
      </c>
      <c r="AO783">
        <v>297480</v>
      </c>
      <c r="AP783">
        <v>297480</v>
      </c>
      <c r="AQ783">
        <v>297480</v>
      </c>
      <c r="AR783">
        <v>297480</v>
      </c>
      <c r="AS783">
        <v>297480</v>
      </c>
      <c r="AT783">
        <v>297480</v>
      </c>
      <c r="AU783">
        <v>292800</v>
      </c>
      <c r="AV783">
        <v>237984</v>
      </c>
      <c r="AW783">
        <v>292800</v>
      </c>
      <c r="AX783">
        <v>237984</v>
      </c>
      <c r="AY783">
        <v>366000</v>
      </c>
      <c r="AZ783">
        <v>297480</v>
      </c>
      <c r="BA783">
        <v>432240</v>
      </c>
      <c r="BB783">
        <v>320000</v>
      </c>
      <c r="BC783">
        <v>320000</v>
      </c>
      <c r="BD783">
        <v>297480</v>
      </c>
      <c r="BE783">
        <v>320000</v>
      </c>
      <c r="BF783">
        <v>297480</v>
      </c>
      <c r="BG783">
        <v>7.9</v>
      </c>
      <c r="BH783">
        <v>7.9</v>
      </c>
      <c r="BI783">
        <v>7.9</v>
      </c>
      <c r="BJ783">
        <v>7.9</v>
      </c>
      <c r="BK783">
        <v>7.9</v>
      </c>
      <c r="BL783">
        <v>7.9</v>
      </c>
      <c r="BM783">
        <v>7.9</v>
      </c>
      <c r="BN783">
        <v>7.9</v>
      </c>
      <c r="BO783">
        <v>7.9</v>
      </c>
      <c r="BP783">
        <v>7.9</v>
      </c>
      <c r="BQ783">
        <v>7.9</v>
      </c>
      <c r="BR783">
        <v>7.9</v>
      </c>
      <c r="BS783">
        <v>7.9</v>
      </c>
      <c r="BT783" t="s">
        <v>1513</v>
      </c>
      <c r="BU783">
        <f t="shared" si="25"/>
        <v>26</v>
      </c>
      <c r="BV783">
        <f t="shared" si="26"/>
        <v>1</v>
      </c>
    </row>
    <row r="784" spans="2:74" x14ac:dyDescent="0.25">
      <c r="B784" t="s">
        <v>364</v>
      </c>
      <c r="C784" t="s">
        <v>1210</v>
      </c>
      <c r="D784" t="s">
        <v>1738</v>
      </c>
      <c r="E784" t="s">
        <v>1341</v>
      </c>
      <c r="F784">
        <v>2</v>
      </c>
      <c r="G784">
        <v>513333</v>
      </c>
      <c r="H784">
        <v>513333</v>
      </c>
      <c r="I784">
        <v>513333</v>
      </c>
      <c r="J784">
        <v>513333</v>
      </c>
      <c r="K784">
        <v>513333</v>
      </c>
      <c r="L784">
        <v>513333</v>
      </c>
      <c r="M784">
        <v>513333</v>
      </c>
      <c r="N784">
        <v>513333</v>
      </c>
      <c r="O784">
        <v>513333</v>
      </c>
      <c r="P784">
        <v>513333</v>
      </c>
      <c r="Q784">
        <v>513333</v>
      </c>
      <c r="R784">
        <v>513333</v>
      </c>
      <c r="S784">
        <v>513333</v>
      </c>
      <c r="T784">
        <v>513333</v>
      </c>
      <c r="U784">
        <v>513333</v>
      </c>
      <c r="V784">
        <v>513333</v>
      </c>
      <c r="W784">
        <v>513333</v>
      </c>
      <c r="X784">
        <v>513333</v>
      </c>
      <c r="Y784">
        <v>513333</v>
      </c>
      <c r="Z784">
        <v>513333</v>
      </c>
      <c r="AA784">
        <v>513333</v>
      </c>
      <c r="AB784">
        <v>513333</v>
      </c>
      <c r="AC784">
        <v>513333</v>
      </c>
      <c r="AD784">
        <v>513333</v>
      </c>
      <c r="AE784">
        <v>513333</v>
      </c>
      <c r="AF784">
        <v>513333</v>
      </c>
      <c r="AG784">
        <v>385000</v>
      </c>
      <c r="AH784">
        <v>385000</v>
      </c>
      <c r="AI784">
        <v>385000</v>
      </c>
      <c r="AJ784">
        <v>385000</v>
      </c>
      <c r="AK784">
        <v>385000</v>
      </c>
      <c r="AL784">
        <v>385000</v>
      </c>
      <c r="AM784">
        <v>385000</v>
      </c>
      <c r="AN784">
        <v>385000</v>
      </c>
      <c r="AO784">
        <v>385000</v>
      </c>
      <c r="AP784">
        <v>385000</v>
      </c>
      <c r="AQ784">
        <v>385000</v>
      </c>
      <c r="AR784">
        <v>385000</v>
      </c>
      <c r="AS784">
        <v>385000</v>
      </c>
      <c r="AT784">
        <v>385000</v>
      </c>
      <c r="AU784">
        <v>385000</v>
      </c>
      <c r="AV784">
        <v>385000</v>
      </c>
      <c r="AW784">
        <v>385000</v>
      </c>
      <c r="AX784">
        <v>385000</v>
      </c>
      <c r="AY784">
        <v>385000</v>
      </c>
      <c r="AZ784">
        <v>385000</v>
      </c>
      <c r="BA784">
        <v>385000</v>
      </c>
      <c r="BB784">
        <v>385000</v>
      </c>
      <c r="BC784">
        <v>385000</v>
      </c>
      <c r="BD784">
        <v>385000</v>
      </c>
      <c r="BE784">
        <v>385000</v>
      </c>
      <c r="BF784">
        <v>385000</v>
      </c>
      <c r="BG784">
        <v>8</v>
      </c>
      <c r="BH784">
        <v>8</v>
      </c>
      <c r="BI784">
        <v>8</v>
      </c>
      <c r="BJ784">
        <v>8</v>
      </c>
      <c r="BK784">
        <v>8</v>
      </c>
      <c r="BL784">
        <v>8</v>
      </c>
      <c r="BM784">
        <v>8</v>
      </c>
      <c r="BN784">
        <v>8</v>
      </c>
      <c r="BO784">
        <v>8</v>
      </c>
      <c r="BP784">
        <v>8</v>
      </c>
      <c r="BQ784">
        <v>8</v>
      </c>
      <c r="BR784">
        <v>8</v>
      </c>
      <c r="BS784">
        <v>8</v>
      </c>
      <c r="BT784" t="s">
        <v>1512</v>
      </c>
      <c r="BU784">
        <f t="shared" si="25"/>
        <v>26</v>
      </c>
      <c r="BV784">
        <f t="shared" si="26"/>
        <v>1</v>
      </c>
    </row>
    <row r="785" spans="2:74" x14ac:dyDescent="0.25">
      <c r="B785" t="s">
        <v>327</v>
      </c>
      <c r="C785" t="s">
        <v>1247</v>
      </c>
      <c r="D785" t="s">
        <v>1739</v>
      </c>
      <c r="E785" t="s">
        <v>1341</v>
      </c>
      <c r="F785">
        <v>3</v>
      </c>
      <c r="G785">
        <v>480000</v>
      </c>
      <c r="H785">
        <v>480000</v>
      </c>
      <c r="I785">
        <v>480000</v>
      </c>
      <c r="J785">
        <v>480000</v>
      </c>
      <c r="K785">
        <v>480000</v>
      </c>
      <c r="L785">
        <v>480000</v>
      </c>
      <c r="M785">
        <v>480000</v>
      </c>
      <c r="N785">
        <v>480000</v>
      </c>
      <c r="O785">
        <v>480000</v>
      </c>
      <c r="P785">
        <v>480000</v>
      </c>
      <c r="Q785">
        <v>480000</v>
      </c>
      <c r="R785">
        <v>480000</v>
      </c>
      <c r="S785">
        <v>480000</v>
      </c>
      <c r="T785">
        <v>480000</v>
      </c>
      <c r="U785">
        <v>480000</v>
      </c>
      <c r="V785">
        <v>480000</v>
      </c>
      <c r="W785">
        <v>480000</v>
      </c>
      <c r="X785">
        <v>480000</v>
      </c>
      <c r="Y785">
        <v>480000</v>
      </c>
      <c r="Z785">
        <v>480000</v>
      </c>
      <c r="AA785">
        <v>480000</v>
      </c>
      <c r="AB785">
        <v>480000</v>
      </c>
      <c r="AC785">
        <v>480000</v>
      </c>
      <c r="AD785">
        <v>480000</v>
      </c>
      <c r="AE785">
        <v>480000</v>
      </c>
      <c r="AF785">
        <v>480000</v>
      </c>
      <c r="AG785">
        <v>360000</v>
      </c>
      <c r="AH785">
        <v>360000</v>
      </c>
      <c r="AI785">
        <v>360000</v>
      </c>
      <c r="AJ785">
        <v>360000</v>
      </c>
      <c r="AK785">
        <v>360000</v>
      </c>
      <c r="AL785">
        <v>360000</v>
      </c>
      <c r="AM785">
        <v>360000</v>
      </c>
      <c r="AN785">
        <v>360000</v>
      </c>
      <c r="AO785">
        <v>360000</v>
      </c>
      <c r="AP785">
        <v>360000</v>
      </c>
      <c r="AQ785">
        <v>360000</v>
      </c>
      <c r="AR785">
        <v>360000</v>
      </c>
      <c r="AS785">
        <v>360000</v>
      </c>
      <c r="AT785">
        <v>360000</v>
      </c>
      <c r="AU785">
        <v>360000</v>
      </c>
      <c r="AV785">
        <v>360000</v>
      </c>
      <c r="AW785">
        <v>360000</v>
      </c>
      <c r="AX785">
        <v>360000</v>
      </c>
      <c r="AY785">
        <v>360000</v>
      </c>
      <c r="AZ785">
        <v>360000</v>
      </c>
      <c r="BA785">
        <v>360000</v>
      </c>
      <c r="BB785">
        <v>360000</v>
      </c>
      <c r="BC785">
        <v>360000</v>
      </c>
      <c r="BD785">
        <v>360000</v>
      </c>
      <c r="BE785">
        <v>360000</v>
      </c>
      <c r="BF785">
        <v>360000</v>
      </c>
      <c r="BG785">
        <v>8.3000000000000007</v>
      </c>
      <c r="BH785">
        <v>8.3000000000000007</v>
      </c>
      <c r="BI785">
        <v>8.3000000000000007</v>
      </c>
      <c r="BJ785">
        <v>8.3000000000000007</v>
      </c>
      <c r="BK785">
        <v>8.3000000000000007</v>
      </c>
      <c r="BL785">
        <v>8.3000000000000007</v>
      </c>
      <c r="BM785">
        <v>8.3000000000000007</v>
      </c>
      <c r="BN785">
        <v>8.3000000000000007</v>
      </c>
      <c r="BO785">
        <v>8.3000000000000007</v>
      </c>
      <c r="BP785">
        <v>8.3000000000000007</v>
      </c>
      <c r="BQ785">
        <v>8.3000000000000007</v>
      </c>
      <c r="BR785">
        <v>8.3000000000000007</v>
      </c>
      <c r="BS785">
        <v>8.3000000000000007</v>
      </c>
      <c r="BT785" t="s">
        <v>1512</v>
      </c>
      <c r="BU785">
        <f t="shared" si="25"/>
        <v>26</v>
      </c>
      <c r="BV785">
        <f t="shared" si="26"/>
        <v>1</v>
      </c>
    </row>
    <row r="786" spans="2:74" x14ac:dyDescent="0.25">
      <c r="B786" t="s">
        <v>743</v>
      </c>
      <c r="C786" t="s">
        <v>1153</v>
      </c>
      <c r="D786" t="s">
        <v>1741</v>
      </c>
      <c r="E786" t="s">
        <v>1341</v>
      </c>
      <c r="F786">
        <v>1</v>
      </c>
      <c r="G786">
        <v>466667</v>
      </c>
      <c r="H786">
        <v>466667</v>
      </c>
      <c r="I786">
        <v>466667</v>
      </c>
      <c r="J786">
        <v>466667</v>
      </c>
      <c r="K786">
        <v>466667</v>
      </c>
      <c r="L786">
        <v>466667</v>
      </c>
      <c r="M786">
        <v>466667</v>
      </c>
      <c r="N786">
        <v>466667</v>
      </c>
      <c r="O786">
        <v>466667</v>
      </c>
      <c r="P786">
        <v>466667</v>
      </c>
      <c r="Q786">
        <v>466667</v>
      </c>
      <c r="R786">
        <v>466667</v>
      </c>
      <c r="S786">
        <v>466667</v>
      </c>
      <c r="T786">
        <v>466667</v>
      </c>
      <c r="U786">
        <v>466667</v>
      </c>
      <c r="V786">
        <v>466667</v>
      </c>
      <c r="W786">
        <v>466667</v>
      </c>
      <c r="X786">
        <v>466667</v>
      </c>
      <c r="Y786">
        <v>466667</v>
      </c>
      <c r="Z786">
        <v>466667</v>
      </c>
      <c r="AA786">
        <v>466667</v>
      </c>
      <c r="AB786">
        <v>466667</v>
      </c>
      <c r="AC786">
        <v>466667</v>
      </c>
      <c r="AD786">
        <v>466667</v>
      </c>
      <c r="AE786">
        <v>466667</v>
      </c>
      <c r="AF786">
        <v>466667</v>
      </c>
      <c r="AG786">
        <v>350000</v>
      </c>
      <c r="AH786">
        <v>350000</v>
      </c>
      <c r="AI786">
        <v>350000</v>
      </c>
      <c r="AJ786">
        <v>350000</v>
      </c>
      <c r="AK786">
        <v>350000</v>
      </c>
      <c r="AL786">
        <v>350000</v>
      </c>
      <c r="AM786">
        <v>350000</v>
      </c>
      <c r="AN786">
        <v>350000</v>
      </c>
      <c r="AO786">
        <v>350000</v>
      </c>
      <c r="AP786">
        <v>350000</v>
      </c>
      <c r="AQ786">
        <v>350000</v>
      </c>
      <c r="AR786">
        <v>350000</v>
      </c>
      <c r="AS786">
        <v>350000</v>
      </c>
      <c r="AT786">
        <v>350000</v>
      </c>
      <c r="AU786">
        <v>350000</v>
      </c>
      <c r="AV786">
        <v>350000</v>
      </c>
      <c r="AW786">
        <v>350000</v>
      </c>
      <c r="AX786">
        <v>350000</v>
      </c>
      <c r="AY786">
        <v>350000</v>
      </c>
      <c r="AZ786">
        <v>350000</v>
      </c>
      <c r="BA786">
        <v>350000</v>
      </c>
      <c r="BB786">
        <v>350000</v>
      </c>
      <c r="BC786">
        <v>350000</v>
      </c>
      <c r="BD786">
        <v>350000</v>
      </c>
      <c r="BE786">
        <v>350000</v>
      </c>
      <c r="BF786">
        <v>350000</v>
      </c>
      <c r="BG786">
        <v>7.6</v>
      </c>
      <c r="BH786">
        <v>7.6</v>
      </c>
      <c r="BI786">
        <v>7.6</v>
      </c>
      <c r="BJ786">
        <v>7.6</v>
      </c>
      <c r="BK786">
        <v>7.6</v>
      </c>
      <c r="BL786">
        <v>7.6</v>
      </c>
      <c r="BM786">
        <v>7.6</v>
      </c>
      <c r="BN786">
        <v>7.6</v>
      </c>
      <c r="BO786">
        <v>7.6</v>
      </c>
      <c r="BP786">
        <v>7.6</v>
      </c>
      <c r="BQ786">
        <v>7.6</v>
      </c>
      <c r="BR786">
        <v>7.6</v>
      </c>
      <c r="BS786">
        <v>7.6</v>
      </c>
      <c r="BT786" t="s">
        <v>1514</v>
      </c>
      <c r="BU786">
        <f t="shared" si="25"/>
        <v>26</v>
      </c>
      <c r="BV786">
        <f t="shared" si="26"/>
        <v>1</v>
      </c>
    </row>
    <row r="787" spans="2:74" x14ac:dyDescent="0.25">
      <c r="B787" t="s">
        <v>703</v>
      </c>
      <c r="C787" t="s">
        <v>1157</v>
      </c>
      <c r="D787" t="s">
        <v>1742</v>
      </c>
      <c r="E787" t="s">
        <v>1341</v>
      </c>
      <c r="F787">
        <v>1</v>
      </c>
      <c r="G787">
        <v>175007</v>
      </c>
      <c r="H787">
        <v>175517</v>
      </c>
      <c r="I787">
        <v>175329</v>
      </c>
      <c r="J787">
        <v>175936</v>
      </c>
      <c r="K787">
        <v>169706</v>
      </c>
      <c r="L787">
        <v>179154</v>
      </c>
      <c r="M787">
        <v>250933</v>
      </c>
      <c r="N787">
        <v>265381</v>
      </c>
      <c r="O787">
        <v>163340</v>
      </c>
      <c r="P787">
        <v>194083</v>
      </c>
      <c r="Q787">
        <v>221191</v>
      </c>
      <c r="R787">
        <v>213833</v>
      </c>
      <c r="S787">
        <v>162903</v>
      </c>
      <c r="T787">
        <v>213668</v>
      </c>
      <c r="U787">
        <v>162903</v>
      </c>
      <c r="V787">
        <v>217148</v>
      </c>
      <c r="W787">
        <v>162903</v>
      </c>
      <c r="X787">
        <v>209023</v>
      </c>
      <c r="Y787">
        <v>162903</v>
      </c>
      <c r="Z787">
        <v>209257</v>
      </c>
      <c r="AA787">
        <v>306815</v>
      </c>
      <c r="AB787">
        <v>231444</v>
      </c>
      <c r="AC787">
        <v>171829</v>
      </c>
      <c r="AD787">
        <v>286807</v>
      </c>
      <c r="AE787">
        <v>172862</v>
      </c>
      <c r="AF787">
        <v>219966</v>
      </c>
      <c r="AG787">
        <v>108504</v>
      </c>
      <c r="AH787">
        <v>105310</v>
      </c>
      <c r="AI787">
        <v>108704</v>
      </c>
      <c r="AJ787">
        <v>105562</v>
      </c>
      <c r="AK787">
        <v>105218</v>
      </c>
      <c r="AL787">
        <v>107492</v>
      </c>
      <c r="AM787">
        <v>155578</v>
      </c>
      <c r="AN787">
        <v>159229</v>
      </c>
      <c r="AO787">
        <v>101271</v>
      </c>
      <c r="AP787">
        <v>116450</v>
      </c>
      <c r="AQ787">
        <v>137138</v>
      </c>
      <c r="AR787">
        <v>128300</v>
      </c>
      <c r="AS787">
        <v>101000</v>
      </c>
      <c r="AT787">
        <v>128201</v>
      </c>
      <c r="AU787">
        <v>101000</v>
      </c>
      <c r="AV787">
        <v>130289</v>
      </c>
      <c r="AW787">
        <v>101000</v>
      </c>
      <c r="AX787">
        <v>125414</v>
      </c>
      <c r="AY787">
        <v>101000</v>
      </c>
      <c r="AZ787">
        <v>125554</v>
      </c>
      <c r="BA787">
        <v>190225</v>
      </c>
      <c r="BB787">
        <v>138866</v>
      </c>
      <c r="BC787">
        <v>106534</v>
      </c>
      <c r="BD787">
        <v>172084</v>
      </c>
      <c r="BE787">
        <v>107174</v>
      </c>
      <c r="BF787">
        <v>131980</v>
      </c>
      <c r="BG787">
        <v>8.4</v>
      </c>
      <c r="BH787">
        <v>8.4</v>
      </c>
      <c r="BI787">
        <v>8.4</v>
      </c>
      <c r="BJ787">
        <v>8.4</v>
      </c>
      <c r="BK787">
        <v>8.4</v>
      </c>
      <c r="BL787">
        <v>8.4</v>
      </c>
      <c r="BM787">
        <v>8.4</v>
      </c>
      <c r="BN787">
        <v>8.4</v>
      </c>
      <c r="BO787">
        <v>8.4</v>
      </c>
      <c r="BP787">
        <v>8.4</v>
      </c>
      <c r="BQ787">
        <v>8.4</v>
      </c>
      <c r="BR787">
        <v>8.4</v>
      </c>
      <c r="BS787">
        <v>8.4</v>
      </c>
      <c r="BT787" t="s">
        <v>1540</v>
      </c>
      <c r="BU787">
        <f t="shared" si="25"/>
        <v>26</v>
      </c>
      <c r="BV787">
        <f t="shared" si="26"/>
        <v>1</v>
      </c>
    </row>
    <row r="788" spans="2:74" x14ac:dyDescent="0.25">
      <c r="B788" t="s">
        <v>681</v>
      </c>
      <c r="C788" t="s">
        <v>1268</v>
      </c>
      <c r="D788" t="s">
        <v>1744</v>
      </c>
      <c r="E788" t="s">
        <v>1341</v>
      </c>
      <c r="F788">
        <v>0</v>
      </c>
      <c r="G788">
        <v>347835</v>
      </c>
      <c r="H788">
        <v>418640</v>
      </c>
      <c r="I788">
        <v>354819</v>
      </c>
      <c r="J788">
        <v>406308</v>
      </c>
      <c r="K788">
        <v>321936</v>
      </c>
      <c r="L788">
        <v>342153</v>
      </c>
      <c r="M788">
        <v>339577</v>
      </c>
      <c r="N788">
        <v>344652</v>
      </c>
      <c r="O788">
        <v>321936</v>
      </c>
      <c r="P788">
        <v>370497</v>
      </c>
      <c r="Q788">
        <v>358250</v>
      </c>
      <c r="R788">
        <v>394495</v>
      </c>
      <c r="S788">
        <v>347835</v>
      </c>
      <c r="T788">
        <v>406308</v>
      </c>
      <c r="U788">
        <v>369123</v>
      </c>
      <c r="V788">
        <v>394495</v>
      </c>
      <c r="W788">
        <v>358250</v>
      </c>
      <c r="X788">
        <v>406308</v>
      </c>
      <c r="Y788">
        <v>316129</v>
      </c>
      <c r="Z788">
        <v>372996</v>
      </c>
      <c r="AA788">
        <v>316129</v>
      </c>
      <c r="AB788">
        <v>365123</v>
      </c>
      <c r="AC788">
        <v>335339</v>
      </c>
      <c r="AD788">
        <v>357173</v>
      </c>
      <c r="AE788">
        <v>359923</v>
      </c>
      <c r="AF788">
        <v>394495</v>
      </c>
      <c r="AG788">
        <v>215658</v>
      </c>
      <c r="AH788">
        <v>251184</v>
      </c>
      <c r="AI788">
        <v>219988</v>
      </c>
      <c r="AJ788">
        <v>243785</v>
      </c>
      <c r="AK788">
        <v>199600</v>
      </c>
      <c r="AL788">
        <v>205292</v>
      </c>
      <c r="AM788">
        <v>210538</v>
      </c>
      <c r="AN788">
        <v>206791</v>
      </c>
      <c r="AO788">
        <v>199600</v>
      </c>
      <c r="AP788">
        <v>222298</v>
      </c>
      <c r="AQ788">
        <v>222115</v>
      </c>
      <c r="AR788">
        <v>236697</v>
      </c>
      <c r="AS788">
        <v>215658</v>
      </c>
      <c r="AT788">
        <v>243785</v>
      </c>
      <c r="AU788">
        <v>228856</v>
      </c>
      <c r="AV788">
        <v>236697</v>
      </c>
      <c r="AW788">
        <v>222115</v>
      </c>
      <c r="AX788">
        <v>243785</v>
      </c>
      <c r="AY788">
        <v>196000</v>
      </c>
      <c r="AZ788">
        <v>223798</v>
      </c>
      <c r="BA788">
        <v>196000</v>
      </c>
      <c r="BB788">
        <v>219074</v>
      </c>
      <c r="BC788">
        <v>207910</v>
      </c>
      <c r="BD788">
        <v>214304</v>
      </c>
      <c r="BE788">
        <v>223152</v>
      </c>
      <c r="BF788">
        <v>236697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 t="s">
        <v>1524</v>
      </c>
      <c r="BU788">
        <f t="shared" si="25"/>
        <v>26</v>
      </c>
      <c r="BV788">
        <f t="shared" si="26"/>
        <v>1</v>
      </c>
    </row>
    <row r="789" spans="2:74" x14ac:dyDescent="0.25">
      <c r="B789" t="s">
        <v>783</v>
      </c>
      <c r="C789" t="s">
        <v>1171</v>
      </c>
      <c r="D789" t="s">
        <v>1745</v>
      </c>
      <c r="E789" t="s">
        <v>1341</v>
      </c>
      <c r="F789">
        <v>0</v>
      </c>
      <c r="G789">
        <v>533333</v>
      </c>
      <c r="H789">
        <v>533333</v>
      </c>
      <c r="I789">
        <v>533333</v>
      </c>
      <c r="J789">
        <v>533333</v>
      </c>
      <c r="K789">
        <v>533333</v>
      </c>
      <c r="L789">
        <v>533333</v>
      </c>
      <c r="M789">
        <v>533333</v>
      </c>
      <c r="N789">
        <v>533333</v>
      </c>
      <c r="O789">
        <v>533333</v>
      </c>
      <c r="P789">
        <v>533333</v>
      </c>
      <c r="Q789">
        <v>533333</v>
      </c>
      <c r="R789">
        <v>533333</v>
      </c>
      <c r="S789">
        <v>533333</v>
      </c>
      <c r="T789">
        <v>533333</v>
      </c>
      <c r="U789">
        <v>533333</v>
      </c>
      <c r="V789">
        <v>533333</v>
      </c>
      <c r="W789">
        <v>533333</v>
      </c>
      <c r="X789">
        <v>533333</v>
      </c>
      <c r="Y789">
        <v>533333</v>
      </c>
      <c r="Z789">
        <v>533333</v>
      </c>
      <c r="AA789">
        <v>533333</v>
      </c>
      <c r="AB789">
        <v>533333</v>
      </c>
      <c r="AC789">
        <v>533333</v>
      </c>
      <c r="AD789">
        <v>533333</v>
      </c>
      <c r="AE789">
        <v>533333</v>
      </c>
      <c r="AF789">
        <v>533333</v>
      </c>
      <c r="AG789">
        <v>400000</v>
      </c>
      <c r="AH789">
        <v>400000</v>
      </c>
      <c r="AI789">
        <v>400000</v>
      </c>
      <c r="AJ789">
        <v>400000</v>
      </c>
      <c r="AK789">
        <v>400000</v>
      </c>
      <c r="AL789">
        <v>400000</v>
      </c>
      <c r="AM789">
        <v>400000</v>
      </c>
      <c r="AN789">
        <v>400000</v>
      </c>
      <c r="AO789">
        <v>400000</v>
      </c>
      <c r="AP789">
        <v>400000</v>
      </c>
      <c r="AQ789">
        <v>400000</v>
      </c>
      <c r="AR789">
        <v>400000</v>
      </c>
      <c r="AS789">
        <v>400000</v>
      </c>
      <c r="AT789">
        <v>400000</v>
      </c>
      <c r="AU789">
        <v>400000</v>
      </c>
      <c r="AV789">
        <v>400000</v>
      </c>
      <c r="AW789">
        <v>400000</v>
      </c>
      <c r="AX789">
        <v>400000</v>
      </c>
      <c r="AY789">
        <v>400000</v>
      </c>
      <c r="AZ789">
        <v>400000</v>
      </c>
      <c r="BA789">
        <v>400000</v>
      </c>
      <c r="BB789">
        <v>400000</v>
      </c>
      <c r="BC789">
        <v>400000</v>
      </c>
      <c r="BD789">
        <v>400000</v>
      </c>
      <c r="BE789">
        <v>400000</v>
      </c>
      <c r="BF789">
        <v>400000</v>
      </c>
      <c r="BG789">
        <v>8.8000000000000007</v>
      </c>
      <c r="BH789">
        <v>8.8000000000000007</v>
      </c>
      <c r="BI789">
        <v>8.8000000000000007</v>
      </c>
      <c r="BJ789">
        <v>8.8000000000000007</v>
      </c>
      <c r="BK789">
        <v>8.8000000000000007</v>
      </c>
      <c r="BL789">
        <v>8.8000000000000007</v>
      </c>
      <c r="BM789">
        <v>8.8000000000000007</v>
      </c>
      <c r="BN789">
        <v>8.8000000000000007</v>
      </c>
      <c r="BO789">
        <v>8.8000000000000007</v>
      </c>
      <c r="BP789">
        <v>8.8000000000000007</v>
      </c>
      <c r="BQ789">
        <v>8.8000000000000007</v>
      </c>
      <c r="BR789">
        <v>8.8000000000000007</v>
      </c>
      <c r="BS789">
        <v>8.8000000000000007</v>
      </c>
      <c r="BT789" t="s">
        <v>1528</v>
      </c>
      <c r="BU789">
        <f t="shared" si="25"/>
        <v>26</v>
      </c>
      <c r="BV789">
        <f t="shared" si="26"/>
        <v>1</v>
      </c>
    </row>
    <row r="790" spans="2:74" x14ac:dyDescent="0.25">
      <c r="B790" t="s">
        <v>473</v>
      </c>
      <c r="C790" t="s">
        <v>1190</v>
      </c>
      <c r="D790" t="s">
        <v>1746</v>
      </c>
      <c r="E790" t="s">
        <v>1341</v>
      </c>
      <c r="F790">
        <v>5</v>
      </c>
      <c r="G790">
        <v>1400000</v>
      </c>
      <c r="H790">
        <v>1137524</v>
      </c>
      <c r="I790">
        <v>1400000</v>
      </c>
      <c r="J790">
        <v>1400000</v>
      </c>
      <c r="K790">
        <v>1400000</v>
      </c>
      <c r="L790">
        <v>1400000</v>
      </c>
      <c r="M790">
        <v>1400000</v>
      </c>
      <c r="N790">
        <v>1400000</v>
      </c>
      <c r="O790">
        <v>1400000</v>
      </c>
      <c r="P790">
        <v>1400000</v>
      </c>
      <c r="Q790">
        <v>1400000</v>
      </c>
      <c r="R790">
        <v>1400000</v>
      </c>
      <c r="S790">
        <v>1400000</v>
      </c>
      <c r="T790">
        <v>1400000</v>
      </c>
      <c r="U790">
        <v>1400000</v>
      </c>
      <c r="V790">
        <v>1400000</v>
      </c>
      <c r="W790">
        <v>1400000</v>
      </c>
      <c r="X790">
        <v>1400000</v>
      </c>
      <c r="Y790">
        <v>1400000</v>
      </c>
      <c r="Z790">
        <v>1400000</v>
      </c>
      <c r="AA790">
        <v>1400000</v>
      </c>
      <c r="AB790">
        <v>1400000</v>
      </c>
      <c r="AC790">
        <v>1400000</v>
      </c>
      <c r="AD790">
        <v>1400000</v>
      </c>
      <c r="AE790">
        <v>1400000</v>
      </c>
      <c r="AF790">
        <v>1400000</v>
      </c>
      <c r="AG790">
        <v>1050000</v>
      </c>
      <c r="AH790">
        <v>972583</v>
      </c>
      <c r="AI790">
        <v>1050000</v>
      </c>
      <c r="AJ790">
        <v>1050000</v>
      </c>
      <c r="AK790">
        <v>1050000</v>
      </c>
      <c r="AL790">
        <v>1050000</v>
      </c>
      <c r="AM790">
        <v>1050000</v>
      </c>
      <c r="AN790">
        <v>1050000</v>
      </c>
      <c r="AO790">
        <v>1050000</v>
      </c>
      <c r="AP790">
        <v>1050000</v>
      </c>
      <c r="AQ790">
        <v>1050000</v>
      </c>
      <c r="AR790">
        <v>1050000</v>
      </c>
      <c r="AS790">
        <v>1050000</v>
      </c>
      <c r="AT790">
        <v>1050000</v>
      </c>
      <c r="AU790">
        <v>1050000</v>
      </c>
      <c r="AV790">
        <v>1050000</v>
      </c>
      <c r="AW790">
        <v>1050000</v>
      </c>
      <c r="AX790">
        <v>1050000</v>
      </c>
      <c r="AY790">
        <v>1050000</v>
      </c>
      <c r="AZ790">
        <v>1050000</v>
      </c>
      <c r="BA790">
        <v>1050000</v>
      </c>
      <c r="BB790">
        <v>1050000</v>
      </c>
      <c r="BC790">
        <v>1050000</v>
      </c>
      <c r="BD790">
        <v>1050000</v>
      </c>
      <c r="BE790">
        <v>1050000</v>
      </c>
      <c r="BF790">
        <v>1050000</v>
      </c>
      <c r="BG790">
        <v>8.8000000000000007</v>
      </c>
      <c r="BH790">
        <v>8.8000000000000007</v>
      </c>
      <c r="BI790">
        <v>8.8000000000000007</v>
      </c>
      <c r="BJ790">
        <v>8.8000000000000007</v>
      </c>
      <c r="BK790">
        <v>8.8000000000000007</v>
      </c>
      <c r="BL790">
        <v>8.8000000000000007</v>
      </c>
      <c r="BM790">
        <v>8.8000000000000007</v>
      </c>
      <c r="BN790">
        <v>8.8000000000000007</v>
      </c>
      <c r="BO790">
        <v>8.8000000000000007</v>
      </c>
      <c r="BP790">
        <v>8.8000000000000007</v>
      </c>
      <c r="BQ790">
        <v>8.8000000000000007</v>
      </c>
      <c r="BR790">
        <v>8.8000000000000007</v>
      </c>
      <c r="BS790">
        <v>8.8000000000000007</v>
      </c>
      <c r="BT790" t="s">
        <v>1519</v>
      </c>
      <c r="BU790">
        <f t="shared" si="25"/>
        <v>26</v>
      </c>
      <c r="BV790">
        <f t="shared" si="26"/>
        <v>1</v>
      </c>
    </row>
    <row r="791" spans="2:74" x14ac:dyDescent="0.25">
      <c r="B791" t="s">
        <v>523</v>
      </c>
      <c r="C791" t="s">
        <v>1247</v>
      </c>
      <c r="D791" t="s">
        <v>1747</v>
      </c>
      <c r="E791" t="s">
        <v>1341</v>
      </c>
      <c r="F791">
        <v>0</v>
      </c>
      <c r="G791">
        <v>333333</v>
      </c>
      <c r="H791">
        <v>333333</v>
      </c>
      <c r="I791">
        <v>333333</v>
      </c>
      <c r="J791">
        <v>333333</v>
      </c>
      <c r="K791">
        <v>333333</v>
      </c>
      <c r="L791">
        <v>333333</v>
      </c>
      <c r="M791">
        <v>333333</v>
      </c>
      <c r="N791">
        <v>333333</v>
      </c>
      <c r="O791">
        <v>333333</v>
      </c>
      <c r="P791">
        <v>333333</v>
      </c>
      <c r="Q791">
        <v>333333</v>
      </c>
      <c r="R791">
        <v>333333</v>
      </c>
      <c r="S791">
        <v>333333</v>
      </c>
      <c r="T791">
        <v>333333</v>
      </c>
      <c r="U791">
        <v>333333</v>
      </c>
      <c r="V791">
        <v>333333</v>
      </c>
      <c r="W791">
        <v>333333</v>
      </c>
      <c r="X791">
        <v>333333</v>
      </c>
      <c r="Y791">
        <v>333333</v>
      </c>
      <c r="Z791">
        <v>333333</v>
      </c>
      <c r="AA791">
        <v>333333</v>
      </c>
      <c r="AB791">
        <v>333333</v>
      </c>
      <c r="AC791">
        <v>333333</v>
      </c>
      <c r="AD791">
        <v>333333</v>
      </c>
      <c r="AE791">
        <v>333333</v>
      </c>
      <c r="AF791">
        <v>333333</v>
      </c>
      <c r="AG791">
        <v>250000</v>
      </c>
      <c r="AH791">
        <v>250000</v>
      </c>
      <c r="AI791">
        <v>250000</v>
      </c>
      <c r="AJ791">
        <v>250000</v>
      </c>
      <c r="AK791">
        <v>250000</v>
      </c>
      <c r="AL791">
        <v>250000</v>
      </c>
      <c r="AM791">
        <v>250000</v>
      </c>
      <c r="AN791">
        <v>250000</v>
      </c>
      <c r="AO791">
        <v>250000</v>
      </c>
      <c r="AP791">
        <v>250000</v>
      </c>
      <c r="AQ791">
        <v>250000</v>
      </c>
      <c r="AR791">
        <v>250000</v>
      </c>
      <c r="AS791">
        <v>250000</v>
      </c>
      <c r="AT791">
        <v>250000</v>
      </c>
      <c r="AU791">
        <v>250000</v>
      </c>
      <c r="AV791">
        <v>250000</v>
      </c>
      <c r="AW791">
        <v>250000</v>
      </c>
      <c r="AX791">
        <v>250000</v>
      </c>
      <c r="AY791">
        <v>250000</v>
      </c>
      <c r="AZ791">
        <v>250000</v>
      </c>
      <c r="BA791">
        <v>250000</v>
      </c>
      <c r="BB791">
        <v>250000</v>
      </c>
      <c r="BC791">
        <v>250000</v>
      </c>
      <c r="BD791">
        <v>250000</v>
      </c>
      <c r="BE791">
        <v>250000</v>
      </c>
      <c r="BF791">
        <v>250000</v>
      </c>
      <c r="BG791">
        <v>8.1999999999999993</v>
      </c>
      <c r="BH791">
        <v>8.1999999999999993</v>
      </c>
      <c r="BI791">
        <v>8.1999999999999993</v>
      </c>
      <c r="BJ791">
        <v>8.1999999999999993</v>
      </c>
      <c r="BK791">
        <v>8.1999999999999993</v>
      </c>
      <c r="BL791">
        <v>8.1999999999999993</v>
      </c>
      <c r="BM791">
        <v>8.1999999999999993</v>
      </c>
      <c r="BN791">
        <v>8.1999999999999993</v>
      </c>
      <c r="BO791">
        <v>8.1999999999999993</v>
      </c>
      <c r="BP791">
        <v>8.1999999999999993</v>
      </c>
      <c r="BQ791">
        <v>8.1999999999999993</v>
      </c>
      <c r="BR791">
        <v>8.1999999999999993</v>
      </c>
      <c r="BS791">
        <v>8.1999999999999993</v>
      </c>
      <c r="BT791" t="s">
        <v>1513</v>
      </c>
      <c r="BU791">
        <f t="shared" si="25"/>
        <v>26</v>
      </c>
      <c r="BV791">
        <f t="shared" si="26"/>
        <v>1</v>
      </c>
    </row>
    <row r="792" spans="2:74" x14ac:dyDescent="0.25">
      <c r="B792" t="s">
        <v>480</v>
      </c>
      <c r="C792" t="s">
        <v>1270</v>
      </c>
      <c r="D792" t="s">
        <v>1749</v>
      </c>
      <c r="E792" t="s">
        <v>1341</v>
      </c>
      <c r="F792">
        <v>1</v>
      </c>
      <c r="G792">
        <v>426667</v>
      </c>
      <c r="H792">
        <v>426667</v>
      </c>
      <c r="I792">
        <v>426667</v>
      </c>
      <c r="J792">
        <v>426667</v>
      </c>
      <c r="K792">
        <v>426667</v>
      </c>
      <c r="L792">
        <v>426667</v>
      </c>
      <c r="M792">
        <v>426667</v>
      </c>
      <c r="N792">
        <v>426667</v>
      </c>
      <c r="O792">
        <v>426667</v>
      </c>
      <c r="P792">
        <v>426667</v>
      </c>
      <c r="Q792">
        <v>426667</v>
      </c>
      <c r="R792">
        <v>426667</v>
      </c>
      <c r="S792">
        <v>426667</v>
      </c>
      <c r="T792">
        <v>426667</v>
      </c>
      <c r="U792">
        <v>467135</v>
      </c>
      <c r="V792">
        <v>426667</v>
      </c>
      <c r="W792">
        <v>467135</v>
      </c>
      <c r="X792">
        <v>426667</v>
      </c>
      <c r="Y792">
        <v>546667</v>
      </c>
      <c r="Z792">
        <v>426667</v>
      </c>
      <c r="AA792">
        <v>546667</v>
      </c>
      <c r="AB792">
        <v>426667</v>
      </c>
      <c r="AC792">
        <v>426667</v>
      </c>
      <c r="AD792">
        <v>426667</v>
      </c>
      <c r="AE792">
        <v>426667</v>
      </c>
      <c r="AF792">
        <v>426667</v>
      </c>
      <c r="AG792">
        <v>320000</v>
      </c>
      <c r="AH792">
        <v>320000</v>
      </c>
      <c r="AI792">
        <v>320000</v>
      </c>
      <c r="AJ792">
        <v>320000</v>
      </c>
      <c r="AK792">
        <v>320000</v>
      </c>
      <c r="AL792">
        <v>320000</v>
      </c>
      <c r="AM792">
        <v>320000</v>
      </c>
      <c r="AN792">
        <v>320000</v>
      </c>
      <c r="AO792">
        <v>320000</v>
      </c>
      <c r="AP792">
        <v>320000</v>
      </c>
      <c r="AQ792">
        <v>320000</v>
      </c>
      <c r="AR792">
        <v>320000</v>
      </c>
      <c r="AS792">
        <v>320000</v>
      </c>
      <c r="AT792">
        <v>320000</v>
      </c>
      <c r="AU792">
        <v>350351</v>
      </c>
      <c r="AV792">
        <v>320000</v>
      </c>
      <c r="AW792">
        <v>350351</v>
      </c>
      <c r="AX792">
        <v>320000</v>
      </c>
      <c r="AY792">
        <v>410000</v>
      </c>
      <c r="AZ792">
        <v>320000</v>
      </c>
      <c r="BA792">
        <v>410000</v>
      </c>
      <c r="BB792">
        <v>320000</v>
      </c>
      <c r="BC792">
        <v>320000</v>
      </c>
      <c r="BD792">
        <v>320000</v>
      </c>
      <c r="BE792">
        <v>320000</v>
      </c>
      <c r="BF792">
        <v>320000</v>
      </c>
      <c r="BG792">
        <v>8.1</v>
      </c>
      <c r="BH792">
        <v>8.1</v>
      </c>
      <c r="BI792">
        <v>8.1</v>
      </c>
      <c r="BJ792">
        <v>8.1</v>
      </c>
      <c r="BK792">
        <v>8.1</v>
      </c>
      <c r="BL792">
        <v>8.1</v>
      </c>
      <c r="BM792">
        <v>8.1</v>
      </c>
      <c r="BN792">
        <v>8.1</v>
      </c>
      <c r="BO792">
        <v>8.1</v>
      </c>
      <c r="BP792">
        <v>8.1</v>
      </c>
      <c r="BQ792">
        <v>8.1</v>
      </c>
      <c r="BR792">
        <v>8.1</v>
      </c>
      <c r="BS792">
        <v>8.1</v>
      </c>
      <c r="BT792" t="s">
        <v>1513</v>
      </c>
      <c r="BU792">
        <f t="shared" si="25"/>
        <v>26</v>
      </c>
      <c r="BV792">
        <f t="shared" si="26"/>
        <v>1</v>
      </c>
    </row>
    <row r="793" spans="2:74" x14ac:dyDescent="0.25">
      <c r="B793" t="s">
        <v>592</v>
      </c>
      <c r="C793" t="s">
        <v>1159</v>
      </c>
      <c r="D793" t="s">
        <v>1751</v>
      </c>
      <c r="E793" t="s">
        <v>1341</v>
      </c>
      <c r="F793">
        <v>0</v>
      </c>
      <c r="G793">
        <v>293333</v>
      </c>
      <c r="H793">
        <v>293333</v>
      </c>
      <c r="I793">
        <v>293333</v>
      </c>
      <c r="J793">
        <v>293333</v>
      </c>
      <c r="K793">
        <v>293333</v>
      </c>
      <c r="L793">
        <v>293333</v>
      </c>
      <c r="M793">
        <v>293333</v>
      </c>
      <c r="N793">
        <v>293333</v>
      </c>
      <c r="O793">
        <v>293333</v>
      </c>
      <c r="P793">
        <v>293333</v>
      </c>
      <c r="Q793">
        <v>293333</v>
      </c>
      <c r="R793">
        <v>293333</v>
      </c>
      <c r="S793">
        <v>293333</v>
      </c>
      <c r="T793">
        <v>293333</v>
      </c>
      <c r="U793">
        <v>293333</v>
      </c>
      <c r="V793">
        <v>293333</v>
      </c>
      <c r="W793">
        <v>293333</v>
      </c>
      <c r="X793">
        <v>293333</v>
      </c>
      <c r="Y793">
        <v>293333</v>
      </c>
      <c r="Z793">
        <v>293333</v>
      </c>
      <c r="AA793">
        <v>293333</v>
      </c>
      <c r="AB793">
        <v>293333</v>
      </c>
      <c r="AC793">
        <v>293333</v>
      </c>
      <c r="AD793">
        <v>293333</v>
      </c>
      <c r="AE793">
        <v>293333</v>
      </c>
      <c r="AF793">
        <v>293333</v>
      </c>
      <c r="AG793">
        <v>220000</v>
      </c>
      <c r="AH793">
        <v>220000</v>
      </c>
      <c r="AI793">
        <v>220000</v>
      </c>
      <c r="AJ793">
        <v>220000</v>
      </c>
      <c r="AK793">
        <v>220000</v>
      </c>
      <c r="AL793">
        <v>220000</v>
      </c>
      <c r="AM793">
        <v>220000</v>
      </c>
      <c r="AN793">
        <v>220000</v>
      </c>
      <c r="AO793">
        <v>220000</v>
      </c>
      <c r="AP793">
        <v>220000</v>
      </c>
      <c r="AQ793">
        <v>220000</v>
      </c>
      <c r="AR793">
        <v>220000</v>
      </c>
      <c r="AS793">
        <v>220000</v>
      </c>
      <c r="AT793">
        <v>220000</v>
      </c>
      <c r="AU793">
        <v>220000</v>
      </c>
      <c r="AV793">
        <v>220000</v>
      </c>
      <c r="AW793">
        <v>220000</v>
      </c>
      <c r="AX793">
        <v>220000</v>
      </c>
      <c r="AY793">
        <v>220000</v>
      </c>
      <c r="AZ793">
        <v>220000</v>
      </c>
      <c r="BA793">
        <v>220000</v>
      </c>
      <c r="BB793">
        <v>220000</v>
      </c>
      <c r="BC793">
        <v>220000</v>
      </c>
      <c r="BD793">
        <v>220000</v>
      </c>
      <c r="BE793">
        <v>220000</v>
      </c>
      <c r="BF793">
        <v>220000</v>
      </c>
      <c r="BG793">
        <v>8.6999999999999993</v>
      </c>
      <c r="BH793">
        <v>8.6999999999999993</v>
      </c>
      <c r="BI793">
        <v>8.6999999999999993</v>
      </c>
      <c r="BJ793">
        <v>8.6999999999999993</v>
      </c>
      <c r="BK793">
        <v>8.6999999999999993</v>
      </c>
      <c r="BL793">
        <v>8.6999999999999993</v>
      </c>
      <c r="BM793">
        <v>8.6999999999999993</v>
      </c>
      <c r="BN793">
        <v>8.6999999999999993</v>
      </c>
      <c r="BO793">
        <v>8.6999999999999993</v>
      </c>
      <c r="BP793">
        <v>8.6999999999999993</v>
      </c>
      <c r="BQ793">
        <v>8.6999999999999993</v>
      </c>
      <c r="BR793">
        <v>8.6999999999999993</v>
      </c>
      <c r="BS793">
        <v>8.6999999999999993</v>
      </c>
      <c r="BT793" t="s">
        <v>1535</v>
      </c>
      <c r="BU793">
        <f t="shared" si="25"/>
        <v>26</v>
      </c>
      <c r="BV793">
        <f t="shared" si="26"/>
        <v>1</v>
      </c>
    </row>
    <row r="794" spans="2:74" x14ac:dyDescent="0.25">
      <c r="B794" t="s">
        <v>500</v>
      </c>
      <c r="C794" t="s">
        <v>1271</v>
      </c>
      <c r="D794" t="s">
        <v>1752</v>
      </c>
      <c r="E794" t="s">
        <v>1341</v>
      </c>
      <c r="F794">
        <v>0</v>
      </c>
      <c r="G794">
        <v>200000</v>
      </c>
      <c r="H794">
        <v>200000</v>
      </c>
      <c r="I794">
        <v>200000</v>
      </c>
      <c r="J794">
        <v>200000</v>
      </c>
      <c r="K794">
        <v>200000</v>
      </c>
      <c r="L794">
        <v>200000</v>
      </c>
      <c r="M794">
        <v>200000</v>
      </c>
      <c r="N794">
        <v>200000</v>
      </c>
      <c r="O794">
        <v>200000</v>
      </c>
      <c r="P794">
        <v>200000</v>
      </c>
      <c r="Q794">
        <v>200000</v>
      </c>
      <c r="R794">
        <v>200000</v>
      </c>
      <c r="S794">
        <v>200000</v>
      </c>
      <c r="T794">
        <v>200000</v>
      </c>
      <c r="U794">
        <v>200000</v>
      </c>
      <c r="V794">
        <v>200000</v>
      </c>
      <c r="W794">
        <v>200000</v>
      </c>
      <c r="X794">
        <v>200000</v>
      </c>
      <c r="Y794">
        <v>200000</v>
      </c>
      <c r="Z794">
        <v>200000</v>
      </c>
      <c r="AA794">
        <v>200000</v>
      </c>
      <c r="AB794">
        <v>200000</v>
      </c>
      <c r="AC794">
        <v>200000</v>
      </c>
      <c r="AD794">
        <v>200000</v>
      </c>
      <c r="AE794">
        <v>200000</v>
      </c>
      <c r="AF794">
        <v>200000</v>
      </c>
      <c r="AG794">
        <v>150000</v>
      </c>
      <c r="AH794">
        <v>150000</v>
      </c>
      <c r="AI794">
        <v>150000</v>
      </c>
      <c r="AJ794">
        <v>150000</v>
      </c>
      <c r="AK794">
        <v>150000</v>
      </c>
      <c r="AL794">
        <v>150000</v>
      </c>
      <c r="AM794">
        <v>150000</v>
      </c>
      <c r="AN794">
        <v>150000</v>
      </c>
      <c r="AO794">
        <v>150000</v>
      </c>
      <c r="AP794">
        <v>150000</v>
      </c>
      <c r="AQ794">
        <v>150000</v>
      </c>
      <c r="AR794">
        <v>150000</v>
      </c>
      <c r="AS794">
        <v>150000</v>
      </c>
      <c r="AT794">
        <v>150000</v>
      </c>
      <c r="AU794">
        <v>150000</v>
      </c>
      <c r="AV794">
        <v>150000</v>
      </c>
      <c r="AW794">
        <v>150000</v>
      </c>
      <c r="AX794">
        <v>150000</v>
      </c>
      <c r="AY794">
        <v>150000</v>
      </c>
      <c r="AZ794">
        <v>150000</v>
      </c>
      <c r="BA794">
        <v>150000</v>
      </c>
      <c r="BB794">
        <v>150000</v>
      </c>
      <c r="BC794">
        <v>150000</v>
      </c>
      <c r="BD794">
        <v>150000</v>
      </c>
      <c r="BE794">
        <v>150000</v>
      </c>
      <c r="BF794">
        <v>150000</v>
      </c>
      <c r="BG794">
        <v>7.5</v>
      </c>
      <c r="BH794">
        <v>7.5</v>
      </c>
      <c r="BI794">
        <v>7.5</v>
      </c>
      <c r="BJ794">
        <v>7.5</v>
      </c>
      <c r="BK794">
        <v>7.5</v>
      </c>
      <c r="BL794">
        <v>7.5</v>
      </c>
      <c r="BM794">
        <v>7.5</v>
      </c>
      <c r="BN794">
        <v>7.5</v>
      </c>
      <c r="BO794">
        <v>7.5</v>
      </c>
      <c r="BP794">
        <v>7.5</v>
      </c>
      <c r="BQ794">
        <v>7.5</v>
      </c>
      <c r="BR794">
        <v>7.5</v>
      </c>
      <c r="BS794">
        <v>7.5</v>
      </c>
      <c r="BT794" t="s">
        <v>1535</v>
      </c>
      <c r="BU794">
        <f t="shared" si="25"/>
        <v>26</v>
      </c>
      <c r="BV794">
        <f t="shared" si="26"/>
        <v>1</v>
      </c>
    </row>
    <row r="795" spans="2:74" x14ac:dyDescent="0.25">
      <c r="B795" t="s">
        <v>444</v>
      </c>
      <c r="C795" t="s">
        <v>1167</v>
      </c>
      <c r="D795" t="s">
        <v>1754</v>
      </c>
      <c r="E795" t="s">
        <v>1341</v>
      </c>
      <c r="F795">
        <v>1</v>
      </c>
      <c r="G795">
        <v>398667</v>
      </c>
      <c r="H795">
        <v>398667</v>
      </c>
      <c r="I795">
        <v>398667</v>
      </c>
      <c r="J795">
        <v>398667</v>
      </c>
      <c r="K795">
        <v>398667</v>
      </c>
      <c r="L795">
        <v>398667</v>
      </c>
      <c r="M795">
        <v>398667</v>
      </c>
      <c r="N795">
        <v>398667</v>
      </c>
      <c r="O795">
        <v>398667</v>
      </c>
      <c r="P795">
        <v>398667</v>
      </c>
      <c r="Q795">
        <v>398667</v>
      </c>
      <c r="R795">
        <v>398667</v>
      </c>
      <c r="S795">
        <v>398667</v>
      </c>
      <c r="T795">
        <v>398667</v>
      </c>
      <c r="U795">
        <v>398667</v>
      </c>
      <c r="V795">
        <v>398667</v>
      </c>
      <c r="W795">
        <v>398667</v>
      </c>
      <c r="X795">
        <v>398667</v>
      </c>
      <c r="Y795">
        <v>398667</v>
      </c>
      <c r="Z795">
        <v>438667</v>
      </c>
      <c r="AA795">
        <v>398667</v>
      </c>
      <c r="AB795">
        <v>398667</v>
      </c>
      <c r="AC795">
        <v>398667</v>
      </c>
      <c r="AD795">
        <v>398667</v>
      </c>
      <c r="AE795">
        <v>398667</v>
      </c>
      <c r="AF795">
        <v>398667</v>
      </c>
      <c r="AG795">
        <v>299000</v>
      </c>
      <c r="AH795">
        <v>299000</v>
      </c>
      <c r="AI795">
        <v>299000</v>
      </c>
      <c r="AJ795">
        <v>299000</v>
      </c>
      <c r="AK795">
        <v>299000</v>
      </c>
      <c r="AL795">
        <v>299000</v>
      </c>
      <c r="AM795">
        <v>299000</v>
      </c>
      <c r="AN795">
        <v>299000</v>
      </c>
      <c r="AO795">
        <v>299000</v>
      </c>
      <c r="AP795">
        <v>299000</v>
      </c>
      <c r="AQ795">
        <v>299000</v>
      </c>
      <c r="AR795">
        <v>299000</v>
      </c>
      <c r="AS795">
        <v>299000</v>
      </c>
      <c r="AT795">
        <v>299000</v>
      </c>
      <c r="AU795">
        <v>299000</v>
      </c>
      <c r="AV795">
        <v>299000</v>
      </c>
      <c r="AW795">
        <v>299000</v>
      </c>
      <c r="AX795">
        <v>299000</v>
      </c>
      <c r="AY795">
        <v>299000</v>
      </c>
      <c r="AZ795">
        <v>329000</v>
      </c>
      <c r="BA795">
        <v>299000</v>
      </c>
      <c r="BB795">
        <v>299000</v>
      </c>
      <c r="BC795">
        <v>299000</v>
      </c>
      <c r="BD795">
        <v>299000</v>
      </c>
      <c r="BE795">
        <v>299000</v>
      </c>
      <c r="BF795">
        <v>299000</v>
      </c>
      <c r="BG795">
        <v>8.6</v>
      </c>
      <c r="BH795">
        <v>8.6</v>
      </c>
      <c r="BI795">
        <v>8.6</v>
      </c>
      <c r="BJ795">
        <v>8.6</v>
      </c>
      <c r="BK795">
        <v>8.6</v>
      </c>
      <c r="BL795">
        <v>8.6</v>
      </c>
      <c r="BM795">
        <v>8.6</v>
      </c>
      <c r="BN795">
        <v>8.6</v>
      </c>
      <c r="BO795">
        <v>8.6</v>
      </c>
      <c r="BP795">
        <v>8.6</v>
      </c>
      <c r="BQ795">
        <v>8.6</v>
      </c>
      <c r="BR795">
        <v>8.6</v>
      </c>
      <c r="BS795">
        <v>8.6</v>
      </c>
      <c r="BT795" t="s">
        <v>1513</v>
      </c>
      <c r="BU795">
        <f t="shared" si="25"/>
        <v>26</v>
      </c>
      <c r="BV795">
        <f t="shared" si="26"/>
        <v>1</v>
      </c>
    </row>
    <row r="796" spans="2:74" x14ac:dyDescent="0.25">
      <c r="B796" t="s">
        <v>252</v>
      </c>
      <c r="C796" t="s">
        <v>1272</v>
      </c>
      <c r="D796" t="s">
        <v>1755</v>
      </c>
      <c r="E796" t="s">
        <v>1341</v>
      </c>
      <c r="F796">
        <v>3</v>
      </c>
      <c r="G796">
        <v>257333</v>
      </c>
      <c r="H796">
        <v>257333</v>
      </c>
      <c r="I796">
        <v>257333</v>
      </c>
      <c r="J796">
        <v>257333</v>
      </c>
      <c r="K796">
        <v>257333</v>
      </c>
      <c r="L796">
        <v>257333</v>
      </c>
      <c r="M796">
        <v>257333</v>
      </c>
      <c r="N796">
        <v>257333</v>
      </c>
      <c r="O796">
        <v>257333</v>
      </c>
      <c r="P796">
        <v>257333</v>
      </c>
      <c r="Q796">
        <v>257333</v>
      </c>
      <c r="R796">
        <v>266667</v>
      </c>
      <c r="S796">
        <v>257333</v>
      </c>
      <c r="T796">
        <v>266667</v>
      </c>
      <c r="U796">
        <v>240000</v>
      </c>
      <c r="V796">
        <v>266667</v>
      </c>
      <c r="W796">
        <v>257333</v>
      </c>
      <c r="X796">
        <v>266667</v>
      </c>
      <c r="Y796">
        <v>266667</v>
      </c>
      <c r="Z796">
        <v>266667</v>
      </c>
      <c r="AA796">
        <v>266667</v>
      </c>
      <c r="AB796">
        <v>266667</v>
      </c>
      <c r="AC796">
        <v>257333</v>
      </c>
      <c r="AD796">
        <v>266667</v>
      </c>
      <c r="AE796">
        <v>253333</v>
      </c>
      <c r="AF796">
        <v>253333</v>
      </c>
      <c r="AG796">
        <v>193000</v>
      </c>
      <c r="AH796">
        <v>193000</v>
      </c>
      <c r="AI796">
        <v>193000</v>
      </c>
      <c r="AJ796">
        <v>193000</v>
      </c>
      <c r="AK796">
        <v>193000</v>
      </c>
      <c r="AL796">
        <v>193000</v>
      </c>
      <c r="AM796">
        <v>193000</v>
      </c>
      <c r="AN796">
        <v>193000</v>
      </c>
      <c r="AO796">
        <v>193000</v>
      </c>
      <c r="AP796">
        <v>193000</v>
      </c>
      <c r="AQ796">
        <v>193000</v>
      </c>
      <c r="AR796">
        <v>200000</v>
      </c>
      <c r="AS796">
        <v>193000</v>
      </c>
      <c r="AT796">
        <v>200000</v>
      </c>
      <c r="AU796">
        <v>180000</v>
      </c>
      <c r="AV796">
        <v>200000</v>
      </c>
      <c r="AW796">
        <v>193000</v>
      </c>
      <c r="AX796">
        <v>200000</v>
      </c>
      <c r="AY796">
        <v>200000</v>
      </c>
      <c r="AZ796">
        <v>200000</v>
      </c>
      <c r="BA796">
        <v>200000</v>
      </c>
      <c r="BB796">
        <v>200000</v>
      </c>
      <c r="BC796">
        <v>193000</v>
      </c>
      <c r="BD796">
        <v>200000</v>
      </c>
      <c r="BE796">
        <v>190000</v>
      </c>
      <c r="BF796">
        <v>190000</v>
      </c>
      <c r="BG796">
        <v>8.4</v>
      </c>
      <c r="BH796">
        <v>8.4</v>
      </c>
      <c r="BI796">
        <v>8.4</v>
      </c>
      <c r="BJ796">
        <v>8.4</v>
      </c>
      <c r="BK796">
        <v>8.4</v>
      </c>
      <c r="BL796">
        <v>8.4</v>
      </c>
      <c r="BM796">
        <v>8.4</v>
      </c>
      <c r="BN796">
        <v>8.4</v>
      </c>
      <c r="BO796">
        <v>8.4</v>
      </c>
      <c r="BP796">
        <v>8.4</v>
      </c>
      <c r="BQ796">
        <v>8.4</v>
      </c>
      <c r="BR796">
        <v>8.4</v>
      </c>
      <c r="BS796">
        <v>8.4</v>
      </c>
      <c r="BT796" t="s">
        <v>1513</v>
      </c>
      <c r="BU796">
        <f t="shared" si="25"/>
        <v>26</v>
      </c>
      <c r="BV796">
        <f t="shared" si="26"/>
        <v>1</v>
      </c>
    </row>
    <row r="797" spans="2:74" x14ac:dyDescent="0.25">
      <c r="B797" t="s">
        <v>369</v>
      </c>
      <c r="C797" t="s">
        <v>1159</v>
      </c>
      <c r="D797" t="s">
        <v>1756</v>
      </c>
      <c r="E797" t="s">
        <v>1341</v>
      </c>
      <c r="F797">
        <v>2</v>
      </c>
      <c r="G797">
        <v>193333</v>
      </c>
      <c r="H797">
        <v>193333</v>
      </c>
      <c r="I797">
        <v>193333</v>
      </c>
      <c r="J797">
        <v>193333</v>
      </c>
      <c r="K797">
        <v>193333</v>
      </c>
      <c r="L797">
        <v>193333</v>
      </c>
      <c r="M797">
        <v>193333</v>
      </c>
      <c r="N797">
        <v>193333</v>
      </c>
      <c r="O797">
        <v>193333</v>
      </c>
      <c r="P797">
        <v>193333</v>
      </c>
      <c r="Q797">
        <v>193333</v>
      </c>
      <c r="R797">
        <v>193333</v>
      </c>
      <c r="S797">
        <v>193333</v>
      </c>
      <c r="T797">
        <v>193333</v>
      </c>
      <c r="U797">
        <v>193333</v>
      </c>
      <c r="V797">
        <v>193333</v>
      </c>
      <c r="W797">
        <v>193333</v>
      </c>
      <c r="X797">
        <v>193333</v>
      </c>
      <c r="Y797">
        <v>193333</v>
      </c>
      <c r="Z797">
        <v>240000</v>
      </c>
      <c r="AA797">
        <v>193333</v>
      </c>
      <c r="AB797">
        <v>240000</v>
      </c>
      <c r="AC797">
        <v>193333</v>
      </c>
      <c r="AD797">
        <v>240000</v>
      </c>
      <c r="AE797">
        <v>240000</v>
      </c>
      <c r="AF797">
        <v>240000</v>
      </c>
      <c r="AG797">
        <v>145000</v>
      </c>
      <c r="AH797">
        <v>145000</v>
      </c>
      <c r="AI797">
        <v>145000</v>
      </c>
      <c r="AJ797">
        <v>145000</v>
      </c>
      <c r="AK797">
        <v>145000</v>
      </c>
      <c r="AL797">
        <v>145000</v>
      </c>
      <c r="AM797">
        <v>145000</v>
      </c>
      <c r="AN797">
        <v>145000</v>
      </c>
      <c r="AO797">
        <v>145000</v>
      </c>
      <c r="AP797">
        <v>145000</v>
      </c>
      <c r="AQ797">
        <v>145000</v>
      </c>
      <c r="AR797">
        <v>145000</v>
      </c>
      <c r="AS797">
        <v>145000</v>
      </c>
      <c r="AT797">
        <v>145000</v>
      </c>
      <c r="AU797">
        <v>145000</v>
      </c>
      <c r="AV797">
        <v>145000</v>
      </c>
      <c r="AW797">
        <v>145000</v>
      </c>
      <c r="AX797">
        <v>145000</v>
      </c>
      <c r="AY797">
        <v>145000</v>
      </c>
      <c r="AZ797">
        <v>180000</v>
      </c>
      <c r="BA797">
        <v>145000</v>
      </c>
      <c r="BB797">
        <v>180000</v>
      </c>
      <c r="BC797">
        <v>145000</v>
      </c>
      <c r="BD797">
        <v>180000</v>
      </c>
      <c r="BE797">
        <v>180000</v>
      </c>
      <c r="BF797">
        <v>180000</v>
      </c>
      <c r="BG797">
        <v>8.4</v>
      </c>
      <c r="BH797">
        <v>8.4</v>
      </c>
      <c r="BI797">
        <v>8.4</v>
      </c>
      <c r="BJ797">
        <v>8.4</v>
      </c>
      <c r="BK797">
        <v>8.4</v>
      </c>
      <c r="BL797">
        <v>8.4</v>
      </c>
      <c r="BM797">
        <v>8.4</v>
      </c>
      <c r="BN797">
        <v>8.4</v>
      </c>
      <c r="BO797">
        <v>8.4</v>
      </c>
      <c r="BP797">
        <v>8.4</v>
      </c>
      <c r="BQ797">
        <v>8.4</v>
      </c>
      <c r="BR797">
        <v>8.4</v>
      </c>
      <c r="BS797">
        <v>8.4</v>
      </c>
      <c r="BT797" t="s">
        <v>1526</v>
      </c>
      <c r="BU797">
        <f t="shared" si="25"/>
        <v>26</v>
      </c>
      <c r="BV797">
        <f t="shared" si="26"/>
        <v>1</v>
      </c>
    </row>
    <row r="798" spans="2:74" x14ac:dyDescent="0.25">
      <c r="B798" t="s">
        <v>762</v>
      </c>
      <c r="C798" t="s">
        <v>1172</v>
      </c>
      <c r="D798" t="s">
        <v>1757</v>
      </c>
      <c r="E798" t="s">
        <v>1341</v>
      </c>
      <c r="F798">
        <v>0</v>
      </c>
      <c r="G798">
        <v>146667</v>
      </c>
      <c r="H798">
        <v>146667</v>
      </c>
      <c r="I798">
        <v>146667</v>
      </c>
      <c r="J798">
        <v>146667</v>
      </c>
      <c r="K798">
        <v>146667</v>
      </c>
      <c r="L798">
        <v>146667</v>
      </c>
      <c r="M798">
        <v>146667</v>
      </c>
      <c r="N798">
        <v>146667</v>
      </c>
      <c r="O798">
        <v>146667</v>
      </c>
      <c r="P798">
        <v>146667</v>
      </c>
      <c r="Q798">
        <v>146667</v>
      </c>
      <c r="R798">
        <v>146667</v>
      </c>
      <c r="S798">
        <v>146667</v>
      </c>
      <c r="T798">
        <v>146667</v>
      </c>
      <c r="U798">
        <v>146667</v>
      </c>
      <c r="V798">
        <v>146667</v>
      </c>
      <c r="W798">
        <v>146667</v>
      </c>
      <c r="X798">
        <v>146667</v>
      </c>
      <c r="Y798">
        <v>146667</v>
      </c>
      <c r="Z798">
        <v>146667</v>
      </c>
      <c r="AA798">
        <v>146667</v>
      </c>
      <c r="AB798">
        <v>146667</v>
      </c>
      <c r="AC798">
        <v>146667</v>
      </c>
      <c r="AD798">
        <v>146667</v>
      </c>
      <c r="AE798">
        <v>146667</v>
      </c>
      <c r="AF798">
        <v>146667</v>
      </c>
      <c r="AG798">
        <v>110000</v>
      </c>
      <c r="AH798">
        <v>110000</v>
      </c>
      <c r="AI798">
        <v>110000</v>
      </c>
      <c r="AJ798">
        <v>110000</v>
      </c>
      <c r="AK798">
        <v>110000</v>
      </c>
      <c r="AL798">
        <v>110000</v>
      </c>
      <c r="AM798">
        <v>110000</v>
      </c>
      <c r="AN798">
        <v>110000</v>
      </c>
      <c r="AO798">
        <v>110000</v>
      </c>
      <c r="AP798">
        <v>110000</v>
      </c>
      <c r="AQ798">
        <v>110000</v>
      </c>
      <c r="AR798">
        <v>110000</v>
      </c>
      <c r="AS798">
        <v>110000</v>
      </c>
      <c r="AT798">
        <v>110000</v>
      </c>
      <c r="AU798">
        <v>110000</v>
      </c>
      <c r="AV798">
        <v>110000</v>
      </c>
      <c r="AW798">
        <v>110000</v>
      </c>
      <c r="AX798">
        <v>110000</v>
      </c>
      <c r="AY798">
        <v>110000</v>
      </c>
      <c r="AZ798">
        <v>110000</v>
      </c>
      <c r="BA798">
        <v>110000</v>
      </c>
      <c r="BB798">
        <v>110000</v>
      </c>
      <c r="BC798">
        <v>110000</v>
      </c>
      <c r="BD798">
        <v>110000</v>
      </c>
      <c r="BE798">
        <v>110000</v>
      </c>
      <c r="BF798">
        <v>110000</v>
      </c>
      <c r="BG798">
        <v>7.6</v>
      </c>
      <c r="BH798">
        <v>7.6</v>
      </c>
      <c r="BI798">
        <v>7.6</v>
      </c>
      <c r="BJ798">
        <v>7.6</v>
      </c>
      <c r="BK798">
        <v>7.6</v>
      </c>
      <c r="BL798">
        <v>7.6</v>
      </c>
      <c r="BM798">
        <v>7.6</v>
      </c>
      <c r="BN798">
        <v>7.6</v>
      </c>
      <c r="BO798">
        <v>7.6</v>
      </c>
      <c r="BP798">
        <v>7.6</v>
      </c>
      <c r="BQ798">
        <v>7.6</v>
      </c>
      <c r="BR798">
        <v>7.6</v>
      </c>
      <c r="BS798">
        <v>7.6</v>
      </c>
      <c r="BT798" t="s">
        <v>1513</v>
      </c>
      <c r="BU798">
        <f t="shared" si="25"/>
        <v>26</v>
      </c>
      <c r="BV798">
        <f t="shared" si="26"/>
        <v>1</v>
      </c>
    </row>
    <row r="799" spans="2:74" x14ac:dyDescent="0.25">
      <c r="B799" t="s">
        <v>143</v>
      </c>
      <c r="C799" t="s">
        <v>1273</v>
      </c>
      <c r="D799" t="s">
        <v>1758</v>
      </c>
      <c r="E799" t="s">
        <v>1341</v>
      </c>
      <c r="F799">
        <v>2</v>
      </c>
      <c r="G799">
        <v>253333</v>
      </c>
      <c r="H799">
        <v>253333</v>
      </c>
      <c r="I799">
        <v>253333</v>
      </c>
      <c r="J799">
        <v>253333</v>
      </c>
      <c r="K799">
        <v>253333</v>
      </c>
      <c r="L799">
        <v>253333</v>
      </c>
      <c r="M799">
        <v>253333</v>
      </c>
      <c r="N799">
        <v>253333</v>
      </c>
      <c r="O799">
        <v>253333</v>
      </c>
      <c r="P799">
        <v>253333</v>
      </c>
      <c r="Q799">
        <v>253333</v>
      </c>
      <c r="R799">
        <v>253333</v>
      </c>
      <c r="S799">
        <v>253333</v>
      </c>
      <c r="T799">
        <v>253333</v>
      </c>
      <c r="U799">
        <v>253333</v>
      </c>
      <c r="V799">
        <v>253333</v>
      </c>
      <c r="W799">
        <v>253333</v>
      </c>
      <c r="X799">
        <v>253333</v>
      </c>
      <c r="Y799">
        <v>253333</v>
      </c>
      <c r="Z799">
        <v>253333</v>
      </c>
      <c r="AA799">
        <v>253333</v>
      </c>
      <c r="AB799">
        <v>253333</v>
      </c>
      <c r="AC799">
        <v>253333</v>
      </c>
      <c r="AD799">
        <v>253333</v>
      </c>
      <c r="AE799">
        <v>253333</v>
      </c>
      <c r="AF799">
        <v>253333</v>
      </c>
      <c r="AG799">
        <v>190000</v>
      </c>
      <c r="AH799">
        <v>190000</v>
      </c>
      <c r="AI799">
        <v>190000</v>
      </c>
      <c r="AJ799">
        <v>190000</v>
      </c>
      <c r="AK799">
        <v>190000</v>
      </c>
      <c r="AL799">
        <v>190000</v>
      </c>
      <c r="AM799">
        <v>190000</v>
      </c>
      <c r="AN799">
        <v>190000</v>
      </c>
      <c r="AO799">
        <v>190000</v>
      </c>
      <c r="AP799">
        <v>190000</v>
      </c>
      <c r="AQ799">
        <v>190000</v>
      </c>
      <c r="AR799">
        <v>190000</v>
      </c>
      <c r="AS799">
        <v>190000</v>
      </c>
      <c r="AT799">
        <v>190000</v>
      </c>
      <c r="AU799">
        <v>190000</v>
      </c>
      <c r="AV799">
        <v>190000</v>
      </c>
      <c r="AW799">
        <v>190000</v>
      </c>
      <c r="AX799">
        <v>190000</v>
      </c>
      <c r="AY799">
        <v>190000</v>
      </c>
      <c r="AZ799">
        <v>190000</v>
      </c>
      <c r="BA799">
        <v>190000</v>
      </c>
      <c r="BB799">
        <v>190000</v>
      </c>
      <c r="BC799">
        <v>190000</v>
      </c>
      <c r="BD799">
        <v>190000</v>
      </c>
      <c r="BE799">
        <v>190000</v>
      </c>
      <c r="BF799">
        <v>190000</v>
      </c>
      <c r="BG799">
        <v>7.6</v>
      </c>
      <c r="BH799">
        <v>7.6</v>
      </c>
      <c r="BI799">
        <v>7.6</v>
      </c>
      <c r="BJ799">
        <v>7.6</v>
      </c>
      <c r="BK799">
        <v>7.6</v>
      </c>
      <c r="BL799">
        <v>7.6</v>
      </c>
      <c r="BM799">
        <v>7.6</v>
      </c>
      <c r="BN799">
        <v>7.6</v>
      </c>
      <c r="BO799">
        <v>7.6</v>
      </c>
      <c r="BP799">
        <v>7.6</v>
      </c>
      <c r="BQ799">
        <v>7.6</v>
      </c>
      <c r="BR799">
        <v>7.6</v>
      </c>
      <c r="BS799">
        <v>7.6</v>
      </c>
      <c r="BT799" t="s">
        <v>1512</v>
      </c>
      <c r="BU799">
        <f t="shared" si="25"/>
        <v>26</v>
      </c>
      <c r="BV799">
        <f t="shared" si="26"/>
        <v>1</v>
      </c>
    </row>
    <row r="800" spans="2:74" x14ac:dyDescent="0.25">
      <c r="B800" t="s">
        <v>173</v>
      </c>
      <c r="C800" t="s">
        <v>1227</v>
      </c>
      <c r="D800" t="s">
        <v>1760</v>
      </c>
      <c r="E800" t="s">
        <v>1341</v>
      </c>
      <c r="F800">
        <v>2</v>
      </c>
      <c r="G800">
        <v>360000</v>
      </c>
      <c r="H800">
        <v>337333</v>
      </c>
      <c r="I800">
        <v>337333</v>
      </c>
      <c r="J800">
        <v>337333</v>
      </c>
      <c r="K800">
        <v>360000</v>
      </c>
      <c r="L800">
        <v>360000</v>
      </c>
      <c r="M800">
        <v>360000</v>
      </c>
      <c r="N800">
        <v>360000</v>
      </c>
      <c r="O800">
        <v>337333</v>
      </c>
      <c r="P800">
        <v>337333</v>
      </c>
      <c r="Q800">
        <v>345333</v>
      </c>
      <c r="R800">
        <v>373333</v>
      </c>
      <c r="S800">
        <v>345333</v>
      </c>
      <c r="T800">
        <v>373333</v>
      </c>
      <c r="U800">
        <v>345333</v>
      </c>
      <c r="V800">
        <v>373333</v>
      </c>
      <c r="W800">
        <v>345333</v>
      </c>
      <c r="X800">
        <v>373333</v>
      </c>
      <c r="Y800">
        <v>417333</v>
      </c>
      <c r="Z800">
        <v>386667</v>
      </c>
      <c r="AA800">
        <v>345333</v>
      </c>
      <c r="AB800">
        <v>362667</v>
      </c>
      <c r="AC800">
        <v>333333</v>
      </c>
      <c r="AD800">
        <v>358667</v>
      </c>
      <c r="AE800">
        <v>330667</v>
      </c>
      <c r="AF800">
        <v>358667</v>
      </c>
      <c r="AG800">
        <v>270000</v>
      </c>
      <c r="AH800">
        <v>253000</v>
      </c>
      <c r="AI800">
        <v>253000</v>
      </c>
      <c r="AJ800">
        <v>253000</v>
      </c>
      <c r="AK800">
        <v>270000</v>
      </c>
      <c r="AL800">
        <v>270000</v>
      </c>
      <c r="AM800">
        <v>270000</v>
      </c>
      <c r="AN800">
        <v>270000</v>
      </c>
      <c r="AO800">
        <v>253000</v>
      </c>
      <c r="AP800">
        <v>253000</v>
      </c>
      <c r="AQ800">
        <v>259000</v>
      </c>
      <c r="AR800">
        <v>280000</v>
      </c>
      <c r="AS800">
        <v>259000</v>
      </c>
      <c r="AT800">
        <v>280000</v>
      </c>
      <c r="AU800">
        <v>259000</v>
      </c>
      <c r="AV800">
        <v>280000</v>
      </c>
      <c r="AW800">
        <v>259000</v>
      </c>
      <c r="AX800">
        <v>280000</v>
      </c>
      <c r="AY800">
        <v>313000</v>
      </c>
      <c r="AZ800">
        <v>290000</v>
      </c>
      <c r="BA800">
        <v>259000</v>
      </c>
      <c r="BB800">
        <v>272000</v>
      </c>
      <c r="BC800">
        <v>250000</v>
      </c>
      <c r="BD800">
        <v>269000</v>
      </c>
      <c r="BE800">
        <v>248000</v>
      </c>
      <c r="BF800">
        <v>269000</v>
      </c>
      <c r="BG800">
        <v>8.1999999999999993</v>
      </c>
      <c r="BH800">
        <v>8.1999999999999993</v>
      </c>
      <c r="BI800">
        <v>8.1999999999999993</v>
      </c>
      <c r="BJ800">
        <v>8.1999999999999993</v>
      </c>
      <c r="BK800">
        <v>8.1999999999999993</v>
      </c>
      <c r="BL800">
        <v>8.1999999999999993</v>
      </c>
      <c r="BM800">
        <v>8.1999999999999993</v>
      </c>
      <c r="BN800">
        <v>8.1999999999999993</v>
      </c>
      <c r="BO800">
        <v>8.1999999999999993</v>
      </c>
      <c r="BP800">
        <v>8.1999999999999993</v>
      </c>
      <c r="BQ800">
        <v>8.1999999999999993</v>
      </c>
      <c r="BR800">
        <v>8.1999999999999993</v>
      </c>
      <c r="BS800">
        <v>8.1999999999999993</v>
      </c>
      <c r="BT800" t="s">
        <v>1512</v>
      </c>
      <c r="BU800">
        <f t="shared" si="25"/>
        <v>26</v>
      </c>
      <c r="BV800">
        <f t="shared" si="26"/>
        <v>1</v>
      </c>
    </row>
    <row r="801" spans="2:74" x14ac:dyDescent="0.25">
      <c r="B801" t="s">
        <v>804</v>
      </c>
      <c r="C801" t="s">
        <v>1238</v>
      </c>
      <c r="D801" t="s">
        <v>1761</v>
      </c>
      <c r="E801" t="s">
        <v>1341</v>
      </c>
      <c r="F801">
        <v>0</v>
      </c>
      <c r="G801">
        <v>319679</v>
      </c>
      <c r="H801">
        <v>319679</v>
      </c>
      <c r="I801">
        <v>319679</v>
      </c>
      <c r="J801">
        <v>319679</v>
      </c>
      <c r="K801">
        <v>319679</v>
      </c>
      <c r="L801">
        <v>319679</v>
      </c>
      <c r="M801">
        <v>319679</v>
      </c>
      <c r="N801">
        <v>319679</v>
      </c>
      <c r="O801">
        <v>319679</v>
      </c>
      <c r="P801">
        <v>319679</v>
      </c>
      <c r="Q801">
        <v>319679</v>
      </c>
      <c r="R801">
        <v>319679</v>
      </c>
      <c r="S801">
        <v>319679</v>
      </c>
      <c r="T801">
        <v>319679</v>
      </c>
      <c r="U801">
        <v>319679</v>
      </c>
      <c r="V801">
        <v>319679</v>
      </c>
      <c r="W801">
        <v>319679</v>
      </c>
      <c r="X801">
        <v>319679</v>
      </c>
      <c r="Y801">
        <v>319679</v>
      </c>
      <c r="Z801">
        <v>319679</v>
      </c>
      <c r="AA801">
        <v>319679</v>
      </c>
      <c r="AB801">
        <v>319679</v>
      </c>
      <c r="AC801">
        <v>319679</v>
      </c>
      <c r="AD801">
        <v>319679</v>
      </c>
      <c r="AE801">
        <v>319679</v>
      </c>
      <c r="AF801">
        <v>319679</v>
      </c>
      <c r="AG801">
        <v>239759</v>
      </c>
      <c r="AH801">
        <v>239759</v>
      </c>
      <c r="AI801">
        <v>239759</v>
      </c>
      <c r="AJ801">
        <v>239759</v>
      </c>
      <c r="AK801">
        <v>239759</v>
      </c>
      <c r="AL801">
        <v>239759</v>
      </c>
      <c r="AM801">
        <v>239759</v>
      </c>
      <c r="AN801">
        <v>239759</v>
      </c>
      <c r="AO801">
        <v>239759</v>
      </c>
      <c r="AP801">
        <v>239759</v>
      </c>
      <c r="AQ801">
        <v>239759</v>
      </c>
      <c r="AR801">
        <v>239759</v>
      </c>
      <c r="AS801">
        <v>239759</v>
      </c>
      <c r="AT801">
        <v>239759</v>
      </c>
      <c r="AU801">
        <v>239759</v>
      </c>
      <c r="AV801">
        <v>239759</v>
      </c>
      <c r="AW801">
        <v>239759</v>
      </c>
      <c r="AX801">
        <v>239759</v>
      </c>
      <c r="AY801">
        <v>239759</v>
      </c>
      <c r="AZ801">
        <v>239759</v>
      </c>
      <c r="BA801">
        <v>239759</v>
      </c>
      <c r="BB801">
        <v>239759</v>
      </c>
      <c r="BC801">
        <v>239759</v>
      </c>
      <c r="BD801">
        <v>239759</v>
      </c>
      <c r="BE801">
        <v>239759</v>
      </c>
      <c r="BF801">
        <v>239759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 t="s">
        <v>1520</v>
      </c>
      <c r="BU801">
        <f t="shared" si="25"/>
        <v>26</v>
      </c>
      <c r="BV801">
        <f t="shared" si="26"/>
        <v>1</v>
      </c>
    </row>
    <row r="802" spans="2:74" x14ac:dyDescent="0.25">
      <c r="B802" t="s">
        <v>169</v>
      </c>
      <c r="C802" t="s">
        <v>1206</v>
      </c>
      <c r="D802" t="s">
        <v>1763</v>
      </c>
      <c r="E802" t="s">
        <v>1341</v>
      </c>
      <c r="F802">
        <v>3</v>
      </c>
      <c r="G802">
        <v>373333</v>
      </c>
      <c r="H802">
        <v>373333</v>
      </c>
      <c r="I802">
        <v>373333</v>
      </c>
      <c r="J802">
        <v>373333</v>
      </c>
      <c r="K802">
        <v>440000</v>
      </c>
      <c r="L802">
        <v>373333</v>
      </c>
      <c r="M802">
        <v>373333</v>
      </c>
      <c r="N802">
        <v>373333</v>
      </c>
      <c r="O802">
        <v>373333</v>
      </c>
      <c r="P802">
        <v>373333</v>
      </c>
      <c r="Q802">
        <v>373333</v>
      </c>
      <c r="R802">
        <v>373333</v>
      </c>
      <c r="S802">
        <v>373333</v>
      </c>
      <c r="T802">
        <v>373333</v>
      </c>
      <c r="U802">
        <v>373333</v>
      </c>
      <c r="V802">
        <v>373333</v>
      </c>
      <c r="W802">
        <v>373333</v>
      </c>
      <c r="X802">
        <v>373333</v>
      </c>
      <c r="Y802">
        <v>373333</v>
      </c>
      <c r="Z802">
        <v>373333</v>
      </c>
      <c r="AA802">
        <v>373333</v>
      </c>
      <c r="AB802">
        <v>373333</v>
      </c>
      <c r="AC802">
        <v>373333</v>
      </c>
      <c r="AD802">
        <v>373333</v>
      </c>
      <c r="AE802">
        <v>373333</v>
      </c>
      <c r="AF802">
        <v>373333</v>
      </c>
      <c r="AG802">
        <v>280000</v>
      </c>
      <c r="AH802">
        <v>280000</v>
      </c>
      <c r="AI802">
        <v>280000</v>
      </c>
      <c r="AJ802">
        <v>280000</v>
      </c>
      <c r="AK802">
        <v>330000</v>
      </c>
      <c r="AL802">
        <v>280000</v>
      </c>
      <c r="AM802">
        <v>280000</v>
      </c>
      <c r="AN802">
        <v>280000</v>
      </c>
      <c r="AO802">
        <v>280000</v>
      </c>
      <c r="AP802">
        <v>280000</v>
      </c>
      <c r="AQ802">
        <v>280000</v>
      </c>
      <c r="AR802">
        <v>280000</v>
      </c>
      <c r="AS802">
        <v>280000</v>
      </c>
      <c r="AT802">
        <v>280000</v>
      </c>
      <c r="AU802">
        <v>280000</v>
      </c>
      <c r="AV802">
        <v>280000</v>
      </c>
      <c r="AW802">
        <v>280000</v>
      </c>
      <c r="AX802">
        <v>280000</v>
      </c>
      <c r="AY802">
        <v>280000</v>
      </c>
      <c r="AZ802">
        <v>280000</v>
      </c>
      <c r="BA802">
        <v>280000</v>
      </c>
      <c r="BB802">
        <v>280000</v>
      </c>
      <c r="BC802">
        <v>280000</v>
      </c>
      <c r="BD802">
        <v>280000</v>
      </c>
      <c r="BE802">
        <v>280000</v>
      </c>
      <c r="BF802">
        <v>280000</v>
      </c>
      <c r="BG802">
        <v>8.5</v>
      </c>
      <c r="BH802">
        <v>8.5</v>
      </c>
      <c r="BI802">
        <v>8.5</v>
      </c>
      <c r="BJ802">
        <v>8.5</v>
      </c>
      <c r="BK802">
        <v>8.5</v>
      </c>
      <c r="BL802">
        <v>8.5</v>
      </c>
      <c r="BM802">
        <v>8.5</v>
      </c>
      <c r="BN802">
        <v>8.5</v>
      </c>
      <c r="BO802">
        <v>8.5</v>
      </c>
      <c r="BP802">
        <v>8.5</v>
      </c>
      <c r="BQ802">
        <v>8.5</v>
      </c>
      <c r="BR802">
        <v>8.5</v>
      </c>
      <c r="BS802">
        <v>8.5</v>
      </c>
      <c r="BT802" t="s">
        <v>1513</v>
      </c>
      <c r="BU802">
        <f t="shared" si="25"/>
        <v>26</v>
      </c>
      <c r="BV802">
        <f t="shared" si="26"/>
        <v>1</v>
      </c>
    </row>
    <row r="803" spans="2:74" x14ac:dyDescent="0.25">
      <c r="B803" t="s">
        <v>712</v>
      </c>
      <c r="C803" t="s">
        <v>1205</v>
      </c>
      <c r="D803" t="s">
        <v>1767</v>
      </c>
      <c r="E803" t="s">
        <v>1341</v>
      </c>
      <c r="F803">
        <v>0</v>
      </c>
      <c r="G803">
        <v>266667</v>
      </c>
      <c r="H803">
        <v>266667</v>
      </c>
      <c r="I803">
        <v>266667</v>
      </c>
      <c r="J803">
        <v>266667</v>
      </c>
      <c r="K803">
        <v>266667</v>
      </c>
      <c r="L803">
        <v>266667</v>
      </c>
      <c r="M803">
        <v>266667</v>
      </c>
      <c r="N803">
        <v>266667</v>
      </c>
      <c r="O803">
        <v>266667</v>
      </c>
      <c r="P803">
        <v>266667</v>
      </c>
      <c r="Q803">
        <v>266667</v>
      </c>
      <c r="R803">
        <v>266667</v>
      </c>
      <c r="S803">
        <v>266667</v>
      </c>
      <c r="T803">
        <v>266667</v>
      </c>
      <c r="U803">
        <v>266667</v>
      </c>
      <c r="V803">
        <v>266667</v>
      </c>
      <c r="W803">
        <v>266667</v>
      </c>
      <c r="X803">
        <v>266667</v>
      </c>
      <c r="Y803">
        <v>266667</v>
      </c>
      <c r="Z803">
        <v>266667</v>
      </c>
      <c r="AA803">
        <v>266667</v>
      </c>
      <c r="AB803">
        <v>266667</v>
      </c>
      <c r="AC803">
        <v>266667</v>
      </c>
      <c r="AD803">
        <v>266667</v>
      </c>
      <c r="AE803">
        <v>266667</v>
      </c>
      <c r="AF803">
        <v>266667</v>
      </c>
      <c r="AG803">
        <v>200000</v>
      </c>
      <c r="AH803">
        <v>200000</v>
      </c>
      <c r="AI803">
        <v>200000</v>
      </c>
      <c r="AJ803">
        <v>200000</v>
      </c>
      <c r="AK803">
        <v>200000</v>
      </c>
      <c r="AL803">
        <v>200000</v>
      </c>
      <c r="AM803">
        <v>200000</v>
      </c>
      <c r="AN803">
        <v>200000</v>
      </c>
      <c r="AO803">
        <v>200000</v>
      </c>
      <c r="AP803">
        <v>200000</v>
      </c>
      <c r="AQ803">
        <v>200000</v>
      </c>
      <c r="AR803">
        <v>200000</v>
      </c>
      <c r="AS803">
        <v>200000</v>
      </c>
      <c r="AT803">
        <v>200000</v>
      </c>
      <c r="AU803">
        <v>200000</v>
      </c>
      <c r="AV803">
        <v>200000</v>
      </c>
      <c r="AW803">
        <v>200000</v>
      </c>
      <c r="AX803">
        <v>200000</v>
      </c>
      <c r="AY803">
        <v>200000</v>
      </c>
      <c r="AZ803">
        <v>200000</v>
      </c>
      <c r="BA803">
        <v>200000</v>
      </c>
      <c r="BB803">
        <v>200000</v>
      </c>
      <c r="BC803">
        <v>200000</v>
      </c>
      <c r="BD803">
        <v>200000</v>
      </c>
      <c r="BE803">
        <v>200000</v>
      </c>
      <c r="BF803">
        <v>200000</v>
      </c>
      <c r="BG803">
        <v>7.3</v>
      </c>
      <c r="BH803">
        <v>7.3</v>
      </c>
      <c r="BI803">
        <v>7.3</v>
      </c>
      <c r="BJ803">
        <v>7.3</v>
      </c>
      <c r="BK803">
        <v>7.3</v>
      </c>
      <c r="BL803">
        <v>7.3</v>
      </c>
      <c r="BM803">
        <v>7.3</v>
      </c>
      <c r="BN803">
        <v>7.3</v>
      </c>
      <c r="BO803">
        <v>7.3</v>
      </c>
      <c r="BP803">
        <v>7.3</v>
      </c>
      <c r="BQ803">
        <v>7.3</v>
      </c>
      <c r="BR803">
        <v>7.3</v>
      </c>
      <c r="BS803">
        <v>7.3</v>
      </c>
      <c r="BT803" t="s">
        <v>1525</v>
      </c>
      <c r="BU803">
        <f t="shared" si="25"/>
        <v>26</v>
      </c>
      <c r="BV803">
        <f t="shared" si="26"/>
        <v>1</v>
      </c>
    </row>
    <row r="804" spans="2:74" x14ac:dyDescent="0.25">
      <c r="B804" t="s">
        <v>456</v>
      </c>
      <c r="C804" t="s">
        <v>1190</v>
      </c>
      <c r="D804" t="s">
        <v>1769</v>
      </c>
      <c r="E804" t="s">
        <v>1341</v>
      </c>
      <c r="F804">
        <v>2</v>
      </c>
      <c r="G804">
        <v>466667</v>
      </c>
      <c r="H804">
        <v>466667</v>
      </c>
      <c r="I804">
        <v>466667</v>
      </c>
      <c r="J804">
        <v>466667</v>
      </c>
      <c r="K804">
        <v>466667</v>
      </c>
      <c r="L804">
        <v>466667</v>
      </c>
      <c r="M804">
        <v>466667</v>
      </c>
      <c r="N804">
        <v>466667</v>
      </c>
      <c r="O804">
        <v>466667</v>
      </c>
      <c r="P804">
        <v>466667</v>
      </c>
      <c r="Q804">
        <v>466667</v>
      </c>
      <c r="R804">
        <v>466667</v>
      </c>
      <c r="S804">
        <v>466667</v>
      </c>
      <c r="T804">
        <v>466667</v>
      </c>
      <c r="U804">
        <v>466667</v>
      </c>
      <c r="V804">
        <v>466667</v>
      </c>
      <c r="W804">
        <v>466667</v>
      </c>
      <c r="X804">
        <v>466667</v>
      </c>
      <c r="Y804">
        <v>466667</v>
      </c>
      <c r="Z804">
        <v>466667</v>
      </c>
      <c r="AA804">
        <v>466667</v>
      </c>
      <c r="AB804">
        <v>466667</v>
      </c>
      <c r="AC804">
        <v>466667</v>
      </c>
      <c r="AD804">
        <v>466667</v>
      </c>
      <c r="AE804">
        <v>466667</v>
      </c>
      <c r="AF804">
        <v>466667</v>
      </c>
      <c r="AG804">
        <v>350000</v>
      </c>
      <c r="AH804">
        <v>350000</v>
      </c>
      <c r="AI804">
        <v>350000</v>
      </c>
      <c r="AJ804">
        <v>350000</v>
      </c>
      <c r="AK804">
        <v>350000</v>
      </c>
      <c r="AL804">
        <v>350000</v>
      </c>
      <c r="AM804">
        <v>350000</v>
      </c>
      <c r="AN804">
        <v>350000</v>
      </c>
      <c r="AO804">
        <v>350000</v>
      </c>
      <c r="AP804">
        <v>350000</v>
      </c>
      <c r="AQ804">
        <v>350000</v>
      </c>
      <c r="AR804">
        <v>350000</v>
      </c>
      <c r="AS804">
        <v>350000</v>
      </c>
      <c r="AT804">
        <v>350000</v>
      </c>
      <c r="AU804">
        <v>350000</v>
      </c>
      <c r="AV804">
        <v>350000</v>
      </c>
      <c r="AW804">
        <v>350000</v>
      </c>
      <c r="AX804">
        <v>350000</v>
      </c>
      <c r="AY804">
        <v>350000</v>
      </c>
      <c r="AZ804">
        <v>350000</v>
      </c>
      <c r="BA804">
        <v>350000</v>
      </c>
      <c r="BB804">
        <v>350000</v>
      </c>
      <c r="BC804">
        <v>350000</v>
      </c>
      <c r="BD804">
        <v>350000</v>
      </c>
      <c r="BE804">
        <v>350000</v>
      </c>
      <c r="BF804">
        <v>350000</v>
      </c>
      <c r="BG804">
        <v>8.4</v>
      </c>
      <c r="BH804">
        <v>8.4</v>
      </c>
      <c r="BI804">
        <v>8.4</v>
      </c>
      <c r="BJ804">
        <v>8.4</v>
      </c>
      <c r="BK804">
        <v>8.4</v>
      </c>
      <c r="BL804">
        <v>8.4</v>
      </c>
      <c r="BM804">
        <v>8.4</v>
      </c>
      <c r="BN804">
        <v>8.4</v>
      </c>
      <c r="BO804">
        <v>8.4</v>
      </c>
      <c r="BP804">
        <v>8.4</v>
      </c>
      <c r="BQ804">
        <v>8.4</v>
      </c>
      <c r="BR804">
        <v>8.4</v>
      </c>
      <c r="BS804">
        <v>8.4</v>
      </c>
      <c r="BT804" t="s">
        <v>1528</v>
      </c>
      <c r="BU804">
        <f t="shared" si="25"/>
        <v>26</v>
      </c>
      <c r="BV804">
        <f t="shared" si="26"/>
        <v>1</v>
      </c>
    </row>
    <row r="805" spans="2:74" x14ac:dyDescent="0.25">
      <c r="B805" t="s">
        <v>631</v>
      </c>
      <c r="C805" t="s">
        <v>1190</v>
      </c>
      <c r="D805" t="s">
        <v>1770</v>
      </c>
      <c r="E805" t="s">
        <v>1341</v>
      </c>
      <c r="F805">
        <v>2</v>
      </c>
      <c r="G805">
        <v>466667</v>
      </c>
      <c r="H805">
        <v>466667</v>
      </c>
      <c r="I805">
        <v>466667</v>
      </c>
      <c r="J805">
        <v>466667</v>
      </c>
      <c r="K805">
        <v>466667</v>
      </c>
      <c r="L805">
        <v>466667</v>
      </c>
      <c r="M805">
        <v>466667</v>
      </c>
      <c r="N805">
        <v>466667</v>
      </c>
      <c r="O805">
        <v>466667</v>
      </c>
      <c r="P805">
        <v>466667</v>
      </c>
      <c r="Q805">
        <v>466667</v>
      </c>
      <c r="R805">
        <v>466667</v>
      </c>
      <c r="S805">
        <v>466667</v>
      </c>
      <c r="T805">
        <v>466667</v>
      </c>
      <c r="U805">
        <v>466667</v>
      </c>
      <c r="V805">
        <v>466667</v>
      </c>
      <c r="W805">
        <v>466667</v>
      </c>
      <c r="X805">
        <v>466667</v>
      </c>
      <c r="Y805">
        <v>466667</v>
      </c>
      <c r="Z805">
        <v>466667</v>
      </c>
      <c r="AA805">
        <v>466667</v>
      </c>
      <c r="AB805">
        <v>466667</v>
      </c>
      <c r="AC805">
        <v>466667</v>
      </c>
      <c r="AD805">
        <v>466667</v>
      </c>
      <c r="AE805">
        <v>466667</v>
      </c>
      <c r="AF805">
        <v>466667</v>
      </c>
      <c r="AG805">
        <v>350000</v>
      </c>
      <c r="AH805">
        <v>350000</v>
      </c>
      <c r="AI805">
        <v>350000</v>
      </c>
      <c r="AJ805">
        <v>350000</v>
      </c>
      <c r="AK805">
        <v>350000</v>
      </c>
      <c r="AL805">
        <v>350000</v>
      </c>
      <c r="AM805">
        <v>350000</v>
      </c>
      <c r="AN805">
        <v>350000</v>
      </c>
      <c r="AO805">
        <v>350000</v>
      </c>
      <c r="AP805">
        <v>350000</v>
      </c>
      <c r="AQ805">
        <v>350000</v>
      </c>
      <c r="AR805">
        <v>350000</v>
      </c>
      <c r="AS805">
        <v>350000</v>
      </c>
      <c r="AT805">
        <v>350000</v>
      </c>
      <c r="AU805">
        <v>350000</v>
      </c>
      <c r="AV805">
        <v>350000</v>
      </c>
      <c r="AW805">
        <v>350000</v>
      </c>
      <c r="AX805">
        <v>350000</v>
      </c>
      <c r="AY805">
        <v>350000</v>
      </c>
      <c r="AZ805">
        <v>350000</v>
      </c>
      <c r="BA805">
        <v>350000</v>
      </c>
      <c r="BB805">
        <v>350000</v>
      </c>
      <c r="BC805">
        <v>350000</v>
      </c>
      <c r="BD805">
        <v>350000</v>
      </c>
      <c r="BE805">
        <v>350000</v>
      </c>
      <c r="BF805">
        <v>350000</v>
      </c>
      <c r="BG805">
        <v>8.3000000000000007</v>
      </c>
      <c r="BH805">
        <v>8.3000000000000007</v>
      </c>
      <c r="BI805">
        <v>8.3000000000000007</v>
      </c>
      <c r="BJ805">
        <v>8.3000000000000007</v>
      </c>
      <c r="BK805">
        <v>8.3000000000000007</v>
      </c>
      <c r="BL805">
        <v>8.3000000000000007</v>
      </c>
      <c r="BM805">
        <v>8.3000000000000007</v>
      </c>
      <c r="BN805">
        <v>8.3000000000000007</v>
      </c>
      <c r="BO805">
        <v>8.3000000000000007</v>
      </c>
      <c r="BP805">
        <v>8.3000000000000007</v>
      </c>
      <c r="BQ805">
        <v>8.3000000000000007</v>
      </c>
      <c r="BR805">
        <v>8.3000000000000007</v>
      </c>
      <c r="BS805">
        <v>8.3000000000000007</v>
      </c>
      <c r="BT805" t="s">
        <v>1528</v>
      </c>
      <c r="BU805">
        <f t="shared" si="25"/>
        <v>26</v>
      </c>
      <c r="BV805">
        <f t="shared" si="26"/>
        <v>1</v>
      </c>
    </row>
    <row r="806" spans="2:74" x14ac:dyDescent="0.25">
      <c r="B806" t="s">
        <v>97</v>
      </c>
      <c r="C806" t="s">
        <v>1155</v>
      </c>
      <c r="D806" t="s">
        <v>1773</v>
      </c>
      <c r="E806" t="s">
        <v>1341</v>
      </c>
      <c r="F806">
        <v>2</v>
      </c>
      <c r="G806">
        <v>313333</v>
      </c>
      <c r="H806">
        <v>313333</v>
      </c>
      <c r="I806">
        <v>333333</v>
      </c>
      <c r="J806">
        <v>333333</v>
      </c>
      <c r="K806">
        <v>400000</v>
      </c>
      <c r="L806">
        <v>360000</v>
      </c>
      <c r="M806">
        <v>440000</v>
      </c>
      <c r="N806">
        <v>400000</v>
      </c>
      <c r="O806">
        <v>333333</v>
      </c>
      <c r="P806">
        <v>333333</v>
      </c>
      <c r="Q806">
        <v>333333</v>
      </c>
      <c r="R806">
        <v>333333</v>
      </c>
      <c r="S806">
        <v>333333</v>
      </c>
      <c r="T806">
        <v>333333</v>
      </c>
      <c r="U806">
        <v>333333</v>
      </c>
      <c r="V806">
        <v>333333</v>
      </c>
      <c r="W806">
        <v>333333</v>
      </c>
      <c r="X806">
        <v>333333</v>
      </c>
      <c r="Y806">
        <v>360000</v>
      </c>
      <c r="Z806">
        <v>360000</v>
      </c>
      <c r="AA806">
        <v>480000</v>
      </c>
      <c r="AB806">
        <v>440000</v>
      </c>
      <c r="AC806">
        <v>333333</v>
      </c>
      <c r="AD806">
        <v>333333</v>
      </c>
      <c r="AE806">
        <v>333333</v>
      </c>
      <c r="AF806">
        <v>333333</v>
      </c>
      <c r="AG806">
        <v>235000</v>
      </c>
      <c r="AH806">
        <v>235000</v>
      </c>
      <c r="AI806">
        <v>250000</v>
      </c>
      <c r="AJ806">
        <v>250000</v>
      </c>
      <c r="AK806">
        <v>300000</v>
      </c>
      <c r="AL806">
        <v>270000</v>
      </c>
      <c r="AM806">
        <v>330000</v>
      </c>
      <c r="AN806">
        <v>300000</v>
      </c>
      <c r="AO806">
        <v>250000</v>
      </c>
      <c r="AP806">
        <v>250000</v>
      </c>
      <c r="AQ806">
        <v>250000</v>
      </c>
      <c r="AR806">
        <v>250000</v>
      </c>
      <c r="AS806">
        <v>250000</v>
      </c>
      <c r="AT806">
        <v>250000</v>
      </c>
      <c r="AU806">
        <v>250000</v>
      </c>
      <c r="AV806">
        <v>250000</v>
      </c>
      <c r="AW806">
        <v>250000</v>
      </c>
      <c r="AX806">
        <v>250000</v>
      </c>
      <c r="AY806">
        <v>270000</v>
      </c>
      <c r="AZ806">
        <v>270000</v>
      </c>
      <c r="BA806">
        <v>360000</v>
      </c>
      <c r="BB806">
        <v>330000</v>
      </c>
      <c r="BC806">
        <v>250000</v>
      </c>
      <c r="BD806">
        <v>250000</v>
      </c>
      <c r="BE806">
        <v>250000</v>
      </c>
      <c r="BF806">
        <v>250000</v>
      </c>
      <c r="BG806">
        <v>8.4</v>
      </c>
      <c r="BH806">
        <v>8.4</v>
      </c>
      <c r="BI806">
        <v>8.4</v>
      </c>
      <c r="BJ806">
        <v>8.4</v>
      </c>
      <c r="BK806">
        <v>8.4</v>
      </c>
      <c r="BL806">
        <v>8.4</v>
      </c>
      <c r="BM806">
        <v>8.4</v>
      </c>
      <c r="BN806">
        <v>8.4</v>
      </c>
      <c r="BO806">
        <v>8.4</v>
      </c>
      <c r="BP806">
        <v>8.4</v>
      </c>
      <c r="BQ806">
        <v>8.4</v>
      </c>
      <c r="BR806">
        <v>8.4</v>
      </c>
      <c r="BS806">
        <v>8.4</v>
      </c>
      <c r="BT806" t="s">
        <v>1512</v>
      </c>
      <c r="BU806">
        <f t="shared" si="25"/>
        <v>26</v>
      </c>
      <c r="BV806">
        <f t="shared" si="26"/>
        <v>1</v>
      </c>
    </row>
    <row r="807" spans="2:74" x14ac:dyDescent="0.25">
      <c r="B807" t="s">
        <v>264</v>
      </c>
      <c r="C807" t="s">
        <v>1242</v>
      </c>
      <c r="D807" t="s">
        <v>1774</v>
      </c>
      <c r="E807" t="s">
        <v>1341</v>
      </c>
      <c r="F807">
        <v>3</v>
      </c>
      <c r="G807">
        <v>533333</v>
      </c>
      <c r="H807">
        <v>533333</v>
      </c>
      <c r="I807">
        <v>4666667</v>
      </c>
      <c r="J807">
        <v>526667</v>
      </c>
      <c r="K807">
        <v>620000</v>
      </c>
      <c r="L807">
        <v>526667</v>
      </c>
      <c r="M807">
        <v>526667</v>
      </c>
      <c r="N807">
        <v>526667</v>
      </c>
      <c r="O807">
        <v>500000</v>
      </c>
      <c r="P807">
        <v>500000</v>
      </c>
      <c r="Q807">
        <v>500000</v>
      </c>
      <c r="R807">
        <v>500000</v>
      </c>
      <c r="S807">
        <v>500000</v>
      </c>
      <c r="T807">
        <v>500000</v>
      </c>
      <c r="U807">
        <v>633333</v>
      </c>
      <c r="V807">
        <v>493333</v>
      </c>
      <c r="W807">
        <v>914247</v>
      </c>
      <c r="X807">
        <v>493333</v>
      </c>
      <c r="Y807">
        <v>500000</v>
      </c>
      <c r="Z807">
        <v>493333</v>
      </c>
      <c r="AA807">
        <v>493333</v>
      </c>
      <c r="AB807">
        <v>493333</v>
      </c>
      <c r="AC807">
        <v>493333</v>
      </c>
      <c r="AD807">
        <v>493333</v>
      </c>
      <c r="AE807">
        <v>633333</v>
      </c>
      <c r="AF807">
        <v>493333</v>
      </c>
      <c r="AG807">
        <v>400000</v>
      </c>
      <c r="AH807">
        <v>400000</v>
      </c>
      <c r="AI807">
        <v>3500000</v>
      </c>
      <c r="AJ807">
        <v>395000</v>
      </c>
      <c r="AK807">
        <v>465000</v>
      </c>
      <c r="AL807">
        <v>395000</v>
      </c>
      <c r="AM807">
        <v>395000</v>
      </c>
      <c r="AN807">
        <v>395000</v>
      </c>
      <c r="AO807">
        <v>375000</v>
      </c>
      <c r="AP807">
        <v>375000</v>
      </c>
      <c r="AQ807">
        <v>375000</v>
      </c>
      <c r="AR807">
        <v>375000</v>
      </c>
      <c r="AS807">
        <v>375000</v>
      </c>
      <c r="AT807">
        <v>375000</v>
      </c>
      <c r="AU807">
        <v>475000</v>
      </c>
      <c r="AV807">
        <v>370000</v>
      </c>
      <c r="AW807">
        <v>685685</v>
      </c>
      <c r="AX807">
        <v>370000</v>
      </c>
      <c r="AY807">
        <v>375000</v>
      </c>
      <c r="AZ807">
        <v>370000</v>
      </c>
      <c r="BA807">
        <v>370000</v>
      </c>
      <c r="BB807">
        <v>370000</v>
      </c>
      <c r="BC807">
        <v>370000</v>
      </c>
      <c r="BD807">
        <v>370000</v>
      </c>
      <c r="BE807">
        <v>475000</v>
      </c>
      <c r="BF807">
        <v>370000</v>
      </c>
      <c r="BG807">
        <v>8.1</v>
      </c>
      <c r="BH807">
        <v>8.1</v>
      </c>
      <c r="BI807">
        <v>8.1</v>
      </c>
      <c r="BJ807">
        <v>8.1</v>
      </c>
      <c r="BK807">
        <v>8.1</v>
      </c>
      <c r="BL807">
        <v>8.1</v>
      </c>
      <c r="BM807">
        <v>8.1</v>
      </c>
      <c r="BN807">
        <v>8.1</v>
      </c>
      <c r="BO807">
        <v>8.1</v>
      </c>
      <c r="BP807">
        <v>8.1</v>
      </c>
      <c r="BQ807">
        <v>8.1</v>
      </c>
      <c r="BR807">
        <v>8.1</v>
      </c>
      <c r="BS807">
        <v>8.1</v>
      </c>
      <c r="BT807" t="s">
        <v>1526</v>
      </c>
      <c r="BU807">
        <f t="shared" si="25"/>
        <v>26</v>
      </c>
      <c r="BV807">
        <f t="shared" si="26"/>
        <v>1</v>
      </c>
    </row>
    <row r="808" spans="2:74" x14ac:dyDescent="0.25">
      <c r="B808" t="s">
        <v>221</v>
      </c>
      <c r="C808" t="s">
        <v>1227</v>
      </c>
      <c r="D808" t="s">
        <v>1778</v>
      </c>
      <c r="E808" t="s">
        <v>1341</v>
      </c>
      <c r="F808">
        <v>2</v>
      </c>
      <c r="G808">
        <v>313333</v>
      </c>
      <c r="H808">
        <v>313333</v>
      </c>
      <c r="I808">
        <v>313333</v>
      </c>
      <c r="J808">
        <v>313333</v>
      </c>
      <c r="K808">
        <v>313333</v>
      </c>
      <c r="L808">
        <v>313333</v>
      </c>
      <c r="M808">
        <v>316800</v>
      </c>
      <c r="N808">
        <v>313333</v>
      </c>
      <c r="O808">
        <v>313333</v>
      </c>
      <c r="P808">
        <v>313333</v>
      </c>
      <c r="Q808">
        <v>326000</v>
      </c>
      <c r="R808">
        <v>306667</v>
      </c>
      <c r="S808">
        <v>327333</v>
      </c>
      <c r="T808">
        <v>306667</v>
      </c>
      <c r="U808">
        <v>313333</v>
      </c>
      <c r="V808">
        <v>313333</v>
      </c>
      <c r="W808">
        <v>313333</v>
      </c>
      <c r="X808">
        <v>313333</v>
      </c>
      <c r="Y808">
        <v>313333</v>
      </c>
      <c r="Z808">
        <v>333333</v>
      </c>
      <c r="AA808">
        <v>333333</v>
      </c>
      <c r="AB808">
        <v>400000</v>
      </c>
      <c r="AC808">
        <v>360000</v>
      </c>
      <c r="AD808">
        <v>320000</v>
      </c>
      <c r="AE808">
        <v>320000</v>
      </c>
      <c r="AF808">
        <v>320000</v>
      </c>
      <c r="AG808">
        <v>235000</v>
      </c>
      <c r="AH808">
        <v>235000</v>
      </c>
      <c r="AI808">
        <v>235000</v>
      </c>
      <c r="AJ808">
        <v>235000</v>
      </c>
      <c r="AK808">
        <v>235000</v>
      </c>
      <c r="AL808">
        <v>235000</v>
      </c>
      <c r="AM808">
        <v>237600</v>
      </c>
      <c r="AN808">
        <v>235000</v>
      </c>
      <c r="AO808">
        <v>235000</v>
      </c>
      <c r="AP808">
        <v>235000</v>
      </c>
      <c r="AQ808">
        <v>244500</v>
      </c>
      <c r="AR808">
        <v>230000</v>
      </c>
      <c r="AS808">
        <v>245500</v>
      </c>
      <c r="AT808">
        <v>230000</v>
      </c>
      <c r="AU808">
        <v>235000</v>
      </c>
      <c r="AV808">
        <v>235000</v>
      </c>
      <c r="AW808">
        <v>235000</v>
      </c>
      <c r="AX808">
        <v>235000</v>
      </c>
      <c r="AY808">
        <v>235000</v>
      </c>
      <c r="AZ808">
        <v>250000</v>
      </c>
      <c r="BA808">
        <v>250000</v>
      </c>
      <c r="BB808">
        <v>300000</v>
      </c>
      <c r="BC808">
        <v>270000</v>
      </c>
      <c r="BD808">
        <v>240000</v>
      </c>
      <c r="BE808">
        <v>240000</v>
      </c>
      <c r="BF808">
        <v>240000</v>
      </c>
      <c r="BG808">
        <v>8.3000000000000007</v>
      </c>
      <c r="BH808">
        <v>8.3000000000000007</v>
      </c>
      <c r="BI808">
        <v>8.3000000000000007</v>
      </c>
      <c r="BJ808">
        <v>8.3000000000000007</v>
      </c>
      <c r="BK808">
        <v>8.3000000000000007</v>
      </c>
      <c r="BL808">
        <v>8.3000000000000007</v>
      </c>
      <c r="BM808">
        <v>8.3000000000000007</v>
      </c>
      <c r="BN808">
        <v>8.3000000000000007</v>
      </c>
      <c r="BO808">
        <v>8.3000000000000007</v>
      </c>
      <c r="BP808">
        <v>8.3000000000000007</v>
      </c>
      <c r="BQ808">
        <v>8.3000000000000007</v>
      </c>
      <c r="BR808">
        <v>8.3000000000000007</v>
      </c>
      <c r="BS808">
        <v>8.3000000000000007</v>
      </c>
      <c r="BT808" t="s">
        <v>1512</v>
      </c>
      <c r="BU808">
        <f t="shared" si="25"/>
        <v>26</v>
      </c>
      <c r="BV808">
        <f t="shared" si="26"/>
        <v>1</v>
      </c>
    </row>
    <row r="809" spans="2:74" x14ac:dyDescent="0.25">
      <c r="B809" t="s">
        <v>448</v>
      </c>
      <c r="C809" t="s">
        <v>1182</v>
      </c>
      <c r="D809" t="s">
        <v>1779</v>
      </c>
      <c r="E809" t="s">
        <v>1341</v>
      </c>
      <c r="F809">
        <v>3</v>
      </c>
      <c r="G809">
        <v>400000</v>
      </c>
      <c r="H809">
        <v>400000</v>
      </c>
      <c r="I809">
        <v>400000</v>
      </c>
      <c r="J809">
        <v>400000</v>
      </c>
      <c r="K809">
        <v>400000</v>
      </c>
      <c r="L809">
        <v>400000</v>
      </c>
      <c r="M809">
        <v>400000</v>
      </c>
      <c r="N809">
        <v>400000</v>
      </c>
      <c r="O809">
        <v>400000</v>
      </c>
      <c r="P809">
        <v>400000</v>
      </c>
      <c r="Q809">
        <v>400000</v>
      </c>
      <c r="R809">
        <v>400000</v>
      </c>
      <c r="S809">
        <v>400000</v>
      </c>
      <c r="T809">
        <v>400000</v>
      </c>
      <c r="U809">
        <v>400000</v>
      </c>
      <c r="V809">
        <v>400000</v>
      </c>
      <c r="W809">
        <v>400000</v>
      </c>
      <c r="X809">
        <v>400000</v>
      </c>
      <c r="Y809">
        <v>400000</v>
      </c>
      <c r="Z809">
        <v>400000</v>
      </c>
      <c r="AA809">
        <v>433333</v>
      </c>
      <c r="AB809">
        <v>400000</v>
      </c>
      <c r="AC809">
        <v>400000</v>
      </c>
      <c r="AD809">
        <v>400000</v>
      </c>
      <c r="AE809">
        <v>400000</v>
      </c>
      <c r="AF809">
        <v>400000</v>
      </c>
      <c r="AG809">
        <v>300000</v>
      </c>
      <c r="AH809">
        <v>300000</v>
      </c>
      <c r="AI809">
        <v>300000</v>
      </c>
      <c r="AJ809">
        <v>300000</v>
      </c>
      <c r="AK809">
        <v>300000</v>
      </c>
      <c r="AL809">
        <v>300000</v>
      </c>
      <c r="AM809">
        <v>300000</v>
      </c>
      <c r="AN809">
        <v>300000</v>
      </c>
      <c r="AO809">
        <v>300000</v>
      </c>
      <c r="AP809">
        <v>300000</v>
      </c>
      <c r="AQ809">
        <v>300000</v>
      </c>
      <c r="AR809">
        <v>300000</v>
      </c>
      <c r="AS809">
        <v>300000</v>
      </c>
      <c r="AT809">
        <v>300000</v>
      </c>
      <c r="AU809">
        <v>300000</v>
      </c>
      <c r="AV809">
        <v>300000</v>
      </c>
      <c r="AW809">
        <v>300000</v>
      </c>
      <c r="AX809">
        <v>300000</v>
      </c>
      <c r="AY809">
        <v>300000</v>
      </c>
      <c r="AZ809">
        <v>300000</v>
      </c>
      <c r="BA809">
        <v>325000</v>
      </c>
      <c r="BB809">
        <v>300000</v>
      </c>
      <c r="BC809">
        <v>300000</v>
      </c>
      <c r="BD809">
        <v>300000</v>
      </c>
      <c r="BE809">
        <v>300000</v>
      </c>
      <c r="BF809">
        <v>300000</v>
      </c>
      <c r="BG809">
        <v>8.6</v>
      </c>
      <c r="BH809">
        <v>8.6</v>
      </c>
      <c r="BI809">
        <v>8.6</v>
      </c>
      <c r="BJ809">
        <v>8.6</v>
      </c>
      <c r="BK809">
        <v>8.6</v>
      </c>
      <c r="BL809">
        <v>8.6</v>
      </c>
      <c r="BM809">
        <v>8.6</v>
      </c>
      <c r="BN809">
        <v>8.6</v>
      </c>
      <c r="BO809">
        <v>8.6</v>
      </c>
      <c r="BP809">
        <v>8.6</v>
      </c>
      <c r="BQ809">
        <v>8.6</v>
      </c>
      <c r="BR809">
        <v>8.6</v>
      </c>
      <c r="BS809">
        <v>8.6</v>
      </c>
      <c r="BT809" t="s">
        <v>1540</v>
      </c>
      <c r="BU809">
        <f t="shared" si="25"/>
        <v>26</v>
      </c>
      <c r="BV809">
        <f t="shared" si="26"/>
        <v>1</v>
      </c>
    </row>
    <row r="810" spans="2:74" hidden="1" x14ac:dyDescent="0.25">
      <c r="B810" t="s">
        <v>724</v>
      </c>
      <c r="C810" t="s">
        <v>1177</v>
      </c>
      <c r="D810" t="s">
        <v>1783</v>
      </c>
      <c r="E810" t="s">
        <v>1364</v>
      </c>
      <c r="F810">
        <v>0</v>
      </c>
      <c r="G810">
        <v>333333</v>
      </c>
      <c r="H810">
        <v>333333</v>
      </c>
      <c r="I810">
        <v>333333</v>
      </c>
      <c r="J810">
        <v>333333</v>
      </c>
      <c r="K810">
        <v>333333</v>
      </c>
      <c r="L810">
        <v>333333</v>
      </c>
      <c r="M810">
        <v>333333</v>
      </c>
      <c r="N810">
        <v>333333</v>
      </c>
      <c r="O810">
        <v>333333</v>
      </c>
      <c r="P810">
        <v>333333</v>
      </c>
      <c r="Q810">
        <v>333333</v>
      </c>
      <c r="R810">
        <v>333333</v>
      </c>
      <c r="S810">
        <v>333333</v>
      </c>
      <c r="T810">
        <v>333333</v>
      </c>
      <c r="U810">
        <v>333333</v>
      </c>
      <c r="V810">
        <v>333333</v>
      </c>
      <c r="W810">
        <v>333333</v>
      </c>
      <c r="X810">
        <v>333333</v>
      </c>
      <c r="Y810">
        <v>333333</v>
      </c>
      <c r="Z810">
        <v>333333</v>
      </c>
      <c r="AA810">
        <v>333333</v>
      </c>
      <c r="AB810">
        <v>333333</v>
      </c>
      <c r="AC810">
        <v>333333</v>
      </c>
      <c r="AD810">
        <v>333333</v>
      </c>
      <c r="AE810">
        <v>333333</v>
      </c>
      <c r="AF810">
        <v>333333</v>
      </c>
      <c r="AG810">
        <v>250000</v>
      </c>
      <c r="AH810">
        <v>250000</v>
      </c>
      <c r="AI810">
        <v>250000</v>
      </c>
      <c r="AJ810">
        <v>250000</v>
      </c>
      <c r="AK810">
        <v>250000</v>
      </c>
      <c r="AL810">
        <v>250000</v>
      </c>
      <c r="AM810">
        <v>250000</v>
      </c>
      <c r="AN810">
        <v>250000</v>
      </c>
      <c r="AO810">
        <v>250000</v>
      </c>
      <c r="AP810">
        <v>250000</v>
      </c>
      <c r="AQ810">
        <v>250000</v>
      </c>
      <c r="AR810">
        <v>250000</v>
      </c>
      <c r="AS810">
        <v>250000</v>
      </c>
      <c r="AT810">
        <v>250000</v>
      </c>
      <c r="AU810">
        <v>250000</v>
      </c>
      <c r="AV810">
        <v>250000</v>
      </c>
      <c r="AW810">
        <v>250000</v>
      </c>
      <c r="AX810">
        <v>250000</v>
      </c>
      <c r="AY810">
        <v>250000</v>
      </c>
      <c r="AZ810">
        <v>250000</v>
      </c>
      <c r="BA810">
        <v>250000</v>
      </c>
      <c r="BB810">
        <v>250000</v>
      </c>
      <c r="BC810">
        <v>250000</v>
      </c>
      <c r="BD810">
        <v>250000</v>
      </c>
      <c r="BE810">
        <v>250000</v>
      </c>
      <c r="BF810">
        <v>250000</v>
      </c>
      <c r="BG810">
        <v>7.5</v>
      </c>
      <c r="BH810">
        <v>7.5</v>
      </c>
      <c r="BI810">
        <v>7.5</v>
      </c>
      <c r="BJ810">
        <v>7.5</v>
      </c>
      <c r="BK810">
        <v>7.5</v>
      </c>
      <c r="BL810">
        <v>7.5</v>
      </c>
      <c r="BM810">
        <v>7.5</v>
      </c>
      <c r="BN810">
        <v>7.5</v>
      </c>
      <c r="BO810">
        <v>7.5</v>
      </c>
      <c r="BP810">
        <v>7.5</v>
      </c>
      <c r="BQ810">
        <v>7.5</v>
      </c>
      <c r="BR810">
        <v>7.5</v>
      </c>
      <c r="BS810">
        <v>7.5</v>
      </c>
      <c r="BT810" t="s">
        <v>1523</v>
      </c>
      <c r="BU810">
        <f t="shared" si="25"/>
        <v>26</v>
      </c>
      <c r="BV810">
        <f t="shared" si="26"/>
        <v>1</v>
      </c>
    </row>
    <row r="811" spans="2:74" x14ac:dyDescent="0.25">
      <c r="B811" t="s">
        <v>305</v>
      </c>
      <c r="C811" t="s">
        <v>1274</v>
      </c>
      <c r="D811" t="s">
        <v>1784</v>
      </c>
      <c r="E811" t="s">
        <v>1341</v>
      </c>
      <c r="F811">
        <v>0</v>
      </c>
      <c r="G811">
        <v>266667</v>
      </c>
      <c r="H811">
        <v>266667</v>
      </c>
      <c r="I811">
        <v>266667</v>
      </c>
      <c r="J811">
        <v>266667</v>
      </c>
      <c r="K811">
        <v>266667</v>
      </c>
      <c r="L811">
        <v>266667</v>
      </c>
      <c r="M811">
        <v>266667</v>
      </c>
      <c r="N811">
        <v>266667</v>
      </c>
      <c r="O811">
        <v>266667</v>
      </c>
      <c r="P811">
        <v>266667</v>
      </c>
      <c r="Q811">
        <v>266667</v>
      </c>
      <c r="R811">
        <v>400000</v>
      </c>
      <c r="S811">
        <v>266667</v>
      </c>
      <c r="T811">
        <v>400000</v>
      </c>
      <c r="U811">
        <v>266667</v>
      </c>
      <c r="V811">
        <v>400000</v>
      </c>
      <c r="W811">
        <v>266667</v>
      </c>
      <c r="X811">
        <v>400000</v>
      </c>
      <c r="Y811">
        <v>266667</v>
      </c>
      <c r="Z811">
        <v>400000</v>
      </c>
      <c r="AA811">
        <v>266667</v>
      </c>
      <c r="AB811">
        <v>400000</v>
      </c>
      <c r="AC811">
        <v>266667</v>
      </c>
      <c r="AD811">
        <v>400000</v>
      </c>
      <c r="AE811">
        <v>333333</v>
      </c>
      <c r="AF811">
        <v>333333</v>
      </c>
      <c r="AG811">
        <v>200000</v>
      </c>
      <c r="AH811">
        <v>200000</v>
      </c>
      <c r="AI811">
        <v>200000</v>
      </c>
      <c r="AJ811">
        <v>200000</v>
      </c>
      <c r="AK811">
        <v>200000</v>
      </c>
      <c r="AL811">
        <v>200000</v>
      </c>
      <c r="AM811">
        <v>200000</v>
      </c>
      <c r="AN811">
        <v>200000</v>
      </c>
      <c r="AO811">
        <v>200000</v>
      </c>
      <c r="AP811">
        <v>200000</v>
      </c>
      <c r="AQ811">
        <v>200000</v>
      </c>
      <c r="AR811">
        <v>300000</v>
      </c>
      <c r="AS811">
        <v>200000</v>
      </c>
      <c r="AT811">
        <v>300000</v>
      </c>
      <c r="AU811">
        <v>200000</v>
      </c>
      <c r="AV811">
        <v>300000</v>
      </c>
      <c r="AW811">
        <v>200000</v>
      </c>
      <c r="AX811">
        <v>300000</v>
      </c>
      <c r="AY811">
        <v>200000</v>
      </c>
      <c r="AZ811">
        <v>300000</v>
      </c>
      <c r="BA811">
        <v>200000</v>
      </c>
      <c r="BB811">
        <v>300000</v>
      </c>
      <c r="BC811">
        <v>200000</v>
      </c>
      <c r="BD811">
        <v>300000</v>
      </c>
      <c r="BE811">
        <v>250000</v>
      </c>
      <c r="BF811">
        <v>250000</v>
      </c>
      <c r="BG811">
        <v>8</v>
      </c>
      <c r="BH811">
        <v>8</v>
      </c>
      <c r="BI811">
        <v>8</v>
      </c>
      <c r="BJ811">
        <v>8</v>
      </c>
      <c r="BK811">
        <v>8</v>
      </c>
      <c r="BL811">
        <v>8</v>
      </c>
      <c r="BM811">
        <v>8</v>
      </c>
      <c r="BN811">
        <v>8</v>
      </c>
      <c r="BO811">
        <v>8</v>
      </c>
      <c r="BP811">
        <v>8</v>
      </c>
      <c r="BQ811">
        <v>8</v>
      </c>
      <c r="BR811">
        <v>8</v>
      </c>
      <c r="BS811">
        <v>8</v>
      </c>
      <c r="BT811" t="s">
        <v>1513</v>
      </c>
      <c r="BU811">
        <f t="shared" si="25"/>
        <v>26</v>
      </c>
      <c r="BV811">
        <f t="shared" si="26"/>
        <v>1</v>
      </c>
    </row>
    <row r="812" spans="2:74" x14ac:dyDescent="0.25">
      <c r="B812" t="s">
        <v>757</v>
      </c>
      <c r="C812" t="s">
        <v>1275</v>
      </c>
      <c r="D812" t="s">
        <v>1786</v>
      </c>
      <c r="E812" t="s">
        <v>1341</v>
      </c>
      <c r="F812">
        <v>0</v>
      </c>
      <c r="G812">
        <v>200000</v>
      </c>
      <c r="H812">
        <v>200000</v>
      </c>
      <c r="I812">
        <v>200000</v>
      </c>
      <c r="J812">
        <v>200000</v>
      </c>
      <c r="K812">
        <v>200000</v>
      </c>
      <c r="L812">
        <v>200000</v>
      </c>
      <c r="M812">
        <v>200000</v>
      </c>
      <c r="N812">
        <v>200000</v>
      </c>
      <c r="O812">
        <v>200000</v>
      </c>
      <c r="P812">
        <v>200000</v>
      </c>
      <c r="Q812">
        <v>200000</v>
      </c>
      <c r="R812">
        <v>200000</v>
      </c>
      <c r="S812">
        <v>200000</v>
      </c>
      <c r="T812">
        <v>200000</v>
      </c>
      <c r="U812">
        <v>200000</v>
      </c>
      <c r="V812">
        <v>200000</v>
      </c>
      <c r="W812">
        <v>200000</v>
      </c>
      <c r="X812">
        <v>200000</v>
      </c>
      <c r="Y812">
        <v>200000</v>
      </c>
      <c r="Z812">
        <v>200000</v>
      </c>
      <c r="AA812">
        <v>200000</v>
      </c>
      <c r="AB812">
        <v>200000</v>
      </c>
      <c r="AC812">
        <v>200000</v>
      </c>
      <c r="AD812">
        <v>200000</v>
      </c>
      <c r="AE812">
        <v>200000</v>
      </c>
      <c r="AF812">
        <v>200000</v>
      </c>
      <c r="AG812">
        <v>150000</v>
      </c>
      <c r="AH812">
        <v>150000</v>
      </c>
      <c r="AI812">
        <v>150000</v>
      </c>
      <c r="AJ812">
        <v>150000</v>
      </c>
      <c r="AK812">
        <v>150000</v>
      </c>
      <c r="AL812">
        <v>150000</v>
      </c>
      <c r="AM812">
        <v>150000</v>
      </c>
      <c r="AN812">
        <v>150000</v>
      </c>
      <c r="AO812">
        <v>150000</v>
      </c>
      <c r="AP812">
        <v>150000</v>
      </c>
      <c r="AQ812">
        <v>150000</v>
      </c>
      <c r="AR812">
        <v>150000</v>
      </c>
      <c r="AS812">
        <v>150000</v>
      </c>
      <c r="AT812">
        <v>150000</v>
      </c>
      <c r="AU812">
        <v>150000</v>
      </c>
      <c r="AV812">
        <v>150000</v>
      </c>
      <c r="AW812">
        <v>150000</v>
      </c>
      <c r="AX812">
        <v>150000</v>
      </c>
      <c r="AY812">
        <v>150000</v>
      </c>
      <c r="AZ812">
        <v>150000</v>
      </c>
      <c r="BA812">
        <v>150000</v>
      </c>
      <c r="BB812">
        <v>150000</v>
      </c>
      <c r="BC812">
        <v>150000</v>
      </c>
      <c r="BD812">
        <v>150000</v>
      </c>
      <c r="BE812">
        <v>150000</v>
      </c>
      <c r="BF812">
        <v>150000</v>
      </c>
      <c r="BG812">
        <v>7.7</v>
      </c>
      <c r="BH812">
        <v>7.7</v>
      </c>
      <c r="BI812">
        <v>7.7</v>
      </c>
      <c r="BJ812">
        <v>7.7</v>
      </c>
      <c r="BK812">
        <v>7.7</v>
      </c>
      <c r="BL812">
        <v>7.7</v>
      </c>
      <c r="BM812">
        <v>7.7</v>
      </c>
      <c r="BN812">
        <v>7.7</v>
      </c>
      <c r="BO812">
        <v>7.7</v>
      </c>
      <c r="BP812">
        <v>7.7</v>
      </c>
      <c r="BQ812">
        <v>7.7</v>
      </c>
      <c r="BR812">
        <v>7.7</v>
      </c>
      <c r="BS812">
        <v>7.7</v>
      </c>
      <c r="BT812" t="s">
        <v>1520</v>
      </c>
      <c r="BU812">
        <f t="shared" si="25"/>
        <v>26</v>
      </c>
      <c r="BV812">
        <f t="shared" si="26"/>
        <v>1</v>
      </c>
    </row>
    <row r="813" spans="2:74" x14ac:dyDescent="0.25">
      <c r="B813" t="s">
        <v>827</v>
      </c>
      <c r="C813" t="s">
        <v>1276</v>
      </c>
      <c r="D813" t="s">
        <v>1787</v>
      </c>
      <c r="E813" t="s">
        <v>1341</v>
      </c>
      <c r="F813">
        <v>0</v>
      </c>
      <c r="G813">
        <v>200000</v>
      </c>
      <c r="H813">
        <v>200000</v>
      </c>
      <c r="I813">
        <v>200000</v>
      </c>
      <c r="J813">
        <v>200000</v>
      </c>
      <c r="K813">
        <v>200000</v>
      </c>
      <c r="L813">
        <v>200000</v>
      </c>
      <c r="M813">
        <v>200000</v>
      </c>
      <c r="N813">
        <v>200000</v>
      </c>
      <c r="O813">
        <v>200000</v>
      </c>
      <c r="P813">
        <v>200000</v>
      </c>
      <c r="Q813">
        <v>200000</v>
      </c>
      <c r="R813">
        <v>200000</v>
      </c>
      <c r="S813">
        <v>200000</v>
      </c>
      <c r="T813">
        <v>200000</v>
      </c>
      <c r="U813">
        <v>200000</v>
      </c>
      <c r="V813">
        <v>200000</v>
      </c>
      <c r="W813">
        <v>200000</v>
      </c>
      <c r="X813">
        <v>200000</v>
      </c>
      <c r="Y813">
        <v>200000</v>
      </c>
      <c r="Z813">
        <v>200000</v>
      </c>
      <c r="AA813">
        <v>200000</v>
      </c>
      <c r="AB813">
        <v>200000</v>
      </c>
      <c r="AC813">
        <v>200000</v>
      </c>
      <c r="AD813">
        <v>200000</v>
      </c>
      <c r="AE813">
        <v>200000</v>
      </c>
      <c r="AF813">
        <v>200000</v>
      </c>
      <c r="AG813">
        <v>150000</v>
      </c>
      <c r="AH813">
        <v>150000</v>
      </c>
      <c r="AI813">
        <v>150000</v>
      </c>
      <c r="AJ813">
        <v>150000</v>
      </c>
      <c r="AK813">
        <v>150000</v>
      </c>
      <c r="AL813">
        <v>150000</v>
      </c>
      <c r="AM813">
        <v>150000</v>
      </c>
      <c r="AN813">
        <v>150000</v>
      </c>
      <c r="AO813">
        <v>150000</v>
      </c>
      <c r="AP813">
        <v>150000</v>
      </c>
      <c r="AQ813">
        <v>150000</v>
      </c>
      <c r="AR813">
        <v>150000</v>
      </c>
      <c r="AS813">
        <v>150000</v>
      </c>
      <c r="AT813">
        <v>150000</v>
      </c>
      <c r="AU813">
        <v>150000</v>
      </c>
      <c r="AV813">
        <v>150000</v>
      </c>
      <c r="AW813">
        <v>150000</v>
      </c>
      <c r="AX813">
        <v>150000</v>
      </c>
      <c r="AY813">
        <v>150000</v>
      </c>
      <c r="AZ813">
        <v>150000</v>
      </c>
      <c r="BA813">
        <v>150000</v>
      </c>
      <c r="BB813">
        <v>150000</v>
      </c>
      <c r="BC813">
        <v>150000</v>
      </c>
      <c r="BD813">
        <v>150000</v>
      </c>
      <c r="BE813">
        <v>150000</v>
      </c>
      <c r="BF813">
        <v>150000</v>
      </c>
      <c r="BG813">
        <v>7.6</v>
      </c>
      <c r="BH813">
        <v>7.6</v>
      </c>
      <c r="BI813">
        <v>7.7</v>
      </c>
      <c r="BJ813">
        <v>7.7</v>
      </c>
      <c r="BK813">
        <v>7.7</v>
      </c>
      <c r="BL813">
        <v>7.7</v>
      </c>
      <c r="BM813">
        <v>7.7</v>
      </c>
      <c r="BN813">
        <v>7.7</v>
      </c>
      <c r="BO813">
        <v>7.7</v>
      </c>
      <c r="BP813">
        <v>7.7</v>
      </c>
      <c r="BQ813">
        <v>7.7</v>
      </c>
      <c r="BR813">
        <v>7.7</v>
      </c>
      <c r="BS813">
        <v>7.7</v>
      </c>
      <c r="BT813" t="s">
        <v>1537</v>
      </c>
      <c r="BU813">
        <f t="shared" si="25"/>
        <v>26</v>
      </c>
      <c r="BV813">
        <f t="shared" si="26"/>
        <v>1</v>
      </c>
    </row>
    <row r="814" spans="2:74" x14ac:dyDescent="0.25">
      <c r="B814" t="s">
        <v>213</v>
      </c>
      <c r="C814" t="s">
        <v>1158</v>
      </c>
      <c r="D814" t="s">
        <v>1791</v>
      </c>
      <c r="E814" t="s">
        <v>1341</v>
      </c>
      <c r="F814">
        <v>3</v>
      </c>
      <c r="G814">
        <v>534385</v>
      </c>
      <c r="H814">
        <v>441050</v>
      </c>
      <c r="I814">
        <v>467719</v>
      </c>
      <c r="J814">
        <v>441050</v>
      </c>
      <c r="K814">
        <v>467719</v>
      </c>
      <c r="L814">
        <v>441050</v>
      </c>
      <c r="M814">
        <v>667719</v>
      </c>
      <c r="N814">
        <v>441050</v>
      </c>
      <c r="O814">
        <v>467717</v>
      </c>
      <c r="P814">
        <v>441050</v>
      </c>
      <c r="Q814">
        <v>467717</v>
      </c>
      <c r="R814">
        <v>467717</v>
      </c>
      <c r="S814">
        <v>467717</v>
      </c>
      <c r="T814">
        <v>467717</v>
      </c>
      <c r="U814">
        <v>601052</v>
      </c>
      <c r="V814">
        <v>441050</v>
      </c>
      <c r="W814">
        <v>441050</v>
      </c>
      <c r="X814">
        <v>441050</v>
      </c>
      <c r="Y814">
        <v>534385</v>
      </c>
      <c r="Z814">
        <v>441050</v>
      </c>
      <c r="AA814">
        <v>534385</v>
      </c>
      <c r="AB814">
        <v>441050</v>
      </c>
      <c r="AC814">
        <v>534385</v>
      </c>
      <c r="AD814">
        <v>441050</v>
      </c>
      <c r="AE814">
        <v>401052</v>
      </c>
      <c r="AF814">
        <v>441050</v>
      </c>
      <c r="AG814">
        <v>400789</v>
      </c>
      <c r="AH814">
        <v>330788</v>
      </c>
      <c r="AI814">
        <v>350789</v>
      </c>
      <c r="AJ814">
        <v>330788</v>
      </c>
      <c r="AK814">
        <v>350789</v>
      </c>
      <c r="AL814">
        <v>330788</v>
      </c>
      <c r="AM814">
        <v>500789</v>
      </c>
      <c r="AN814">
        <v>330788</v>
      </c>
      <c r="AO814">
        <v>350788</v>
      </c>
      <c r="AP814">
        <v>330788</v>
      </c>
      <c r="AQ814">
        <v>350788</v>
      </c>
      <c r="AR814">
        <v>350788</v>
      </c>
      <c r="AS814">
        <v>350788</v>
      </c>
      <c r="AT814">
        <v>350788</v>
      </c>
      <c r="AU814">
        <v>450789</v>
      </c>
      <c r="AV814">
        <v>330788</v>
      </c>
      <c r="AW814">
        <v>330788</v>
      </c>
      <c r="AX814">
        <v>330788</v>
      </c>
      <c r="AY814">
        <v>400789</v>
      </c>
      <c r="AZ814">
        <v>330788</v>
      </c>
      <c r="BA814">
        <v>400789</v>
      </c>
      <c r="BB814">
        <v>330788</v>
      </c>
      <c r="BC814">
        <v>400789</v>
      </c>
      <c r="BD814">
        <v>330788</v>
      </c>
      <c r="BE814">
        <v>300789</v>
      </c>
      <c r="BF814">
        <v>330788</v>
      </c>
      <c r="BG814">
        <v>8.1</v>
      </c>
      <c r="BH814">
        <v>8.1</v>
      </c>
      <c r="BI814">
        <v>8.1</v>
      </c>
      <c r="BJ814">
        <v>8.1</v>
      </c>
      <c r="BK814">
        <v>8.1</v>
      </c>
      <c r="BL814">
        <v>8.1</v>
      </c>
      <c r="BM814">
        <v>8.1</v>
      </c>
      <c r="BN814">
        <v>8.1</v>
      </c>
      <c r="BO814">
        <v>8.1</v>
      </c>
      <c r="BP814">
        <v>8.1</v>
      </c>
      <c r="BQ814">
        <v>8.1</v>
      </c>
      <c r="BR814">
        <v>8.1</v>
      </c>
      <c r="BS814">
        <v>8.1</v>
      </c>
      <c r="BT814" t="s">
        <v>1512</v>
      </c>
      <c r="BU814">
        <f t="shared" si="25"/>
        <v>26</v>
      </c>
      <c r="BV814">
        <f t="shared" si="26"/>
        <v>1</v>
      </c>
    </row>
    <row r="815" spans="2:74" x14ac:dyDescent="0.25">
      <c r="B815" t="s">
        <v>668</v>
      </c>
      <c r="C815" t="s">
        <v>1210</v>
      </c>
      <c r="D815" t="s">
        <v>1792</v>
      </c>
      <c r="E815" t="s">
        <v>1341</v>
      </c>
      <c r="F815">
        <v>1</v>
      </c>
      <c r="G815">
        <v>321333</v>
      </c>
      <c r="H815">
        <v>321333</v>
      </c>
      <c r="I815">
        <v>321333</v>
      </c>
      <c r="J815">
        <v>321333</v>
      </c>
      <c r="K815">
        <v>321333</v>
      </c>
      <c r="L815">
        <v>321333</v>
      </c>
      <c r="M815">
        <v>321333</v>
      </c>
      <c r="N815">
        <v>321333</v>
      </c>
      <c r="O815">
        <v>321333</v>
      </c>
      <c r="P815">
        <v>321333</v>
      </c>
      <c r="Q815">
        <v>321333</v>
      </c>
      <c r="R815">
        <v>321333</v>
      </c>
      <c r="S815">
        <v>321333</v>
      </c>
      <c r="T815">
        <v>321333</v>
      </c>
      <c r="U815">
        <v>321333</v>
      </c>
      <c r="V815">
        <v>321333</v>
      </c>
      <c r="W815">
        <v>321333</v>
      </c>
      <c r="X815">
        <v>321333</v>
      </c>
      <c r="Y815">
        <v>321333</v>
      </c>
      <c r="Z815">
        <v>321333</v>
      </c>
      <c r="AA815">
        <v>321333</v>
      </c>
      <c r="AB815">
        <v>321333</v>
      </c>
      <c r="AC815">
        <v>321333</v>
      </c>
      <c r="AD815">
        <v>321333</v>
      </c>
      <c r="AE815">
        <v>321333</v>
      </c>
      <c r="AF815">
        <v>321333</v>
      </c>
      <c r="AG815">
        <v>241000</v>
      </c>
      <c r="AH815">
        <v>241000</v>
      </c>
      <c r="AI815">
        <v>241000</v>
      </c>
      <c r="AJ815">
        <v>241000</v>
      </c>
      <c r="AK815">
        <v>241000</v>
      </c>
      <c r="AL815">
        <v>241000</v>
      </c>
      <c r="AM815">
        <v>241000</v>
      </c>
      <c r="AN815">
        <v>241000</v>
      </c>
      <c r="AO815">
        <v>241000</v>
      </c>
      <c r="AP815">
        <v>241000</v>
      </c>
      <c r="AQ815">
        <v>241000</v>
      </c>
      <c r="AR815">
        <v>241000</v>
      </c>
      <c r="AS815">
        <v>241000</v>
      </c>
      <c r="AT815">
        <v>241000</v>
      </c>
      <c r="AU815">
        <v>241000</v>
      </c>
      <c r="AV815">
        <v>241000</v>
      </c>
      <c r="AW815">
        <v>241000</v>
      </c>
      <c r="AX815">
        <v>241000</v>
      </c>
      <c r="AY815">
        <v>241000</v>
      </c>
      <c r="AZ815">
        <v>241000</v>
      </c>
      <c r="BA815">
        <v>241000</v>
      </c>
      <c r="BB815">
        <v>241000</v>
      </c>
      <c r="BC815">
        <v>241000</v>
      </c>
      <c r="BD815">
        <v>241000</v>
      </c>
      <c r="BE815">
        <v>241000</v>
      </c>
      <c r="BF815">
        <v>241000</v>
      </c>
      <c r="BG815">
        <v>8.1</v>
      </c>
      <c r="BH815">
        <v>8.1</v>
      </c>
      <c r="BI815">
        <v>8.1</v>
      </c>
      <c r="BJ815">
        <v>8.1</v>
      </c>
      <c r="BK815">
        <v>8.1</v>
      </c>
      <c r="BL815">
        <v>8.1</v>
      </c>
      <c r="BM815">
        <v>8.1</v>
      </c>
      <c r="BN815">
        <v>8.1</v>
      </c>
      <c r="BO815">
        <v>8.1</v>
      </c>
      <c r="BP815">
        <v>8.1</v>
      </c>
      <c r="BQ815">
        <v>8.1</v>
      </c>
      <c r="BR815">
        <v>8.1</v>
      </c>
      <c r="BS815">
        <v>8.1</v>
      </c>
      <c r="BT815" t="s">
        <v>1513</v>
      </c>
      <c r="BU815">
        <f t="shared" si="25"/>
        <v>26</v>
      </c>
      <c r="BV815">
        <f t="shared" si="26"/>
        <v>1</v>
      </c>
    </row>
    <row r="816" spans="2:74" hidden="1" x14ac:dyDescent="0.25">
      <c r="B816" t="s">
        <v>440</v>
      </c>
      <c r="C816" t="s">
        <v>1162</v>
      </c>
      <c r="D816" t="s">
        <v>1794</v>
      </c>
      <c r="E816" t="s">
        <v>1397</v>
      </c>
      <c r="F816">
        <v>0</v>
      </c>
      <c r="G816">
        <v>200000</v>
      </c>
      <c r="H816">
        <v>200000</v>
      </c>
      <c r="I816">
        <v>200000</v>
      </c>
      <c r="J816">
        <v>200000</v>
      </c>
      <c r="K816">
        <v>266667</v>
      </c>
      <c r="L816">
        <v>266667</v>
      </c>
      <c r="M816">
        <v>266667</v>
      </c>
      <c r="N816">
        <v>266667</v>
      </c>
      <c r="O816">
        <v>200000</v>
      </c>
      <c r="P816">
        <v>200000</v>
      </c>
      <c r="Q816">
        <v>200000</v>
      </c>
      <c r="R816">
        <v>200000</v>
      </c>
      <c r="S816">
        <v>200000</v>
      </c>
      <c r="T816">
        <v>200000</v>
      </c>
      <c r="U816">
        <v>200000</v>
      </c>
      <c r="V816">
        <v>200000</v>
      </c>
      <c r="W816">
        <v>200000</v>
      </c>
      <c r="X816">
        <v>200000</v>
      </c>
      <c r="Y816">
        <v>266667</v>
      </c>
      <c r="Z816">
        <v>266667</v>
      </c>
      <c r="AA816">
        <v>266667</v>
      </c>
      <c r="AB816">
        <v>266667</v>
      </c>
      <c r="AC816">
        <v>200000</v>
      </c>
      <c r="AD816">
        <v>200000</v>
      </c>
      <c r="AE816">
        <v>200000</v>
      </c>
      <c r="AF816">
        <v>200000</v>
      </c>
      <c r="AG816">
        <v>150000</v>
      </c>
      <c r="AH816">
        <v>150000</v>
      </c>
      <c r="AI816">
        <v>150000</v>
      </c>
      <c r="AJ816">
        <v>150000</v>
      </c>
      <c r="AK816">
        <v>200000</v>
      </c>
      <c r="AL816">
        <v>200000</v>
      </c>
      <c r="AM816">
        <v>200000</v>
      </c>
      <c r="AN816">
        <v>200000</v>
      </c>
      <c r="AO816">
        <v>150000</v>
      </c>
      <c r="AP816">
        <v>150000</v>
      </c>
      <c r="AQ816">
        <v>150000</v>
      </c>
      <c r="AR816">
        <v>150000</v>
      </c>
      <c r="AS816">
        <v>150000</v>
      </c>
      <c r="AT816">
        <v>150000</v>
      </c>
      <c r="AU816">
        <v>150000</v>
      </c>
      <c r="AV816">
        <v>150000</v>
      </c>
      <c r="AW816">
        <v>150000</v>
      </c>
      <c r="AX816">
        <v>150000</v>
      </c>
      <c r="AY816">
        <v>200000</v>
      </c>
      <c r="AZ816">
        <v>200000</v>
      </c>
      <c r="BA816">
        <v>200000</v>
      </c>
      <c r="BB816">
        <v>200000</v>
      </c>
      <c r="BC816">
        <v>150000</v>
      </c>
      <c r="BD816">
        <v>150000</v>
      </c>
      <c r="BE816">
        <v>150000</v>
      </c>
      <c r="BF816">
        <v>150000</v>
      </c>
      <c r="BG816">
        <v>6.8</v>
      </c>
      <c r="BH816">
        <v>6.8</v>
      </c>
      <c r="BI816">
        <v>6.8</v>
      </c>
      <c r="BJ816">
        <v>6.8</v>
      </c>
      <c r="BK816">
        <v>6.8</v>
      </c>
      <c r="BL816">
        <v>6.8</v>
      </c>
      <c r="BM816">
        <v>6.8</v>
      </c>
      <c r="BN816">
        <v>6.8</v>
      </c>
      <c r="BO816">
        <v>6.8</v>
      </c>
      <c r="BP816">
        <v>6.8</v>
      </c>
      <c r="BQ816">
        <v>6.8</v>
      </c>
      <c r="BR816">
        <v>6.8</v>
      </c>
      <c r="BS816">
        <v>6.8</v>
      </c>
      <c r="BT816" t="s">
        <v>1527</v>
      </c>
      <c r="BU816">
        <f t="shared" si="25"/>
        <v>26</v>
      </c>
      <c r="BV816">
        <f t="shared" si="26"/>
        <v>1</v>
      </c>
    </row>
    <row r="817" spans="2:74" x14ac:dyDescent="0.25">
      <c r="B817" t="s">
        <v>577</v>
      </c>
      <c r="C817" t="s">
        <v>1203</v>
      </c>
      <c r="D817" t="s">
        <v>1795</v>
      </c>
      <c r="E817" t="s">
        <v>1341</v>
      </c>
      <c r="F817">
        <v>0</v>
      </c>
      <c r="G817">
        <v>150000</v>
      </c>
      <c r="H817">
        <v>150000</v>
      </c>
      <c r="I817">
        <v>150000</v>
      </c>
      <c r="J817">
        <v>150000</v>
      </c>
      <c r="K817">
        <v>150000</v>
      </c>
      <c r="L817">
        <v>150000</v>
      </c>
      <c r="M817">
        <v>150000</v>
      </c>
      <c r="N817">
        <v>150000</v>
      </c>
      <c r="O817">
        <v>150000</v>
      </c>
      <c r="P817">
        <v>150000</v>
      </c>
      <c r="Q817">
        <v>150000</v>
      </c>
      <c r="R817">
        <v>150000</v>
      </c>
      <c r="S817">
        <v>150000</v>
      </c>
      <c r="T817">
        <v>150000</v>
      </c>
      <c r="U817">
        <v>150000</v>
      </c>
      <c r="V817">
        <v>150000</v>
      </c>
      <c r="W817">
        <v>150000</v>
      </c>
      <c r="X817">
        <v>150000</v>
      </c>
      <c r="Y817">
        <v>150000</v>
      </c>
      <c r="Z817">
        <v>150000</v>
      </c>
      <c r="AA817">
        <v>150000</v>
      </c>
      <c r="AB817">
        <v>150000</v>
      </c>
      <c r="AC817">
        <v>150000</v>
      </c>
      <c r="AD817">
        <v>150000</v>
      </c>
      <c r="AE817">
        <v>150000</v>
      </c>
      <c r="AF817">
        <v>150000</v>
      </c>
      <c r="AG817">
        <v>124500</v>
      </c>
      <c r="AH817">
        <v>124500</v>
      </c>
      <c r="AI817">
        <v>124500</v>
      </c>
      <c r="AJ817">
        <v>124500</v>
      </c>
      <c r="AK817">
        <v>124500</v>
      </c>
      <c r="AL817">
        <v>124500</v>
      </c>
      <c r="AM817">
        <v>124500</v>
      </c>
      <c r="AN817">
        <v>124500</v>
      </c>
      <c r="AO817">
        <v>124500</v>
      </c>
      <c r="AP817">
        <v>124500</v>
      </c>
      <c r="AQ817">
        <v>124500</v>
      </c>
      <c r="AR817">
        <v>124500</v>
      </c>
      <c r="AS817">
        <v>124500</v>
      </c>
      <c r="AT817">
        <v>124500</v>
      </c>
      <c r="AU817">
        <v>124500</v>
      </c>
      <c r="AV817">
        <v>124500</v>
      </c>
      <c r="AW817">
        <v>124500</v>
      </c>
      <c r="AX817">
        <v>124500</v>
      </c>
      <c r="AY817">
        <v>124500</v>
      </c>
      <c r="AZ817">
        <v>124500</v>
      </c>
      <c r="BA817">
        <v>124500</v>
      </c>
      <c r="BB817">
        <v>124500</v>
      </c>
      <c r="BC817">
        <v>124500</v>
      </c>
      <c r="BD817">
        <v>124500</v>
      </c>
      <c r="BE817">
        <v>124500</v>
      </c>
      <c r="BF817">
        <v>124500</v>
      </c>
      <c r="BG817">
        <v>8.1999999999999993</v>
      </c>
      <c r="BH817">
        <v>8.1999999999999993</v>
      </c>
      <c r="BI817">
        <v>8.1999999999999993</v>
      </c>
      <c r="BJ817">
        <v>8.1999999999999993</v>
      </c>
      <c r="BK817">
        <v>8.1999999999999993</v>
      </c>
      <c r="BL817">
        <v>8.1999999999999993</v>
      </c>
      <c r="BM817">
        <v>8.1999999999999993</v>
      </c>
      <c r="BN817">
        <v>8.1999999999999993</v>
      </c>
      <c r="BO817">
        <v>8.1999999999999993</v>
      </c>
      <c r="BP817">
        <v>8.1999999999999993</v>
      </c>
      <c r="BQ817">
        <v>8.1999999999999993</v>
      </c>
      <c r="BR817">
        <v>8.1999999999999993</v>
      </c>
      <c r="BS817">
        <v>8.1999999999999993</v>
      </c>
      <c r="BT817" t="s">
        <v>1520</v>
      </c>
      <c r="BU817">
        <f t="shared" si="25"/>
        <v>26</v>
      </c>
      <c r="BV817">
        <f t="shared" si="26"/>
        <v>1</v>
      </c>
    </row>
    <row r="818" spans="2:74" x14ac:dyDescent="0.25">
      <c r="B818" t="s">
        <v>653</v>
      </c>
      <c r="C818" t="s">
        <v>1259</v>
      </c>
      <c r="D818" t="s">
        <v>1797</v>
      </c>
      <c r="E818" t="s">
        <v>1341</v>
      </c>
      <c r="F818">
        <v>1</v>
      </c>
      <c r="G818">
        <v>313333</v>
      </c>
      <c r="H818">
        <v>313333</v>
      </c>
      <c r="I818">
        <v>313333</v>
      </c>
      <c r="J818">
        <v>313333</v>
      </c>
      <c r="K818">
        <v>313333</v>
      </c>
      <c r="L818">
        <v>313333</v>
      </c>
      <c r="M818">
        <v>313333</v>
      </c>
      <c r="N818">
        <v>313333</v>
      </c>
      <c r="O818">
        <v>313333</v>
      </c>
      <c r="P818">
        <v>313333</v>
      </c>
      <c r="Q818">
        <v>313333</v>
      </c>
      <c r="R818">
        <v>313333</v>
      </c>
      <c r="S818">
        <v>313333</v>
      </c>
      <c r="T818">
        <v>313333</v>
      </c>
      <c r="U818">
        <v>313333</v>
      </c>
      <c r="V818">
        <v>313333</v>
      </c>
      <c r="W818">
        <v>313333</v>
      </c>
      <c r="X818">
        <v>313333</v>
      </c>
      <c r="Y818">
        <v>313333</v>
      </c>
      <c r="Z818">
        <v>313333</v>
      </c>
      <c r="AA818">
        <v>313333</v>
      </c>
      <c r="AB818">
        <v>313333</v>
      </c>
      <c r="AC818">
        <v>313333</v>
      </c>
      <c r="AD818">
        <v>313333</v>
      </c>
      <c r="AE818">
        <v>313333</v>
      </c>
      <c r="AF818">
        <v>313333</v>
      </c>
      <c r="AG818">
        <v>235000</v>
      </c>
      <c r="AH818">
        <v>235000</v>
      </c>
      <c r="AI818">
        <v>235000</v>
      </c>
      <c r="AJ818">
        <v>235000</v>
      </c>
      <c r="AK818">
        <v>235000</v>
      </c>
      <c r="AL818">
        <v>235000</v>
      </c>
      <c r="AM818">
        <v>235000</v>
      </c>
      <c r="AN818">
        <v>235000</v>
      </c>
      <c r="AO818">
        <v>235000</v>
      </c>
      <c r="AP818">
        <v>235000</v>
      </c>
      <c r="AQ818">
        <v>235000</v>
      </c>
      <c r="AR818">
        <v>235000</v>
      </c>
      <c r="AS818">
        <v>235000</v>
      </c>
      <c r="AT818">
        <v>235000</v>
      </c>
      <c r="AU818">
        <v>235000</v>
      </c>
      <c r="AV818">
        <v>235000</v>
      </c>
      <c r="AW818">
        <v>235000</v>
      </c>
      <c r="AX818">
        <v>235000</v>
      </c>
      <c r="AY818">
        <v>235000</v>
      </c>
      <c r="AZ818">
        <v>235000</v>
      </c>
      <c r="BA818">
        <v>235000</v>
      </c>
      <c r="BB818">
        <v>235000</v>
      </c>
      <c r="BC818">
        <v>235000</v>
      </c>
      <c r="BD818">
        <v>235000</v>
      </c>
      <c r="BE818">
        <v>235000</v>
      </c>
      <c r="BF818">
        <v>235000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 t="s">
        <v>1513</v>
      </c>
      <c r="BU818">
        <f t="shared" si="25"/>
        <v>26</v>
      </c>
      <c r="BV818">
        <f t="shared" si="26"/>
        <v>1</v>
      </c>
    </row>
    <row r="819" spans="2:74" x14ac:dyDescent="0.25">
      <c r="B819" t="s">
        <v>180</v>
      </c>
      <c r="C819" t="s">
        <v>1204</v>
      </c>
      <c r="D819" t="s">
        <v>1800</v>
      </c>
      <c r="E819" t="s">
        <v>1341</v>
      </c>
      <c r="F819">
        <v>3</v>
      </c>
      <c r="G819">
        <v>466667</v>
      </c>
      <c r="H819">
        <v>466667</v>
      </c>
      <c r="I819">
        <v>466667</v>
      </c>
      <c r="J819">
        <v>466667</v>
      </c>
      <c r="K819">
        <v>466667</v>
      </c>
      <c r="L819">
        <v>466667</v>
      </c>
      <c r="M819">
        <v>466667</v>
      </c>
      <c r="N819">
        <v>466667</v>
      </c>
      <c r="O819">
        <v>466667</v>
      </c>
      <c r="P819">
        <v>466667</v>
      </c>
      <c r="Q819">
        <v>466667</v>
      </c>
      <c r="R819">
        <v>466667</v>
      </c>
      <c r="S819">
        <v>466667</v>
      </c>
      <c r="T819">
        <v>466667</v>
      </c>
      <c r="U819">
        <v>466667</v>
      </c>
      <c r="V819">
        <v>466667</v>
      </c>
      <c r="W819">
        <v>466667</v>
      </c>
      <c r="X819">
        <v>466667</v>
      </c>
      <c r="Y819">
        <v>466667</v>
      </c>
      <c r="Z819">
        <v>466667</v>
      </c>
      <c r="AA819">
        <v>466667</v>
      </c>
      <c r="AB819">
        <v>466667</v>
      </c>
      <c r="AC819">
        <v>466667</v>
      </c>
      <c r="AD819">
        <v>466667</v>
      </c>
      <c r="AE819">
        <v>466667</v>
      </c>
      <c r="AF819">
        <v>466667</v>
      </c>
      <c r="AG819">
        <v>350000</v>
      </c>
      <c r="AH819">
        <v>350000</v>
      </c>
      <c r="AI819">
        <v>350000</v>
      </c>
      <c r="AJ819">
        <v>350000</v>
      </c>
      <c r="AK819">
        <v>350000</v>
      </c>
      <c r="AL819">
        <v>350000</v>
      </c>
      <c r="AM819">
        <v>350000</v>
      </c>
      <c r="AN819">
        <v>350000</v>
      </c>
      <c r="AO819">
        <v>350000</v>
      </c>
      <c r="AP819">
        <v>350000</v>
      </c>
      <c r="AQ819">
        <v>350000</v>
      </c>
      <c r="AR819">
        <v>350000</v>
      </c>
      <c r="AS819">
        <v>350000</v>
      </c>
      <c r="AT819">
        <v>350000</v>
      </c>
      <c r="AU819">
        <v>350000</v>
      </c>
      <c r="AV819">
        <v>350000</v>
      </c>
      <c r="AW819">
        <v>350000</v>
      </c>
      <c r="AX819">
        <v>350000</v>
      </c>
      <c r="AY819">
        <v>350000</v>
      </c>
      <c r="AZ819">
        <v>350000</v>
      </c>
      <c r="BA819">
        <v>350000</v>
      </c>
      <c r="BB819">
        <v>350000</v>
      </c>
      <c r="BC819">
        <v>350000</v>
      </c>
      <c r="BD819">
        <v>350000</v>
      </c>
      <c r="BE819">
        <v>350000</v>
      </c>
      <c r="BF819">
        <v>350000</v>
      </c>
      <c r="BG819">
        <v>8.3000000000000007</v>
      </c>
      <c r="BH819">
        <v>8.3000000000000007</v>
      </c>
      <c r="BI819">
        <v>8.3000000000000007</v>
      </c>
      <c r="BJ819">
        <v>8.3000000000000007</v>
      </c>
      <c r="BK819">
        <v>8.3000000000000007</v>
      </c>
      <c r="BL819">
        <v>8.3000000000000007</v>
      </c>
      <c r="BM819">
        <v>8.3000000000000007</v>
      </c>
      <c r="BN819">
        <v>8.3000000000000007</v>
      </c>
      <c r="BO819">
        <v>8.3000000000000007</v>
      </c>
      <c r="BP819">
        <v>8.3000000000000007</v>
      </c>
      <c r="BQ819">
        <v>8.3000000000000007</v>
      </c>
      <c r="BR819">
        <v>8.3000000000000007</v>
      </c>
      <c r="BS819">
        <v>8.3000000000000007</v>
      </c>
      <c r="BT819" t="s">
        <v>1529</v>
      </c>
      <c r="BU819">
        <f t="shared" si="25"/>
        <v>26</v>
      </c>
      <c r="BV819">
        <f t="shared" si="26"/>
        <v>1</v>
      </c>
    </row>
    <row r="820" spans="2:74" x14ac:dyDescent="0.25">
      <c r="B820" t="s">
        <v>934</v>
      </c>
      <c r="C820" t="s">
        <v>1259</v>
      </c>
      <c r="D820" t="s">
        <v>1801</v>
      </c>
      <c r="E820" t="s">
        <v>1341</v>
      </c>
      <c r="F820">
        <v>0</v>
      </c>
      <c r="G820">
        <v>533333</v>
      </c>
      <c r="H820">
        <v>533333</v>
      </c>
      <c r="I820">
        <v>533333</v>
      </c>
      <c r="J820">
        <v>533333</v>
      </c>
      <c r="K820">
        <v>533333</v>
      </c>
      <c r="L820">
        <v>533333</v>
      </c>
      <c r="M820">
        <v>533333</v>
      </c>
      <c r="N820">
        <v>533333</v>
      </c>
      <c r="O820">
        <v>533333</v>
      </c>
      <c r="P820">
        <v>533333</v>
      </c>
      <c r="Q820">
        <v>533333</v>
      </c>
      <c r="R820">
        <v>533333</v>
      </c>
      <c r="S820">
        <v>533333</v>
      </c>
      <c r="T820">
        <v>533333</v>
      </c>
      <c r="U820">
        <v>533333</v>
      </c>
      <c r="V820">
        <v>533333</v>
      </c>
      <c r="W820">
        <v>533333</v>
      </c>
      <c r="X820">
        <v>533333</v>
      </c>
      <c r="Y820">
        <v>533333</v>
      </c>
      <c r="Z820">
        <v>533333</v>
      </c>
      <c r="AA820">
        <v>533333</v>
      </c>
      <c r="AB820">
        <v>533333</v>
      </c>
      <c r="AC820">
        <v>533333</v>
      </c>
      <c r="AD820">
        <v>533333</v>
      </c>
      <c r="AE820">
        <v>533333</v>
      </c>
      <c r="AF820">
        <v>533333</v>
      </c>
      <c r="AG820">
        <v>400000</v>
      </c>
      <c r="AH820">
        <v>400000</v>
      </c>
      <c r="AI820">
        <v>400000</v>
      </c>
      <c r="AJ820">
        <v>400000</v>
      </c>
      <c r="AK820">
        <v>400000</v>
      </c>
      <c r="AL820">
        <v>400000</v>
      </c>
      <c r="AM820">
        <v>400000</v>
      </c>
      <c r="AN820">
        <v>400000</v>
      </c>
      <c r="AO820">
        <v>400000</v>
      </c>
      <c r="AP820">
        <v>400000</v>
      </c>
      <c r="AQ820">
        <v>400000</v>
      </c>
      <c r="AR820">
        <v>400000</v>
      </c>
      <c r="AS820">
        <v>400000</v>
      </c>
      <c r="AT820">
        <v>400000</v>
      </c>
      <c r="AU820">
        <v>400000</v>
      </c>
      <c r="AV820">
        <v>400000</v>
      </c>
      <c r="AW820">
        <v>400000</v>
      </c>
      <c r="AX820">
        <v>400000</v>
      </c>
      <c r="AY820">
        <v>400000</v>
      </c>
      <c r="AZ820">
        <v>400000</v>
      </c>
      <c r="BA820">
        <v>400000</v>
      </c>
      <c r="BB820">
        <v>400000</v>
      </c>
      <c r="BC820">
        <v>400000</v>
      </c>
      <c r="BD820">
        <v>400000</v>
      </c>
      <c r="BE820">
        <v>400000</v>
      </c>
      <c r="BF820">
        <v>400000</v>
      </c>
      <c r="BG820">
        <v>7.3</v>
      </c>
      <c r="BH820">
        <v>7.3</v>
      </c>
      <c r="BI820">
        <v>7.3</v>
      </c>
      <c r="BJ820">
        <v>7.3</v>
      </c>
      <c r="BK820">
        <v>7.3</v>
      </c>
      <c r="BL820">
        <v>7.3</v>
      </c>
      <c r="BM820">
        <v>7.3</v>
      </c>
      <c r="BN820">
        <v>7.3</v>
      </c>
      <c r="BO820">
        <v>7.3</v>
      </c>
      <c r="BP820">
        <v>7.3</v>
      </c>
      <c r="BQ820">
        <v>7.3</v>
      </c>
      <c r="BR820">
        <v>7.3</v>
      </c>
      <c r="BS820">
        <v>7.3</v>
      </c>
      <c r="BT820" t="s">
        <v>1520</v>
      </c>
      <c r="BU820">
        <f t="shared" si="25"/>
        <v>26</v>
      </c>
      <c r="BV820">
        <f t="shared" si="26"/>
        <v>1</v>
      </c>
    </row>
    <row r="821" spans="2:74" x14ac:dyDescent="0.25">
      <c r="B821" t="s">
        <v>334</v>
      </c>
      <c r="C821" t="s">
        <v>1280</v>
      </c>
      <c r="D821" t="s">
        <v>1805</v>
      </c>
      <c r="E821" t="s">
        <v>1341</v>
      </c>
      <c r="F821">
        <v>2</v>
      </c>
      <c r="G821">
        <v>666667</v>
      </c>
      <c r="H821">
        <v>666667</v>
      </c>
      <c r="I821">
        <v>666667</v>
      </c>
      <c r="J821">
        <v>666667</v>
      </c>
      <c r="K821">
        <v>666667</v>
      </c>
      <c r="L821">
        <v>666667</v>
      </c>
      <c r="M821">
        <v>666667</v>
      </c>
      <c r="N821">
        <v>666667</v>
      </c>
      <c r="O821">
        <v>666667</v>
      </c>
      <c r="P821">
        <v>666667</v>
      </c>
      <c r="Q821">
        <v>666667</v>
      </c>
      <c r="R821">
        <v>666667</v>
      </c>
      <c r="S821">
        <v>666667</v>
      </c>
      <c r="T821">
        <v>666667</v>
      </c>
      <c r="U821">
        <v>666667</v>
      </c>
      <c r="V821">
        <v>666667</v>
      </c>
      <c r="W821">
        <v>666667</v>
      </c>
      <c r="X821">
        <v>666667</v>
      </c>
      <c r="Y821">
        <v>666667</v>
      </c>
      <c r="Z821">
        <v>666667</v>
      </c>
      <c r="AA821">
        <v>666667</v>
      </c>
      <c r="AB821">
        <v>666667</v>
      </c>
      <c r="AC821">
        <v>666667</v>
      </c>
      <c r="AD821">
        <v>666667</v>
      </c>
      <c r="AE821">
        <v>666667</v>
      </c>
      <c r="AF821">
        <v>666667</v>
      </c>
      <c r="AG821">
        <v>500000</v>
      </c>
      <c r="AH821">
        <v>500000</v>
      </c>
      <c r="AI821">
        <v>500000</v>
      </c>
      <c r="AJ821">
        <v>500000</v>
      </c>
      <c r="AK821">
        <v>500000</v>
      </c>
      <c r="AL821">
        <v>500000</v>
      </c>
      <c r="AM821">
        <v>500000</v>
      </c>
      <c r="AN821">
        <v>500000</v>
      </c>
      <c r="AO821">
        <v>500000</v>
      </c>
      <c r="AP821">
        <v>500000</v>
      </c>
      <c r="AQ821">
        <v>500000</v>
      </c>
      <c r="AR821">
        <v>500000</v>
      </c>
      <c r="AS821">
        <v>500000</v>
      </c>
      <c r="AT821">
        <v>500000</v>
      </c>
      <c r="AU821">
        <v>500000</v>
      </c>
      <c r="AV821">
        <v>500000</v>
      </c>
      <c r="AW821">
        <v>500000</v>
      </c>
      <c r="AX821">
        <v>500000</v>
      </c>
      <c r="AY821">
        <v>500000</v>
      </c>
      <c r="AZ821">
        <v>500000</v>
      </c>
      <c r="BA821">
        <v>500000</v>
      </c>
      <c r="BB821">
        <v>500000</v>
      </c>
      <c r="BC821">
        <v>500000</v>
      </c>
      <c r="BD821">
        <v>500000</v>
      </c>
      <c r="BE821">
        <v>500000</v>
      </c>
      <c r="BF821">
        <v>500000</v>
      </c>
      <c r="BG821">
        <v>8.1</v>
      </c>
      <c r="BH821">
        <v>8.1</v>
      </c>
      <c r="BI821">
        <v>8.1</v>
      </c>
      <c r="BJ821">
        <v>8.1</v>
      </c>
      <c r="BK821">
        <v>8.1</v>
      </c>
      <c r="BL821">
        <v>8.1</v>
      </c>
      <c r="BM821">
        <v>8.1</v>
      </c>
      <c r="BN821">
        <v>8.1</v>
      </c>
      <c r="BO821">
        <v>8.1</v>
      </c>
      <c r="BP821">
        <v>8.1</v>
      </c>
      <c r="BQ821">
        <v>8.1</v>
      </c>
      <c r="BR821">
        <v>8.1</v>
      </c>
      <c r="BS821">
        <v>8.1</v>
      </c>
      <c r="BT821" t="s">
        <v>1513</v>
      </c>
      <c r="BU821">
        <f t="shared" si="25"/>
        <v>26</v>
      </c>
      <c r="BV821">
        <f t="shared" si="26"/>
        <v>1</v>
      </c>
    </row>
    <row r="822" spans="2:74" x14ac:dyDescent="0.25">
      <c r="B822" t="s">
        <v>441</v>
      </c>
      <c r="C822" t="s">
        <v>1186</v>
      </c>
      <c r="D822" t="s">
        <v>1806</v>
      </c>
      <c r="E822" t="s">
        <v>1341</v>
      </c>
      <c r="F822">
        <v>1</v>
      </c>
      <c r="G822">
        <v>398667</v>
      </c>
      <c r="H822">
        <v>398667</v>
      </c>
      <c r="I822">
        <v>398667</v>
      </c>
      <c r="J822">
        <v>398667</v>
      </c>
      <c r="K822">
        <v>398667</v>
      </c>
      <c r="L822">
        <v>398667</v>
      </c>
      <c r="M822">
        <v>398667</v>
      </c>
      <c r="N822">
        <v>398667</v>
      </c>
      <c r="O822">
        <v>398667</v>
      </c>
      <c r="P822">
        <v>398667</v>
      </c>
      <c r="Q822">
        <v>398667</v>
      </c>
      <c r="R822">
        <v>398667</v>
      </c>
      <c r="S822">
        <v>398667</v>
      </c>
      <c r="T822">
        <v>398667</v>
      </c>
      <c r="U822">
        <v>398667</v>
      </c>
      <c r="V822">
        <v>398667</v>
      </c>
      <c r="W822">
        <v>398667</v>
      </c>
      <c r="X822">
        <v>398667</v>
      </c>
      <c r="Y822">
        <v>398667</v>
      </c>
      <c r="Z822">
        <v>398667</v>
      </c>
      <c r="AA822">
        <v>398667</v>
      </c>
      <c r="AB822">
        <v>398667</v>
      </c>
      <c r="AC822">
        <v>398667</v>
      </c>
      <c r="AD822">
        <v>398667</v>
      </c>
      <c r="AE822">
        <v>398667</v>
      </c>
      <c r="AF822">
        <v>398667</v>
      </c>
      <c r="AG822">
        <v>299000</v>
      </c>
      <c r="AH822">
        <v>299000</v>
      </c>
      <c r="AI822">
        <v>299000</v>
      </c>
      <c r="AJ822">
        <v>299000</v>
      </c>
      <c r="AK822">
        <v>299000</v>
      </c>
      <c r="AL822">
        <v>299000</v>
      </c>
      <c r="AM822">
        <v>299000</v>
      </c>
      <c r="AN822">
        <v>299000</v>
      </c>
      <c r="AO822">
        <v>299000</v>
      </c>
      <c r="AP822">
        <v>299000</v>
      </c>
      <c r="AQ822">
        <v>299000</v>
      </c>
      <c r="AR822">
        <v>299000</v>
      </c>
      <c r="AS822">
        <v>299000</v>
      </c>
      <c r="AT822">
        <v>299000</v>
      </c>
      <c r="AU822">
        <v>299000</v>
      </c>
      <c r="AV822">
        <v>299000</v>
      </c>
      <c r="AW822">
        <v>299000</v>
      </c>
      <c r="AX822">
        <v>299000</v>
      </c>
      <c r="AY822">
        <v>299000</v>
      </c>
      <c r="AZ822">
        <v>299000</v>
      </c>
      <c r="BA822">
        <v>299000</v>
      </c>
      <c r="BB822">
        <v>299000</v>
      </c>
      <c r="BC822">
        <v>299000</v>
      </c>
      <c r="BD822">
        <v>299000</v>
      </c>
      <c r="BE822">
        <v>299000</v>
      </c>
      <c r="BF822">
        <v>299000</v>
      </c>
      <c r="BG822">
        <v>8.3000000000000007</v>
      </c>
      <c r="BH822">
        <v>8.3000000000000007</v>
      </c>
      <c r="BI822">
        <v>8.3000000000000007</v>
      </c>
      <c r="BJ822">
        <v>8.3000000000000007</v>
      </c>
      <c r="BK822">
        <v>8.3000000000000007</v>
      </c>
      <c r="BL822">
        <v>8.3000000000000007</v>
      </c>
      <c r="BM822">
        <v>8.3000000000000007</v>
      </c>
      <c r="BN822">
        <v>8.3000000000000007</v>
      </c>
      <c r="BO822">
        <v>8.3000000000000007</v>
      </c>
      <c r="BP822">
        <v>8.3000000000000007</v>
      </c>
      <c r="BQ822">
        <v>8.3000000000000007</v>
      </c>
      <c r="BR822">
        <v>8.3000000000000007</v>
      </c>
      <c r="BS822">
        <v>8.3000000000000007</v>
      </c>
      <c r="BT822" t="s">
        <v>1513</v>
      </c>
      <c r="BU822">
        <f t="shared" si="25"/>
        <v>26</v>
      </c>
      <c r="BV822">
        <f t="shared" si="26"/>
        <v>1</v>
      </c>
    </row>
    <row r="823" spans="2:74" x14ac:dyDescent="0.25">
      <c r="B823" t="s">
        <v>157</v>
      </c>
      <c r="C823" t="s">
        <v>1158</v>
      </c>
      <c r="D823" t="s">
        <v>1808</v>
      </c>
      <c r="E823" t="s">
        <v>1341</v>
      </c>
      <c r="F823">
        <v>3</v>
      </c>
      <c r="G823">
        <v>333333</v>
      </c>
      <c r="H823">
        <v>333333</v>
      </c>
      <c r="I823">
        <v>333333</v>
      </c>
      <c r="J823">
        <v>333333</v>
      </c>
      <c r="K823">
        <v>333333</v>
      </c>
      <c r="L823">
        <v>333333</v>
      </c>
      <c r="M823">
        <v>333333</v>
      </c>
      <c r="N823">
        <v>333333</v>
      </c>
      <c r="O823">
        <v>333333</v>
      </c>
      <c r="P823">
        <v>333333</v>
      </c>
      <c r="Q823">
        <v>266667</v>
      </c>
      <c r="R823">
        <v>366667</v>
      </c>
      <c r="S823">
        <v>333333</v>
      </c>
      <c r="T823">
        <v>366667</v>
      </c>
      <c r="U823">
        <v>333333</v>
      </c>
      <c r="V823">
        <v>366667</v>
      </c>
      <c r="W823">
        <v>333333</v>
      </c>
      <c r="X823">
        <v>366667</v>
      </c>
      <c r="Y823">
        <v>333333</v>
      </c>
      <c r="Z823">
        <v>366667</v>
      </c>
      <c r="AA823">
        <v>333333</v>
      </c>
      <c r="AB823">
        <v>366667</v>
      </c>
      <c r="AC823">
        <v>400000</v>
      </c>
      <c r="AD823">
        <v>400000</v>
      </c>
      <c r="AE823">
        <v>333333</v>
      </c>
      <c r="AF823">
        <v>400000</v>
      </c>
      <c r="AG823">
        <v>250000</v>
      </c>
      <c r="AH823">
        <v>250000</v>
      </c>
      <c r="AI823">
        <v>250000</v>
      </c>
      <c r="AJ823">
        <v>250000</v>
      </c>
      <c r="AK823">
        <v>250000</v>
      </c>
      <c r="AL823">
        <v>250000</v>
      </c>
      <c r="AM823">
        <v>250000</v>
      </c>
      <c r="AN823">
        <v>250000</v>
      </c>
      <c r="AO823">
        <v>250000</v>
      </c>
      <c r="AP823">
        <v>250000</v>
      </c>
      <c r="AQ823">
        <v>200000</v>
      </c>
      <c r="AR823">
        <v>275000</v>
      </c>
      <c r="AS823">
        <v>250000</v>
      </c>
      <c r="AT823">
        <v>275000</v>
      </c>
      <c r="AU823">
        <v>250000</v>
      </c>
      <c r="AV823">
        <v>275000</v>
      </c>
      <c r="AW823">
        <v>250000</v>
      </c>
      <c r="AX823">
        <v>275000</v>
      </c>
      <c r="AY823">
        <v>250000</v>
      </c>
      <c r="AZ823">
        <v>275000</v>
      </c>
      <c r="BA823">
        <v>250000</v>
      </c>
      <c r="BB823">
        <v>275000</v>
      </c>
      <c r="BC823">
        <v>300000</v>
      </c>
      <c r="BD823">
        <v>300000</v>
      </c>
      <c r="BE823">
        <v>250000</v>
      </c>
      <c r="BF823">
        <v>300000</v>
      </c>
      <c r="BG823">
        <v>8.4</v>
      </c>
      <c r="BH823">
        <v>8.4</v>
      </c>
      <c r="BI823">
        <v>8.4</v>
      </c>
      <c r="BJ823">
        <v>8.4</v>
      </c>
      <c r="BK823">
        <v>8.4</v>
      </c>
      <c r="BL823">
        <v>8.4</v>
      </c>
      <c r="BM823">
        <v>8.4</v>
      </c>
      <c r="BN823">
        <v>8.4</v>
      </c>
      <c r="BO823">
        <v>8.4</v>
      </c>
      <c r="BP823">
        <v>8.4</v>
      </c>
      <c r="BQ823">
        <v>8.4</v>
      </c>
      <c r="BR823">
        <v>8.4</v>
      </c>
      <c r="BS823">
        <v>8.4</v>
      </c>
      <c r="BT823" t="s">
        <v>1512</v>
      </c>
      <c r="BU823">
        <f t="shared" si="25"/>
        <v>26</v>
      </c>
      <c r="BV823">
        <f t="shared" si="26"/>
        <v>1</v>
      </c>
    </row>
    <row r="824" spans="2:74" x14ac:dyDescent="0.25">
      <c r="B824" t="s">
        <v>360</v>
      </c>
      <c r="C824" t="s">
        <v>1232</v>
      </c>
      <c r="D824" t="s">
        <v>1810</v>
      </c>
      <c r="E824" t="s">
        <v>1341</v>
      </c>
      <c r="F824">
        <v>2</v>
      </c>
      <c r="G824">
        <v>466667</v>
      </c>
      <c r="H824">
        <v>466667</v>
      </c>
      <c r="I824">
        <v>466667</v>
      </c>
      <c r="J824">
        <v>466667</v>
      </c>
      <c r="K824">
        <v>466667</v>
      </c>
      <c r="L824">
        <v>466667</v>
      </c>
      <c r="M824">
        <v>466667</v>
      </c>
      <c r="N824">
        <v>466667</v>
      </c>
      <c r="O824">
        <v>466667</v>
      </c>
      <c r="P824">
        <v>466667</v>
      </c>
      <c r="Q824">
        <v>466667</v>
      </c>
      <c r="R824">
        <v>466667</v>
      </c>
      <c r="S824">
        <v>466667</v>
      </c>
      <c r="T824">
        <v>466667</v>
      </c>
      <c r="U824">
        <v>466667</v>
      </c>
      <c r="V824">
        <v>466667</v>
      </c>
      <c r="W824">
        <v>466667</v>
      </c>
      <c r="X824">
        <v>466667</v>
      </c>
      <c r="Y824">
        <v>466667</v>
      </c>
      <c r="Z824">
        <v>466667</v>
      </c>
      <c r="AA824">
        <v>466667</v>
      </c>
      <c r="AB824">
        <v>466667</v>
      </c>
      <c r="AC824">
        <v>466667</v>
      </c>
      <c r="AD824">
        <v>466667</v>
      </c>
      <c r="AE824">
        <v>466667</v>
      </c>
      <c r="AF824">
        <v>466667</v>
      </c>
      <c r="AG824">
        <v>350000</v>
      </c>
      <c r="AH824">
        <v>350000</v>
      </c>
      <c r="AI824">
        <v>350000</v>
      </c>
      <c r="AJ824">
        <v>350000</v>
      </c>
      <c r="AK824">
        <v>350000</v>
      </c>
      <c r="AL824">
        <v>350000</v>
      </c>
      <c r="AM824">
        <v>350000</v>
      </c>
      <c r="AN824">
        <v>350000</v>
      </c>
      <c r="AO824">
        <v>350000</v>
      </c>
      <c r="AP824">
        <v>350000</v>
      </c>
      <c r="AQ824">
        <v>350000</v>
      </c>
      <c r="AR824">
        <v>350000</v>
      </c>
      <c r="AS824">
        <v>350000</v>
      </c>
      <c r="AT824">
        <v>350000</v>
      </c>
      <c r="AU824">
        <v>350000</v>
      </c>
      <c r="AV824">
        <v>350000</v>
      </c>
      <c r="AW824">
        <v>350000</v>
      </c>
      <c r="AX824">
        <v>350000</v>
      </c>
      <c r="AY824">
        <v>350000</v>
      </c>
      <c r="AZ824">
        <v>350000</v>
      </c>
      <c r="BA824">
        <v>350000</v>
      </c>
      <c r="BB824">
        <v>350000</v>
      </c>
      <c r="BC824">
        <v>350000</v>
      </c>
      <c r="BD824">
        <v>350000</v>
      </c>
      <c r="BE824">
        <v>350000</v>
      </c>
      <c r="BF824">
        <v>350000</v>
      </c>
      <c r="BG824">
        <v>8.1</v>
      </c>
      <c r="BH824">
        <v>8.1</v>
      </c>
      <c r="BI824">
        <v>8.1</v>
      </c>
      <c r="BJ824">
        <v>8.1</v>
      </c>
      <c r="BK824">
        <v>8.1</v>
      </c>
      <c r="BL824">
        <v>8</v>
      </c>
      <c r="BM824">
        <v>8.1</v>
      </c>
      <c r="BN824">
        <v>8.1</v>
      </c>
      <c r="BO824">
        <v>8</v>
      </c>
      <c r="BP824">
        <v>8</v>
      </c>
      <c r="BQ824">
        <v>8</v>
      </c>
      <c r="BR824">
        <v>8</v>
      </c>
      <c r="BS824">
        <v>8</v>
      </c>
      <c r="BT824" t="s">
        <v>1513</v>
      </c>
      <c r="BU824">
        <f t="shared" si="25"/>
        <v>26</v>
      </c>
      <c r="BV824">
        <f t="shared" si="26"/>
        <v>1</v>
      </c>
    </row>
    <row r="825" spans="2:74" x14ac:dyDescent="0.25">
      <c r="B825" t="s">
        <v>851</v>
      </c>
      <c r="C825" t="s">
        <v>1278</v>
      </c>
      <c r="D825" t="s">
        <v>1811</v>
      </c>
      <c r="E825" t="s">
        <v>1341</v>
      </c>
      <c r="F825">
        <v>0</v>
      </c>
      <c r="G825">
        <v>416344</v>
      </c>
      <c r="H825">
        <v>340662</v>
      </c>
      <c r="I825">
        <v>318716</v>
      </c>
      <c r="J825">
        <v>340662</v>
      </c>
      <c r="K825">
        <v>317343</v>
      </c>
      <c r="L825">
        <v>346362</v>
      </c>
      <c r="M825">
        <v>376895</v>
      </c>
      <c r="N825">
        <v>370595</v>
      </c>
      <c r="O825">
        <v>314807</v>
      </c>
      <c r="P825">
        <v>340662</v>
      </c>
      <c r="Q825">
        <v>299906</v>
      </c>
      <c r="R825">
        <v>345320</v>
      </c>
      <c r="S825">
        <v>312322</v>
      </c>
      <c r="T825">
        <v>345320</v>
      </c>
      <c r="U825">
        <v>312322</v>
      </c>
      <c r="V825">
        <v>345320</v>
      </c>
      <c r="W825">
        <v>312322</v>
      </c>
      <c r="X825">
        <v>353677</v>
      </c>
      <c r="Y825">
        <v>317548</v>
      </c>
      <c r="Z825">
        <v>345320</v>
      </c>
      <c r="AA825">
        <v>311129</v>
      </c>
      <c r="AB825">
        <v>381989</v>
      </c>
      <c r="AC825">
        <v>290897</v>
      </c>
      <c r="AD825">
        <v>315004</v>
      </c>
      <c r="AE825">
        <v>275619</v>
      </c>
      <c r="AF825">
        <v>338965</v>
      </c>
      <c r="AG825">
        <v>258133</v>
      </c>
      <c r="AH825">
        <v>204397</v>
      </c>
      <c r="AI825">
        <v>197604</v>
      </c>
      <c r="AJ825">
        <v>204397</v>
      </c>
      <c r="AK825">
        <v>196753</v>
      </c>
      <c r="AL825">
        <v>207817</v>
      </c>
      <c r="AM825">
        <v>233675</v>
      </c>
      <c r="AN825">
        <v>222357</v>
      </c>
      <c r="AO825">
        <v>195180</v>
      </c>
      <c r="AP825">
        <v>204397</v>
      </c>
      <c r="AQ825">
        <v>185942</v>
      </c>
      <c r="AR825">
        <v>207192</v>
      </c>
      <c r="AS825">
        <v>193640</v>
      </c>
      <c r="AT825">
        <v>207192</v>
      </c>
      <c r="AU825">
        <v>193640</v>
      </c>
      <c r="AV825">
        <v>207192</v>
      </c>
      <c r="AW825">
        <v>193640</v>
      </c>
      <c r="AX825">
        <v>212206</v>
      </c>
      <c r="AY825">
        <v>196880</v>
      </c>
      <c r="AZ825">
        <v>207192</v>
      </c>
      <c r="BA825">
        <v>192900</v>
      </c>
      <c r="BB825">
        <v>229193</v>
      </c>
      <c r="BC825">
        <v>180356</v>
      </c>
      <c r="BD825">
        <v>189002</v>
      </c>
      <c r="BE825">
        <v>170884</v>
      </c>
      <c r="BF825">
        <v>203379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 t="s">
        <v>1527</v>
      </c>
      <c r="BU825">
        <f t="shared" si="25"/>
        <v>26</v>
      </c>
      <c r="BV825">
        <f t="shared" si="26"/>
        <v>1</v>
      </c>
    </row>
    <row r="826" spans="2:74" x14ac:dyDescent="0.25">
      <c r="B826" t="s">
        <v>879</v>
      </c>
      <c r="C826" t="s">
        <v>1278</v>
      </c>
      <c r="D826" t="s">
        <v>1812</v>
      </c>
      <c r="E826" t="s">
        <v>1341</v>
      </c>
      <c r="F826">
        <v>0</v>
      </c>
      <c r="G826">
        <v>241935</v>
      </c>
      <c r="H826">
        <v>250000</v>
      </c>
      <c r="I826">
        <v>241935</v>
      </c>
      <c r="J826">
        <v>250000</v>
      </c>
      <c r="K826">
        <v>241935</v>
      </c>
      <c r="L826">
        <v>250000</v>
      </c>
      <c r="M826">
        <v>241935</v>
      </c>
      <c r="N826">
        <v>250000</v>
      </c>
      <c r="O826">
        <v>241935</v>
      </c>
      <c r="P826">
        <v>250000</v>
      </c>
      <c r="Q826">
        <v>241935</v>
      </c>
      <c r="R826">
        <v>250000</v>
      </c>
      <c r="S826">
        <v>241935</v>
      </c>
      <c r="T826">
        <v>250000</v>
      </c>
      <c r="U826">
        <v>241935</v>
      </c>
      <c r="V826">
        <v>250000</v>
      </c>
      <c r="W826">
        <v>241935</v>
      </c>
      <c r="X826">
        <v>250000</v>
      </c>
      <c r="Y826">
        <v>241935</v>
      </c>
      <c r="Z826">
        <v>250000</v>
      </c>
      <c r="AA826">
        <v>241935</v>
      </c>
      <c r="AB826">
        <v>250000</v>
      </c>
      <c r="AC826">
        <v>241935</v>
      </c>
      <c r="AD826">
        <v>250000</v>
      </c>
      <c r="AE826">
        <v>241935</v>
      </c>
      <c r="AF826">
        <v>250000</v>
      </c>
      <c r="AG826">
        <v>150000</v>
      </c>
      <c r="AH826">
        <v>150000</v>
      </c>
      <c r="AI826">
        <v>150000</v>
      </c>
      <c r="AJ826">
        <v>150000</v>
      </c>
      <c r="AK826">
        <v>150000</v>
      </c>
      <c r="AL826">
        <v>150000</v>
      </c>
      <c r="AM826">
        <v>150000</v>
      </c>
      <c r="AN826">
        <v>150000</v>
      </c>
      <c r="AO826">
        <v>150000</v>
      </c>
      <c r="AP826">
        <v>150000</v>
      </c>
      <c r="AQ826">
        <v>150000</v>
      </c>
      <c r="AR826">
        <v>150000</v>
      </c>
      <c r="AS826">
        <v>150000</v>
      </c>
      <c r="AT826">
        <v>150000</v>
      </c>
      <c r="AU826">
        <v>150000</v>
      </c>
      <c r="AV826">
        <v>150000</v>
      </c>
      <c r="AW826">
        <v>150000</v>
      </c>
      <c r="AX826">
        <v>150000</v>
      </c>
      <c r="AY826">
        <v>150000</v>
      </c>
      <c r="AZ826">
        <v>150000</v>
      </c>
      <c r="BA826">
        <v>150000</v>
      </c>
      <c r="BB826">
        <v>150000</v>
      </c>
      <c r="BC826">
        <v>150000</v>
      </c>
      <c r="BD826">
        <v>150000</v>
      </c>
      <c r="BE826">
        <v>150000</v>
      </c>
      <c r="BF826">
        <v>150000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 t="s">
        <v>1527</v>
      </c>
      <c r="BU826">
        <f t="shared" si="25"/>
        <v>26</v>
      </c>
      <c r="BV826">
        <f t="shared" si="26"/>
        <v>1</v>
      </c>
    </row>
    <row r="827" spans="2:74" x14ac:dyDescent="0.25">
      <c r="B827" t="s">
        <v>478</v>
      </c>
      <c r="C827" t="s">
        <v>1221</v>
      </c>
      <c r="D827" t="s">
        <v>1813</v>
      </c>
      <c r="E827" t="s">
        <v>1341</v>
      </c>
      <c r="F827">
        <v>0</v>
      </c>
      <c r="G827">
        <v>466667</v>
      </c>
      <c r="H827">
        <v>466667</v>
      </c>
      <c r="I827">
        <v>466667</v>
      </c>
      <c r="J827">
        <v>466667</v>
      </c>
      <c r="K827">
        <v>466667</v>
      </c>
      <c r="L827">
        <v>466667</v>
      </c>
      <c r="M827">
        <v>466667</v>
      </c>
      <c r="N827">
        <v>466667</v>
      </c>
      <c r="O827">
        <v>466667</v>
      </c>
      <c r="P827">
        <v>466667</v>
      </c>
      <c r="Q827">
        <v>466667</v>
      </c>
      <c r="R827">
        <v>466667</v>
      </c>
      <c r="S827">
        <v>466667</v>
      </c>
      <c r="T827">
        <v>466667</v>
      </c>
      <c r="U827">
        <v>466667</v>
      </c>
      <c r="V827">
        <v>466667</v>
      </c>
      <c r="W827">
        <v>466667</v>
      </c>
      <c r="X827">
        <v>466667</v>
      </c>
      <c r="Y827">
        <v>466667</v>
      </c>
      <c r="Z827">
        <v>466667</v>
      </c>
      <c r="AA827">
        <v>466667</v>
      </c>
      <c r="AB827">
        <v>466667</v>
      </c>
      <c r="AC827">
        <v>466667</v>
      </c>
      <c r="AD827">
        <v>466667</v>
      </c>
      <c r="AE827">
        <v>466667</v>
      </c>
      <c r="AF827">
        <v>466667</v>
      </c>
      <c r="AG827">
        <v>350000</v>
      </c>
      <c r="AH827">
        <v>350000</v>
      </c>
      <c r="AI827">
        <v>350000</v>
      </c>
      <c r="AJ827">
        <v>350000</v>
      </c>
      <c r="AK827">
        <v>350000</v>
      </c>
      <c r="AL827">
        <v>350000</v>
      </c>
      <c r="AM827">
        <v>350000</v>
      </c>
      <c r="AN827">
        <v>350000</v>
      </c>
      <c r="AO827">
        <v>350000</v>
      </c>
      <c r="AP827">
        <v>350000</v>
      </c>
      <c r="AQ827">
        <v>350000</v>
      </c>
      <c r="AR827">
        <v>350000</v>
      </c>
      <c r="AS827">
        <v>350000</v>
      </c>
      <c r="AT827">
        <v>350000</v>
      </c>
      <c r="AU827">
        <v>350000</v>
      </c>
      <c r="AV827">
        <v>350000</v>
      </c>
      <c r="AW827">
        <v>350000</v>
      </c>
      <c r="AX827">
        <v>350000</v>
      </c>
      <c r="AY827">
        <v>350000</v>
      </c>
      <c r="AZ827">
        <v>350000</v>
      </c>
      <c r="BA827">
        <v>350000</v>
      </c>
      <c r="BB827">
        <v>350000</v>
      </c>
      <c r="BC827">
        <v>350000</v>
      </c>
      <c r="BD827">
        <v>350000</v>
      </c>
      <c r="BE827">
        <v>350000</v>
      </c>
      <c r="BF827">
        <v>350000</v>
      </c>
      <c r="BG827">
        <v>7.4</v>
      </c>
      <c r="BH827">
        <v>7.4</v>
      </c>
      <c r="BI827">
        <v>7.4</v>
      </c>
      <c r="BJ827">
        <v>7.4</v>
      </c>
      <c r="BK827">
        <v>7.4</v>
      </c>
      <c r="BL827">
        <v>7.4</v>
      </c>
      <c r="BM827">
        <v>7.4</v>
      </c>
      <c r="BN827">
        <v>7.4</v>
      </c>
      <c r="BO827">
        <v>7.4</v>
      </c>
      <c r="BP827">
        <v>7.4</v>
      </c>
      <c r="BQ827">
        <v>7.4</v>
      </c>
      <c r="BR827">
        <v>7.4</v>
      </c>
      <c r="BS827">
        <v>7.4</v>
      </c>
      <c r="BT827" t="s">
        <v>1513</v>
      </c>
      <c r="BU827">
        <f t="shared" si="25"/>
        <v>26</v>
      </c>
      <c r="BV827">
        <f t="shared" si="26"/>
        <v>1</v>
      </c>
    </row>
    <row r="828" spans="2:74" x14ac:dyDescent="0.25">
      <c r="B828" t="s">
        <v>899</v>
      </c>
      <c r="C828" t="s">
        <v>1195</v>
      </c>
      <c r="D828" t="s">
        <v>1816</v>
      </c>
      <c r="E828" t="s">
        <v>1341</v>
      </c>
      <c r="F828">
        <v>1</v>
      </c>
      <c r="G828">
        <v>533333</v>
      </c>
      <c r="H828">
        <v>533333</v>
      </c>
      <c r="I828">
        <v>533333</v>
      </c>
      <c r="J828">
        <v>533333</v>
      </c>
      <c r="K828">
        <v>533333</v>
      </c>
      <c r="L828">
        <v>533333</v>
      </c>
      <c r="M828">
        <v>533333</v>
      </c>
      <c r="N828">
        <v>533333</v>
      </c>
      <c r="O828">
        <v>533333</v>
      </c>
      <c r="P828">
        <v>533333</v>
      </c>
      <c r="Q828">
        <v>533333</v>
      </c>
      <c r="R828">
        <v>533333</v>
      </c>
      <c r="S828">
        <v>533333</v>
      </c>
      <c r="T828">
        <v>533333</v>
      </c>
      <c r="U828">
        <v>533333</v>
      </c>
      <c r="V828">
        <v>533333</v>
      </c>
      <c r="W828">
        <v>533333</v>
      </c>
      <c r="X828">
        <v>533333</v>
      </c>
      <c r="Y828">
        <v>533333</v>
      </c>
      <c r="Z828">
        <v>533333</v>
      </c>
      <c r="AA828">
        <v>533333</v>
      </c>
      <c r="AB828">
        <v>533333</v>
      </c>
      <c r="AC828">
        <v>533333</v>
      </c>
      <c r="AD828">
        <v>533333</v>
      </c>
      <c r="AE828">
        <v>533333</v>
      </c>
      <c r="AF828">
        <v>533333</v>
      </c>
      <c r="AG828">
        <v>400000</v>
      </c>
      <c r="AH828">
        <v>400000</v>
      </c>
      <c r="AI828">
        <v>400000</v>
      </c>
      <c r="AJ828">
        <v>400000</v>
      </c>
      <c r="AK828">
        <v>400000</v>
      </c>
      <c r="AL828">
        <v>400000</v>
      </c>
      <c r="AM828">
        <v>400000</v>
      </c>
      <c r="AN828">
        <v>400000</v>
      </c>
      <c r="AO828">
        <v>400000</v>
      </c>
      <c r="AP828">
        <v>400000</v>
      </c>
      <c r="AQ828">
        <v>400000</v>
      </c>
      <c r="AR828">
        <v>400000</v>
      </c>
      <c r="AS828">
        <v>400000</v>
      </c>
      <c r="AT828">
        <v>400000</v>
      </c>
      <c r="AU828">
        <v>400000</v>
      </c>
      <c r="AV828">
        <v>400000</v>
      </c>
      <c r="AW828">
        <v>400000</v>
      </c>
      <c r="AX828">
        <v>400000</v>
      </c>
      <c r="AY828">
        <v>400000</v>
      </c>
      <c r="AZ828">
        <v>400000</v>
      </c>
      <c r="BA828">
        <v>400000</v>
      </c>
      <c r="BB828">
        <v>400000</v>
      </c>
      <c r="BC828">
        <v>400000</v>
      </c>
      <c r="BD828">
        <v>400000</v>
      </c>
      <c r="BE828">
        <v>400000</v>
      </c>
      <c r="BF828">
        <v>400000</v>
      </c>
      <c r="BG828">
        <v>6.7</v>
      </c>
      <c r="BH828">
        <v>6.7</v>
      </c>
      <c r="BI828">
        <v>6.7</v>
      </c>
      <c r="BJ828">
        <v>6.7</v>
      </c>
      <c r="BK828">
        <v>6.7</v>
      </c>
      <c r="BL828">
        <v>6.7</v>
      </c>
      <c r="BM828">
        <v>6.7</v>
      </c>
      <c r="BN828">
        <v>6.7</v>
      </c>
      <c r="BO828">
        <v>6.7</v>
      </c>
      <c r="BP828">
        <v>6.7</v>
      </c>
      <c r="BQ828">
        <v>6.7</v>
      </c>
      <c r="BR828">
        <v>6.7</v>
      </c>
      <c r="BS828">
        <v>6.7</v>
      </c>
      <c r="BT828" t="s">
        <v>1520</v>
      </c>
      <c r="BU828">
        <f t="shared" si="25"/>
        <v>26</v>
      </c>
      <c r="BV828">
        <f t="shared" si="26"/>
        <v>1</v>
      </c>
    </row>
    <row r="829" spans="2:74" x14ac:dyDescent="0.25">
      <c r="B829" t="s">
        <v>319</v>
      </c>
      <c r="C829" t="s">
        <v>1176</v>
      </c>
      <c r="D829" t="s">
        <v>1818</v>
      </c>
      <c r="E829" t="s">
        <v>1341</v>
      </c>
      <c r="F829">
        <v>0</v>
      </c>
      <c r="G829">
        <v>273333</v>
      </c>
      <c r="H829">
        <v>273333</v>
      </c>
      <c r="I829">
        <v>273333</v>
      </c>
      <c r="J829">
        <v>273333</v>
      </c>
      <c r="K829">
        <v>273333</v>
      </c>
      <c r="L829">
        <v>273333</v>
      </c>
      <c r="M829">
        <v>273333</v>
      </c>
      <c r="N829">
        <v>273333</v>
      </c>
      <c r="O829">
        <v>273333</v>
      </c>
      <c r="P829">
        <v>273333</v>
      </c>
      <c r="Q829">
        <v>273333</v>
      </c>
      <c r="R829">
        <v>250667</v>
      </c>
      <c r="S829">
        <v>273333</v>
      </c>
      <c r="T829">
        <v>250667</v>
      </c>
      <c r="U829">
        <v>273333</v>
      </c>
      <c r="V829">
        <v>250667</v>
      </c>
      <c r="W829">
        <v>273333</v>
      </c>
      <c r="X829">
        <v>250667</v>
      </c>
      <c r="Y829">
        <v>300000</v>
      </c>
      <c r="Z829">
        <v>250667</v>
      </c>
      <c r="AA829">
        <v>326667</v>
      </c>
      <c r="AB829">
        <v>250667</v>
      </c>
      <c r="AC829">
        <v>326667</v>
      </c>
      <c r="AD829">
        <v>250667</v>
      </c>
      <c r="AE829">
        <v>250667</v>
      </c>
      <c r="AF829">
        <v>250667</v>
      </c>
      <c r="AG829">
        <v>205000</v>
      </c>
      <c r="AH829">
        <v>205000</v>
      </c>
      <c r="AI829">
        <v>205000</v>
      </c>
      <c r="AJ829">
        <v>205000</v>
      </c>
      <c r="AK829">
        <v>205000</v>
      </c>
      <c r="AL829">
        <v>205000</v>
      </c>
      <c r="AM829">
        <v>205000</v>
      </c>
      <c r="AN829">
        <v>205000</v>
      </c>
      <c r="AO829">
        <v>205000</v>
      </c>
      <c r="AP829">
        <v>205000</v>
      </c>
      <c r="AQ829">
        <v>205000</v>
      </c>
      <c r="AR829">
        <v>188000</v>
      </c>
      <c r="AS829">
        <v>205000</v>
      </c>
      <c r="AT829">
        <v>188000</v>
      </c>
      <c r="AU829">
        <v>205000</v>
      </c>
      <c r="AV829">
        <v>188000</v>
      </c>
      <c r="AW829">
        <v>205000</v>
      </c>
      <c r="AX829">
        <v>188000</v>
      </c>
      <c r="AY829">
        <v>225000</v>
      </c>
      <c r="AZ829">
        <v>188000</v>
      </c>
      <c r="BA829">
        <v>245000</v>
      </c>
      <c r="BB829">
        <v>188000</v>
      </c>
      <c r="BC829">
        <v>245000</v>
      </c>
      <c r="BD829">
        <v>188000</v>
      </c>
      <c r="BE829">
        <v>188000</v>
      </c>
      <c r="BF829">
        <v>188000</v>
      </c>
      <c r="BG829">
        <v>8.3000000000000007</v>
      </c>
      <c r="BH829">
        <v>8.3000000000000007</v>
      </c>
      <c r="BI829">
        <v>8.3000000000000007</v>
      </c>
      <c r="BJ829">
        <v>8.3000000000000007</v>
      </c>
      <c r="BK829">
        <v>8.3000000000000007</v>
      </c>
      <c r="BL829">
        <v>8.3000000000000007</v>
      </c>
      <c r="BM829">
        <v>8.3000000000000007</v>
      </c>
      <c r="BN829">
        <v>8.3000000000000007</v>
      </c>
      <c r="BO829">
        <v>8.3000000000000007</v>
      </c>
      <c r="BP829">
        <v>8.3000000000000007</v>
      </c>
      <c r="BQ829">
        <v>8.3000000000000007</v>
      </c>
      <c r="BR829">
        <v>8.3000000000000007</v>
      </c>
      <c r="BS829">
        <v>8.3000000000000007</v>
      </c>
      <c r="BT829" t="s">
        <v>1512</v>
      </c>
      <c r="BU829">
        <f t="shared" si="25"/>
        <v>26</v>
      </c>
      <c r="BV829">
        <f t="shared" si="26"/>
        <v>1</v>
      </c>
    </row>
    <row r="830" spans="2:74" x14ac:dyDescent="0.25">
      <c r="B830" t="s">
        <v>621</v>
      </c>
      <c r="C830" t="s">
        <v>1216</v>
      </c>
      <c r="D830" t="s">
        <v>1820</v>
      </c>
      <c r="E830" t="s">
        <v>1341</v>
      </c>
      <c r="F830">
        <v>1</v>
      </c>
      <c r="G830">
        <v>136667</v>
      </c>
      <c r="H830">
        <v>136667</v>
      </c>
      <c r="I830">
        <v>136667</v>
      </c>
      <c r="J830">
        <v>136667</v>
      </c>
      <c r="K830">
        <v>136667</v>
      </c>
      <c r="L830">
        <v>136667</v>
      </c>
      <c r="M830">
        <v>136667</v>
      </c>
      <c r="N830">
        <v>136667</v>
      </c>
      <c r="O830">
        <v>136667</v>
      </c>
      <c r="P830">
        <v>136667</v>
      </c>
      <c r="Q830">
        <v>136667</v>
      </c>
      <c r="R830">
        <v>136667</v>
      </c>
      <c r="S830">
        <v>136667</v>
      </c>
      <c r="T830">
        <v>136667</v>
      </c>
      <c r="U830">
        <v>136667</v>
      </c>
      <c r="V830">
        <v>136667</v>
      </c>
      <c r="W830">
        <v>136667</v>
      </c>
      <c r="X830">
        <v>136667</v>
      </c>
      <c r="Y830">
        <v>136667</v>
      </c>
      <c r="Z830">
        <v>136667</v>
      </c>
      <c r="AA830">
        <v>136667</v>
      </c>
      <c r="AB830">
        <v>136667</v>
      </c>
      <c r="AC830">
        <v>136667</v>
      </c>
      <c r="AD830">
        <v>136667</v>
      </c>
      <c r="AE830">
        <v>136667</v>
      </c>
      <c r="AF830">
        <v>136667</v>
      </c>
      <c r="AG830">
        <v>102500</v>
      </c>
      <c r="AH830">
        <v>102500</v>
      </c>
      <c r="AI830">
        <v>102500</v>
      </c>
      <c r="AJ830">
        <v>102500</v>
      </c>
      <c r="AK830">
        <v>102500</v>
      </c>
      <c r="AL830">
        <v>102500</v>
      </c>
      <c r="AM830">
        <v>102500</v>
      </c>
      <c r="AN830">
        <v>102500</v>
      </c>
      <c r="AO830">
        <v>102500</v>
      </c>
      <c r="AP830">
        <v>102500</v>
      </c>
      <c r="AQ830">
        <v>102500</v>
      </c>
      <c r="AR830">
        <v>102500</v>
      </c>
      <c r="AS830">
        <v>102500</v>
      </c>
      <c r="AT830">
        <v>102500</v>
      </c>
      <c r="AU830">
        <v>102500</v>
      </c>
      <c r="AV830">
        <v>102500</v>
      </c>
      <c r="AW830">
        <v>102500</v>
      </c>
      <c r="AX830">
        <v>102500</v>
      </c>
      <c r="AY830">
        <v>102500</v>
      </c>
      <c r="AZ830">
        <v>102500</v>
      </c>
      <c r="BA830">
        <v>102500</v>
      </c>
      <c r="BB830">
        <v>102500</v>
      </c>
      <c r="BC830">
        <v>102500</v>
      </c>
      <c r="BD830">
        <v>102500</v>
      </c>
      <c r="BE830">
        <v>102500</v>
      </c>
      <c r="BF830">
        <v>102500</v>
      </c>
      <c r="BG830">
        <v>7.9</v>
      </c>
      <c r="BH830">
        <v>7.9</v>
      </c>
      <c r="BI830">
        <v>7.9</v>
      </c>
      <c r="BJ830">
        <v>7.9</v>
      </c>
      <c r="BK830">
        <v>7.9</v>
      </c>
      <c r="BL830">
        <v>7.9</v>
      </c>
      <c r="BM830">
        <v>7.9</v>
      </c>
      <c r="BN830">
        <v>7.9</v>
      </c>
      <c r="BO830">
        <v>7.9</v>
      </c>
      <c r="BP830">
        <v>7.9</v>
      </c>
      <c r="BQ830">
        <v>7.9</v>
      </c>
      <c r="BR830">
        <v>7.9</v>
      </c>
      <c r="BS830">
        <v>7.9</v>
      </c>
      <c r="BT830" t="s">
        <v>1520</v>
      </c>
      <c r="BU830">
        <f t="shared" si="25"/>
        <v>26</v>
      </c>
      <c r="BV830">
        <f t="shared" si="26"/>
        <v>1</v>
      </c>
    </row>
    <row r="831" spans="2:74" x14ac:dyDescent="0.25">
      <c r="B831" t="s">
        <v>235</v>
      </c>
      <c r="C831" t="s">
        <v>1181</v>
      </c>
      <c r="D831" t="s">
        <v>1821</v>
      </c>
      <c r="E831" t="s">
        <v>1341</v>
      </c>
      <c r="F831">
        <v>2</v>
      </c>
      <c r="G831">
        <v>220000</v>
      </c>
      <c r="H831">
        <v>220000</v>
      </c>
      <c r="I831">
        <v>220000</v>
      </c>
      <c r="J831">
        <v>220000</v>
      </c>
      <c r="K831">
        <v>220000</v>
      </c>
      <c r="L831">
        <v>220000</v>
      </c>
      <c r="M831">
        <v>246667</v>
      </c>
      <c r="N831">
        <v>220000</v>
      </c>
      <c r="O831">
        <v>260000</v>
      </c>
      <c r="P831">
        <v>220000</v>
      </c>
      <c r="Q831">
        <v>246667</v>
      </c>
      <c r="R831">
        <v>213333</v>
      </c>
      <c r="S831">
        <v>246667</v>
      </c>
      <c r="T831">
        <v>213333</v>
      </c>
      <c r="U831">
        <v>220000</v>
      </c>
      <c r="V831">
        <v>213333</v>
      </c>
      <c r="W831">
        <v>220000</v>
      </c>
      <c r="X831">
        <v>213333</v>
      </c>
      <c r="Y831">
        <v>220000</v>
      </c>
      <c r="Z831">
        <v>213333</v>
      </c>
      <c r="AA831">
        <v>220000</v>
      </c>
      <c r="AB831">
        <v>213333</v>
      </c>
      <c r="AC831">
        <v>220000</v>
      </c>
      <c r="AD831">
        <v>213333</v>
      </c>
      <c r="AE831">
        <v>213333</v>
      </c>
      <c r="AF831">
        <v>213333</v>
      </c>
      <c r="AG831">
        <v>165000</v>
      </c>
      <c r="AH831">
        <v>165000</v>
      </c>
      <c r="AI831">
        <v>165000</v>
      </c>
      <c r="AJ831">
        <v>165000</v>
      </c>
      <c r="AK831">
        <v>165000</v>
      </c>
      <c r="AL831">
        <v>165000</v>
      </c>
      <c r="AM831">
        <v>185000</v>
      </c>
      <c r="AN831">
        <v>165000</v>
      </c>
      <c r="AO831">
        <v>195000</v>
      </c>
      <c r="AP831">
        <v>165000</v>
      </c>
      <c r="AQ831">
        <v>185000</v>
      </c>
      <c r="AR831">
        <v>160000</v>
      </c>
      <c r="AS831">
        <v>185000</v>
      </c>
      <c r="AT831">
        <v>160000</v>
      </c>
      <c r="AU831">
        <v>165000</v>
      </c>
      <c r="AV831">
        <v>160000</v>
      </c>
      <c r="AW831">
        <v>165000</v>
      </c>
      <c r="AX831">
        <v>160000</v>
      </c>
      <c r="AY831">
        <v>165000</v>
      </c>
      <c r="AZ831">
        <v>160000</v>
      </c>
      <c r="BA831">
        <v>165000</v>
      </c>
      <c r="BB831">
        <v>160000</v>
      </c>
      <c r="BC831">
        <v>165000</v>
      </c>
      <c r="BD831">
        <v>160000</v>
      </c>
      <c r="BE831">
        <v>160000</v>
      </c>
      <c r="BF831">
        <v>160000</v>
      </c>
      <c r="BG831">
        <v>8.4</v>
      </c>
      <c r="BH831">
        <v>8.4</v>
      </c>
      <c r="BI831">
        <v>8.4</v>
      </c>
      <c r="BJ831">
        <v>8.4</v>
      </c>
      <c r="BK831">
        <v>8.4</v>
      </c>
      <c r="BL831">
        <v>8.4</v>
      </c>
      <c r="BM831">
        <v>8.4</v>
      </c>
      <c r="BN831">
        <v>8.4</v>
      </c>
      <c r="BO831">
        <v>8.4</v>
      </c>
      <c r="BP831">
        <v>8.4</v>
      </c>
      <c r="BQ831">
        <v>8.4</v>
      </c>
      <c r="BR831">
        <v>8.4</v>
      </c>
      <c r="BS831">
        <v>8.4</v>
      </c>
      <c r="BT831" t="s">
        <v>1512</v>
      </c>
      <c r="BU831">
        <f t="shared" si="25"/>
        <v>26</v>
      </c>
      <c r="BV831">
        <f t="shared" si="26"/>
        <v>1</v>
      </c>
    </row>
    <row r="832" spans="2:74" x14ac:dyDescent="0.25">
      <c r="B832" t="s">
        <v>203</v>
      </c>
      <c r="C832" t="s">
        <v>1282</v>
      </c>
      <c r="D832" t="s">
        <v>1822</v>
      </c>
      <c r="E832" t="s">
        <v>1341</v>
      </c>
      <c r="F832">
        <v>2</v>
      </c>
      <c r="G832">
        <v>420000</v>
      </c>
      <c r="H832">
        <v>420000</v>
      </c>
      <c r="I832">
        <v>466667</v>
      </c>
      <c r="J832">
        <v>420000</v>
      </c>
      <c r="K832">
        <v>506667</v>
      </c>
      <c r="L832">
        <v>506667</v>
      </c>
      <c r="M832">
        <v>506667</v>
      </c>
      <c r="N832">
        <v>506667</v>
      </c>
      <c r="O832">
        <v>506667</v>
      </c>
      <c r="P832">
        <v>506667</v>
      </c>
      <c r="Q832">
        <v>506667</v>
      </c>
      <c r="R832">
        <v>506667</v>
      </c>
      <c r="S832">
        <v>506667</v>
      </c>
      <c r="T832">
        <v>506667</v>
      </c>
      <c r="U832">
        <v>506667</v>
      </c>
      <c r="V832">
        <v>506667</v>
      </c>
      <c r="W832">
        <v>506667</v>
      </c>
      <c r="X832">
        <v>506667</v>
      </c>
      <c r="Y832">
        <v>573333</v>
      </c>
      <c r="Z832">
        <v>506667</v>
      </c>
      <c r="AA832">
        <v>506667</v>
      </c>
      <c r="AB832">
        <v>506667</v>
      </c>
      <c r="AC832">
        <v>506667</v>
      </c>
      <c r="AD832">
        <v>506667</v>
      </c>
      <c r="AE832">
        <v>506667</v>
      </c>
      <c r="AF832">
        <v>506667</v>
      </c>
      <c r="AG832">
        <v>315000</v>
      </c>
      <c r="AH832">
        <v>315000</v>
      </c>
      <c r="AI832">
        <v>350000</v>
      </c>
      <c r="AJ832">
        <v>315000</v>
      </c>
      <c r="AK832">
        <v>380000</v>
      </c>
      <c r="AL832">
        <v>380000</v>
      </c>
      <c r="AM832">
        <v>380000</v>
      </c>
      <c r="AN832">
        <v>380000</v>
      </c>
      <c r="AO832">
        <v>380000</v>
      </c>
      <c r="AP832">
        <v>380000</v>
      </c>
      <c r="AQ832">
        <v>380000</v>
      </c>
      <c r="AR832">
        <v>380000</v>
      </c>
      <c r="AS832">
        <v>380000</v>
      </c>
      <c r="AT832">
        <v>380000</v>
      </c>
      <c r="AU832">
        <v>380000</v>
      </c>
      <c r="AV832">
        <v>380000</v>
      </c>
      <c r="AW832">
        <v>380000</v>
      </c>
      <c r="AX832">
        <v>380000</v>
      </c>
      <c r="AY832">
        <v>430000</v>
      </c>
      <c r="AZ832">
        <v>380000</v>
      </c>
      <c r="BA832">
        <v>380000</v>
      </c>
      <c r="BB832">
        <v>380000</v>
      </c>
      <c r="BC832">
        <v>380000</v>
      </c>
      <c r="BD832">
        <v>380000</v>
      </c>
      <c r="BE832">
        <v>380000</v>
      </c>
      <c r="BF832">
        <v>380000</v>
      </c>
      <c r="BG832">
        <v>8.1999999999999993</v>
      </c>
      <c r="BH832">
        <v>8.1999999999999993</v>
      </c>
      <c r="BI832">
        <v>8.1999999999999993</v>
      </c>
      <c r="BJ832">
        <v>8.1999999999999993</v>
      </c>
      <c r="BK832">
        <v>8.1999999999999993</v>
      </c>
      <c r="BL832">
        <v>8.1999999999999993</v>
      </c>
      <c r="BM832">
        <v>8.1999999999999993</v>
      </c>
      <c r="BN832">
        <v>8.1999999999999993</v>
      </c>
      <c r="BO832">
        <v>8.1999999999999993</v>
      </c>
      <c r="BP832">
        <v>8.1999999999999993</v>
      </c>
      <c r="BQ832">
        <v>8.1999999999999993</v>
      </c>
      <c r="BR832">
        <v>8.1999999999999993</v>
      </c>
      <c r="BS832">
        <v>8.1999999999999993</v>
      </c>
      <c r="BT832" t="s">
        <v>1513</v>
      </c>
      <c r="BU832">
        <f t="shared" si="25"/>
        <v>26</v>
      </c>
      <c r="BV832">
        <f t="shared" si="26"/>
        <v>1</v>
      </c>
    </row>
    <row r="833" spans="2:74" x14ac:dyDescent="0.25">
      <c r="B833" t="s">
        <v>869</v>
      </c>
      <c r="C833" t="s">
        <v>1206</v>
      </c>
      <c r="D833" t="s">
        <v>1826</v>
      </c>
      <c r="E833" t="s">
        <v>1341</v>
      </c>
      <c r="F833">
        <v>2.5</v>
      </c>
      <c r="G833">
        <v>418480</v>
      </c>
      <c r="H833">
        <v>430822</v>
      </c>
      <c r="I833">
        <v>418480</v>
      </c>
      <c r="J833">
        <v>430822</v>
      </c>
      <c r="K833">
        <v>418480</v>
      </c>
      <c r="L833">
        <v>430822</v>
      </c>
      <c r="M833">
        <v>418480</v>
      </c>
      <c r="N833">
        <v>430822</v>
      </c>
      <c r="O833">
        <v>418480</v>
      </c>
      <c r="P833">
        <v>430822</v>
      </c>
      <c r="Q833">
        <v>418480</v>
      </c>
      <c r="R833">
        <v>430822</v>
      </c>
      <c r="S833">
        <v>418480</v>
      </c>
      <c r="T833">
        <v>430822</v>
      </c>
      <c r="U833">
        <v>418480</v>
      </c>
      <c r="V833">
        <v>430822</v>
      </c>
      <c r="W833">
        <v>418480</v>
      </c>
      <c r="X833">
        <v>430822</v>
      </c>
      <c r="Y833">
        <v>418480</v>
      </c>
      <c r="Z833">
        <v>430822</v>
      </c>
      <c r="AA833">
        <v>418480</v>
      </c>
      <c r="AB833">
        <v>430822</v>
      </c>
      <c r="AC833">
        <v>418480</v>
      </c>
      <c r="AD833">
        <v>430822</v>
      </c>
      <c r="AE833">
        <v>418480</v>
      </c>
      <c r="AF833">
        <v>430822</v>
      </c>
      <c r="AG833">
        <v>277777</v>
      </c>
      <c r="AH833">
        <v>277776</v>
      </c>
      <c r="AI833">
        <v>277777</v>
      </c>
      <c r="AJ833">
        <v>277776</v>
      </c>
      <c r="AK833">
        <v>277777</v>
      </c>
      <c r="AL833">
        <v>277776</v>
      </c>
      <c r="AM833">
        <v>277777</v>
      </c>
      <c r="AN833">
        <v>277776</v>
      </c>
      <c r="AO833">
        <v>277777</v>
      </c>
      <c r="AP833">
        <v>277776</v>
      </c>
      <c r="AQ833">
        <v>277777</v>
      </c>
      <c r="AR833">
        <v>277776</v>
      </c>
      <c r="AS833">
        <v>277777</v>
      </c>
      <c r="AT833">
        <v>277776</v>
      </c>
      <c r="AU833">
        <v>277777</v>
      </c>
      <c r="AV833">
        <v>277776</v>
      </c>
      <c r="AW833">
        <v>277777</v>
      </c>
      <c r="AX833">
        <v>277776</v>
      </c>
      <c r="AY833">
        <v>277777</v>
      </c>
      <c r="AZ833">
        <v>277776</v>
      </c>
      <c r="BA833">
        <v>277777</v>
      </c>
      <c r="BB833">
        <v>277776</v>
      </c>
      <c r="BC833">
        <v>277777</v>
      </c>
      <c r="BD833">
        <v>277776</v>
      </c>
      <c r="BE833">
        <v>277777</v>
      </c>
      <c r="BF833">
        <v>277776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U833">
        <f t="shared" si="25"/>
        <v>26</v>
      </c>
      <c r="BV833">
        <f t="shared" si="26"/>
        <v>1</v>
      </c>
    </row>
    <row r="834" spans="2:74" x14ac:dyDescent="0.25">
      <c r="B834" t="s">
        <v>89</v>
      </c>
      <c r="C834" t="s">
        <v>1283</v>
      </c>
      <c r="D834" t="s">
        <v>1828</v>
      </c>
      <c r="E834" t="s">
        <v>1341</v>
      </c>
      <c r="F834">
        <v>3</v>
      </c>
      <c r="G834">
        <v>380000</v>
      </c>
      <c r="H834">
        <v>380000</v>
      </c>
      <c r="I834">
        <v>380000</v>
      </c>
      <c r="J834">
        <v>380000</v>
      </c>
      <c r="K834">
        <v>380000</v>
      </c>
      <c r="L834">
        <v>380000</v>
      </c>
      <c r="M834">
        <v>693333</v>
      </c>
      <c r="N834">
        <v>380000</v>
      </c>
      <c r="O834">
        <v>380000</v>
      </c>
      <c r="P834">
        <v>380000</v>
      </c>
      <c r="Q834">
        <v>380000</v>
      </c>
      <c r="R834">
        <v>380000</v>
      </c>
      <c r="S834">
        <v>380000</v>
      </c>
      <c r="T834">
        <v>380000</v>
      </c>
      <c r="U834">
        <v>380000</v>
      </c>
      <c r="V834">
        <v>380000</v>
      </c>
      <c r="W834">
        <v>380000</v>
      </c>
      <c r="X834">
        <v>533333</v>
      </c>
      <c r="Y834">
        <v>380000</v>
      </c>
      <c r="Z834">
        <v>380000</v>
      </c>
      <c r="AA834">
        <v>613333</v>
      </c>
      <c r="AB834">
        <v>533333</v>
      </c>
      <c r="AC834">
        <v>380000</v>
      </c>
      <c r="AD834">
        <v>380000</v>
      </c>
      <c r="AE834">
        <v>380000</v>
      </c>
      <c r="AF834">
        <v>380000</v>
      </c>
      <c r="AG834">
        <v>361000</v>
      </c>
      <c r="AH834">
        <v>361000</v>
      </c>
      <c r="AI834">
        <v>361000</v>
      </c>
      <c r="AJ834">
        <v>361000</v>
      </c>
      <c r="AK834">
        <v>361000</v>
      </c>
      <c r="AL834">
        <v>361000</v>
      </c>
      <c r="AM834">
        <v>520000</v>
      </c>
      <c r="AN834">
        <v>361000</v>
      </c>
      <c r="AO834">
        <v>361000</v>
      </c>
      <c r="AP834">
        <v>361000</v>
      </c>
      <c r="AQ834">
        <v>361000</v>
      </c>
      <c r="AR834">
        <v>361000</v>
      </c>
      <c r="AS834">
        <v>361000</v>
      </c>
      <c r="AT834">
        <v>361000</v>
      </c>
      <c r="AU834">
        <v>361000</v>
      </c>
      <c r="AV834">
        <v>361000</v>
      </c>
      <c r="AW834">
        <v>361000</v>
      </c>
      <c r="AX834">
        <v>400000</v>
      </c>
      <c r="AY834">
        <v>361000</v>
      </c>
      <c r="AZ834">
        <v>361000</v>
      </c>
      <c r="BA834">
        <v>460000</v>
      </c>
      <c r="BB834">
        <v>400000</v>
      </c>
      <c r="BC834">
        <v>361000</v>
      </c>
      <c r="BD834">
        <v>361000</v>
      </c>
      <c r="BE834">
        <v>361000</v>
      </c>
      <c r="BF834">
        <v>361000</v>
      </c>
      <c r="BG834">
        <v>8.6999999999999993</v>
      </c>
      <c r="BH834">
        <v>8.6999999999999993</v>
      </c>
      <c r="BI834">
        <v>8.6999999999999993</v>
      </c>
      <c r="BJ834">
        <v>8.6999999999999993</v>
      </c>
      <c r="BK834">
        <v>8.6999999999999993</v>
      </c>
      <c r="BL834">
        <v>8.6999999999999993</v>
      </c>
      <c r="BM834">
        <v>8.6999999999999993</v>
      </c>
      <c r="BN834">
        <v>8.6999999999999993</v>
      </c>
      <c r="BO834">
        <v>8.6999999999999993</v>
      </c>
      <c r="BP834">
        <v>8.6999999999999993</v>
      </c>
      <c r="BQ834">
        <v>8.6999999999999993</v>
      </c>
      <c r="BR834">
        <v>8.6999999999999993</v>
      </c>
      <c r="BS834">
        <v>8.6999999999999993</v>
      </c>
      <c r="BT834" t="s">
        <v>1512</v>
      </c>
      <c r="BU834">
        <f t="shared" si="25"/>
        <v>26</v>
      </c>
      <c r="BV834">
        <f t="shared" si="26"/>
        <v>1</v>
      </c>
    </row>
    <row r="835" spans="2:74" x14ac:dyDescent="0.25">
      <c r="B835" t="s">
        <v>858</v>
      </c>
      <c r="C835" t="s">
        <v>1197</v>
      </c>
      <c r="D835" t="s">
        <v>1829</v>
      </c>
      <c r="E835" t="s">
        <v>1341</v>
      </c>
      <c r="F835">
        <v>0</v>
      </c>
      <c r="G835">
        <v>333333</v>
      </c>
      <c r="H835">
        <v>333333</v>
      </c>
      <c r="I835">
        <v>333333</v>
      </c>
      <c r="J835">
        <v>333333</v>
      </c>
      <c r="K835">
        <v>333333</v>
      </c>
      <c r="L835">
        <v>333333</v>
      </c>
      <c r="M835">
        <v>333333</v>
      </c>
      <c r="N835">
        <v>333333</v>
      </c>
      <c r="O835">
        <v>333333</v>
      </c>
      <c r="P835">
        <v>333333</v>
      </c>
      <c r="Q835">
        <v>333333</v>
      </c>
      <c r="R835">
        <v>333333</v>
      </c>
      <c r="S835">
        <v>333333</v>
      </c>
      <c r="T835">
        <v>333333</v>
      </c>
      <c r="U835">
        <v>333333</v>
      </c>
      <c r="V835">
        <v>333333</v>
      </c>
      <c r="W835">
        <v>333333</v>
      </c>
      <c r="X835">
        <v>333333</v>
      </c>
      <c r="Y835">
        <v>333333</v>
      </c>
      <c r="Z835">
        <v>333333</v>
      </c>
      <c r="AA835">
        <v>333333</v>
      </c>
      <c r="AB835">
        <v>333333</v>
      </c>
      <c r="AC835">
        <v>333333</v>
      </c>
      <c r="AD835">
        <v>333333</v>
      </c>
      <c r="AE835">
        <v>333333</v>
      </c>
      <c r="AF835">
        <v>333333</v>
      </c>
      <c r="AG835">
        <v>250000</v>
      </c>
      <c r="AH835">
        <v>250000</v>
      </c>
      <c r="AI835">
        <v>250000</v>
      </c>
      <c r="AJ835">
        <v>250000</v>
      </c>
      <c r="AK835">
        <v>250000</v>
      </c>
      <c r="AL835">
        <v>250000</v>
      </c>
      <c r="AM835">
        <v>250000</v>
      </c>
      <c r="AN835">
        <v>250000</v>
      </c>
      <c r="AO835">
        <v>250000</v>
      </c>
      <c r="AP835">
        <v>250000</v>
      </c>
      <c r="AQ835">
        <v>250000</v>
      </c>
      <c r="AR835">
        <v>250000</v>
      </c>
      <c r="AS835">
        <v>250000</v>
      </c>
      <c r="AT835">
        <v>250000</v>
      </c>
      <c r="AU835">
        <v>250000</v>
      </c>
      <c r="AV835">
        <v>250000</v>
      </c>
      <c r="AW835">
        <v>250000</v>
      </c>
      <c r="AX835">
        <v>250000</v>
      </c>
      <c r="AY835">
        <v>250000</v>
      </c>
      <c r="AZ835">
        <v>250000</v>
      </c>
      <c r="BA835">
        <v>250000</v>
      </c>
      <c r="BB835">
        <v>250000</v>
      </c>
      <c r="BC835">
        <v>250000</v>
      </c>
      <c r="BD835">
        <v>250000</v>
      </c>
      <c r="BE835">
        <v>250000</v>
      </c>
      <c r="BF835">
        <v>250000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 t="s">
        <v>1524</v>
      </c>
      <c r="BU835">
        <f t="shared" si="25"/>
        <v>26</v>
      </c>
      <c r="BV835">
        <f t="shared" si="26"/>
        <v>1</v>
      </c>
    </row>
    <row r="836" spans="2:74" x14ac:dyDescent="0.25">
      <c r="B836" t="s">
        <v>63</v>
      </c>
      <c r="C836" t="s">
        <v>1158</v>
      </c>
      <c r="D836" t="s">
        <v>1830</v>
      </c>
      <c r="E836" t="s">
        <v>1341</v>
      </c>
      <c r="F836">
        <v>3</v>
      </c>
      <c r="G836">
        <v>415161</v>
      </c>
      <c r="H836">
        <v>910000</v>
      </c>
      <c r="I836">
        <v>513333</v>
      </c>
      <c r="J836">
        <v>513333</v>
      </c>
      <c r="K836">
        <v>910000</v>
      </c>
      <c r="L836">
        <v>910000</v>
      </c>
      <c r="M836">
        <v>536667</v>
      </c>
      <c r="N836">
        <v>406000</v>
      </c>
      <c r="O836">
        <v>910000</v>
      </c>
      <c r="P836">
        <v>910000</v>
      </c>
      <c r="Q836">
        <v>466667</v>
      </c>
      <c r="R836">
        <v>536667</v>
      </c>
      <c r="S836">
        <v>466667</v>
      </c>
      <c r="T836">
        <v>536667</v>
      </c>
      <c r="U836">
        <v>682500</v>
      </c>
      <c r="V836">
        <v>682500</v>
      </c>
      <c r="W836">
        <v>536667</v>
      </c>
      <c r="X836">
        <v>513333</v>
      </c>
      <c r="Y836">
        <v>910000</v>
      </c>
      <c r="Z836">
        <v>910000</v>
      </c>
      <c r="AA836">
        <v>910000</v>
      </c>
      <c r="AB836">
        <v>910000</v>
      </c>
      <c r="AC836">
        <v>466667</v>
      </c>
      <c r="AD836">
        <v>434000</v>
      </c>
      <c r="AE836">
        <v>434000</v>
      </c>
      <c r="AF836">
        <v>466667</v>
      </c>
      <c r="AG836">
        <v>344072</v>
      </c>
      <c r="AH836">
        <v>682500</v>
      </c>
      <c r="AI836">
        <v>385000</v>
      </c>
      <c r="AJ836">
        <v>385000</v>
      </c>
      <c r="AK836">
        <v>682500</v>
      </c>
      <c r="AL836">
        <v>682500</v>
      </c>
      <c r="AM836">
        <v>402500</v>
      </c>
      <c r="AN836">
        <v>304500</v>
      </c>
      <c r="AO836">
        <v>682500</v>
      </c>
      <c r="AP836">
        <v>682500</v>
      </c>
      <c r="AQ836">
        <v>350000</v>
      </c>
      <c r="AR836">
        <v>402500</v>
      </c>
      <c r="AS836">
        <v>350000</v>
      </c>
      <c r="AT836">
        <v>402500</v>
      </c>
      <c r="AU836">
        <v>409500</v>
      </c>
      <c r="AV836">
        <v>409500</v>
      </c>
      <c r="AW836">
        <v>402500</v>
      </c>
      <c r="AX836">
        <v>385000</v>
      </c>
      <c r="AY836">
        <v>682500</v>
      </c>
      <c r="AZ836">
        <v>682500</v>
      </c>
      <c r="BA836">
        <v>682500</v>
      </c>
      <c r="BB836">
        <v>682500</v>
      </c>
      <c r="BC836">
        <v>350000</v>
      </c>
      <c r="BD836">
        <v>325500</v>
      </c>
      <c r="BE836">
        <v>325500</v>
      </c>
      <c r="BF836">
        <v>350000</v>
      </c>
      <c r="BG836">
        <v>8.3000000000000007</v>
      </c>
      <c r="BH836">
        <v>8.3000000000000007</v>
      </c>
      <c r="BI836">
        <v>8.3000000000000007</v>
      </c>
      <c r="BJ836">
        <v>8.3000000000000007</v>
      </c>
      <c r="BK836">
        <v>8.3000000000000007</v>
      </c>
      <c r="BL836">
        <v>8.3000000000000007</v>
      </c>
      <c r="BM836">
        <v>8.3000000000000007</v>
      </c>
      <c r="BN836">
        <v>8.3000000000000007</v>
      </c>
      <c r="BO836">
        <v>8.3000000000000007</v>
      </c>
      <c r="BP836">
        <v>8.3000000000000007</v>
      </c>
      <c r="BQ836">
        <v>8.3000000000000007</v>
      </c>
      <c r="BR836">
        <v>8.3000000000000007</v>
      </c>
      <c r="BS836">
        <v>8.3000000000000007</v>
      </c>
      <c r="BT836" t="s">
        <v>2440</v>
      </c>
      <c r="BU836">
        <f t="shared" ref="BU836:BU899" si="27">COUNTA(AG836:BF836)</f>
        <v>26</v>
      </c>
      <c r="BV836">
        <f t="shared" ref="BV836:BV899" si="28">COUNTA(E836)</f>
        <v>1</v>
      </c>
    </row>
    <row r="837" spans="2:74" x14ac:dyDescent="0.25">
      <c r="B837" t="s">
        <v>226</v>
      </c>
      <c r="C837" t="s">
        <v>1210</v>
      </c>
      <c r="D837" t="s">
        <v>1831</v>
      </c>
      <c r="E837" t="s">
        <v>1341</v>
      </c>
      <c r="F837">
        <v>3</v>
      </c>
      <c r="G837">
        <v>506667</v>
      </c>
      <c r="H837">
        <v>506667</v>
      </c>
      <c r="I837">
        <v>584027</v>
      </c>
      <c r="J837">
        <v>506667</v>
      </c>
      <c r="K837">
        <v>506667</v>
      </c>
      <c r="L837">
        <v>506667</v>
      </c>
      <c r="M837">
        <v>701800</v>
      </c>
      <c r="N837">
        <v>506667</v>
      </c>
      <c r="O837">
        <v>701800</v>
      </c>
      <c r="P837">
        <v>506667</v>
      </c>
      <c r="Q837">
        <v>506667</v>
      </c>
      <c r="R837">
        <v>506667</v>
      </c>
      <c r="S837">
        <v>506667</v>
      </c>
      <c r="T837">
        <v>506667</v>
      </c>
      <c r="U837">
        <v>701800</v>
      </c>
      <c r="V837">
        <v>506667</v>
      </c>
      <c r="W837">
        <v>1089000</v>
      </c>
      <c r="X837">
        <v>506667</v>
      </c>
      <c r="Y837">
        <v>701800</v>
      </c>
      <c r="Z837">
        <v>506667</v>
      </c>
      <c r="AA837">
        <v>506667</v>
      </c>
      <c r="AB837">
        <v>506667</v>
      </c>
      <c r="AC837">
        <v>584027</v>
      </c>
      <c r="AD837">
        <v>506667</v>
      </c>
      <c r="AE837">
        <v>584027</v>
      </c>
      <c r="AF837">
        <v>506667</v>
      </c>
      <c r="AG837">
        <v>380000</v>
      </c>
      <c r="AH837">
        <v>380000</v>
      </c>
      <c r="AI837">
        <v>438020</v>
      </c>
      <c r="AJ837">
        <v>380000</v>
      </c>
      <c r="AK837">
        <v>380000</v>
      </c>
      <c r="AL837">
        <v>380000</v>
      </c>
      <c r="AM837">
        <v>526350</v>
      </c>
      <c r="AN837">
        <v>380000</v>
      </c>
      <c r="AO837">
        <v>526350</v>
      </c>
      <c r="AP837">
        <v>380000</v>
      </c>
      <c r="AQ837">
        <v>380000</v>
      </c>
      <c r="AR837">
        <v>380000</v>
      </c>
      <c r="AS837">
        <v>380000</v>
      </c>
      <c r="AT837">
        <v>380000</v>
      </c>
      <c r="AU837">
        <v>526350</v>
      </c>
      <c r="AV837">
        <v>380000</v>
      </c>
      <c r="AW837">
        <v>816750</v>
      </c>
      <c r="AX837">
        <v>380000</v>
      </c>
      <c r="AY837">
        <v>526350</v>
      </c>
      <c r="AZ837">
        <v>380000</v>
      </c>
      <c r="BA837">
        <v>380000</v>
      </c>
      <c r="BB837">
        <v>380000</v>
      </c>
      <c r="BC837">
        <v>438020</v>
      </c>
      <c r="BD837">
        <v>380000</v>
      </c>
      <c r="BE837">
        <v>438020</v>
      </c>
      <c r="BF837">
        <v>380000</v>
      </c>
      <c r="BG837">
        <v>8.5</v>
      </c>
      <c r="BH837">
        <v>8.5</v>
      </c>
      <c r="BI837">
        <v>8.5</v>
      </c>
      <c r="BJ837">
        <v>8.5</v>
      </c>
      <c r="BK837">
        <v>8.5</v>
      </c>
      <c r="BL837">
        <v>8.5</v>
      </c>
      <c r="BM837">
        <v>8.5</v>
      </c>
      <c r="BN837">
        <v>8.5</v>
      </c>
      <c r="BO837">
        <v>8.5</v>
      </c>
      <c r="BP837">
        <v>8.5</v>
      </c>
      <c r="BQ837">
        <v>8.5</v>
      </c>
      <c r="BR837">
        <v>8.5</v>
      </c>
      <c r="BS837">
        <v>8.5</v>
      </c>
      <c r="BT837" t="s">
        <v>1513</v>
      </c>
      <c r="BU837">
        <f t="shared" si="27"/>
        <v>26</v>
      </c>
      <c r="BV837">
        <f t="shared" si="28"/>
        <v>1</v>
      </c>
    </row>
    <row r="838" spans="2:74" x14ac:dyDescent="0.25">
      <c r="B838" t="s">
        <v>243</v>
      </c>
      <c r="C838" t="s">
        <v>1155</v>
      </c>
      <c r="D838" t="s">
        <v>1833</v>
      </c>
      <c r="E838" t="s">
        <v>1341</v>
      </c>
      <c r="F838">
        <v>2</v>
      </c>
      <c r="G838">
        <v>240000</v>
      </c>
      <c r="H838">
        <v>240000</v>
      </c>
      <c r="I838">
        <v>240000</v>
      </c>
      <c r="J838">
        <v>240000</v>
      </c>
      <c r="K838">
        <v>240000</v>
      </c>
      <c r="L838">
        <v>240000</v>
      </c>
      <c r="M838">
        <v>240000</v>
      </c>
      <c r="N838">
        <v>240000</v>
      </c>
      <c r="O838">
        <v>240000</v>
      </c>
      <c r="P838">
        <v>240000</v>
      </c>
      <c r="Q838">
        <v>240000</v>
      </c>
      <c r="R838">
        <v>266667</v>
      </c>
      <c r="S838">
        <v>240000</v>
      </c>
      <c r="T838">
        <v>266667</v>
      </c>
      <c r="U838">
        <v>240000</v>
      </c>
      <c r="V838">
        <v>266667</v>
      </c>
      <c r="W838">
        <v>240000</v>
      </c>
      <c r="X838">
        <v>266667</v>
      </c>
      <c r="Y838">
        <v>200000</v>
      </c>
      <c r="Z838">
        <v>200000</v>
      </c>
      <c r="AA838">
        <v>200000</v>
      </c>
      <c r="AB838">
        <v>200000</v>
      </c>
      <c r="AC838">
        <v>200000</v>
      </c>
      <c r="AD838">
        <v>266667</v>
      </c>
      <c r="AE838">
        <v>200000</v>
      </c>
      <c r="AF838">
        <v>266667</v>
      </c>
      <c r="AG838">
        <v>180000</v>
      </c>
      <c r="AH838">
        <v>180000</v>
      </c>
      <c r="AI838">
        <v>180000</v>
      </c>
      <c r="AJ838">
        <v>180000</v>
      </c>
      <c r="AK838">
        <v>180000</v>
      </c>
      <c r="AL838">
        <v>180000</v>
      </c>
      <c r="AM838">
        <v>180000</v>
      </c>
      <c r="AN838">
        <v>180000</v>
      </c>
      <c r="AO838">
        <v>180000</v>
      </c>
      <c r="AP838">
        <v>180000</v>
      </c>
      <c r="AQ838">
        <v>180000</v>
      </c>
      <c r="AR838">
        <v>200000</v>
      </c>
      <c r="AS838">
        <v>180000</v>
      </c>
      <c r="AT838">
        <v>200000</v>
      </c>
      <c r="AU838">
        <v>180000</v>
      </c>
      <c r="AV838">
        <v>200000</v>
      </c>
      <c r="AW838">
        <v>180000</v>
      </c>
      <c r="AX838">
        <v>200000</v>
      </c>
      <c r="AY838">
        <v>150000</v>
      </c>
      <c r="AZ838">
        <v>150000</v>
      </c>
      <c r="BA838">
        <v>150000</v>
      </c>
      <c r="BB838">
        <v>150000</v>
      </c>
      <c r="BC838">
        <v>150000</v>
      </c>
      <c r="BD838">
        <v>200000</v>
      </c>
      <c r="BE838">
        <v>150000</v>
      </c>
      <c r="BF838">
        <v>200000</v>
      </c>
      <c r="BG838">
        <v>8.1</v>
      </c>
      <c r="BH838">
        <v>8.1</v>
      </c>
      <c r="BI838">
        <v>8.1</v>
      </c>
      <c r="BJ838">
        <v>8.1</v>
      </c>
      <c r="BK838">
        <v>8.1</v>
      </c>
      <c r="BL838">
        <v>8.1</v>
      </c>
      <c r="BM838">
        <v>8.1</v>
      </c>
      <c r="BN838">
        <v>8.1</v>
      </c>
      <c r="BO838">
        <v>8.1</v>
      </c>
      <c r="BP838">
        <v>8.1</v>
      </c>
      <c r="BQ838">
        <v>8.1</v>
      </c>
      <c r="BR838">
        <v>8.1</v>
      </c>
      <c r="BS838">
        <v>8.1</v>
      </c>
      <c r="BT838" t="s">
        <v>1513</v>
      </c>
      <c r="BU838">
        <f t="shared" si="27"/>
        <v>26</v>
      </c>
      <c r="BV838">
        <f t="shared" si="28"/>
        <v>1</v>
      </c>
    </row>
    <row r="839" spans="2:74" x14ac:dyDescent="0.25">
      <c r="B839" t="s">
        <v>690</v>
      </c>
      <c r="C839" t="s">
        <v>1159</v>
      </c>
      <c r="D839" t="s">
        <v>1834</v>
      </c>
      <c r="E839" t="s">
        <v>1341</v>
      </c>
      <c r="F839">
        <v>1</v>
      </c>
      <c r="G839">
        <v>200804</v>
      </c>
      <c r="H839">
        <v>200804</v>
      </c>
      <c r="I839">
        <v>200804</v>
      </c>
      <c r="J839">
        <v>200804</v>
      </c>
      <c r="K839">
        <v>200804</v>
      </c>
      <c r="L839">
        <v>200804</v>
      </c>
      <c r="M839">
        <v>200804</v>
      </c>
      <c r="N839">
        <v>200804</v>
      </c>
      <c r="O839">
        <v>200804</v>
      </c>
      <c r="P839">
        <v>200804</v>
      </c>
      <c r="Q839">
        <v>200804</v>
      </c>
      <c r="R839">
        <v>200804</v>
      </c>
      <c r="S839">
        <v>200804</v>
      </c>
      <c r="T839">
        <v>200804</v>
      </c>
      <c r="U839">
        <v>200804</v>
      </c>
      <c r="V839">
        <v>200804</v>
      </c>
      <c r="W839">
        <v>200804</v>
      </c>
      <c r="X839">
        <v>200804</v>
      </c>
      <c r="Y839">
        <v>200804</v>
      </c>
      <c r="Z839">
        <v>200804</v>
      </c>
      <c r="AA839">
        <v>200804</v>
      </c>
      <c r="AB839">
        <v>200804</v>
      </c>
      <c r="AC839">
        <v>200804</v>
      </c>
      <c r="AD839">
        <v>200804</v>
      </c>
      <c r="AE839">
        <v>200804</v>
      </c>
      <c r="AF839">
        <v>200804</v>
      </c>
      <c r="AG839">
        <v>150603</v>
      </c>
      <c r="AH839">
        <v>150603</v>
      </c>
      <c r="AI839">
        <v>150603</v>
      </c>
      <c r="AJ839">
        <v>150603</v>
      </c>
      <c r="AK839">
        <v>150603</v>
      </c>
      <c r="AL839">
        <v>150603</v>
      </c>
      <c r="AM839">
        <v>150603</v>
      </c>
      <c r="AN839">
        <v>150603</v>
      </c>
      <c r="AO839">
        <v>150603</v>
      </c>
      <c r="AP839">
        <v>150603</v>
      </c>
      <c r="AQ839">
        <v>150603</v>
      </c>
      <c r="AR839">
        <v>150603</v>
      </c>
      <c r="AS839">
        <v>150603</v>
      </c>
      <c r="AT839">
        <v>150603</v>
      </c>
      <c r="AU839">
        <v>150603</v>
      </c>
      <c r="AV839">
        <v>150603</v>
      </c>
      <c r="AW839">
        <v>150603</v>
      </c>
      <c r="AX839">
        <v>150603</v>
      </c>
      <c r="AY839">
        <v>150603</v>
      </c>
      <c r="AZ839">
        <v>150603</v>
      </c>
      <c r="BA839">
        <v>150603</v>
      </c>
      <c r="BB839">
        <v>150603</v>
      </c>
      <c r="BC839">
        <v>150603</v>
      </c>
      <c r="BD839">
        <v>150603</v>
      </c>
      <c r="BE839">
        <v>150603</v>
      </c>
      <c r="BF839">
        <v>150603</v>
      </c>
      <c r="BG839">
        <v>7.7</v>
      </c>
      <c r="BH839">
        <v>7.7</v>
      </c>
      <c r="BI839">
        <v>7.7</v>
      </c>
      <c r="BJ839">
        <v>7.7</v>
      </c>
      <c r="BK839">
        <v>7.7</v>
      </c>
      <c r="BL839">
        <v>7.7</v>
      </c>
      <c r="BM839">
        <v>7.7</v>
      </c>
      <c r="BN839">
        <v>7.7</v>
      </c>
      <c r="BO839">
        <v>7.7</v>
      </c>
      <c r="BP839">
        <v>7.7</v>
      </c>
      <c r="BQ839">
        <v>7.7</v>
      </c>
      <c r="BR839">
        <v>7.7</v>
      </c>
      <c r="BS839">
        <v>7.7</v>
      </c>
      <c r="BT839" t="s">
        <v>1520</v>
      </c>
      <c r="BU839">
        <f t="shared" si="27"/>
        <v>26</v>
      </c>
      <c r="BV839">
        <f t="shared" si="28"/>
        <v>1</v>
      </c>
    </row>
    <row r="840" spans="2:74" x14ac:dyDescent="0.25">
      <c r="B840" t="s">
        <v>17</v>
      </c>
      <c r="C840" t="s">
        <v>1166</v>
      </c>
      <c r="D840" t="s">
        <v>1835</v>
      </c>
      <c r="E840" t="s">
        <v>1341</v>
      </c>
      <c r="F840">
        <v>1</v>
      </c>
      <c r="G840">
        <v>265333</v>
      </c>
      <c r="H840">
        <v>265333</v>
      </c>
      <c r="I840">
        <v>265333</v>
      </c>
      <c r="J840">
        <v>265333</v>
      </c>
      <c r="K840">
        <v>318667</v>
      </c>
      <c r="L840">
        <v>318667</v>
      </c>
      <c r="M840">
        <v>318667</v>
      </c>
      <c r="N840">
        <v>318667</v>
      </c>
      <c r="O840">
        <v>265333</v>
      </c>
      <c r="P840">
        <v>265333</v>
      </c>
      <c r="Q840">
        <v>265333</v>
      </c>
      <c r="R840">
        <v>318667</v>
      </c>
      <c r="S840">
        <v>265333</v>
      </c>
      <c r="T840">
        <v>318667</v>
      </c>
      <c r="U840">
        <v>265333</v>
      </c>
      <c r="V840">
        <v>318667</v>
      </c>
      <c r="W840">
        <v>265333</v>
      </c>
      <c r="X840">
        <v>318667</v>
      </c>
      <c r="Y840">
        <v>318667</v>
      </c>
      <c r="Z840">
        <v>318667</v>
      </c>
      <c r="AA840">
        <v>345333</v>
      </c>
      <c r="AB840">
        <v>318667</v>
      </c>
      <c r="AC840">
        <v>265333</v>
      </c>
      <c r="AD840">
        <v>318667</v>
      </c>
      <c r="AE840">
        <v>265333</v>
      </c>
      <c r="AF840">
        <v>318667</v>
      </c>
      <c r="AG840">
        <v>199000</v>
      </c>
      <c r="AH840">
        <v>199000</v>
      </c>
      <c r="AI840">
        <v>199000</v>
      </c>
      <c r="AJ840">
        <v>199000</v>
      </c>
      <c r="AK840">
        <v>239000</v>
      </c>
      <c r="AL840">
        <v>239000</v>
      </c>
      <c r="AM840">
        <v>239000</v>
      </c>
      <c r="AN840">
        <v>239000</v>
      </c>
      <c r="AO840">
        <v>199000</v>
      </c>
      <c r="AP840">
        <v>199000</v>
      </c>
      <c r="AQ840">
        <v>199000</v>
      </c>
      <c r="AR840">
        <v>239000</v>
      </c>
      <c r="AS840">
        <v>199000</v>
      </c>
      <c r="AT840">
        <v>239000</v>
      </c>
      <c r="AU840">
        <v>199000</v>
      </c>
      <c r="AV840">
        <v>239000</v>
      </c>
      <c r="AW840">
        <v>199000</v>
      </c>
      <c r="AX840">
        <v>239000</v>
      </c>
      <c r="AY840">
        <v>239000</v>
      </c>
      <c r="AZ840">
        <v>239000</v>
      </c>
      <c r="BA840">
        <v>259000</v>
      </c>
      <c r="BB840">
        <v>239000</v>
      </c>
      <c r="BC840">
        <v>199000</v>
      </c>
      <c r="BD840">
        <v>239000</v>
      </c>
      <c r="BE840">
        <v>199000</v>
      </c>
      <c r="BF840">
        <v>239000</v>
      </c>
      <c r="BG840">
        <v>8.1</v>
      </c>
      <c r="BH840">
        <v>8.1</v>
      </c>
      <c r="BI840">
        <v>8.1</v>
      </c>
      <c r="BJ840">
        <v>8.1</v>
      </c>
      <c r="BK840">
        <v>8.1</v>
      </c>
      <c r="BL840">
        <v>8.1</v>
      </c>
      <c r="BM840">
        <v>8.1</v>
      </c>
      <c r="BN840">
        <v>8.1</v>
      </c>
      <c r="BO840">
        <v>8.1</v>
      </c>
      <c r="BP840">
        <v>8.1</v>
      </c>
      <c r="BQ840">
        <v>8.1</v>
      </c>
      <c r="BR840">
        <v>8.1</v>
      </c>
      <c r="BS840">
        <v>8.1</v>
      </c>
      <c r="BT840" t="s">
        <v>1513</v>
      </c>
      <c r="BU840">
        <f t="shared" si="27"/>
        <v>26</v>
      </c>
      <c r="BV840">
        <f t="shared" si="28"/>
        <v>1</v>
      </c>
    </row>
    <row r="841" spans="2:74" hidden="1" x14ac:dyDescent="0.25">
      <c r="B841" t="s">
        <v>324</v>
      </c>
      <c r="C841" t="s">
        <v>1155</v>
      </c>
      <c r="D841" t="s">
        <v>1837</v>
      </c>
      <c r="E841" t="s">
        <v>1364</v>
      </c>
      <c r="F841">
        <v>1</v>
      </c>
      <c r="G841">
        <v>231999</v>
      </c>
      <c r="H841">
        <v>231999</v>
      </c>
      <c r="I841">
        <v>231999</v>
      </c>
      <c r="J841">
        <v>231999</v>
      </c>
      <c r="K841">
        <v>266667</v>
      </c>
      <c r="L841">
        <v>266667</v>
      </c>
      <c r="M841">
        <v>266667</v>
      </c>
      <c r="N841">
        <v>266667</v>
      </c>
      <c r="O841">
        <v>231999</v>
      </c>
      <c r="P841">
        <v>231999</v>
      </c>
      <c r="Q841">
        <v>231999</v>
      </c>
      <c r="R841">
        <v>240000</v>
      </c>
      <c r="S841">
        <v>231999</v>
      </c>
      <c r="T841">
        <v>240000</v>
      </c>
      <c r="U841">
        <v>252000</v>
      </c>
      <c r="V841">
        <v>240000</v>
      </c>
      <c r="W841">
        <v>240000</v>
      </c>
      <c r="X841">
        <v>240000</v>
      </c>
      <c r="Y841">
        <v>266667</v>
      </c>
      <c r="Z841">
        <v>240000</v>
      </c>
      <c r="AA841">
        <v>266667</v>
      </c>
      <c r="AB841">
        <v>240000</v>
      </c>
      <c r="AC841">
        <v>231999</v>
      </c>
      <c r="AD841">
        <v>240000</v>
      </c>
      <c r="AE841">
        <v>240000</v>
      </c>
      <c r="AF841">
        <v>240000</v>
      </c>
      <c r="AG841">
        <v>173999</v>
      </c>
      <c r="AH841">
        <v>173999</v>
      </c>
      <c r="AI841">
        <v>173999</v>
      </c>
      <c r="AJ841">
        <v>173999</v>
      </c>
      <c r="AK841">
        <v>200000</v>
      </c>
      <c r="AL841">
        <v>200000</v>
      </c>
      <c r="AM841">
        <v>200000</v>
      </c>
      <c r="AN841">
        <v>200000</v>
      </c>
      <c r="AO841">
        <v>173999</v>
      </c>
      <c r="AP841">
        <v>173999</v>
      </c>
      <c r="AQ841">
        <v>173999</v>
      </c>
      <c r="AR841">
        <v>180000</v>
      </c>
      <c r="AS841">
        <v>173999</v>
      </c>
      <c r="AT841">
        <v>180000</v>
      </c>
      <c r="AU841">
        <v>189000</v>
      </c>
      <c r="AV841">
        <v>180000</v>
      </c>
      <c r="AW841">
        <v>180000</v>
      </c>
      <c r="AX841">
        <v>180000</v>
      </c>
      <c r="AY841">
        <v>200000</v>
      </c>
      <c r="AZ841">
        <v>180000</v>
      </c>
      <c r="BA841">
        <v>200000</v>
      </c>
      <c r="BB841">
        <v>180000</v>
      </c>
      <c r="BC841">
        <v>173999</v>
      </c>
      <c r="BD841">
        <v>180000</v>
      </c>
      <c r="BE841">
        <v>180000</v>
      </c>
      <c r="BF841">
        <v>180000</v>
      </c>
      <c r="BG841">
        <v>7.7</v>
      </c>
      <c r="BH841">
        <v>7.7</v>
      </c>
      <c r="BI841">
        <v>7.7</v>
      </c>
      <c r="BJ841">
        <v>7.7</v>
      </c>
      <c r="BK841">
        <v>7.7</v>
      </c>
      <c r="BL841">
        <v>7.7</v>
      </c>
      <c r="BM841">
        <v>7.7</v>
      </c>
      <c r="BN841">
        <v>7.7</v>
      </c>
      <c r="BO841">
        <v>7.7</v>
      </c>
      <c r="BP841">
        <v>7.7</v>
      </c>
      <c r="BQ841">
        <v>7.7</v>
      </c>
      <c r="BR841">
        <v>7.7</v>
      </c>
      <c r="BS841">
        <v>7.7</v>
      </c>
      <c r="BT841" t="s">
        <v>1520</v>
      </c>
      <c r="BU841">
        <f t="shared" si="27"/>
        <v>26</v>
      </c>
      <c r="BV841">
        <f t="shared" si="28"/>
        <v>1</v>
      </c>
    </row>
    <row r="842" spans="2:74" x14ac:dyDescent="0.25">
      <c r="B842" t="s">
        <v>195</v>
      </c>
      <c r="C842" t="s">
        <v>1155</v>
      </c>
      <c r="D842" t="s">
        <v>1838</v>
      </c>
      <c r="E842" t="s">
        <v>1341</v>
      </c>
      <c r="F842">
        <v>1</v>
      </c>
      <c r="G842">
        <v>274665</v>
      </c>
      <c r="H842">
        <v>274665</v>
      </c>
      <c r="I842">
        <v>274665</v>
      </c>
      <c r="J842">
        <v>274665</v>
      </c>
      <c r="K842">
        <v>320000</v>
      </c>
      <c r="L842">
        <v>320000</v>
      </c>
      <c r="M842">
        <v>320000</v>
      </c>
      <c r="N842">
        <v>320000</v>
      </c>
      <c r="O842">
        <v>274665</v>
      </c>
      <c r="P842">
        <v>274665</v>
      </c>
      <c r="Q842">
        <v>261332</v>
      </c>
      <c r="R842">
        <v>361332</v>
      </c>
      <c r="S842">
        <v>274665</v>
      </c>
      <c r="T842">
        <v>361332</v>
      </c>
      <c r="U842">
        <v>274665</v>
      </c>
      <c r="V842">
        <v>361332</v>
      </c>
      <c r="W842">
        <v>274665</v>
      </c>
      <c r="X842">
        <v>361332</v>
      </c>
      <c r="Y842">
        <v>346667</v>
      </c>
      <c r="Z842">
        <v>361332</v>
      </c>
      <c r="AA842">
        <v>360000</v>
      </c>
      <c r="AB842">
        <v>361332</v>
      </c>
      <c r="AC842">
        <v>274665</v>
      </c>
      <c r="AD842">
        <v>361332</v>
      </c>
      <c r="AE842">
        <v>287999</v>
      </c>
      <c r="AF842">
        <v>287999</v>
      </c>
      <c r="AG842">
        <v>205999</v>
      </c>
      <c r="AH842">
        <v>205999</v>
      </c>
      <c r="AI842">
        <v>205999</v>
      </c>
      <c r="AJ842">
        <v>205999</v>
      </c>
      <c r="AK842">
        <v>240000</v>
      </c>
      <c r="AL842">
        <v>240000</v>
      </c>
      <c r="AM842">
        <v>240000</v>
      </c>
      <c r="AN842">
        <v>240000</v>
      </c>
      <c r="AO842">
        <v>205999</v>
      </c>
      <c r="AP842">
        <v>205999</v>
      </c>
      <c r="AQ842">
        <v>195999</v>
      </c>
      <c r="AR842">
        <v>270999</v>
      </c>
      <c r="AS842">
        <v>205999</v>
      </c>
      <c r="AT842">
        <v>270999</v>
      </c>
      <c r="AU842">
        <v>205999</v>
      </c>
      <c r="AV842">
        <v>270999</v>
      </c>
      <c r="AW842">
        <v>205999</v>
      </c>
      <c r="AX842">
        <v>270999</v>
      </c>
      <c r="AY842">
        <v>260000</v>
      </c>
      <c r="AZ842">
        <v>270999</v>
      </c>
      <c r="BA842">
        <v>270000</v>
      </c>
      <c r="BB842">
        <v>270999</v>
      </c>
      <c r="BC842">
        <v>205999</v>
      </c>
      <c r="BD842">
        <v>270999</v>
      </c>
      <c r="BE842">
        <v>215999</v>
      </c>
      <c r="BF842">
        <v>215999</v>
      </c>
      <c r="BG842">
        <v>8.3000000000000007</v>
      </c>
      <c r="BH842">
        <v>8.3000000000000007</v>
      </c>
      <c r="BI842">
        <v>8.3000000000000007</v>
      </c>
      <c r="BJ842">
        <v>8.3000000000000007</v>
      </c>
      <c r="BK842">
        <v>8.3000000000000007</v>
      </c>
      <c r="BL842">
        <v>8.3000000000000007</v>
      </c>
      <c r="BM842">
        <v>8.3000000000000007</v>
      </c>
      <c r="BN842">
        <v>8.3000000000000007</v>
      </c>
      <c r="BO842">
        <v>8.3000000000000007</v>
      </c>
      <c r="BP842">
        <v>8.3000000000000007</v>
      </c>
      <c r="BQ842">
        <v>8.3000000000000007</v>
      </c>
      <c r="BR842">
        <v>8.3000000000000007</v>
      </c>
      <c r="BS842">
        <v>8.3000000000000007</v>
      </c>
      <c r="BT842" t="s">
        <v>1512</v>
      </c>
      <c r="BU842">
        <f t="shared" si="27"/>
        <v>26</v>
      </c>
      <c r="BV842">
        <f t="shared" si="28"/>
        <v>1</v>
      </c>
    </row>
    <row r="843" spans="2:74" x14ac:dyDescent="0.25">
      <c r="B843" t="s">
        <v>725</v>
      </c>
      <c r="C843" t="s">
        <v>1245</v>
      </c>
      <c r="D843" t="s">
        <v>1839</v>
      </c>
      <c r="E843" t="s">
        <v>1341</v>
      </c>
      <c r="F843">
        <v>0</v>
      </c>
      <c r="G843">
        <v>320000</v>
      </c>
      <c r="H843">
        <v>320000</v>
      </c>
      <c r="I843">
        <v>320000</v>
      </c>
      <c r="J843">
        <v>320000</v>
      </c>
      <c r="K843">
        <v>320000</v>
      </c>
      <c r="L843">
        <v>320000</v>
      </c>
      <c r="M843">
        <v>320000</v>
      </c>
      <c r="N843">
        <v>320000</v>
      </c>
      <c r="O843">
        <v>320000</v>
      </c>
      <c r="P843">
        <v>320000</v>
      </c>
      <c r="Q843">
        <v>320000</v>
      </c>
      <c r="R843">
        <v>320000</v>
      </c>
      <c r="S843">
        <v>320000</v>
      </c>
      <c r="T843">
        <v>320000</v>
      </c>
      <c r="U843">
        <v>320000</v>
      </c>
      <c r="V843">
        <v>320000</v>
      </c>
      <c r="W843">
        <v>320000</v>
      </c>
      <c r="X843">
        <v>320000</v>
      </c>
      <c r="Y843">
        <v>320000</v>
      </c>
      <c r="Z843">
        <v>320000</v>
      </c>
      <c r="AA843">
        <v>320000</v>
      </c>
      <c r="AB843">
        <v>320000</v>
      </c>
      <c r="AC843">
        <v>320000</v>
      </c>
      <c r="AD843">
        <v>320000</v>
      </c>
      <c r="AE843">
        <v>320000</v>
      </c>
      <c r="AF843">
        <v>320000</v>
      </c>
      <c r="AG843">
        <v>240000</v>
      </c>
      <c r="AH843">
        <v>240000</v>
      </c>
      <c r="AI843">
        <v>240000</v>
      </c>
      <c r="AJ843">
        <v>240000</v>
      </c>
      <c r="AK843">
        <v>240000</v>
      </c>
      <c r="AL843">
        <v>240000</v>
      </c>
      <c r="AM843">
        <v>240000</v>
      </c>
      <c r="AN843">
        <v>240000</v>
      </c>
      <c r="AO843">
        <v>240000</v>
      </c>
      <c r="AP843">
        <v>240000</v>
      </c>
      <c r="AQ843">
        <v>240000</v>
      </c>
      <c r="AR843">
        <v>240000</v>
      </c>
      <c r="AS843">
        <v>240000</v>
      </c>
      <c r="AT843">
        <v>240000</v>
      </c>
      <c r="AU843">
        <v>240000</v>
      </c>
      <c r="AV843">
        <v>240000</v>
      </c>
      <c r="AW843">
        <v>240000</v>
      </c>
      <c r="AX843">
        <v>240000</v>
      </c>
      <c r="AY843">
        <v>240000</v>
      </c>
      <c r="AZ843">
        <v>240000</v>
      </c>
      <c r="BA843">
        <v>240000</v>
      </c>
      <c r="BB843">
        <v>240000</v>
      </c>
      <c r="BC843">
        <v>240000</v>
      </c>
      <c r="BD843">
        <v>240000</v>
      </c>
      <c r="BE843">
        <v>240000</v>
      </c>
      <c r="BF843">
        <v>240000</v>
      </c>
      <c r="BG843">
        <v>7.7</v>
      </c>
      <c r="BH843">
        <v>7.7</v>
      </c>
      <c r="BI843">
        <v>7.7</v>
      </c>
      <c r="BJ843">
        <v>7.7</v>
      </c>
      <c r="BK843">
        <v>7.7</v>
      </c>
      <c r="BL843">
        <v>7.7</v>
      </c>
      <c r="BM843">
        <v>7.7</v>
      </c>
      <c r="BN843">
        <v>7.7</v>
      </c>
      <c r="BO843">
        <v>7.8</v>
      </c>
      <c r="BP843">
        <v>7.8</v>
      </c>
      <c r="BQ843">
        <v>7.8</v>
      </c>
      <c r="BR843">
        <v>7.8</v>
      </c>
      <c r="BS843">
        <v>7.8</v>
      </c>
      <c r="BT843" t="s">
        <v>1520</v>
      </c>
      <c r="BU843">
        <f t="shared" si="27"/>
        <v>26</v>
      </c>
      <c r="BV843">
        <f t="shared" si="28"/>
        <v>1</v>
      </c>
    </row>
    <row r="844" spans="2:74" x14ac:dyDescent="0.25">
      <c r="B844" t="s">
        <v>603</v>
      </c>
      <c r="C844" t="s">
        <v>1207</v>
      </c>
      <c r="D844" t="s">
        <v>1840</v>
      </c>
      <c r="E844" t="s">
        <v>1341</v>
      </c>
      <c r="F844">
        <v>2</v>
      </c>
      <c r="G844">
        <v>200000</v>
      </c>
      <c r="H844">
        <v>200000</v>
      </c>
      <c r="I844">
        <v>200000</v>
      </c>
      <c r="J844">
        <v>200000</v>
      </c>
      <c r="K844">
        <v>200000</v>
      </c>
      <c r="L844">
        <v>200000</v>
      </c>
      <c r="M844">
        <v>200000</v>
      </c>
      <c r="N844">
        <v>200000</v>
      </c>
      <c r="O844">
        <v>200000</v>
      </c>
      <c r="P844">
        <v>200000</v>
      </c>
      <c r="Q844">
        <v>200000</v>
      </c>
      <c r="R844">
        <v>200000</v>
      </c>
      <c r="S844">
        <v>200000</v>
      </c>
      <c r="T844">
        <v>200000</v>
      </c>
      <c r="U844">
        <v>200000</v>
      </c>
      <c r="V844">
        <v>200000</v>
      </c>
      <c r="W844">
        <v>200000</v>
      </c>
      <c r="X844">
        <v>200000</v>
      </c>
      <c r="Y844">
        <v>200000</v>
      </c>
      <c r="Z844">
        <v>200000</v>
      </c>
      <c r="AA844">
        <v>200000</v>
      </c>
      <c r="AB844">
        <v>200000</v>
      </c>
      <c r="AC844">
        <v>200000</v>
      </c>
      <c r="AD844">
        <v>200000</v>
      </c>
      <c r="AE844">
        <v>200000</v>
      </c>
      <c r="AF844">
        <v>200000</v>
      </c>
      <c r="AG844">
        <v>150000</v>
      </c>
      <c r="AH844">
        <v>150000</v>
      </c>
      <c r="AI844">
        <v>150000</v>
      </c>
      <c r="AJ844">
        <v>150000</v>
      </c>
      <c r="AK844">
        <v>150000</v>
      </c>
      <c r="AL844">
        <v>150000</v>
      </c>
      <c r="AM844">
        <v>150000</v>
      </c>
      <c r="AN844">
        <v>150000</v>
      </c>
      <c r="AO844">
        <v>150000</v>
      </c>
      <c r="AP844">
        <v>150000</v>
      </c>
      <c r="AQ844">
        <v>150000</v>
      </c>
      <c r="AR844">
        <v>150000</v>
      </c>
      <c r="AS844">
        <v>150000</v>
      </c>
      <c r="AT844">
        <v>150000</v>
      </c>
      <c r="AU844">
        <v>150000</v>
      </c>
      <c r="AV844">
        <v>150000</v>
      </c>
      <c r="AW844">
        <v>150000</v>
      </c>
      <c r="AX844">
        <v>150000</v>
      </c>
      <c r="AY844">
        <v>150000</v>
      </c>
      <c r="AZ844">
        <v>150000</v>
      </c>
      <c r="BA844">
        <v>150000</v>
      </c>
      <c r="BB844">
        <v>150000</v>
      </c>
      <c r="BC844">
        <v>150000</v>
      </c>
      <c r="BD844">
        <v>150000</v>
      </c>
      <c r="BE844">
        <v>150000</v>
      </c>
      <c r="BF844">
        <v>150000</v>
      </c>
      <c r="BG844">
        <v>8.1999999999999993</v>
      </c>
      <c r="BH844">
        <v>8.1999999999999993</v>
      </c>
      <c r="BI844">
        <v>8.1999999999999993</v>
      </c>
      <c r="BJ844">
        <v>8.1999999999999993</v>
      </c>
      <c r="BK844">
        <v>8.1999999999999993</v>
      </c>
      <c r="BL844">
        <v>8.1999999999999993</v>
      </c>
      <c r="BM844">
        <v>8.1999999999999993</v>
      </c>
      <c r="BN844">
        <v>8.1999999999999993</v>
      </c>
      <c r="BO844">
        <v>8.1999999999999993</v>
      </c>
      <c r="BP844">
        <v>8.1999999999999993</v>
      </c>
      <c r="BQ844">
        <v>8.1999999999999993</v>
      </c>
      <c r="BR844">
        <v>8.1999999999999993</v>
      </c>
      <c r="BS844">
        <v>8.1999999999999993</v>
      </c>
      <c r="BT844" t="s">
        <v>1520</v>
      </c>
      <c r="BU844">
        <f t="shared" si="27"/>
        <v>26</v>
      </c>
      <c r="BV844">
        <f t="shared" si="28"/>
        <v>1</v>
      </c>
    </row>
    <row r="845" spans="2:74" x14ac:dyDescent="0.25">
      <c r="B845" t="s">
        <v>418</v>
      </c>
      <c r="C845" t="s">
        <v>1285</v>
      </c>
      <c r="D845" t="s">
        <v>1842</v>
      </c>
      <c r="E845" t="s">
        <v>1341</v>
      </c>
      <c r="F845">
        <v>0</v>
      </c>
      <c r="G845">
        <v>173333</v>
      </c>
      <c r="H845">
        <v>173333</v>
      </c>
      <c r="I845">
        <v>173333</v>
      </c>
      <c r="J845">
        <v>173333</v>
      </c>
      <c r="K845">
        <v>173333</v>
      </c>
      <c r="L845">
        <v>173333</v>
      </c>
      <c r="M845">
        <v>173333</v>
      </c>
      <c r="N845">
        <v>173333</v>
      </c>
      <c r="O845">
        <v>173333</v>
      </c>
      <c r="P845">
        <v>173333</v>
      </c>
      <c r="Q845">
        <v>173333</v>
      </c>
      <c r="R845">
        <v>173333</v>
      </c>
      <c r="S845">
        <v>173333</v>
      </c>
      <c r="T845">
        <v>173333</v>
      </c>
      <c r="U845">
        <v>173333</v>
      </c>
      <c r="V845">
        <v>173333</v>
      </c>
      <c r="W845">
        <v>173333</v>
      </c>
      <c r="X845">
        <v>173333</v>
      </c>
      <c r="Y845">
        <v>173333</v>
      </c>
      <c r="Z845">
        <v>173333</v>
      </c>
      <c r="AA845">
        <v>173333</v>
      </c>
      <c r="AB845">
        <v>173333</v>
      </c>
      <c r="AC845">
        <v>173333</v>
      </c>
      <c r="AD845">
        <v>173333</v>
      </c>
      <c r="AE845">
        <v>173333</v>
      </c>
      <c r="AF845">
        <v>173333</v>
      </c>
      <c r="AG845">
        <v>130000</v>
      </c>
      <c r="AH845">
        <v>130000</v>
      </c>
      <c r="AI845">
        <v>130000</v>
      </c>
      <c r="AJ845">
        <v>130000</v>
      </c>
      <c r="AK845">
        <v>130000</v>
      </c>
      <c r="AL845">
        <v>130000</v>
      </c>
      <c r="AM845">
        <v>130000</v>
      </c>
      <c r="AN845">
        <v>130000</v>
      </c>
      <c r="AO845">
        <v>130000</v>
      </c>
      <c r="AP845">
        <v>130000</v>
      </c>
      <c r="AQ845">
        <v>130000</v>
      </c>
      <c r="AR845">
        <v>130000</v>
      </c>
      <c r="AS845">
        <v>130000</v>
      </c>
      <c r="AT845">
        <v>130000</v>
      </c>
      <c r="AU845">
        <v>130000</v>
      </c>
      <c r="AV845">
        <v>130000</v>
      </c>
      <c r="AW845">
        <v>130000</v>
      </c>
      <c r="AX845">
        <v>130000</v>
      </c>
      <c r="AY845">
        <v>130000</v>
      </c>
      <c r="AZ845">
        <v>130000</v>
      </c>
      <c r="BA845">
        <v>130000</v>
      </c>
      <c r="BB845">
        <v>130000</v>
      </c>
      <c r="BC845">
        <v>130000</v>
      </c>
      <c r="BD845">
        <v>130000</v>
      </c>
      <c r="BE845">
        <v>130000</v>
      </c>
      <c r="BF845">
        <v>130000</v>
      </c>
      <c r="BG845">
        <v>8.1999999999999993</v>
      </c>
      <c r="BH845">
        <v>8.1999999999999993</v>
      </c>
      <c r="BI845">
        <v>8.1999999999999993</v>
      </c>
      <c r="BJ845">
        <v>8.1999999999999993</v>
      </c>
      <c r="BK845">
        <v>8.1999999999999993</v>
      </c>
      <c r="BL845">
        <v>8.1999999999999993</v>
      </c>
      <c r="BM845">
        <v>8.1999999999999993</v>
      </c>
      <c r="BN845">
        <v>8.1999999999999993</v>
      </c>
      <c r="BO845">
        <v>8.1999999999999993</v>
      </c>
      <c r="BP845">
        <v>8.1999999999999993</v>
      </c>
      <c r="BQ845">
        <v>8.1999999999999993</v>
      </c>
      <c r="BR845">
        <v>8.1999999999999993</v>
      </c>
      <c r="BS845">
        <v>8.1999999999999993</v>
      </c>
      <c r="BT845" t="s">
        <v>1513</v>
      </c>
      <c r="BU845">
        <f t="shared" si="27"/>
        <v>26</v>
      </c>
      <c r="BV845">
        <f t="shared" si="28"/>
        <v>1</v>
      </c>
    </row>
    <row r="846" spans="2:74" x14ac:dyDescent="0.25">
      <c r="B846" t="s">
        <v>281</v>
      </c>
      <c r="C846" t="s">
        <v>1287</v>
      </c>
      <c r="D846" t="s">
        <v>1844</v>
      </c>
      <c r="E846" t="s">
        <v>1341</v>
      </c>
      <c r="F846">
        <v>2</v>
      </c>
      <c r="G846">
        <v>270000</v>
      </c>
      <c r="H846">
        <v>270000</v>
      </c>
      <c r="I846">
        <v>270000</v>
      </c>
      <c r="J846">
        <v>270000</v>
      </c>
      <c r="K846">
        <v>270000</v>
      </c>
      <c r="L846">
        <v>270000</v>
      </c>
      <c r="M846">
        <v>270000</v>
      </c>
      <c r="N846">
        <v>270000</v>
      </c>
      <c r="O846">
        <v>270000</v>
      </c>
      <c r="P846">
        <v>270000</v>
      </c>
      <c r="Q846">
        <v>270000</v>
      </c>
      <c r="R846">
        <v>326994</v>
      </c>
      <c r="S846">
        <v>270000</v>
      </c>
      <c r="T846">
        <v>326994</v>
      </c>
      <c r="U846">
        <v>270000</v>
      </c>
      <c r="V846">
        <v>326994</v>
      </c>
      <c r="W846">
        <v>270000</v>
      </c>
      <c r="X846">
        <v>326994</v>
      </c>
      <c r="Y846">
        <v>357000</v>
      </c>
      <c r="Z846">
        <v>326994</v>
      </c>
      <c r="AA846">
        <v>357000</v>
      </c>
      <c r="AB846">
        <v>326994</v>
      </c>
      <c r="AC846">
        <v>270000</v>
      </c>
      <c r="AD846">
        <v>326994</v>
      </c>
      <c r="AE846">
        <v>360000</v>
      </c>
      <c r="AF846">
        <v>326994</v>
      </c>
      <c r="AG846">
        <v>189000</v>
      </c>
      <c r="AH846">
        <v>189000</v>
      </c>
      <c r="AI846">
        <v>189000</v>
      </c>
      <c r="AJ846">
        <v>189000</v>
      </c>
      <c r="AK846">
        <v>189000</v>
      </c>
      <c r="AL846">
        <v>189000</v>
      </c>
      <c r="AM846">
        <v>189000</v>
      </c>
      <c r="AN846">
        <v>189000</v>
      </c>
      <c r="AO846">
        <v>189000</v>
      </c>
      <c r="AP846">
        <v>189000</v>
      </c>
      <c r="AQ846">
        <v>189000</v>
      </c>
      <c r="AR846">
        <v>245245</v>
      </c>
      <c r="AS846">
        <v>189000</v>
      </c>
      <c r="AT846">
        <v>245245</v>
      </c>
      <c r="AU846">
        <v>189000</v>
      </c>
      <c r="AV846">
        <v>245245</v>
      </c>
      <c r="AW846">
        <v>189000</v>
      </c>
      <c r="AX846">
        <v>245245</v>
      </c>
      <c r="AY846">
        <v>249900</v>
      </c>
      <c r="AZ846">
        <v>245245</v>
      </c>
      <c r="BA846">
        <v>249900</v>
      </c>
      <c r="BB846">
        <v>245245</v>
      </c>
      <c r="BC846">
        <v>189000</v>
      </c>
      <c r="BD846">
        <v>245245</v>
      </c>
      <c r="BE846">
        <v>270000</v>
      </c>
      <c r="BF846">
        <v>245245</v>
      </c>
      <c r="BG846">
        <v>8</v>
      </c>
      <c r="BH846">
        <v>8</v>
      </c>
      <c r="BI846">
        <v>8</v>
      </c>
      <c r="BJ846">
        <v>8</v>
      </c>
      <c r="BK846">
        <v>8</v>
      </c>
      <c r="BL846">
        <v>8</v>
      </c>
      <c r="BM846">
        <v>8</v>
      </c>
      <c r="BN846">
        <v>8</v>
      </c>
      <c r="BO846">
        <v>8</v>
      </c>
      <c r="BP846">
        <v>8</v>
      </c>
      <c r="BQ846">
        <v>8</v>
      </c>
      <c r="BR846">
        <v>8</v>
      </c>
      <c r="BS846">
        <v>8</v>
      </c>
      <c r="BT846" t="s">
        <v>1513</v>
      </c>
      <c r="BU846">
        <f t="shared" si="27"/>
        <v>26</v>
      </c>
      <c r="BV846">
        <f t="shared" si="28"/>
        <v>1</v>
      </c>
    </row>
    <row r="847" spans="2:74" x14ac:dyDescent="0.25">
      <c r="B847" t="s">
        <v>433</v>
      </c>
      <c r="C847" t="s">
        <v>1205</v>
      </c>
      <c r="D847" t="s">
        <v>1845</v>
      </c>
      <c r="E847" t="s">
        <v>1341</v>
      </c>
      <c r="F847">
        <v>1</v>
      </c>
      <c r="G847">
        <v>340000</v>
      </c>
      <c r="H847">
        <v>340000</v>
      </c>
      <c r="I847">
        <v>340000</v>
      </c>
      <c r="J847">
        <v>340000</v>
      </c>
      <c r="K847">
        <v>413333</v>
      </c>
      <c r="L847">
        <v>340000</v>
      </c>
      <c r="M847">
        <v>340000</v>
      </c>
      <c r="N847">
        <v>340000</v>
      </c>
      <c r="O847">
        <v>340000</v>
      </c>
      <c r="P847">
        <v>340000</v>
      </c>
      <c r="Q847">
        <v>340000</v>
      </c>
      <c r="R847">
        <v>340000</v>
      </c>
      <c r="S847">
        <v>340000</v>
      </c>
      <c r="T847">
        <v>340000</v>
      </c>
      <c r="U847">
        <v>340000</v>
      </c>
      <c r="V847">
        <v>340000</v>
      </c>
      <c r="W847">
        <v>340000</v>
      </c>
      <c r="X847">
        <v>340000</v>
      </c>
      <c r="Y847">
        <v>340000</v>
      </c>
      <c r="Z847">
        <v>340000</v>
      </c>
      <c r="AA847">
        <v>340000</v>
      </c>
      <c r="AB847">
        <v>340000</v>
      </c>
      <c r="AC847">
        <v>340000</v>
      </c>
      <c r="AD847">
        <v>340000</v>
      </c>
      <c r="AE847">
        <v>340000</v>
      </c>
      <c r="AF847">
        <v>340000</v>
      </c>
      <c r="AG847">
        <v>255000</v>
      </c>
      <c r="AH847">
        <v>255000</v>
      </c>
      <c r="AI847">
        <v>255000</v>
      </c>
      <c r="AJ847">
        <v>255000</v>
      </c>
      <c r="AK847">
        <v>310000</v>
      </c>
      <c r="AL847">
        <v>255000</v>
      </c>
      <c r="AM847">
        <v>255000</v>
      </c>
      <c r="AN847">
        <v>255000</v>
      </c>
      <c r="AO847">
        <v>255000</v>
      </c>
      <c r="AP847">
        <v>255000</v>
      </c>
      <c r="AQ847">
        <v>255000</v>
      </c>
      <c r="AR847">
        <v>255000</v>
      </c>
      <c r="AS847">
        <v>255000</v>
      </c>
      <c r="AT847">
        <v>255000</v>
      </c>
      <c r="AU847">
        <v>255000</v>
      </c>
      <c r="AV847">
        <v>255000</v>
      </c>
      <c r="AW847">
        <v>255000</v>
      </c>
      <c r="AX847">
        <v>255000</v>
      </c>
      <c r="AY847">
        <v>255000</v>
      </c>
      <c r="AZ847">
        <v>255000</v>
      </c>
      <c r="BA847">
        <v>255000</v>
      </c>
      <c r="BB847">
        <v>255000</v>
      </c>
      <c r="BC847">
        <v>255000</v>
      </c>
      <c r="BD847">
        <v>255000</v>
      </c>
      <c r="BE847">
        <v>255000</v>
      </c>
      <c r="BF847">
        <v>255000</v>
      </c>
      <c r="BG847">
        <v>8.1999999999999993</v>
      </c>
      <c r="BH847">
        <v>8.1999999999999993</v>
      </c>
      <c r="BI847">
        <v>8.1999999999999993</v>
      </c>
      <c r="BJ847">
        <v>8.1999999999999993</v>
      </c>
      <c r="BK847">
        <v>8.1999999999999993</v>
      </c>
      <c r="BL847">
        <v>8.1999999999999993</v>
      </c>
      <c r="BM847">
        <v>8.1999999999999993</v>
      </c>
      <c r="BN847">
        <v>8.1999999999999993</v>
      </c>
      <c r="BO847">
        <v>8.1999999999999993</v>
      </c>
      <c r="BP847">
        <v>8.1999999999999993</v>
      </c>
      <c r="BQ847">
        <v>8.1999999999999993</v>
      </c>
      <c r="BR847">
        <v>8.1999999999999993</v>
      </c>
      <c r="BS847">
        <v>8.1999999999999993</v>
      </c>
      <c r="BT847" t="s">
        <v>1545</v>
      </c>
      <c r="BU847">
        <f t="shared" si="27"/>
        <v>26</v>
      </c>
      <c r="BV847">
        <f t="shared" si="28"/>
        <v>1</v>
      </c>
    </row>
    <row r="848" spans="2:74" x14ac:dyDescent="0.25">
      <c r="B848" t="s">
        <v>789</v>
      </c>
      <c r="C848" t="s">
        <v>1248</v>
      </c>
      <c r="D848" t="s">
        <v>1846</v>
      </c>
      <c r="E848" t="s">
        <v>1341</v>
      </c>
      <c r="F848">
        <v>0</v>
      </c>
      <c r="G848">
        <v>252000</v>
      </c>
      <c r="H848">
        <v>252000</v>
      </c>
      <c r="I848">
        <v>252000</v>
      </c>
      <c r="J848">
        <v>252000</v>
      </c>
      <c r="K848">
        <v>252000</v>
      </c>
      <c r="L848">
        <v>252000</v>
      </c>
      <c r="M848">
        <v>252000</v>
      </c>
      <c r="N848">
        <v>252000</v>
      </c>
      <c r="O848">
        <v>252000</v>
      </c>
      <c r="P848">
        <v>252000</v>
      </c>
      <c r="Q848">
        <v>252000</v>
      </c>
      <c r="R848">
        <v>252000</v>
      </c>
      <c r="S848">
        <v>252000</v>
      </c>
      <c r="T848">
        <v>252000</v>
      </c>
      <c r="U848">
        <v>252000</v>
      </c>
      <c r="V848">
        <v>252000</v>
      </c>
      <c r="W848">
        <v>252000</v>
      </c>
      <c r="X848">
        <v>252000</v>
      </c>
      <c r="Y848">
        <v>252000</v>
      </c>
      <c r="Z848">
        <v>252000</v>
      </c>
      <c r="AA848">
        <v>252000</v>
      </c>
      <c r="AB848">
        <v>252000</v>
      </c>
      <c r="AC848">
        <v>252000</v>
      </c>
      <c r="AD848">
        <v>252000</v>
      </c>
      <c r="AE848">
        <v>252000</v>
      </c>
      <c r="AF848">
        <v>252000</v>
      </c>
      <c r="AG848">
        <v>189000</v>
      </c>
      <c r="AH848">
        <v>189000</v>
      </c>
      <c r="AI848">
        <v>189000</v>
      </c>
      <c r="AJ848">
        <v>189000</v>
      </c>
      <c r="AK848">
        <v>189000</v>
      </c>
      <c r="AL848">
        <v>189000</v>
      </c>
      <c r="AM848">
        <v>189000</v>
      </c>
      <c r="AN848">
        <v>189000</v>
      </c>
      <c r="AO848">
        <v>189000</v>
      </c>
      <c r="AP848">
        <v>189000</v>
      </c>
      <c r="AQ848">
        <v>189000</v>
      </c>
      <c r="AR848">
        <v>189000</v>
      </c>
      <c r="AS848">
        <v>189000</v>
      </c>
      <c r="AT848">
        <v>189000</v>
      </c>
      <c r="AU848">
        <v>189000</v>
      </c>
      <c r="AV848">
        <v>189000</v>
      </c>
      <c r="AW848">
        <v>189000</v>
      </c>
      <c r="AX848">
        <v>189000</v>
      </c>
      <c r="AY848">
        <v>189000</v>
      </c>
      <c r="AZ848">
        <v>189000</v>
      </c>
      <c r="BA848">
        <v>189000</v>
      </c>
      <c r="BB848">
        <v>189000</v>
      </c>
      <c r="BC848">
        <v>189000</v>
      </c>
      <c r="BD848">
        <v>189000</v>
      </c>
      <c r="BE848">
        <v>189000</v>
      </c>
      <c r="BF848">
        <v>189000</v>
      </c>
      <c r="BG848">
        <v>7.2</v>
      </c>
      <c r="BH848">
        <v>7.2</v>
      </c>
      <c r="BI848">
        <v>7.2</v>
      </c>
      <c r="BJ848">
        <v>7.2</v>
      </c>
      <c r="BK848">
        <v>7.2</v>
      </c>
      <c r="BL848">
        <v>7.2</v>
      </c>
      <c r="BM848">
        <v>7.2</v>
      </c>
      <c r="BN848">
        <v>7.2</v>
      </c>
      <c r="BO848">
        <v>7.2</v>
      </c>
      <c r="BP848">
        <v>7.2</v>
      </c>
      <c r="BQ848">
        <v>7.2</v>
      </c>
      <c r="BR848">
        <v>7.2</v>
      </c>
      <c r="BS848">
        <v>7.2</v>
      </c>
      <c r="BT848" t="s">
        <v>1537</v>
      </c>
      <c r="BU848">
        <f t="shared" si="27"/>
        <v>26</v>
      </c>
      <c r="BV848">
        <f t="shared" si="28"/>
        <v>1</v>
      </c>
    </row>
    <row r="849" spans="2:74" x14ac:dyDescent="0.25">
      <c r="B849" t="s">
        <v>702</v>
      </c>
      <c r="C849" t="s">
        <v>1245</v>
      </c>
      <c r="D849" t="s">
        <v>1789</v>
      </c>
      <c r="E849" t="s">
        <v>1341</v>
      </c>
      <c r="F849">
        <v>0</v>
      </c>
      <c r="G849">
        <v>337333</v>
      </c>
      <c r="H849">
        <v>337333</v>
      </c>
      <c r="I849">
        <v>337333</v>
      </c>
      <c r="J849">
        <v>337333</v>
      </c>
      <c r="K849">
        <v>337333</v>
      </c>
      <c r="L849">
        <v>337333</v>
      </c>
      <c r="M849">
        <v>381333</v>
      </c>
      <c r="N849">
        <v>337333</v>
      </c>
      <c r="O849">
        <v>381333</v>
      </c>
      <c r="P849">
        <v>337333</v>
      </c>
      <c r="Q849">
        <v>381333</v>
      </c>
      <c r="R849">
        <v>337333</v>
      </c>
      <c r="S849">
        <v>337333</v>
      </c>
      <c r="T849">
        <v>337333</v>
      </c>
      <c r="U849">
        <v>337333</v>
      </c>
      <c r="V849">
        <v>337333</v>
      </c>
      <c r="W849">
        <v>337333</v>
      </c>
      <c r="X849">
        <v>337333</v>
      </c>
      <c r="Y849">
        <v>337333</v>
      </c>
      <c r="Z849">
        <v>337333</v>
      </c>
      <c r="AA849">
        <v>337333</v>
      </c>
      <c r="AB849">
        <v>337333</v>
      </c>
      <c r="AC849">
        <v>337333</v>
      </c>
      <c r="AD849">
        <v>337333</v>
      </c>
      <c r="AE849">
        <v>337333</v>
      </c>
      <c r="AF849">
        <v>337333</v>
      </c>
      <c r="AG849">
        <v>253000</v>
      </c>
      <c r="AH849">
        <v>253000</v>
      </c>
      <c r="AI849">
        <v>253000</v>
      </c>
      <c r="AJ849">
        <v>253000</v>
      </c>
      <c r="AK849">
        <v>253000</v>
      </c>
      <c r="AL849">
        <v>253000</v>
      </c>
      <c r="AM849">
        <v>286000</v>
      </c>
      <c r="AN849">
        <v>253000</v>
      </c>
      <c r="AO849">
        <v>286000</v>
      </c>
      <c r="AP849">
        <v>253000</v>
      </c>
      <c r="AQ849">
        <v>286000</v>
      </c>
      <c r="AR849">
        <v>253000</v>
      </c>
      <c r="AS849">
        <v>253000</v>
      </c>
      <c r="AT849">
        <v>253000</v>
      </c>
      <c r="AU849">
        <v>253000</v>
      </c>
      <c r="AV849">
        <v>253000</v>
      </c>
      <c r="AW849">
        <v>253000</v>
      </c>
      <c r="AX849">
        <v>253000</v>
      </c>
      <c r="AY849">
        <v>253000</v>
      </c>
      <c r="AZ849">
        <v>253000</v>
      </c>
      <c r="BA849">
        <v>253000</v>
      </c>
      <c r="BB849">
        <v>253000</v>
      </c>
      <c r="BC849">
        <v>253000</v>
      </c>
      <c r="BD849">
        <v>253000</v>
      </c>
      <c r="BE849">
        <v>253000</v>
      </c>
      <c r="BF849">
        <v>253000</v>
      </c>
      <c r="BG849">
        <v>8.1999999999999993</v>
      </c>
      <c r="BH849">
        <v>8.1999999999999993</v>
      </c>
      <c r="BI849">
        <v>8.1999999999999993</v>
      </c>
      <c r="BJ849">
        <v>8.1999999999999993</v>
      </c>
      <c r="BK849">
        <v>8.1999999999999993</v>
      </c>
      <c r="BL849">
        <v>8.1999999999999993</v>
      </c>
      <c r="BM849">
        <v>8.1999999999999993</v>
      </c>
      <c r="BN849">
        <v>8.1999999999999993</v>
      </c>
      <c r="BO849">
        <v>8.1999999999999993</v>
      </c>
      <c r="BP849">
        <v>8.1999999999999993</v>
      </c>
      <c r="BQ849">
        <v>8.1999999999999993</v>
      </c>
      <c r="BR849">
        <v>8.1999999999999993</v>
      </c>
      <c r="BS849">
        <v>8.1999999999999993</v>
      </c>
      <c r="BT849" t="s">
        <v>2448</v>
      </c>
      <c r="BU849">
        <f t="shared" si="27"/>
        <v>26</v>
      </c>
      <c r="BV849">
        <f t="shared" si="28"/>
        <v>1</v>
      </c>
    </row>
    <row r="850" spans="2:74" x14ac:dyDescent="0.25">
      <c r="B850" t="s">
        <v>512</v>
      </c>
      <c r="C850" t="s">
        <v>1188</v>
      </c>
      <c r="D850" t="s">
        <v>1847</v>
      </c>
      <c r="E850" t="s">
        <v>1341</v>
      </c>
      <c r="F850">
        <v>0</v>
      </c>
      <c r="G850">
        <v>160000</v>
      </c>
      <c r="H850">
        <v>160000</v>
      </c>
      <c r="I850">
        <v>160000</v>
      </c>
      <c r="J850">
        <v>160000</v>
      </c>
      <c r="K850">
        <v>160000</v>
      </c>
      <c r="L850">
        <v>160000</v>
      </c>
      <c r="M850">
        <v>160000</v>
      </c>
      <c r="N850">
        <v>160000</v>
      </c>
      <c r="O850">
        <v>160000</v>
      </c>
      <c r="P850">
        <v>160000</v>
      </c>
      <c r="Q850">
        <v>160000</v>
      </c>
      <c r="R850">
        <v>160000</v>
      </c>
      <c r="S850">
        <v>160000</v>
      </c>
      <c r="T850">
        <v>160000</v>
      </c>
      <c r="U850">
        <v>160000</v>
      </c>
      <c r="V850">
        <v>160000</v>
      </c>
      <c r="W850">
        <v>160000</v>
      </c>
      <c r="X850">
        <v>160000</v>
      </c>
      <c r="Y850">
        <v>160000</v>
      </c>
      <c r="Z850">
        <v>160000</v>
      </c>
      <c r="AA850">
        <v>160000</v>
      </c>
      <c r="AB850">
        <v>160000</v>
      </c>
      <c r="AC850">
        <v>160000</v>
      </c>
      <c r="AD850">
        <v>160000</v>
      </c>
      <c r="AE850">
        <v>160000</v>
      </c>
      <c r="AF850">
        <v>160000</v>
      </c>
      <c r="AG850">
        <v>120000</v>
      </c>
      <c r="AH850">
        <v>120000</v>
      </c>
      <c r="AI850">
        <v>120000</v>
      </c>
      <c r="AJ850">
        <v>120000</v>
      </c>
      <c r="AK850">
        <v>120000</v>
      </c>
      <c r="AL850">
        <v>120000</v>
      </c>
      <c r="AM850">
        <v>120000</v>
      </c>
      <c r="AN850">
        <v>120000</v>
      </c>
      <c r="AO850">
        <v>120000</v>
      </c>
      <c r="AP850">
        <v>120000</v>
      </c>
      <c r="AQ850">
        <v>120000</v>
      </c>
      <c r="AR850">
        <v>120000</v>
      </c>
      <c r="AS850">
        <v>120000</v>
      </c>
      <c r="AT850">
        <v>120000</v>
      </c>
      <c r="AU850">
        <v>120000</v>
      </c>
      <c r="AV850">
        <v>120000</v>
      </c>
      <c r="AW850">
        <v>120000</v>
      </c>
      <c r="AX850">
        <v>120000</v>
      </c>
      <c r="AY850">
        <v>120000</v>
      </c>
      <c r="AZ850">
        <v>120000</v>
      </c>
      <c r="BA850">
        <v>120000</v>
      </c>
      <c r="BB850">
        <v>120000</v>
      </c>
      <c r="BC850">
        <v>120000</v>
      </c>
      <c r="BD850">
        <v>120000</v>
      </c>
      <c r="BE850">
        <v>120000</v>
      </c>
      <c r="BF850">
        <v>120000</v>
      </c>
      <c r="BG850">
        <v>8.1999999999999993</v>
      </c>
      <c r="BH850">
        <v>8.1999999999999993</v>
      </c>
      <c r="BI850">
        <v>8.1999999999999993</v>
      </c>
      <c r="BJ850">
        <v>8.1999999999999993</v>
      </c>
      <c r="BK850">
        <v>8.1999999999999993</v>
      </c>
      <c r="BL850">
        <v>8.1999999999999993</v>
      </c>
      <c r="BM850">
        <v>8.1999999999999993</v>
      </c>
      <c r="BN850">
        <v>8.1999999999999993</v>
      </c>
      <c r="BO850">
        <v>8.1999999999999993</v>
      </c>
      <c r="BP850">
        <v>8.1999999999999993</v>
      </c>
      <c r="BQ850">
        <v>8.1999999999999993</v>
      </c>
      <c r="BR850">
        <v>8.1999999999999993</v>
      </c>
      <c r="BS850">
        <v>8.1999999999999993</v>
      </c>
      <c r="BT850" t="s">
        <v>1535</v>
      </c>
      <c r="BU850">
        <f t="shared" si="27"/>
        <v>26</v>
      </c>
      <c r="BV850">
        <f t="shared" si="28"/>
        <v>1</v>
      </c>
    </row>
    <row r="851" spans="2:74" x14ac:dyDescent="0.25">
      <c r="B851" t="s">
        <v>887</v>
      </c>
      <c r="C851" t="s">
        <v>1186</v>
      </c>
      <c r="D851" t="s">
        <v>1849</v>
      </c>
      <c r="E851" t="s">
        <v>1341</v>
      </c>
      <c r="F851">
        <v>0</v>
      </c>
      <c r="G851">
        <v>304000</v>
      </c>
      <c r="H851">
        <v>304000</v>
      </c>
      <c r="I851">
        <v>304000</v>
      </c>
      <c r="J851">
        <v>304000</v>
      </c>
      <c r="K851">
        <v>304000</v>
      </c>
      <c r="L851">
        <v>304000</v>
      </c>
      <c r="M851">
        <v>304000</v>
      </c>
      <c r="N851">
        <v>304000</v>
      </c>
      <c r="O851">
        <v>304000</v>
      </c>
      <c r="P851">
        <v>304000</v>
      </c>
      <c r="Q851">
        <v>304000</v>
      </c>
      <c r="R851">
        <v>304000</v>
      </c>
      <c r="S851">
        <v>304000</v>
      </c>
      <c r="T851">
        <v>304000</v>
      </c>
      <c r="U851">
        <v>304000</v>
      </c>
      <c r="V851">
        <v>304000</v>
      </c>
      <c r="W851">
        <v>304000</v>
      </c>
      <c r="X851">
        <v>304000</v>
      </c>
      <c r="Y851">
        <v>304000</v>
      </c>
      <c r="Z851">
        <v>304000</v>
      </c>
      <c r="AA851">
        <v>304000</v>
      </c>
      <c r="AB851">
        <v>304000</v>
      </c>
      <c r="AC851">
        <v>304000</v>
      </c>
      <c r="AD851">
        <v>304000</v>
      </c>
      <c r="AE851">
        <v>304000</v>
      </c>
      <c r="AF851">
        <v>304000</v>
      </c>
      <c r="AG851">
        <v>228000</v>
      </c>
      <c r="AH851">
        <v>228000</v>
      </c>
      <c r="AI851">
        <v>228000</v>
      </c>
      <c r="AJ851">
        <v>228000</v>
      </c>
      <c r="AK851">
        <v>228000</v>
      </c>
      <c r="AL851">
        <v>228000</v>
      </c>
      <c r="AM851">
        <v>228000</v>
      </c>
      <c r="AN851">
        <v>228000</v>
      </c>
      <c r="AO851">
        <v>228000</v>
      </c>
      <c r="AP851">
        <v>228000</v>
      </c>
      <c r="AQ851">
        <v>228000</v>
      </c>
      <c r="AR851">
        <v>228000</v>
      </c>
      <c r="AS851">
        <v>228000</v>
      </c>
      <c r="AT851">
        <v>228000</v>
      </c>
      <c r="AU851">
        <v>228000</v>
      </c>
      <c r="AV851">
        <v>228000</v>
      </c>
      <c r="AW851">
        <v>228000</v>
      </c>
      <c r="AX851">
        <v>228000</v>
      </c>
      <c r="AY851">
        <v>228000</v>
      </c>
      <c r="AZ851">
        <v>228000</v>
      </c>
      <c r="BA851">
        <v>228000</v>
      </c>
      <c r="BB851">
        <v>228000</v>
      </c>
      <c r="BC851">
        <v>228000</v>
      </c>
      <c r="BD851">
        <v>228000</v>
      </c>
      <c r="BE851">
        <v>228000</v>
      </c>
      <c r="BF851">
        <v>228000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 t="s">
        <v>2446</v>
      </c>
      <c r="BU851">
        <f t="shared" si="27"/>
        <v>26</v>
      </c>
      <c r="BV851">
        <f t="shared" si="28"/>
        <v>1</v>
      </c>
    </row>
    <row r="852" spans="2:74" x14ac:dyDescent="0.25">
      <c r="B852" t="s">
        <v>268</v>
      </c>
      <c r="C852" t="s">
        <v>1288</v>
      </c>
      <c r="D852" t="s">
        <v>1850</v>
      </c>
      <c r="E852" t="s">
        <v>1341</v>
      </c>
      <c r="F852">
        <v>3</v>
      </c>
      <c r="G852">
        <v>549333</v>
      </c>
      <c r="H852">
        <v>549333</v>
      </c>
      <c r="I852">
        <v>549333</v>
      </c>
      <c r="J852">
        <v>549333</v>
      </c>
      <c r="K852">
        <v>549333</v>
      </c>
      <c r="L852">
        <v>1020000</v>
      </c>
      <c r="M852">
        <v>549333</v>
      </c>
      <c r="N852">
        <v>549333</v>
      </c>
      <c r="O852">
        <v>549333</v>
      </c>
      <c r="P852">
        <v>549333</v>
      </c>
      <c r="Q852">
        <v>549333</v>
      </c>
      <c r="R852">
        <v>549333</v>
      </c>
      <c r="S852">
        <v>1020000</v>
      </c>
      <c r="T852">
        <v>549333</v>
      </c>
      <c r="U852">
        <v>1020000</v>
      </c>
      <c r="V852">
        <v>549333</v>
      </c>
      <c r="W852">
        <v>785333</v>
      </c>
      <c r="X852">
        <v>549333</v>
      </c>
      <c r="Y852">
        <v>785333</v>
      </c>
      <c r="Z852">
        <v>549333</v>
      </c>
      <c r="AA852">
        <v>549333</v>
      </c>
      <c r="AB852">
        <v>549333</v>
      </c>
      <c r="AC852">
        <v>549333</v>
      </c>
      <c r="AD852">
        <v>549333</v>
      </c>
      <c r="AE852">
        <v>549333</v>
      </c>
      <c r="AF852">
        <v>549333</v>
      </c>
      <c r="AG852">
        <v>412000</v>
      </c>
      <c r="AH852">
        <v>412000</v>
      </c>
      <c r="AI852">
        <v>412000</v>
      </c>
      <c r="AJ852">
        <v>412000</v>
      </c>
      <c r="AK852">
        <v>412000</v>
      </c>
      <c r="AL852">
        <v>765000</v>
      </c>
      <c r="AM852">
        <v>412000</v>
      </c>
      <c r="AN852">
        <v>412000</v>
      </c>
      <c r="AO852">
        <v>412000</v>
      </c>
      <c r="AP852">
        <v>412000</v>
      </c>
      <c r="AQ852">
        <v>412000</v>
      </c>
      <c r="AR852">
        <v>412000</v>
      </c>
      <c r="AS852">
        <v>765000</v>
      </c>
      <c r="AT852">
        <v>412000</v>
      </c>
      <c r="AU852">
        <v>765000</v>
      </c>
      <c r="AV852">
        <v>412000</v>
      </c>
      <c r="AW852">
        <v>589000</v>
      </c>
      <c r="AX852">
        <v>412000</v>
      </c>
      <c r="AY852">
        <v>589000</v>
      </c>
      <c r="AZ852">
        <v>412000</v>
      </c>
      <c r="BA852">
        <v>412000</v>
      </c>
      <c r="BB852">
        <v>412000</v>
      </c>
      <c r="BC852">
        <v>412000</v>
      </c>
      <c r="BD852">
        <v>412000</v>
      </c>
      <c r="BE852">
        <v>412000</v>
      </c>
      <c r="BF852">
        <v>412000</v>
      </c>
      <c r="BG852">
        <v>8.4</v>
      </c>
      <c r="BH852">
        <v>8.4</v>
      </c>
      <c r="BI852">
        <v>8.4</v>
      </c>
      <c r="BJ852">
        <v>8.4</v>
      </c>
      <c r="BK852">
        <v>8.4</v>
      </c>
      <c r="BL852">
        <v>8.4</v>
      </c>
      <c r="BM852">
        <v>8.4</v>
      </c>
      <c r="BN852">
        <v>8.4</v>
      </c>
      <c r="BO852">
        <v>8.4</v>
      </c>
      <c r="BP852">
        <v>8.4</v>
      </c>
      <c r="BQ852">
        <v>8.4</v>
      </c>
      <c r="BR852">
        <v>8.4</v>
      </c>
      <c r="BS852">
        <v>8.4</v>
      </c>
      <c r="BT852" t="s">
        <v>1529</v>
      </c>
      <c r="BU852">
        <f t="shared" si="27"/>
        <v>26</v>
      </c>
      <c r="BV852">
        <f t="shared" si="28"/>
        <v>1</v>
      </c>
    </row>
    <row r="853" spans="2:74" x14ac:dyDescent="0.25">
      <c r="B853" t="s">
        <v>874</v>
      </c>
      <c r="C853" t="s">
        <v>1157</v>
      </c>
      <c r="D853" t="s">
        <v>1851</v>
      </c>
      <c r="E853" t="s">
        <v>1341</v>
      </c>
      <c r="F853">
        <v>0</v>
      </c>
      <c r="G853">
        <v>193548</v>
      </c>
      <c r="H853">
        <v>200000</v>
      </c>
      <c r="I853">
        <v>193548</v>
      </c>
      <c r="J853">
        <v>200000</v>
      </c>
      <c r="K853">
        <v>209677</v>
      </c>
      <c r="L853">
        <v>216667</v>
      </c>
      <c r="M853">
        <v>259654</v>
      </c>
      <c r="N853">
        <v>274545</v>
      </c>
      <c r="O853">
        <v>193548</v>
      </c>
      <c r="P853">
        <v>212125</v>
      </c>
      <c r="Q853">
        <v>193548</v>
      </c>
      <c r="R853">
        <v>226024</v>
      </c>
      <c r="S853">
        <v>193548</v>
      </c>
      <c r="T853">
        <v>225908</v>
      </c>
      <c r="U853">
        <v>193548</v>
      </c>
      <c r="V853">
        <v>229254</v>
      </c>
      <c r="W853">
        <v>193548</v>
      </c>
      <c r="X853">
        <v>222639</v>
      </c>
      <c r="Y853">
        <v>209677</v>
      </c>
      <c r="Z853">
        <v>222803</v>
      </c>
      <c r="AA853">
        <v>317992</v>
      </c>
      <c r="AB853">
        <v>242260</v>
      </c>
      <c r="AC853">
        <v>193548</v>
      </c>
      <c r="AD853">
        <v>291018</v>
      </c>
      <c r="AE853">
        <v>193548</v>
      </c>
      <c r="AF853">
        <v>231236</v>
      </c>
      <c r="AG853">
        <v>120000</v>
      </c>
      <c r="AH853">
        <v>120000</v>
      </c>
      <c r="AI853">
        <v>120000</v>
      </c>
      <c r="AJ853">
        <v>120000</v>
      </c>
      <c r="AK853">
        <v>130000</v>
      </c>
      <c r="AL853">
        <v>130000</v>
      </c>
      <c r="AM853">
        <v>160985</v>
      </c>
      <c r="AN853">
        <v>164727</v>
      </c>
      <c r="AO853">
        <v>120000</v>
      </c>
      <c r="AP853">
        <v>127275</v>
      </c>
      <c r="AQ853">
        <v>120000</v>
      </c>
      <c r="AR853">
        <v>135614</v>
      </c>
      <c r="AS853">
        <v>120000</v>
      </c>
      <c r="AT853">
        <v>135545</v>
      </c>
      <c r="AU853">
        <v>120000</v>
      </c>
      <c r="AV853">
        <v>137552</v>
      </c>
      <c r="AW853">
        <v>120000</v>
      </c>
      <c r="AX853">
        <v>133583</v>
      </c>
      <c r="AY853">
        <v>130000</v>
      </c>
      <c r="AZ853">
        <v>133682</v>
      </c>
      <c r="BA853">
        <v>197155</v>
      </c>
      <c r="BB853">
        <v>145356</v>
      </c>
      <c r="BC853">
        <v>120000</v>
      </c>
      <c r="BD853">
        <v>174611</v>
      </c>
      <c r="BE853">
        <v>120000</v>
      </c>
      <c r="BF853">
        <v>138742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 t="s">
        <v>1523</v>
      </c>
      <c r="BU853">
        <f t="shared" si="27"/>
        <v>26</v>
      </c>
      <c r="BV853">
        <f t="shared" si="28"/>
        <v>1</v>
      </c>
    </row>
    <row r="854" spans="2:74" x14ac:dyDescent="0.25">
      <c r="B854" t="s">
        <v>414</v>
      </c>
      <c r="C854" t="s">
        <v>1272</v>
      </c>
      <c r="D854" t="s">
        <v>1855</v>
      </c>
      <c r="E854" t="s">
        <v>1341</v>
      </c>
      <c r="F854">
        <v>0</v>
      </c>
      <c r="G854">
        <v>180000</v>
      </c>
      <c r="H854">
        <v>180000</v>
      </c>
      <c r="I854">
        <v>180000</v>
      </c>
      <c r="J854">
        <v>180000</v>
      </c>
      <c r="K854">
        <v>180000</v>
      </c>
      <c r="L854">
        <v>180000</v>
      </c>
      <c r="M854">
        <v>180000</v>
      </c>
      <c r="N854">
        <v>180000</v>
      </c>
      <c r="O854">
        <v>180000</v>
      </c>
      <c r="P854">
        <v>180000</v>
      </c>
      <c r="Q854">
        <v>180000</v>
      </c>
      <c r="R854">
        <v>180000</v>
      </c>
      <c r="S854">
        <v>180000</v>
      </c>
      <c r="T854">
        <v>180000</v>
      </c>
      <c r="U854">
        <v>180000</v>
      </c>
      <c r="V854">
        <v>180000</v>
      </c>
      <c r="W854">
        <v>180000</v>
      </c>
      <c r="X854">
        <v>180000</v>
      </c>
      <c r="Y854">
        <v>180000</v>
      </c>
      <c r="Z854">
        <v>180000</v>
      </c>
      <c r="AA854">
        <v>180000</v>
      </c>
      <c r="AB854">
        <v>180000</v>
      </c>
      <c r="AC854">
        <v>160000</v>
      </c>
      <c r="AD854">
        <v>180000</v>
      </c>
      <c r="AE854">
        <v>156000</v>
      </c>
      <c r="AF854">
        <v>180000</v>
      </c>
      <c r="AG854">
        <v>135000</v>
      </c>
      <c r="AH854">
        <v>135000</v>
      </c>
      <c r="AI854">
        <v>135000</v>
      </c>
      <c r="AJ854">
        <v>135000</v>
      </c>
      <c r="AK854">
        <v>144000</v>
      </c>
      <c r="AL854">
        <v>144000</v>
      </c>
      <c r="AM854">
        <v>144000</v>
      </c>
      <c r="AN854">
        <v>144000</v>
      </c>
      <c r="AO854">
        <v>135000</v>
      </c>
      <c r="AP854">
        <v>135000</v>
      </c>
      <c r="AQ854">
        <v>135000</v>
      </c>
      <c r="AR854">
        <v>135000</v>
      </c>
      <c r="AS854">
        <v>135000</v>
      </c>
      <c r="AT854">
        <v>135000</v>
      </c>
      <c r="AU854">
        <v>135000</v>
      </c>
      <c r="AV854">
        <v>135000</v>
      </c>
      <c r="AW854">
        <v>135000</v>
      </c>
      <c r="AX854">
        <v>135000</v>
      </c>
      <c r="AY854">
        <v>144000</v>
      </c>
      <c r="AZ854">
        <v>144000</v>
      </c>
      <c r="BA854">
        <v>144000</v>
      </c>
      <c r="BB854">
        <v>144000</v>
      </c>
      <c r="BC854">
        <v>120000</v>
      </c>
      <c r="BD854">
        <v>135000</v>
      </c>
      <c r="BE854">
        <v>117000</v>
      </c>
      <c r="BF854">
        <v>135000</v>
      </c>
      <c r="BG854">
        <v>7.8</v>
      </c>
      <c r="BH854">
        <v>7.8</v>
      </c>
      <c r="BI854">
        <v>7.8</v>
      </c>
      <c r="BJ854">
        <v>7.8</v>
      </c>
      <c r="BK854">
        <v>7.8</v>
      </c>
      <c r="BL854">
        <v>7.8</v>
      </c>
      <c r="BM854">
        <v>7.8</v>
      </c>
      <c r="BN854">
        <v>7.8</v>
      </c>
      <c r="BO854">
        <v>7.8</v>
      </c>
      <c r="BP854">
        <v>7.8</v>
      </c>
      <c r="BQ854">
        <v>7.8</v>
      </c>
      <c r="BR854">
        <v>7.8</v>
      </c>
      <c r="BS854">
        <v>7.8</v>
      </c>
      <c r="BT854" t="s">
        <v>1520</v>
      </c>
      <c r="BU854">
        <f t="shared" si="27"/>
        <v>26</v>
      </c>
      <c r="BV854">
        <f t="shared" si="28"/>
        <v>1</v>
      </c>
    </row>
    <row r="855" spans="2:74" x14ac:dyDescent="0.25">
      <c r="B855" t="s">
        <v>798</v>
      </c>
      <c r="C855" t="s">
        <v>1245</v>
      </c>
      <c r="D855" t="s">
        <v>1860</v>
      </c>
      <c r="E855" t="s">
        <v>1341</v>
      </c>
      <c r="F855">
        <v>0</v>
      </c>
      <c r="G855">
        <v>537635</v>
      </c>
      <c r="H855">
        <v>545430</v>
      </c>
      <c r="I855">
        <v>537635</v>
      </c>
      <c r="J855">
        <v>545430</v>
      </c>
      <c r="K855">
        <v>537635</v>
      </c>
      <c r="L855">
        <v>545430</v>
      </c>
      <c r="M855">
        <v>537635</v>
      </c>
      <c r="N855">
        <v>545430</v>
      </c>
      <c r="O855">
        <v>537635</v>
      </c>
      <c r="P855">
        <v>545430</v>
      </c>
      <c r="Q855">
        <v>537635</v>
      </c>
      <c r="R855">
        <v>545430</v>
      </c>
      <c r="S855">
        <v>537635</v>
      </c>
      <c r="T855">
        <v>545430</v>
      </c>
      <c r="U855">
        <v>537635</v>
      </c>
      <c r="V855">
        <v>545430</v>
      </c>
      <c r="W855">
        <v>537635</v>
      </c>
      <c r="X855">
        <v>545430</v>
      </c>
      <c r="Y855">
        <v>537635</v>
      </c>
      <c r="Z855">
        <v>545430</v>
      </c>
      <c r="AA855">
        <v>537635</v>
      </c>
      <c r="AB855">
        <v>545430</v>
      </c>
      <c r="AC855">
        <v>537635</v>
      </c>
      <c r="AD855">
        <v>545430</v>
      </c>
      <c r="AE855">
        <v>537635</v>
      </c>
      <c r="AF855">
        <v>545430</v>
      </c>
      <c r="AG855">
        <v>333334</v>
      </c>
      <c r="AH855">
        <v>327258</v>
      </c>
      <c r="AI855">
        <v>333334</v>
      </c>
      <c r="AJ855">
        <v>327258</v>
      </c>
      <c r="AK855">
        <v>333334</v>
      </c>
      <c r="AL855">
        <v>327258</v>
      </c>
      <c r="AM855">
        <v>333334</v>
      </c>
      <c r="AN855">
        <v>327258</v>
      </c>
      <c r="AO855">
        <v>333334</v>
      </c>
      <c r="AP855">
        <v>327258</v>
      </c>
      <c r="AQ855">
        <v>333334</v>
      </c>
      <c r="AR855">
        <v>327258</v>
      </c>
      <c r="AS855">
        <v>333334</v>
      </c>
      <c r="AT855">
        <v>327258</v>
      </c>
      <c r="AU855">
        <v>333334</v>
      </c>
      <c r="AV855">
        <v>327258</v>
      </c>
      <c r="AW855">
        <v>333334</v>
      </c>
      <c r="AX855">
        <v>327258</v>
      </c>
      <c r="AY855">
        <v>333334</v>
      </c>
      <c r="AZ855">
        <v>327258</v>
      </c>
      <c r="BA855">
        <v>333334</v>
      </c>
      <c r="BB855">
        <v>327258</v>
      </c>
      <c r="BC855">
        <v>333334</v>
      </c>
      <c r="BD855">
        <v>327258</v>
      </c>
      <c r="BE855">
        <v>333334</v>
      </c>
      <c r="BF855">
        <v>327258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 t="s">
        <v>1520</v>
      </c>
      <c r="BU855">
        <f t="shared" si="27"/>
        <v>26</v>
      </c>
      <c r="BV855">
        <f t="shared" si="28"/>
        <v>1</v>
      </c>
    </row>
    <row r="856" spans="2:74" x14ac:dyDescent="0.25">
      <c r="B856" t="s">
        <v>780</v>
      </c>
      <c r="C856" t="s">
        <v>1291</v>
      </c>
      <c r="D856" t="s">
        <v>1862</v>
      </c>
      <c r="E856" t="s">
        <v>1341</v>
      </c>
      <c r="F856">
        <v>2</v>
      </c>
      <c r="G856">
        <v>466667</v>
      </c>
      <c r="H856">
        <v>466667</v>
      </c>
      <c r="I856">
        <v>466667</v>
      </c>
      <c r="J856">
        <v>466667</v>
      </c>
      <c r="K856">
        <v>466667</v>
      </c>
      <c r="L856">
        <v>466667</v>
      </c>
      <c r="M856">
        <v>466667</v>
      </c>
      <c r="N856">
        <v>466667</v>
      </c>
      <c r="O856">
        <v>466667</v>
      </c>
      <c r="P856">
        <v>466667</v>
      </c>
      <c r="Q856">
        <v>466667</v>
      </c>
      <c r="R856">
        <v>466667</v>
      </c>
      <c r="S856">
        <v>466667</v>
      </c>
      <c r="T856">
        <v>466667</v>
      </c>
      <c r="U856">
        <v>466667</v>
      </c>
      <c r="V856">
        <v>466667</v>
      </c>
      <c r="W856">
        <v>466667</v>
      </c>
      <c r="X856">
        <v>466667</v>
      </c>
      <c r="Y856">
        <v>466667</v>
      </c>
      <c r="Z856">
        <v>466667</v>
      </c>
      <c r="AA856">
        <v>466667</v>
      </c>
      <c r="AB856">
        <v>466667</v>
      </c>
      <c r="AC856">
        <v>466667</v>
      </c>
      <c r="AD856">
        <v>466667</v>
      </c>
      <c r="AE856">
        <v>466667</v>
      </c>
      <c r="AF856">
        <v>466667</v>
      </c>
      <c r="AG856">
        <v>350000</v>
      </c>
      <c r="AH856">
        <v>350000</v>
      </c>
      <c r="AI856">
        <v>350000</v>
      </c>
      <c r="AJ856">
        <v>350000</v>
      </c>
      <c r="AK856">
        <v>350000</v>
      </c>
      <c r="AL856">
        <v>350000</v>
      </c>
      <c r="AM856">
        <v>350000</v>
      </c>
      <c r="AN856">
        <v>350000</v>
      </c>
      <c r="AO856">
        <v>350000</v>
      </c>
      <c r="AP856">
        <v>350000</v>
      </c>
      <c r="AQ856">
        <v>350000</v>
      </c>
      <c r="AR856">
        <v>350000</v>
      </c>
      <c r="AS856">
        <v>350000</v>
      </c>
      <c r="AT856">
        <v>350000</v>
      </c>
      <c r="AU856">
        <v>350000</v>
      </c>
      <c r="AV856">
        <v>350000</v>
      </c>
      <c r="AW856">
        <v>350000</v>
      </c>
      <c r="AX856">
        <v>350000</v>
      </c>
      <c r="AY856">
        <v>350000</v>
      </c>
      <c r="AZ856">
        <v>350000</v>
      </c>
      <c r="BA856">
        <v>350000</v>
      </c>
      <c r="BB856">
        <v>350000</v>
      </c>
      <c r="BC856">
        <v>350000</v>
      </c>
      <c r="BD856">
        <v>350000</v>
      </c>
      <c r="BE856">
        <v>350000</v>
      </c>
      <c r="BF856">
        <v>350000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 t="s">
        <v>1513</v>
      </c>
      <c r="BU856">
        <f t="shared" si="27"/>
        <v>26</v>
      </c>
      <c r="BV856">
        <f t="shared" si="28"/>
        <v>1</v>
      </c>
    </row>
    <row r="857" spans="2:74" x14ac:dyDescent="0.25">
      <c r="B857" t="s">
        <v>333</v>
      </c>
      <c r="C857" t="s">
        <v>1181</v>
      </c>
      <c r="D857" t="s">
        <v>1863</v>
      </c>
      <c r="E857" t="s">
        <v>1341</v>
      </c>
      <c r="F857">
        <v>2</v>
      </c>
      <c r="G857">
        <v>280000</v>
      </c>
      <c r="H857">
        <v>270667</v>
      </c>
      <c r="I857">
        <v>273333</v>
      </c>
      <c r="J857">
        <v>270667</v>
      </c>
      <c r="K857">
        <v>286667</v>
      </c>
      <c r="L857">
        <v>270667</v>
      </c>
      <c r="M857">
        <v>286667</v>
      </c>
      <c r="N857">
        <v>270667</v>
      </c>
      <c r="O857">
        <v>273333</v>
      </c>
      <c r="P857">
        <v>270667</v>
      </c>
      <c r="Q857">
        <v>266667</v>
      </c>
      <c r="R857">
        <v>263703</v>
      </c>
      <c r="S857">
        <v>266533</v>
      </c>
      <c r="T857">
        <v>300000</v>
      </c>
      <c r="U857">
        <v>266667</v>
      </c>
      <c r="V857">
        <v>300000</v>
      </c>
      <c r="W857">
        <v>273333</v>
      </c>
      <c r="X857">
        <v>266667</v>
      </c>
      <c r="Y857">
        <v>273333</v>
      </c>
      <c r="Z857">
        <v>266667</v>
      </c>
      <c r="AA857">
        <v>286667</v>
      </c>
      <c r="AB857">
        <v>266667</v>
      </c>
      <c r="AC857">
        <v>270667</v>
      </c>
      <c r="AD857">
        <v>266667</v>
      </c>
      <c r="AE857">
        <v>300000</v>
      </c>
      <c r="AF857">
        <v>266667</v>
      </c>
      <c r="AG857">
        <v>210000</v>
      </c>
      <c r="AH857">
        <v>203000</v>
      </c>
      <c r="AI857">
        <v>205000</v>
      </c>
      <c r="AJ857">
        <v>203000</v>
      </c>
      <c r="AK857">
        <v>215000</v>
      </c>
      <c r="AL857">
        <v>203000</v>
      </c>
      <c r="AM857">
        <v>215000</v>
      </c>
      <c r="AN857">
        <v>203000</v>
      </c>
      <c r="AO857">
        <v>205000</v>
      </c>
      <c r="AP857">
        <v>203000</v>
      </c>
      <c r="AQ857">
        <v>200000</v>
      </c>
      <c r="AR857">
        <v>197777</v>
      </c>
      <c r="AS857">
        <v>199900</v>
      </c>
      <c r="AT857">
        <v>225000</v>
      </c>
      <c r="AU857">
        <v>200000</v>
      </c>
      <c r="AV857">
        <v>225000</v>
      </c>
      <c r="AW857">
        <v>205000</v>
      </c>
      <c r="AX857">
        <v>200000</v>
      </c>
      <c r="AY857">
        <v>205000</v>
      </c>
      <c r="AZ857">
        <v>200000</v>
      </c>
      <c r="BA857">
        <v>215000</v>
      </c>
      <c r="BB857">
        <v>200000</v>
      </c>
      <c r="BC857">
        <v>203000</v>
      </c>
      <c r="BD857">
        <v>200000</v>
      </c>
      <c r="BE857">
        <v>225000</v>
      </c>
      <c r="BF857">
        <v>200000</v>
      </c>
      <c r="BG857">
        <v>8.3000000000000007</v>
      </c>
      <c r="BH857">
        <v>8.3000000000000007</v>
      </c>
      <c r="BI857">
        <v>8.3000000000000007</v>
      </c>
      <c r="BJ857">
        <v>8.3000000000000007</v>
      </c>
      <c r="BK857">
        <v>8.3000000000000007</v>
      </c>
      <c r="BL857">
        <v>8.3000000000000007</v>
      </c>
      <c r="BM857">
        <v>8.3000000000000007</v>
      </c>
      <c r="BN857">
        <v>8.3000000000000007</v>
      </c>
      <c r="BO857">
        <v>8.3000000000000007</v>
      </c>
      <c r="BP857">
        <v>8.3000000000000007</v>
      </c>
      <c r="BQ857">
        <v>8.3000000000000007</v>
      </c>
      <c r="BR857">
        <v>8.3000000000000007</v>
      </c>
      <c r="BS857">
        <v>8.3000000000000007</v>
      </c>
      <c r="BT857" t="s">
        <v>1513</v>
      </c>
      <c r="BU857">
        <f t="shared" si="27"/>
        <v>26</v>
      </c>
      <c r="BV857">
        <f t="shared" si="28"/>
        <v>1</v>
      </c>
    </row>
    <row r="858" spans="2:74" x14ac:dyDescent="0.25">
      <c r="B858" t="s">
        <v>497</v>
      </c>
      <c r="C858" t="s">
        <v>1164</v>
      </c>
      <c r="D858" t="s">
        <v>1865</v>
      </c>
      <c r="E858" t="s">
        <v>1341</v>
      </c>
      <c r="F858">
        <v>2</v>
      </c>
      <c r="G858">
        <v>226667</v>
      </c>
      <c r="H858">
        <v>226667</v>
      </c>
      <c r="I858">
        <v>226667</v>
      </c>
      <c r="J858">
        <v>226667</v>
      </c>
      <c r="K858">
        <v>226667</v>
      </c>
      <c r="L858">
        <v>226667</v>
      </c>
      <c r="M858">
        <v>226667</v>
      </c>
      <c r="N858">
        <v>226667</v>
      </c>
      <c r="O858">
        <v>226667</v>
      </c>
      <c r="P858">
        <v>226667</v>
      </c>
      <c r="Q858">
        <v>226667</v>
      </c>
      <c r="R858">
        <v>226667</v>
      </c>
      <c r="S858">
        <v>226667</v>
      </c>
      <c r="T858">
        <v>226667</v>
      </c>
      <c r="U858">
        <v>226667</v>
      </c>
      <c r="V858">
        <v>226667</v>
      </c>
      <c r="W858">
        <v>226667</v>
      </c>
      <c r="X858">
        <v>226667</v>
      </c>
      <c r="Y858">
        <v>226667</v>
      </c>
      <c r="Z858">
        <v>226667</v>
      </c>
      <c r="AA858">
        <v>226667</v>
      </c>
      <c r="AB858">
        <v>226667</v>
      </c>
      <c r="AC858">
        <v>226667</v>
      </c>
      <c r="AD858">
        <v>226667</v>
      </c>
      <c r="AE858">
        <v>226667</v>
      </c>
      <c r="AF858">
        <v>226667</v>
      </c>
      <c r="AG858">
        <v>170000</v>
      </c>
      <c r="AH858">
        <v>170000</v>
      </c>
      <c r="AI858">
        <v>170000</v>
      </c>
      <c r="AJ858">
        <v>170000</v>
      </c>
      <c r="AK858">
        <v>170000</v>
      </c>
      <c r="AL858">
        <v>170000</v>
      </c>
      <c r="AM858">
        <v>170000</v>
      </c>
      <c r="AN858">
        <v>170000</v>
      </c>
      <c r="AO858">
        <v>170000</v>
      </c>
      <c r="AP858">
        <v>170000</v>
      </c>
      <c r="AQ858">
        <v>170000</v>
      </c>
      <c r="AR858">
        <v>170000</v>
      </c>
      <c r="AS858">
        <v>170000</v>
      </c>
      <c r="AT858">
        <v>170000</v>
      </c>
      <c r="AU858">
        <v>170000</v>
      </c>
      <c r="AV858">
        <v>170000</v>
      </c>
      <c r="AW858">
        <v>170000</v>
      </c>
      <c r="AX858">
        <v>170000</v>
      </c>
      <c r="AY858">
        <v>170000</v>
      </c>
      <c r="AZ858">
        <v>170000</v>
      </c>
      <c r="BA858">
        <v>170000</v>
      </c>
      <c r="BB858">
        <v>170000</v>
      </c>
      <c r="BC858">
        <v>170000</v>
      </c>
      <c r="BD858">
        <v>170000</v>
      </c>
      <c r="BE858">
        <v>170000</v>
      </c>
      <c r="BF858">
        <v>170000</v>
      </c>
      <c r="BG858">
        <v>7.5</v>
      </c>
      <c r="BH858">
        <v>7.5</v>
      </c>
      <c r="BI858">
        <v>7.5</v>
      </c>
      <c r="BJ858">
        <v>7.5</v>
      </c>
      <c r="BK858">
        <v>7.5</v>
      </c>
      <c r="BL858">
        <v>7.5</v>
      </c>
      <c r="BM858">
        <v>7.5</v>
      </c>
      <c r="BN858">
        <v>7.5</v>
      </c>
      <c r="BO858">
        <v>7.5</v>
      </c>
      <c r="BP858">
        <v>7.5</v>
      </c>
      <c r="BQ858">
        <v>7.5</v>
      </c>
      <c r="BR858">
        <v>7.5</v>
      </c>
      <c r="BS858">
        <v>7.5</v>
      </c>
      <c r="BT858" t="s">
        <v>1526</v>
      </c>
      <c r="BU858">
        <f t="shared" si="27"/>
        <v>26</v>
      </c>
      <c r="BV858">
        <f t="shared" si="28"/>
        <v>1</v>
      </c>
    </row>
    <row r="859" spans="2:74" x14ac:dyDescent="0.25">
      <c r="B859" t="s">
        <v>736</v>
      </c>
      <c r="C859" t="s">
        <v>1286</v>
      </c>
      <c r="D859" t="s">
        <v>1866</v>
      </c>
      <c r="E859" t="s">
        <v>1341</v>
      </c>
      <c r="F859">
        <v>1</v>
      </c>
      <c r="G859">
        <v>273000</v>
      </c>
      <c r="H859">
        <v>273000</v>
      </c>
      <c r="I859">
        <v>500000</v>
      </c>
      <c r="J859">
        <v>273000</v>
      </c>
      <c r="K859">
        <v>500000</v>
      </c>
      <c r="L859">
        <v>273000</v>
      </c>
      <c r="M859">
        <v>273000</v>
      </c>
      <c r="N859">
        <v>273000</v>
      </c>
      <c r="O859">
        <v>273000</v>
      </c>
      <c r="P859">
        <v>273000</v>
      </c>
      <c r="Q859">
        <v>273000</v>
      </c>
      <c r="R859">
        <v>273000</v>
      </c>
      <c r="S859">
        <v>273000</v>
      </c>
      <c r="T859">
        <v>273000</v>
      </c>
      <c r="U859">
        <v>273000</v>
      </c>
      <c r="V859">
        <v>273000</v>
      </c>
      <c r="W859">
        <v>273000</v>
      </c>
      <c r="X859">
        <v>273000</v>
      </c>
      <c r="Y859">
        <v>273000</v>
      </c>
      <c r="Z859">
        <v>273000</v>
      </c>
      <c r="AA859">
        <v>273000</v>
      </c>
      <c r="AB859">
        <v>273000</v>
      </c>
      <c r="AC859">
        <v>500000</v>
      </c>
      <c r="AD859">
        <v>273000</v>
      </c>
      <c r="AE859">
        <v>273000</v>
      </c>
      <c r="AF859">
        <v>273000</v>
      </c>
      <c r="AG859">
        <v>204750</v>
      </c>
      <c r="AH859">
        <v>204750</v>
      </c>
      <c r="AI859">
        <v>375000</v>
      </c>
      <c r="AJ859">
        <v>204750</v>
      </c>
      <c r="AK859">
        <v>375000</v>
      </c>
      <c r="AL859">
        <v>204750</v>
      </c>
      <c r="AM859">
        <v>204750</v>
      </c>
      <c r="AN859">
        <v>204750</v>
      </c>
      <c r="AO859">
        <v>204750</v>
      </c>
      <c r="AP859">
        <v>204750</v>
      </c>
      <c r="AQ859">
        <v>204750</v>
      </c>
      <c r="AR859">
        <v>204750</v>
      </c>
      <c r="AS859">
        <v>204750</v>
      </c>
      <c r="AT859">
        <v>204750</v>
      </c>
      <c r="AU859">
        <v>204750</v>
      </c>
      <c r="AV859">
        <v>204750</v>
      </c>
      <c r="AW859">
        <v>204750</v>
      </c>
      <c r="AX859">
        <v>204750</v>
      </c>
      <c r="AY859">
        <v>204750</v>
      </c>
      <c r="AZ859">
        <v>204750</v>
      </c>
      <c r="BA859">
        <v>204750</v>
      </c>
      <c r="BB859">
        <v>204750</v>
      </c>
      <c r="BC859">
        <v>375000</v>
      </c>
      <c r="BD859">
        <v>204750</v>
      </c>
      <c r="BE859">
        <v>204750</v>
      </c>
      <c r="BF859">
        <v>204750</v>
      </c>
      <c r="BG859">
        <v>7.6</v>
      </c>
      <c r="BH859">
        <v>7.6</v>
      </c>
      <c r="BI859">
        <v>7.6</v>
      </c>
      <c r="BJ859">
        <v>7.6</v>
      </c>
      <c r="BK859">
        <v>7.6</v>
      </c>
      <c r="BL859">
        <v>7.6</v>
      </c>
      <c r="BM859">
        <v>7.6</v>
      </c>
      <c r="BN859">
        <v>7.6</v>
      </c>
      <c r="BO859">
        <v>7.6</v>
      </c>
      <c r="BP859">
        <v>7.6</v>
      </c>
      <c r="BQ859">
        <v>7.6</v>
      </c>
      <c r="BR859">
        <v>7.6</v>
      </c>
      <c r="BS859">
        <v>7.6</v>
      </c>
      <c r="BT859" t="s">
        <v>1513</v>
      </c>
      <c r="BU859">
        <f t="shared" si="27"/>
        <v>26</v>
      </c>
      <c r="BV859">
        <f t="shared" si="28"/>
        <v>1</v>
      </c>
    </row>
    <row r="860" spans="2:74" x14ac:dyDescent="0.25">
      <c r="B860" t="s">
        <v>754</v>
      </c>
      <c r="C860" t="s">
        <v>1167</v>
      </c>
      <c r="D860" t="s">
        <v>1869</v>
      </c>
      <c r="E860" t="s">
        <v>1341</v>
      </c>
      <c r="F860">
        <v>0</v>
      </c>
      <c r="G860">
        <v>289333</v>
      </c>
      <c r="H860">
        <v>289333</v>
      </c>
      <c r="I860">
        <v>289333</v>
      </c>
      <c r="J860">
        <v>289333</v>
      </c>
      <c r="K860">
        <v>289333</v>
      </c>
      <c r="L860">
        <v>289333</v>
      </c>
      <c r="M860">
        <v>289333</v>
      </c>
      <c r="N860">
        <v>289333</v>
      </c>
      <c r="O860">
        <v>289333</v>
      </c>
      <c r="P860">
        <v>289333</v>
      </c>
      <c r="Q860">
        <v>289333</v>
      </c>
      <c r="R860">
        <v>289333</v>
      </c>
      <c r="S860">
        <v>289333</v>
      </c>
      <c r="T860">
        <v>289333</v>
      </c>
      <c r="U860">
        <v>289333</v>
      </c>
      <c r="V860">
        <v>289333</v>
      </c>
      <c r="W860">
        <v>289333</v>
      </c>
      <c r="X860">
        <v>289333</v>
      </c>
      <c r="Y860">
        <v>289333</v>
      </c>
      <c r="Z860">
        <v>289333</v>
      </c>
      <c r="AA860">
        <v>289333</v>
      </c>
      <c r="AB860">
        <v>289333</v>
      </c>
      <c r="AC860">
        <v>289333</v>
      </c>
      <c r="AD860">
        <v>289333</v>
      </c>
      <c r="AE860">
        <v>289333</v>
      </c>
      <c r="AF860">
        <v>289333</v>
      </c>
      <c r="AG860">
        <v>217000</v>
      </c>
      <c r="AH860">
        <v>217000</v>
      </c>
      <c r="AI860">
        <v>217000</v>
      </c>
      <c r="AJ860">
        <v>217000</v>
      </c>
      <c r="AK860">
        <v>217000</v>
      </c>
      <c r="AL860">
        <v>217000</v>
      </c>
      <c r="AM860">
        <v>217000</v>
      </c>
      <c r="AN860">
        <v>217000</v>
      </c>
      <c r="AO860">
        <v>217000</v>
      </c>
      <c r="AP860">
        <v>217000</v>
      </c>
      <c r="AQ860">
        <v>217000</v>
      </c>
      <c r="AR860">
        <v>217000</v>
      </c>
      <c r="AS860">
        <v>217000</v>
      </c>
      <c r="AT860">
        <v>217000</v>
      </c>
      <c r="AU860">
        <v>217000</v>
      </c>
      <c r="AV860">
        <v>217000</v>
      </c>
      <c r="AW860">
        <v>217000</v>
      </c>
      <c r="AX860">
        <v>217000</v>
      </c>
      <c r="AY860">
        <v>217000</v>
      </c>
      <c r="AZ860">
        <v>217000</v>
      </c>
      <c r="BA860">
        <v>217000</v>
      </c>
      <c r="BB860">
        <v>217000</v>
      </c>
      <c r="BC860">
        <v>217000</v>
      </c>
      <c r="BD860">
        <v>217000</v>
      </c>
      <c r="BE860">
        <v>217000</v>
      </c>
      <c r="BF860">
        <v>217000</v>
      </c>
      <c r="BG860">
        <v>6.6</v>
      </c>
      <c r="BH860">
        <v>6.6</v>
      </c>
      <c r="BI860">
        <v>6.6</v>
      </c>
      <c r="BJ860">
        <v>6.6</v>
      </c>
      <c r="BK860">
        <v>6.6</v>
      </c>
      <c r="BL860">
        <v>6.6</v>
      </c>
      <c r="BM860">
        <v>6.6</v>
      </c>
      <c r="BN860">
        <v>6.6</v>
      </c>
      <c r="BO860">
        <v>6.6</v>
      </c>
      <c r="BP860">
        <v>6.6</v>
      </c>
      <c r="BQ860">
        <v>6.6</v>
      </c>
      <c r="BR860">
        <v>6.6</v>
      </c>
      <c r="BS860">
        <v>6.6</v>
      </c>
      <c r="BT860" t="s">
        <v>1535</v>
      </c>
      <c r="BU860">
        <f t="shared" si="27"/>
        <v>26</v>
      </c>
      <c r="BV860">
        <f t="shared" si="28"/>
        <v>1</v>
      </c>
    </row>
    <row r="861" spans="2:74" x14ac:dyDescent="0.25">
      <c r="B861" t="s">
        <v>555</v>
      </c>
      <c r="C861" t="s">
        <v>1282</v>
      </c>
      <c r="D861" t="s">
        <v>1870</v>
      </c>
      <c r="E861" t="s">
        <v>1341</v>
      </c>
      <c r="F861">
        <v>0</v>
      </c>
      <c r="G861">
        <v>333333</v>
      </c>
      <c r="H861">
        <v>333333</v>
      </c>
      <c r="I861">
        <v>333333</v>
      </c>
      <c r="J861">
        <v>333333</v>
      </c>
      <c r="K861">
        <v>333333</v>
      </c>
      <c r="L861">
        <v>333333</v>
      </c>
      <c r="M861">
        <v>333333</v>
      </c>
      <c r="N861">
        <v>333333</v>
      </c>
      <c r="O861">
        <v>333333</v>
      </c>
      <c r="P861">
        <v>333333</v>
      </c>
      <c r="Q861">
        <v>333333</v>
      </c>
      <c r="R861">
        <v>333333</v>
      </c>
      <c r="S861">
        <v>333333</v>
      </c>
      <c r="T861">
        <v>333333</v>
      </c>
      <c r="U861">
        <v>333333</v>
      </c>
      <c r="V861">
        <v>333333</v>
      </c>
      <c r="W861">
        <v>333333</v>
      </c>
      <c r="X861">
        <v>333333</v>
      </c>
      <c r="Y861">
        <v>333333</v>
      </c>
      <c r="Z861">
        <v>333333</v>
      </c>
      <c r="AA861">
        <v>333333</v>
      </c>
      <c r="AB861">
        <v>333333</v>
      </c>
      <c r="AC861">
        <v>333333</v>
      </c>
      <c r="AD861">
        <v>333333</v>
      </c>
      <c r="AE861">
        <v>333333</v>
      </c>
      <c r="AF861">
        <v>333333</v>
      </c>
      <c r="AG861">
        <v>250000</v>
      </c>
      <c r="AH861">
        <v>250000</v>
      </c>
      <c r="AI861">
        <v>250000</v>
      </c>
      <c r="AJ861">
        <v>250000</v>
      </c>
      <c r="AK861">
        <v>250000</v>
      </c>
      <c r="AL861">
        <v>250000</v>
      </c>
      <c r="AM861">
        <v>250000</v>
      </c>
      <c r="AN861">
        <v>250000</v>
      </c>
      <c r="AO861">
        <v>250000</v>
      </c>
      <c r="AP861">
        <v>250000</v>
      </c>
      <c r="AQ861">
        <v>250000</v>
      </c>
      <c r="AR861">
        <v>250000</v>
      </c>
      <c r="AS861">
        <v>250000</v>
      </c>
      <c r="AT861">
        <v>250000</v>
      </c>
      <c r="AU861">
        <v>250000</v>
      </c>
      <c r="AV861">
        <v>250000</v>
      </c>
      <c r="AW861">
        <v>250000</v>
      </c>
      <c r="AX861">
        <v>250000</v>
      </c>
      <c r="AY861">
        <v>250000</v>
      </c>
      <c r="AZ861">
        <v>250000</v>
      </c>
      <c r="BA861">
        <v>250000</v>
      </c>
      <c r="BB861">
        <v>250000</v>
      </c>
      <c r="BC861">
        <v>250000</v>
      </c>
      <c r="BD861">
        <v>250000</v>
      </c>
      <c r="BE861">
        <v>250000</v>
      </c>
      <c r="BF861">
        <v>250000</v>
      </c>
      <c r="BG861">
        <v>8.5</v>
      </c>
      <c r="BH861">
        <v>8.5</v>
      </c>
      <c r="BI861">
        <v>8.5</v>
      </c>
      <c r="BJ861">
        <v>8.5</v>
      </c>
      <c r="BK861">
        <v>8.5</v>
      </c>
      <c r="BL861">
        <v>8.5</v>
      </c>
      <c r="BM861">
        <v>8.5</v>
      </c>
      <c r="BN861">
        <v>8.5</v>
      </c>
      <c r="BO861">
        <v>8.5</v>
      </c>
      <c r="BP861">
        <v>8.5</v>
      </c>
      <c r="BQ861">
        <v>8.5</v>
      </c>
      <c r="BR861">
        <v>8.5</v>
      </c>
      <c r="BS861">
        <v>8.5</v>
      </c>
      <c r="BT861" t="s">
        <v>1513</v>
      </c>
      <c r="BU861">
        <f t="shared" si="27"/>
        <v>26</v>
      </c>
      <c r="BV861">
        <f t="shared" si="28"/>
        <v>1</v>
      </c>
    </row>
    <row r="862" spans="2:74" x14ac:dyDescent="0.25">
      <c r="B862" t="s">
        <v>591</v>
      </c>
      <c r="C862" t="s">
        <v>1219</v>
      </c>
      <c r="D862" t="s">
        <v>1828</v>
      </c>
      <c r="E862" t="s">
        <v>1341</v>
      </c>
      <c r="F862">
        <v>0</v>
      </c>
      <c r="G862">
        <v>237333</v>
      </c>
      <c r="H862">
        <v>237333</v>
      </c>
      <c r="I862">
        <v>237333</v>
      </c>
      <c r="J862">
        <v>237333</v>
      </c>
      <c r="K862">
        <v>237333</v>
      </c>
      <c r="L862">
        <v>237333</v>
      </c>
      <c r="M862">
        <v>237333</v>
      </c>
      <c r="N862">
        <v>237333</v>
      </c>
      <c r="O862">
        <v>237333</v>
      </c>
      <c r="P862">
        <v>237333</v>
      </c>
      <c r="Q862">
        <v>237333</v>
      </c>
      <c r="R862">
        <v>237333</v>
      </c>
      <c r="S862">
        <v>237333</v>
      </c>
      <c r="T862">
        <v>237333</v>
      </c>
      <c r="U862">
        <v>237333</v>
      </c>
      <c r="V862">
        <v>237333</v>
      </c>
      <c r="W862">
        <v>237333</v>
      </c>
      <c r="X862">
        <v>237333</v>
      </c>
      <c r="Y862">
        <v>237333</v>
      </c>
      <c r="Z862">
        <v>237333</v>
      </c>
      <c r="AA862">
        <v>237333</v>
      </c>
      <c r="AB862">
        <v>237333</v>
      </c>
      <c r="AC862">
        <v>237333</v>
      </c>
      <c r="AD862">
        <v>237333</v>
      </c>
      <c r="AE862">
        <v>237333</v>
      </c>
      <c r="AF862">
        <v>237333</v>
      </c>
      <c r="AG862">
        <v>178000</v>
      </c>
      <c r="AH862">
        <v>178000</v>
      </c>
      <c r="AI862">
        <v>178000</v>
      </c>
      <c r="AJ862">
        <v>178000</v>
      </c>
      <c r="AK862">
        <v>178000</v>
      </c>
      <c r="AL862">
        <v>178000</v>
      </c>
      <c r="AM862">
        <v>178000</v>
      </c>
      <c r="AN862">
        <v>178000</v>
      </c>
      <c r="AO862">
        <v>178000</v>
      </c>
      <c r="AP862">
        <v>178000</v>
      </c>
      <c r="AQ862">
        <v>178000</v>
      </c>
      <c r="AR862">
        <v>178000</v>
      </c>
      <c r="AS862">
        <v>178000</v>
      </c>
      <c r="AT862">
        <v>178000</v>
      </c>
      <c r="AU862">
        <v>178000</v>
      </c>
      <c r="AV862">
        <v>178000</v>
      </c>
      <c r="AW862">
        <v>178000</v>
      </c>
      <c r="AX862">
        <v>178000</v>
      </c>
      <c r="AY862">
        <v>178000</v>
      </c>
      <c r="AZ862">
        <v>178000</v>
      </c>
      <c r="BA862">
        <v>178000</v>
      </c>
      <c r="BB862">
        <v>178000</v>
      </c>
      <c r="BC862">
        <v>178000</v>
      </c>
      <c r="BD862">
        <v>178000</v>
      </c>
      <c r="BE862">
        <v>178000</v>
      </c>
      <c r="BF862">
        <v>178000</v>
      </c>
      <c r="BG862">
        <v>7.9</v>
      </c>
      <c r="BH862">
        <v>7.9</v>
      </c>
      <c r="BI862">
        <v>7.9</v>
      </c>
      <c r="BJ862">
        <v>7.9</v>
      </c>
      <c r="BK862">
        <v>7.9</v>
      </c>
      <c r="BL862">
        <v>7.9</v>
      </c>
      <c r="BM862">
        <v>7.9</v>
      </c>
      <c r="BN862">
        <v>7.9</v>
      </c>
      <c r="BO862">
        <v>7.9</v>
      </c>
      <c r="BP862">
        <v>7.9</v>
      </c>
      <c r="BQ862">
        <v>7.9</v>
      </c>
      <c r="BR862">
        <v>7.9</v>
      </c>
      <c r="BS862">
        <v>7.9</v>
      </c>
      <c r="BT862" t="s">
        <v>1512</v>
      </c>
      <c r="BU862">
        <f t="shared" si="27"/>
        <v>26</v>
      </c>
      <c r="BV862">
        <f t="shared" si="28"/>
        <v>1</v>
      </c>
    </row>
    <row r="863" spans="2:74" x14ac:dyDescent="0.25">
      <c r="B863" t="s">
        <v>585</v>
      </c>
      <c r="C863" t="s">
        <v>1159</v>
      </c>
      <c r="D863" t="s">
        <v>1873</v>
      </c>
      <c r="E863" t="s">
        <v>1341</v>
      </c>
      <c r="F863">
        <v>0</v>
      </c>
      <c r="G863">
        <v>186667</v>
      </c>
      <c r="H863">
        <v>186667</v>
      </c>
      <c r="I863">
        <v>186667</v>
      </c>
      <c r="J863">
        <v>186667</v>
      </c>
      <c r="K863">
        <v>186667</v>
      </c>
      <c r="L863">
        <v>186667</v>
      </c>
      <c r="M863">
        <v>186667</v>
      </c>
      <c r="N863">
        <v>186667</v>
      </c>
      <c r="O863">
        <v>186667</v>
      </c>
      <c r="P863">
        <v>186667</v>
      </c>
      <c r="Q863">
        <v>186667</v>
      </c>
      <c r="R863">
        <v>186667</v>
      </c>
      <c r="S863">
        <v>186667</v>
      </c>
      <c r="T863">
        <v>186667</v>
      </c>
      <c r="U863">
        <v>186667</v>
      </c>
      <c r="V863">
        <v>186667</v>
      </c>
      <c r="W863">
        <v>186667</v>
      </c>
      <c r="X863">
        <v>186667</v>
      </c>
      <c r="Y863">
        <v>186667</v>
      </c>
      <c r="Z863">
        <v>186667</v>
      </c>
      <c r="AA863">
        <v>186667</v>
      </c>
      <c r="AB863">
        <v>186667</v>
      </c>
      <c r="AC863">
        <v>186667</v>
      </c>
      <c r="AD863">
        <v>186667</v>
      </c>
      <c r="AE863">
        <v>186667</v>
      </c>
      <c r="AF863">
        <v>186667</v>
      </c>
      <c r="AG863">
        <v>140000</v>
      </c>
      <c r="AH863">
        <v>140000</v>
      </c>
      <c r="AI863">
        <v>140000</v>
      </c>
      <c r="AJ863">
        <v>140000</v>
      </c>
      <c r="AK863">
        <v>140000</v>
      </c>
      <c r="AL863">
        <v>140000</v>
      </c>
      <c r="AM863">
        <v>140000</v>
      </c>
      <c r="AN863">
        <v>140000</v>
      </c>
      <c r="AO863">
        <v>140000</v>
      </c>
      <c r="AP863">
        <v>140000</v>
      </c>
      <c r="AQ863">
        <v>140000</v>
      </c>
      <c r="AR863">
        <v>140000</v>
      </c>
      <c r="AS863">
        <v>140000</v>
      </c>
      <c r="AT863">
        <v>140000</v>
      </c>
      <c r="AU863">
        <v>140000</v>
      </c>
      <c r="AV863">
        <v>140000</v>
      </c>
      <c r="AW863">
        <v>140000</v>
      </c>
      <c r="AX863">
        <v>140000</v>
      </c>
      <c r="AY863">
        <v>140000</v>
      </c>
      <c r="AZ863">
        <v>140000</v>
      </c>
      <c r="BA863">
        <v>140000</v>
      </c>
      <c r="BB863">
        <v>140000</v>
      </c>
      <c r="BC863">
        <v>140000</v>
      </c>
      <c r="BD863">
        <v>140000</v>
      </c>
      <c r="BE863">
        <v>140000</v>
      </c>
      <c r="BF863">
        <v>140000</v>
      </c>
      <c r="BG863">
        <v>7.8</v>
      </c>
      <c r="BH863">
        <v>7.8</v>
      </c>
      <c r="BI863">
        <v>7.8</v>
      </c>
      <c r="BJ863">
        <v>7.8</v>
      </c>
      <c r="BK863">
        <v>7.8</v>
      </c>
      <c r="BL863">
        <v>7.8</v>
      </c>
      <c r="BM863">
        <v>7.8</v>
      </c>
      <c r="BN863">
        <v>7.8</v>
      </c>
      <c r="BO863">
        <v>7.8</v>
      </c>
      <c r="BP863">
        <v>7.8</v>
      </c>
      <c r="BQ863">
        <v>7.8</v>
      </c>
      <c r="BR863">
        <v>7.8</v>
      </c>
      <c r="BS863">
        <v>7.8</v>
      </c>
      <c r="BT863" t="s">
        <v>1540</v>
      </c>
      <c r="BU863">
        <f t="shared" si="27"/>
        <v>26</v>
      </c>
      <c r="BV863">
        <f t="shared" si="28"/>
        <v>1</v>
      </c>
    </row>
    <row r="864" spans="2:74" hidden="1" x14ac:dyDescent="0.25">
      <c r="B864" t="s">
        <v>930</v>
      </c>
      <c r="C864" t="s">
        <v>1205</v>
      </c>
      <c r="D864" t="s">
        <v>1874</v>
      </c>
      <c r="E864" t="s">
        <v>1356</v>
      </c>
      <c r="F864">
        <v>0</v>
      </c>
      <c r="G864">
        <v>253846</v>
      </c>
      <c r="H864">
        <v>253846</v>
      </c>
      <c r="I864">
        <v>253846</v>
      </c>
      <c r="J864">
        <v>253846</v>
      </c>
      <c r="K864">
        <v>253846</v>
      </c>
      <c r="L864">
        <v>253846</v>
      </c>
      <c r="M864">
        <v>253846</v>
      </c>
      <c r="N864">
        <v>253846</v>
      </c>
      <c r="O864">
        <v>253846</v>
      </c>
      <c r="P864">
        <v>253846</v>
      </c>
      <c r="Q864">
        <v>253846</v>
      </c>
      <c r="R864">
        <v>253846</v>
      </c>
      <c r="S864">
        <v>253846</v>
      </c>
      <c r="T864">
        <v>253846</v>
      </c>
      <c r="U864">
        <v>253846</v>
      </c>
      <c r="V864">
        <v>253846</v>
      </c>
      <c r="W864">
        <v>253846</v>
      </c>
      <c r="X864">
        <v>253846</v>
      </c>
      <c r="Y864">
        <v>245098</v>
      </c>
      <c r="Z864">
        <v>245098</v>
      </c>
      <c r="AA864">
        <v>245098</v>
      </c>
      <c r="AB864">
        <v>245098</v>
      </c>
      <c r="AC864">
        <v>245098</v>
      </c>
      <c r="AD864">
        <v>245098</v>
      </c>
      <c r="AE864">
        <v>245098</v>
      </c>
      <c r="AF864">
        <v>245098</v>
      </c>
      <c r="AG864">
        <v>157385</v>
      </c>
      <c r="AH864">
        <v>152308</v>
      </c>
      <c r="AI864">
        <v>157385</v>
      </c>
      <c r="AJ864">
        <v>152308</v>
      </c>
      <c r="AK864">
        <v>157385</v>
      </c>
      <c r="AL864">
        <v>152308</v>
      </c>
      <c r="AM864">
        <v>157385</v>
      </c>
      <c r="AN864">
        <v>152308</v>
      </c>
      <c r="AO864">
        <v>157385</v>
      </c>
      <c r="AP864">
        <v>152308</v>
      </c>
      <c r="AQ864">
        <v>157385</v>
      </c>
      <c r="AR864">
        <v>152308</v>
      </c>
      <c r="AS864">
        <v>157385</v>
      </c>
      <c r="AT864">
        <v>152308</v>
      </c>
      <c r="AU864">
        <v>157385</v>
      </c>
      <c r="AV864">
        <v>152308</v>
      </c>
      <c r="AW864">
        <v>157385</v>
      </c>
      <c r="AX864">
        <v>152308</v>
      </c>
      <c r="AY864">
        <v>151961</v>
      </c>
      <c r="AZ864">
        <v>147059</v>
      </c>
      <c r="BA864">
        <v>151961</v>
      </c>
      <c r="BB864">
        <v>147059</v>
      </c>
      <c r="BC864">
        <v>151961</v>
      </c>
      <c r="BD864">
        <v>147059</v>
      </c>
      <c r="BE864">
        <v>151961</v>
      </c>
      <c r="BF864">
        <v>147059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 t="s">
        <v>1535</v>
      </c>
      <c r="BU864">
        <f t="shared" si="27"/>
        <v>26</v>
      </c>
      <c r="BV864">
        <f t="shared" si="28"/>
        <v>1</v>
      </c>
    </row>
    <row r="865" spans="2:74" x14ac:dyDescent="0.25">
      <c r="B865" t="s">
        <v>540</v>
      </c>
      <c r="C865" t="s">
        <v>1293</v>
      </c>
      <c r="D865" t="s">
        <v>1875</v>
      </c>
      <c r="E865" t="s">
        <v>1341</v>
      </c>
      <c r="F865">
        <v>0</v>
      </c>
      <c r="G865">
        <v>266667</v>
      </c>
      <c r="H865">
        <v>186667</v>
      </c>
      <c r="I865">
        <v>266667</v>
      </c>
      <c r="J865">
        <v>186667</v>
      </c>
      <c r="K865">
        <v>186667</v>
      </c>
      <c r="L865">
        <v>186667</v>
      </c>
      <c r="M865">
        <v>666667</v>
      </c>
      <c r="N865">
        <v>186667</v>
      </c>
      <c r="O865">
        <v>666667</v>
      </c>
      <c r="P865">
        <v>186667</v>
      </c>
      <c r="Q865">
        <v>186667</v>
      </c>
      <c r="R865">
        <v>186667</v>
      </c>
      <c r="S865">
        <v>186667</v>
      </c>
      <c r="T865">
        <v>186667</v>
      </c>
      <c r="U865">
        <v>186667</v>
      </c>
      <c r="V865">
        <v>186667</v>
      </c>
      <c r="W865">
        <v>186667</v>
      </c>
      <c r="X865">
        <v>186667</v>
      </c>
      <c r="Y865">
        <v>266667</v>
      </c>
      <c r="Z865">
        <v>186667</v>
      </c>
      <c r="AA865">
        <v>466667</v>
      </c>
      <c r="AB865">
        <v>186667</v>
      </c>
      <c r="AC865">
        <v>186667</v>
      </c>
      <c r="AD865">
        <v>186667</v>
      </c>
      <c r="AE865">
        <v>266667</v>
      </c>
      <c r="AF865">
        <v>186667</v>
      </c>
      <c r="AG865">
        <v>200000</v>
      </c>
      <c r="AH865">
        <v>140000</v>
      </c>
      <c r="AI865">
        <v>200000</v>
      </c>
      <c r="AJ865">
        <v>140000</v>
      </c>
      <c r="AK865">
        <v>140000</v>
      </c>
      <c r="AL865">
        <v>140000</v>
      </c>
      <c r="AM865">
        <v>500000</v>
      </c>
      <c r="AN865">
        <v>140000</v>
      </c>
      <c r="AO865">
        <v>500000</v>
      </c>
      <c r="AP865">
        <v>140000</v>
      </c>
      <c r="AQ865">
        <v>140000</v>
      </c>
      <c r="AR865">
        <v>140000</v>
      </c>
      <c r="AS865">
        <v>140000</v>
      </c>
      <c r="AT865">
        <v>140000</v>
      </c>
      <c r="AU865">
        <v>140000</v>
      </c>
      <c r="AV865">
        <v>140000</v>
      </c>
      <c r="AW865">
        <v>140000</v>
      </c>
      <c r="AX865">
        <v>140000</v>
      </c>
      <c r="AY865">
        <v>200000</v>
      </c>
      <c r="AZ865">
        <v>140000</v>
      </c>
      <c r="BA865">
        <v>350000</v>
      </c>
      <c r="BB865">
        <v>140000</v>
      </c>
      <c r="BC865">
        <v>140000</v>
      </c>
      <c r="BD865">
        <v>140000</v>
      </c>
      <c r="BE865">
        <v>200000</v>
      </c>
      <c r="BF865">
        <v>140000</v>
      </c>
      <c r="BG865">
        <v>8.5</v>
      </c>
      <c r="BH865">
        <v>8.5</v>
      </c>
      <c r="BI865">
        <v>8.5</v>
      </c>
      <c r="BJ865">
        <v>8.5</v>
      </c>
      <c r="BK865">
        <v>8.5</v>
      </c>
      <c r="BL865">
        <v>8.5</v>
      </c>
      <c r="BM865">
        <v>8.5</v>
      </c>
      <c r="BN865">
        <v>8.5</v>
      </c>
      <c r="BO865">
        <v>8.5</v>
      </c>
      <c r="BP865">
        <v>8.5</v>
      </c>
      <c r="BQ865">
        <v>8.5</v>
      </c>
      <c r="BR865">
        <v>8.5</v>
      </c>
      <c r="BS865">
        <v>8.5</v>
      </c>
      <c r="BT865" t="s">
        <v>1513</v>
      </c>
      <c r="BU865">
        <f t="shared" si="27"/>
        <v>26</v>
      </c>
      <c r="BV865">
        <f t="shared" si="28"/>
        <v>1</v>
      </c>
    </row>
    <row r="866" spans="2:74" x14ac:dyDescent="0.25">
      <c r="B866" t="s">
        <v>211</v>
      </c>
      <c r="C866" t="s">
        <v>1206</v>
      </c>
      <c r="D866" t="s">
        <v>1876</v>
      </c>
      <c r="E866" t="s">
        <v>1341</v>
      </c>
      <c r="F866">
        <v>3</v>
      </c>
      <c r="G866">
        <v>340000</v>
      </c>
      <c r="H866">
        <v>340000</v>
      </c>
      <c r="I866">
        <v>340000</v>
      </c>
      <c r="J866">
        <v>340000</v>
      </c>
      <c r="K866">
        <v>390000</v>
      </c>
      <c r="L866">
        <v>340000</v>
      </c>
      <c r="M866">
        <v>450000</v>
      </c>
      <c r="N866">
        <v>340000</v>
      </c>
      <c r="O866">
        <v>340000</v>
      </c>
      <c r="P866">
        <v>340000</v>
      </c>
      <c r="Q866">
        <v>340000</v>
      </c>
      <c r="R866">
        <v>340000</v>
      </c>
      <c r="S866">
        <v>340000</v>
      </c>
      <c r="T866">
        <v>340000</v>
      </c>
      <c r="U866">
        <v>340000</v>
      </c>
      <c r="V866">
        <v>340000</v>
      </c>
      <c r="W866">
        <v>340000</v>
      </c>
      <c r="X866">
        <v>340000</v>
      </c>
      <c r="Y866">
        <v>340000</v>
      </c>
      <c r="Z866">
        <v>340000</v>
      </c>
      <c r="AA866">
        <v>380000</v>
      </c>
      <c r="AB866">
        <v>380000</v>
      </c>
      <c r="AC866">
        <v>340000</v>
      </c>
      <c r="AD866">
        <v>340000</v>
      </c>
      <c r="AE866">
        <v>340000</v>
      </c>
      <c r="AF866">
        <v>340000</v>
      </c>
      <c r="AG866">
        <v>299200</v>
      </c>
      <c r="AH866">
        <v>299200</v>
      </c>
      <c r="AI866">
        <v>299200</v>
      </c>
      <c r="AJ866">
        <v>299200</v>
      </c>
      <c r="AK866">
        <v>343200</v>
      </c>
      <c r="AL866">
        <v>299200</v>
      </c>
      <c r="AM866">
        <v>396000</v>
      </c>
      <c r="AN866">
        <v>299200</v>
      </c>
      <c r="AO866">
        <v>299200</v>
      </c>
      <c r="AP866">
        <v>299200</v>
      </c>
      <c r="AQ866">
        <v>299200</v>
      </c>
      <c r="AR866">
        <v>299200</v>
      </c>
      <c r="AS866">
        <v>299200</v>
      </c>
      <c r="AT866">
        <v>299200</v>
      </c>
      <c r="AU866">
        <v>299200</v>
      </c>
      <c r="AV866">
        <v>299200</v>
      </c>
      <c r="AW866">
        <v>299200</v>
      </c>
      <c r="AX866">
        <v>299200</v>
      </c>
      <c r="AY866">
        <v>299200</v>
      </c>
      <c r="AZ866">
        <v>299200</v>
      </c>
      <c r="BA866">
        <v>334400</v>
      </c>
      <c r="BB866">
        <v>334400</v>
      </c>
      <c r="BC866">
        <v>299200</v>
      </c>
      <c r="BD866">
        <v>299200</v>
      </c>
      <c r="BE866">
        <v>299200</v>
      </c>
      <c r="BF866">
        <v>299200</v>
      </c>
      <c r="BG866">
        <v>8.3000000000000007</v>
      </c>
      <c r="BH866">
        <v>8.3000000000000007</v>
      </c>
      <c r="BI866">
        <v>8.3000000000000007</v>
      </c>
      <c r="BJ866">
        <v>8.3000000000000007</v>
      </c>
      <c r="BK866">
        <v>8.3000000000000007</v>
      </c>
      <c r="BL866">
        <v>8.3000000000000007</v>
      </c>
      <c r="BM866">
        <v>8.3000000000000007</v>
      </c>
      <c r="BN866">
        <v>8.3000000000000007</v>
      </c>
      <c r="BO866">
        <v>8.3000000000000007</v>
      </c>
      <c r="BP866">
        <v>8.3000000000000007</v>
      </c>
      <c r="BQ866">
        <v>8.3000000000000007</v>
      </c>
      <c r="BR866">
        <v>8.3000000000000007</v>
      </c>
      <c r="BS866">
        <v>8.3000000000000007</v>
      </c>
      <c r="BT866" t="s">
        <v>2440</v>
      </c>
      <c r="BU866">
        <f t="shared" si="27"/>
        <v>26</v>
      </c>
      <c r="BV866">
        <f t="shared" si="28"/>
        <v>1</v>
      </c>
    </row>
    <row r="867" spans="2:74" x14ac:dyDescent="0.25">
      <c r="B867" t="s">
        <v>825</v>
      </c>
      <c r="C867" t="s">
        <v>1157</v>
      </c>
      <c r="D867" t="s">
        <v>1877</v>
      </c>
      <c r="E867" t="s">
        <v>1341</v>
      </c>
      <c r="F867">
        <v>1</v>
      </c>
      <c r="G867">
        <v>266667</v>
      </c>
      <c r="H867">
        <v>266667</v>
      </c>
      <c r="I867">
        <v>266667</v>
      </c>
      <c r="J867">
        <v>266667</v>
      </c>
      <c r="K867">
        <v>266667</v>
      </c>
      <c r="L867">
        <v>266667</v>
      </c>
      <c r="M867">
        <v>266667</v>
      </c>
      <c r="N867">
        <v>266667</v>
      </c>
      <c r="O867">
        <v>266667</v>
      </c>
      <c r="P867">
        <v>266667</v>
      </c>
      <c r="Q867">
        <v>266667</v>
      </c>
      <c r="R867">
        <v>266667</v>
      </c>
      <c r="S867">
        <v>266667</v>
      </c>
      <c r="T867">
        <v>266667</v>
      </c>
      <c r="U867">
        <v>266667</v>
      </c>
      <c r="V867">
        <v>266667</v>
      </c>
      <c r="W867">
        <v>266667</v>
      </c>
      <c r="X867">
        <v>266667</v>
      </c>
      <c r="Y867">
        <v>266667</v>
      </c>
      <c r="Z867">
        <v>266667</v>
      </c>
      <c r="AA867">
        <v>266667</v>
      </c>
      <c r="AB867">
        <v>266667</v>
      </c>
      <c r="AC867">
        <v>266667</v>
      </c>
      <c r="AD867">
        <v>266667</v>
      </c>
      <c r="AE867">
        <v>266667</v>
      </c>
      <c r="AF867">
        <v>266667</v>
      </c>
      <c r="AG867">
        <v>200000</v>
      </c>
      <c r="AH867">
        <v>200000</v>
      </c>
      <c r="AI867">
        <v>200000</v>
      </c>
      <c r="AJ867">
        <v>200000</v>
      </c>
      <c r="AK867">
        <v>200000</v>
      </c>
      <c r="AL867">
        <v>200000</v>
      </c>
      <c r="AM867">
        <v>200000</v>
      </c>
      <c r="AN867">
        <v>200000</v>
      </c>
      <c r="AO867">
        <v>200000</v>
      </c>
      <c r="AP867">
        <v>200000</v>
      </c>
      <c r="AQ867">
        <v>200000</v>
      </c>
      <c r="AR867">
        <v>200000</v>
      </c>
      <c r="AS867">
        <v>200000</v>
      </c>
      <c r="AT867">
        <v>200000</v>
      </c>
      <c r="AU867">
        <v>200000</v>
      </c>
      <c r="AV867">
        <v>200000</v>
      </c>
      <c r="AW867">
        <v>200000</v>
      </c>
      <c r="AX867">
        <v>200000</v>
      </c>
      <c r="AY867">
        <v>200000</v>
      </c>
      <c r="AZ867">
        <v>200000</v>
      </c>
      <c r="BA867">
        <v>200000</v>
      </c>
      <c r="BB867">
        <v>200000</v>
      </c>
      <c r="BC867">
        <v>200000</v>
      </c>
      <c r="BD867">
        <v>200000</v>
      </c>
      <c r="BE867">
        <v>200000</v>
      </c>
      <c r="BF867">
        <v>200000</v>
      </c>
      <c r="BG867">
        <v>8.1999999999999993</v>
      </c>
      <c r="BH867">
        <v>8.1999999999999993</v>
      </c>
      <c r="BI867">
        <v>8.1999999999999993</v>
      </c>
      <c r="BJ867">
        <v>8.1999999999999993</v>
      </c>
      <c r="BK867">
        <v>8.1999999999999993</v>
      </c>
      <c r="BL867">
        <v>8.1999999999999993</v>
      </c>
      <c r="BM867">
        <v>8.1999999999999993</v>
      </c>
      <c r="BN867">
        <v>8.1999999999999993</v>
      </c>
      <c r="BO867">
        <v>8.1999999999999993</v>
      </c>
      <c r="BP867">
        <v>8.1999999999999993</v>
      </c>
      <c r="BQ867">
        <v>8.1999999999999993</v>
      </c>
      <c r="BR867">
        <v>8.1999999999999993</v>
      </c>
      <c r="BS867">
        <v>8.1999999999999993</v>
      </c>
      <c r="BT867" t="s">
        <v>2446</v>
      </c>
      <c r="BU867">
        <f t="shared" si="27"/>
        <v>26</v>
      </c>
      <c r="BV867">
        <f t="shared" si="28"/>
        <v>1</v>
      </c>
    </row>
    <row r="868" spans="2:74" x14ac:dyDescent="0.25">
      <c r="B868" t="s">
        <v>363</v>
      </c>
      <c r="C868" t="s">
        <v>1294</v>
      </c>
      <c r="D868" t="s">
        <v>1878</v>
      </c>
      <c r="E868" t="s">
        <v>1341</v>
      </c>
      <c r="F868">
        <v>0</v>
      </c>
      <c r="G868">
        <v>230000</v>
      </c>
      <c r="H868">
        <v>230000</v>
      </c>
      <c r="I868">
        <v>230000</v>
      </c>
      <c r="J868">
        <v>230000</v>
      </c>
      <c r="K868">
        <v>230000</v>
      </c>
      <c r="L868">
        <v>230000</v>
      </c>
      <c r="M868">
        <v>230000</v>
      </c>
      <c r="N868">
        <v>230000</v>
      </c>
      <c r="O868">
        <v>230000</v>
      </c>
      <c r="P868">
        <v>230000</v>
      </c>
      <c r="Q868">
        <v>230000</v>
      </c>
      <c r="R868">
        <v>230000</v>
      </c>
      <c r="S868">
        <v>230000</v>
      </c>
      <c r="T868">
        <v>230000</v>
      </c>
      <c r="U868">
        <v>230000</v>
      </c>
      <c r="V868">
        <v>230000</v>
      </c>
      <c r="W868">
        <v>230000</v>
      </c>
      <c r="X868">
        <v>230000</v>
      </c>
      <c r="Y868">
        <v>230000</v>
      </c>
      <c r="Z868">
        <v>230000</v>
      </c>
      <c r="AA868">
        <v>230000</v>
      </c>
      <c r="AB868">
        <v>230000</v>
      </c>
      <c r="AC868">
        <v>230000</v>
      </c>
      <c r="AD868">
        <v>230000</v>
      </c>
      <c r="AE868">
        <v>230000</v>
      </c>
      <c r="AF868">
        <v>230000</v>
      </c>
      <c r="AG868">
        <v>207000</v>
      </c>
      <c r="AH868">
        <v>207000</v>
      </c>
      <c r="AI868">
        <v>207000</v>
      </c>
      <c r="AJ868">
        <v>207000</v>
      </c>
      <c r="AK868">
        <v>207000</v>
      </c>
      <c r="AL868">
        <v>207000</v>
      </c>
      <c r="AM868">
        <v>207000</v>
      </c>
      <c r="AN868">
        <v>207000</v>
      </c>
      <c r="AO868">
        <v>207000</v>
      </c>
      <c r="AP868">
        <v>207000</v>
      </c>
      <c r="AQ868">
        <v>207000</v>
      </c>
      <c r="AR868">
        <v>207000</v>
      </c>
      <c r="AS868">
        <v>207000</v>
      </c>
      <c r="AT868">
        <v>207000</v>
      </c>
      <c r="AU868">
        <v>207000</v>
      </c>
      <c r="AV868">
        <v>207000</v>
      </c>
      <c r="AW868">
        <v>207000</v>
      </c>
      <c r="AX868">
        <v>207000</v>
      </c>
      <c r="AY868">
        <v>207000</v>
      </c>
      <c r="AZ868">
        <v>207000</v>
      </c>
      <c r="BA868">
        <v>207000</v>
      </c>
      <c r="BB868">
        <v>207000</v>
      </c>
      <c r="BC868">
        <v>207000</v>
      </c>
      <c r="BD868">
        <v>207000</v>
      </c>
      <c r="BE868">
        <v>207000</v>
      </c>
      <c r="BF868">
        <v>207000</v>
      </c>
      <c r="BG868">
        <v>8.6</v>
      </c>
      <c r="BH868">
        <v>8.6</v>
      </c>
      <c r="BI868">
        <v>8.6</v>
      </c>
      <c r="BJ868">
        <v>8.6</v>
      </c>
      <c r="BK868">
        <v>8.6</v>
      </c>
      <c r="BL868">
        <v>8.6</v>
      </c>
      <c r="BM868">
        <v>8.6</v>
      </c>
      <c r="BN868">
        <v>8.6</v>
      </c>
      <c r="BO868">
        <v>8.6</v>
      </c>
      <c r="BP868">
        <v>8.6</v>
      </c>
      <c r="BQ868">
        <v>8.6</v>
      </c>
      <c r="BR868">
        <v>8.6</v>
      </c>
      <c r="BS868">
        <v>8.6</v>
      </c>
      <c r="BT868" t="s">
        <v>1520</v>
      </c>
      <c r="BU868">
        <f t="shared" si="27"/>
        <v>26</v>
      </c>
      <c r="BV868">
        <f t="shared" si="28"/>
        <v>1</v>
      </c>
    </row>
    <row r="869" spans="2:74" x14ac:dyDescent="0.25">
      <c r="B869" t="s">
        <v>132</v>
      </c>
      <c r="C869" t="s">
        <v>1194</v>
      </c>
      <c r="D869" t="s">
        <v>1882</v>
      </c>
      <c r="E869" t="s">
        <v>1341</v>
      </c>
      <c r="F869">
        <v>0</v>
      </c>
      <c r="G869">
        <v>398667</v>
      </c>
      <c r="H869">
        <v>398667</v>
      </c>
      <c r="I869">
        <v>398667</v>
      </c>
      <c r="J869">
        <v>398667</v>
      </c>
      <c r="K869">
        <v>560000</v>
      </c>
      <c r="L869">
        <v>398667</v>
      </c>
      <c r="M869">
        <v>560000</v>
      </c>
      <c r="N869">
        <v>398667</v>
      </c>
      <c r="O869">
        <v>506667</v>
      </c>
      <c r="P869">
        <v>373333</v>
      </c>
      <c r="Q869">
        <v>386667</v>
      </c>
      <c r="R869">
        <v>398667</v>
      </c>
      <c r="S869">
        <v>398667</v>
      </c>
      <c r="T869">
        <v>398667</v>
      </c>
      <c r="U869">
        <v>346667</v>
      </c>
      <c r="V869">
        <v>398667</v>
      </c>
      <c r="W869">
        <v>398667</v>
      </c>
      <c r="X869">
        <v>398667</v>
      </c>
      <c r="Y869">
        <v>506667</v>
      </c>
      <c r="Z869">
        <v>398667</v>
      </c>
      <c r="AA869">
        <v>506667</v>
      </c>
      <c r="AB869">
        <v>398667</v>
      </c>
      <c r="AC869">
        <v>386667</v>
      </c>
      <c r="AD869">
        <v>398667</v>
      </c>
      <c r="AE869">
        <v>398667</v>
      </c>
      <c r="AF869">
        <v>398667</v>
      </c>
      <c r="AG869">
        <v>299000</v>
      </c>
      <c r="AH869">
        <v>299000</v>
      </c>
      <c r="AI869">
        <v>299000</v>
      </c>
      <c r="AJ869">
        <v>299000</v>
      </c>
      <c r="AK869">
        <v>420000</v>
      </c>
      <c r="AL869">
        <v>299000</v>
      </c>
      <c r="AM869">
        <v>420000</v>
      </c>
      <c r="AN869">
        <v>299000</v>
      </c>
      <c r="AO869">
        <v>380000</v>
      </c>
      <c r="AP869">
        <v>280000</v>
      </c>
      <c r="AQ869">
        <v>290000</v>
      </c>
      <c r="AR869">
        <v>299000</v>
      </c>
      <c r="AS869">
        <v>299000</v>
      </c>
      <c r="AT869">
        <v>299000</v>
      </c>
      <c r="AU869">
        <v>260000</v>
      </c>
      <c r="AV869">
        <v>299000</v>
      </c>
      <c r="AW869">
        <v>299000</v>
      </c>
      <c r="AX869">
        <v>299000</v>
      </c>
      <c r="AY869">
        <v>380000</v>
      </c>
      <c r="AZ869">
        <v>299000</v>
      </c>
      <c r="BA869">
        <v>380000</v>
      </c>
      <c r="BB869">
        <v>299000</v>
      </c>
      <c r="BC869">
        <v>290000</v>
      </c>
      <c r="BD869">
        <v>299000</v>
      </c>
      <c r="BE869">
        <v>299000</v>
      </c>
      <c r="BF869">
        <v>299000</v>
      </c>
      <c r="BG869">
        <v>8.5</v>
      </c>
      <c r="BH869">
        <v>8.5</v>
      </c>
      <c r="BI869">
        <v>8.5</v>
      </c>
      <c r="BJ869">
        <v>8.5</v>
      </c>
      <c r="BK869">
        <v>8.5</v>
      </c>
      <c r="BL869">
        <v>8.5</v>
      </c>
      <c r="BM869">
        <v>8.5</v>
      </c>
      <c r="BN869">
        <v>8.5</v>
      </c>
      <c r="BO869">
        <v>8.5</v>
      </c>
      <c r="BP869">
        <v>8.5</v>
      </c>
      <c r="BQ869">
        <v>8.5</v>
      </c>
      <c r="BR869">
        <v>8.5</v>
      </c>
      <c r="BS869">
        <v>8.5</v>
      </c>
      <c r="BT869" t="s">
        <v>1513</v>
      </c>
      <c r="BU869">
        <f t="shared" si="27"/>
        <v>26</v>
      </c>
      <c r="BV869">
        <f t="shared" si="28"/>
        <v>1</v>
      </c>
    </row>
    <row r="870" spans="2:74" x14ac:dyDescent="0.25">
      <c r="B870" t="s">
        <v>706</v>
      </c>
      <c r="C870" t="s">
        <v>1157</v>
      </c>
      <c r="D870" t="s">
        <v>1883</v>
      </c>
      <c r="E870" t="s">
        <v>1341</v>
      </c>
      <c r="F870">
        <v>0</v>
      </c>
      <c r="G870">
        <v>300000</v>
      </c>
      <c r="H870">
        <v>300000</v>
      </c>
      <c r="I870">
        <v>300000</v>
      </c>
      <c r="J870">
        <v>300000</v>
      </c>
      <c r="K870">
        <v>300000</v>
      </c>
      <c r="L870">
        <v>300000</v>
      </c>
      <c r="M870">
        <v>300000</v>
      </c>
      <c r="N870">
        <v>300000</v>
      </c>
      <c r="O870">
        <v>300000</v>
      </c>
      <c r="P870">
        <v>300000</v>
      </c>
      <c r="Q870">
        <v>300000</v>
      </c>
      <c r="R870">
        <v>300000</v>
      </c>
      <c r="S870">
        <v>300000</v>
      </c>
      <c r="T870">
        <v>300000</v>
      </c>
      <c r="U870">
        <v>300000</v>
      </c>
      <c r="V870">
        <v>300000</v>
      </c>
      <c r="W870">
        <v>300000</v>
      </c>
      <c r="X870">
        <v>300000</v>
      </c>
      <c r="Y870">
        <v>300000</v>
      </c>
      <c r="Z870">
        <v>300000</v>
      </c>
      <c r="AA870">
        <v>300000</v>
      </c>
      <c r="AB870">
        <v>300000</v>
      </c>
      <c r="AC870">
        <v>300000</v>
      </c>
      <c r="AD870">
        <v>300000</v>
      </c>
      <c r="AE870">
        <v>300000</v>
      </c>
      <c r="AF870">
        <v>300000</v>
      </c>
      <c r="AG870">
        <v>225000</v>
      </c>
      <c r="AH870">
        <v>225000</v>
      </c>
      <c r="AI870">
        <v>225000</v>
      </c>
      <c r="AJ870">
        <v>225000</v>
      </c>
      <c r="AK870">
        <v>225000</v>
      </c>
      <c r="AL870">
        <v>225000</v>
      </c>
      <c r="AM870">
        <v>225000</v>
      </c>
      <c r="AN870">
        <v>225000</v>
      </c>
      <c r="AO870">
        <v>225000</v>
      </c>
      <c r="AP870">
        <v>225000</v>
      </c>
      <c r="AQ870">
        <v>225000</v>
      </c>
      <c r="AR870">
        <v>225000</v>
      </c>
      <c r="AS870">
        <v>225000</v>
      </c>
      <c r="AT870">
        <v>225000</v>
      </c>
      <c r="AU870">
        <v>225000</v>
      </c>
      <c r="AV870">
        <v>225000</v>
      </c>
      <c r="AW870">
        <v>225000</v>
      </c>
      <c r="AX870">
        <v>225000</v>
      </c>
      <c r="AY870">
        <v>225000</v>
      </c>
      <c r="AZ870">
        <v>225000</v>
      </c>
      <c r="BA870">
        <v>225000</v>
      </c>
      <c r="BB870">
        <v>225000</v>
      </c>
      <c r="BC870">
        <v>225000</v>
      </c>
      <c r="BD870">
        <v>225000</v>
      </c>
      <c r="BE870">
        <v>225000</v>
      </c>
      <c r="BF870">
        <v>225000</v>
      </c>
      <c r="BG870">
        <v>7.6</v>
      </c>
      <c r="BH870">
        <v>7.6</v>
      </c>
      <c r="BI870">
        <v>7.6</v>
      </c>
      <c r="BJ870">
        <v>7.6</v>
      </c>
      <c r="BK870">
        <v>7.6</v>
      </c>
      <c r="BL870">
        <v>7.6</v>
      </c>
      <c r="BM870">
        <v>7.6</v>
      </c>
      <c r="BN870">
        <v>7.6</v>
      </c>
      <c r="BO870">
        <v>7.6</v>
      </c>
      <c r="BP870">
        <v>7.6</v>
      </c>
      <c r="BQ870">
        <v>7.6</v>
      </c>
      <c r="BR870">
        <v>7.6</v>
      </c>
      <c r="BS870">
        <v>7.6</v>
      </c>
      <c r="BT870" t="s">
        <v>1519</v>
      </c>
      <c r="BU870">
        <f t="shared" si="27"/>
        <v>26</v>
      </c>
      <c r="BV870">
        <f t="shared" si="28"/>
        <v>1</v>
      </c>
    </row>
    <row r="871" spans="2:74" x14ac:dyDescent="0.25">
      <c r="B871" t="s">
        <v>727</v>
      </c>
      <c r="C871" t="s">
        <v>1275</v>
      </c>
      <c r="D871" t="s">
        <v>1884</v>
      </c>
      <c r="E871" t="s">
        <v>1341</v>
      </c>
      <c r="F871">
        <v>0</v>
      </c>
      <c r="G871">
        <v>220000</v>
      </c>
      <c r="H871">
        <v>220000</v>
      </c>
      <c r="I871">
        <v>220000</v>
      </c>
      <c r="J871">
        <v>220000</v>
      </c>
      <c r="K871">
        <v>220000</v>
      </c>
      <c r="L871">
        <v>220000</v>
      </c>
      <c r="M871">
        <v>220000</v>
      </c>
      <c r="N871">
        <v>220000</v>
      </c>
      <c r="O871">
        <v>220000</v>
      </c>
      <c r="P871">
        <v>220000</v>
      </c>
      <c r="Q871">
        <v>220000</v>
      </c>
      <c r="R871">
        <v>220000</v>
      </c>
      <c r="S871">
        <v>220000</v>
      </c>
      <c r="T871">
        <v>220000</v>
      </c>
      <c r="U871">
        <v>220000</v>
      </c>
      <c r="V871">
        <v>220000</v>
      </c>
      <c r="W871">
        <v>220000</v>
      </c>
      <c r="X871">
        <v>220000</v>
      </c>
      <c r="Y871">
        <v>220000</v>
      </c>
      <c r="Z871">
        <v>220000</v>
      </c>
      <c r="AA871">
        <v>220000</v>
      </c>
      <c r="AB871">
        <v>220000</v>
      </c>
      <c r="AC871">
        <v>220000</v>
      </c>
      <c r="AD871">
        <v>220000</v>
      </c>
      <c r="AE871">
        <v>220000</v>
      </c>
      <c r="AF871">
        <v>220000</v>
      </c>
      <c r="AG871">
        <v>165000</v>
      </c>
      <c r="AH871">
        <v>165000</v>
      </c>
      <c r="AI871">
        <v>165000</v>
      </c>
      <c r="AJ871">
        <v>165000</v>
      </c>
      <c r="AK871">
        <v>165000</v>
      </c>
      <c r="AL871">
        <v>165000</v>
      </c>
      <c r="AM871">
        <v>165000</v>
      </c>
      <c r="AN871">
        <v>165000</v>
      </c>
      <c r="AO871">
        <v>165000</v>
      </c>
      <c r="AP871">
        <v>165000</v>
      </c>
      <c r="AQ871">
        <v>165000</v>
      </c>
      <c r="AR871">
        <v>165000</v>
      </c>
      <c r="AS871">
        <v>165000</v>
      </c>
      <c r="AT871">
        <v>165000</v>
      </c>
      <c r="AU871">
        <v>165000</v>
      </c>
      <c r="AV871">
        <v>165000</v>
      </c>
      <c r="AW871">
        <v>165000</v>
      </c>
      <c r="AX871">
        <v>165000</v>
      </c>
      <c r="AY871">
        <v>165000</v>
      </c>
      <c r="AZ871">
        <v>165000</v>
      </c>
      <c r="BA871">
        <v>165000</v>
      </c>
      <c r="BB871">
        <v>165000</v>
      </c>
      <c r="BC871">
        <v>165000</v>
      </c>
      <c r="BD871">
        <v>165000</v>
      </c>
      <c r="BE871">
        <v>165000</v>
      </c>
      <c r="BF871">
        <v>165000</v>
      </c>
      <c r="BG871">
        <v>8.5</v>
      </c>
      <c r="BH871">
        <v>8.5</v>
      </c>
      <c r="BI871">
        <v>8.5</v>
      </c>
      <c r="BJ871">
        <v>8.5</v>
      </c>
      <c r="BK871">
        <v>8.5</v>
      </c>
      <c r="BL871">
        <v>8.5</v>
      </c>
      <c r="BM871">
        <v>8.5</v>
      </c>
      <c r="BN871">
        <v>8.5</v>
      </c>
      <c r="BO871">
        <v>8.5</v>
      </c>
      <c r="BP871">
        <v>8.5</v>
      </c>
      <c r="BQ871">
        <v>8.5</v>
      </c>
      <c r="BR871">
        <v>8.5</v>
      </c>
      <c r="BS871">
        <v>8.5</v>
      </c>
      <c r="BT871" t="s">
        <v>1516</v>
      </c>
      <c r="BU871">
        <f t="shared" si="27"/>
        <v>26</v>
      </c>
      <c r="BV871">
        <f t="shared" si="28"/>
        <v>1</v>
      </c>
    </row>
    <row r="872" spans="2:74" x14ac:dyDescent="0.25">
      <c r="B872" t="s">
        <v>836</v>
      </c>
      <c r="C872" t="s">
        <v>1163</v>
      </c>
      <c r="D872" t="s">
        <v>1885</v>
      </c>
      <c r="E872" t="s">
        <v>1341</v>
      </c>
      <c r="F872">
        <v>0</v>
      </c>
      <c r="G872">
        <v>343092</v>
      </c>
      <c r="H872">
        <v>437713</v>
      </c>
      <c r="I872">
        <v>355965</v>
      </c>
      <c r="J872">
        <v>445104</v>
      </c>
      <c r="K872">
        <v>357660</v>
      </c>
      <c r="L872">
        <v>437713</v>
      </c>
      <c r="M872">
        <v>357660</v>
      </c>
      <c r="N872">
        <v>429343</v>
      </c>
      <c r="O872">
        <v>357660</v>
      </c>
      <c r="P872">
        <v>314632</v>
      </c>
      <c r="Q872">
        <v>351157</v>
      </c>
      <c r="R872">
        <v>321021</v>
      </c>
      <c r="S872">
        <v>365725</v>
      </c>
      <c r="T872">
        <v>321021</v>
      </c>
      <c r="U872">
        <v>405176</v>
      </c>
      <c r="V872">
        <v>314632</v>
      </c>
      <c r="W872">
        <v>412017</v>
      </c>
      <c r="X872">
        <v>314632</v>
      </c>
      <c r="Y872">
        <v>405176</v>
      </c>
      <c r="Z872">
        <v>314632</v>
      </c>
      <c r="AA872">
        <v>475628</v>
      </c>
      <c r="AB872">
        <v>328245</v>
      </c>
      <c r="AC872">
        <v>471518</v>
      </c>
      <c r="AD872">
        <v>304300</v>
      </c>
      <c r="AE872">
        <v>293732</v>
      </c>
      <c r="AF872">
        <v>319602</v>
      </c>
      <c r="AG872">
        <v>212717</v>
      </c>
      <c r="AH872">
        <v>262628</v>
      </c>
      <c r="AI872">
        <v>220698</v>
      </c>
      <c r="AJ872">
        <v>267062</v>
      </c>
      <c r="AK872">
        <v>221749</v>
      </c>
      <c r="AL872">
        <v>262628</v>
      </c>
      <c r="AM872">
        <v>221749</v>
      </c>
      <c r="AN872">
        <v>257606</v>
      </c>
      <c r="AO872">
        <v>221749</v>
      </c>
      <c r="AP872">
        <v>188779</v>
      </c>
      <c r="AQ872">
        <v>217717</v>
      </c>
      <c r="AR872">
        <v>192613</v>
      </c>
      <c r="AS872">
        <v>226750</v>
      </c>
      <c r="AT872">
        <v>192613</v>
      </c>
      <c r="AU872">
        <v>251209</v>
      </c>
      <c r="AV872">
        <v>188779</v>
      </c>
      <c r="AW872">
        <v>255451</v>
      </c>
      <c r="AX872">
        <v>188779</v>
      </c>
      <c r="AY872">
        <v>251209</v>
      </c>
      <c r="AZ872">
        <v>188779</v>
      </c>
      <c r="BA872">
        <v>294889</v>
      </c>
      <c r="BB872">
        <v>196947</v>
      </c>
      <c r="BC872">
        <v>292341</v>
      </c>
      <c r="BD872">
        <v>182580</v>
      </c>
      <c r="BE872">
        <v>182114</v>
      </c>
      <c r="BF872">
        <v>191761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 t="s">
        <v>1532</v>
      </c>
      <c r="BU872">
        <f t="shared" si="27"/>
        <v>26</v>
      </c>
      <c r="BV872">
        <f t="shared" si="28"/>
        <v>1</v>
      </c>
    </row>
    <row r="873" spans="2:74" x14ac:dyDescent="0.25">
      <c r="B873" t="s">
        <v>277</v>
      </c>
      <c r="C873" t="s">
        <v>1181</v>
      </c>
      <c r="D873" t="s">
        <v>1886</v>
      </c>
      <c r="E873" t="s">
        <v>1341</v>
      </c>
      <c r="F873">
        <v>0</v>
      </c>
      <c r="G873">
        <v>409333</v>
      </c>
      <c r="H873">
        <v>409333</v>
      </c>
      <c r="I873">
        <v>409333</v>
      </c>
      <c r="J873">
        <v>409333</v>
      </c>
      <c r="K873">
        <v>436000</v>
      </c>
      <c r="L873">
        <v>449333</v>
      </c>
      <c r="M873">
        <v>489333</v>
      </c>
      <c r="N873">
        <v>449333</v>
      </c>
      <c r="O873">
        <v>409333</v>
      </c>
      <c r="P873">
        <v>409333</v>
      </c>
      <c r="Q873">
        <v>436000</v>
      </c>
      <c r="R873">
        <v>409333</v>
      </c>
      <c r="S873">
        <v>436000</v>
      </c>
      <c r="T873">
        <v>409333</v>
      </c>
      <c r="U873">
        <v>436000</v>
      </c>
      <c r="V873">
        <v>409333</v>
      </c>
      <c r="W873">
        <v>436000</v>
      </c>
      <c r="X873">
        <v>409333</v>
      </c>
      <c r="Y873">
        <v>502664</v>
      </c>
      <c r="Z873">
        <v>449333</v>
      </c>
      <c r="AA873">
        <v>529332</v>
      </c>
      <c r="AB873">
        <v>502664</v>
      </c>
      <c r="AC873">
        <v>409333</v>
      </c>
      <c r="AD873">
        <v>409333</v>
      </c>
      <c r="AE873">
        <v>409333</v>
      </c>
      <c r="AF873">
        <v>409333</v>
      </c>
      <c r="AG873">
        <v>307000</v>
      </c>
      <c r="AH873">
        <v>307000</v>
      </c>
      <c r="AI873">
        <v>307000</v>
      </c>
      <c r="AJ873">
        <v>307000</v>
      </c>
      <c r="AK873">
        <v>327000</v>
      </c>
      <c r="AL873">
        <v>337000</v>
      </c>
      <c r="AM873">
        <v>367000</v>
      </c>
      <c r="AN873">
        <v>337000</v>
      </c>
      <c r="AO873">
        <v>307000</v>
      </c>
      <c r="AP873">
        <v>307000</v>
      </c>
      <c r="AQ873">
        <v>327000</v>
      </c>
      <c r="AR873">
        <v>307000</v>
      </c>
      <c r="AS873">
        <v>327000</v>
      </c>
      <c r="AT873">
        <v>307000</v>
      </c>
      <c r="AU873">
        <v>327000</v>
      </c>
      <c r="AV873">
        <v>307000</v>
      </c>
      <c r="AW873">
        <v>327000</v>
      </c>
      <c r="AX873">
        <v>307000</v>
      </c>
      <c r="AY873">
        <v>376998</v>
      </c>
      <c r="AZ873">
        <v>337000</v>
      </c>
      <c r="BA873">
        <v>396999</v>
      </c>
      <c r="BB873">
        <v>376998</v>
      </c>
      <c r="BC873">
        <v>307000</v>
      </c>
      <c r="BD873">
        <v>307000</v>
      </c>
      <c r="BE873">
        <v>307000</v>
      </c>
      <c r="BF873">
        <v>307000</v>
      </c>
      <c r="BG873">
        <v>8.1</v>
      </c>
      <c r="BH873">
        <v>8.1</v>
      </c>
      <c r="BI873">
        <v>8.1</v>
      </c>
      <c r="BJ873">
        <v>8.1</v>
      </c>
      <c r="BK873">
        <v>8.1</v>
      </c>
      <c r="BL873">
        <v>8.1</v>
      </c>
      <c r="BM873">
        <v>8.1</v>
      </c>
      <c r="BN873">
        <v>8.1</v>
      </c>
      <c r="BO873">
        <v>8.1</v>
      </c>
      <c r="BP873">
        <v>8.1</v>
      </c>
      <c r="BQ873">
        <v>8.1</v>
      </c>
      <c r="BR873">
        <v>8.1</v>
      </c>
      <c r="BS873">
        <v>8.1</v>
      </c>
      <c r="BT873" t="s">
        <v>2448</v>
      </c>
      <c r="BU873">
        <f t="shared" si="27"/>
        <v>26</v>
      </c>
      <c r="BV873">
        <f t="shared" si="28"/>
        <v>1</v>
      </c>
    </row>
    <row r="874" spans="2:74" hidden="1" x14ac:dyDescent="0.25">
      <c r="B874" t="s">
        <v>538</v>
      </c>
      <c r="C874" t="s">
        <v>1243</v>
      </c>
      <c r="D874" t="s">
        <v>1887</v>
      </c>
      <c r="E874" t="s">
        <v>1356</v>
      </c>
      <c r="F874">
        <v>0</v>
      </c>
      <c r="G874">
        <v>266000</v>
      </c>
      <c r="H874">
        <v>266000</v>
      </c>
      <c r="I874">
        <v>266000</v>
      </c>
      <c r="J874">
        <v>266000</v>
      </c>
      <c r="K874">
        <v>266000</v>
      </c>
      <c r="L874">
        <v>266000</v>
      </c>
      <c r="M874">
        <v>433333</v>
      </c>
      <c r="N874">
        <v>266000</v>
      </c>
      <c r="O874">
        <v>266000</v>
      </c>
      <c r="P874">
        <v>266000</v>
      </c>
      <c r="Q874">
        <v>266000</v>
      </c>
      <c r="R874">
        <v>266000</v>
      </c>
      <c r="S874">
        <v>266000</v>
      </c>
      <c r="T874">
        <v>266000</v>
      </c>
      <c r="U874">
        <v>266000</v>
      </c>
      <c r="V874">
        <v>266000</v>
      </c>
      <c r="W874">
        <v>266000</v>
      </c>
      <c r="X874">
        <v>266000</v>
      </c>
      <c r="Y874">
        <v>266000</v>
      </c>
      <c r="Z874">
        <v>266000</v>
      </c>
      <c r="AA874">
        <v>266000</v>
      </c>
      <c r="AB874">
        <v>266000</v>
      </c>
      <c r="AC874">
        <v>266000</v>
      </c>
      <c r="AD874">
        <v>266000</v>
      </c>
      <c r="AE874">
        <v>266000</v>
      </c>
      <c r="AF874">
        <v>266000</v>
      </c>
      <c r="AG874">
        <v>199500</v>
      </c>
      <c r="AH874">
        <v>199500</v>
      </c>
      <c r="AI874">
        <v>199500</v>
      </c>
      <c r="AJ874">
        <v>199500</v>
      </c>
      <c r="AK874">
        <v>199500</v>
      </c>
      <c r="AL874">
        <v>199500</v>
      </c>
      <c r="AM874">
        <v>325000</v>
      </c>
      <c r="AN874">
        <v>199500</v>
      </c>
      <c r="AO874">
        <v>199500</v>
      </c>
      <c r="AP874">
        <v>199500</v>
      </c>
      <c r="AQ874">
        <v>199500</v>
      </c>
      <c r="AR874">
        <v>199500</v>
      </c>
      <c r="AS874">
        <v>199500</v>
      </c>
      <c r="AT874">
        <v>199500</v>
      </c>
      <c r="AU874">
        <v>199500</v>
      </c>
      <c r="AV874">
        <v>199500</v>
      </c>
      <c r="AW874">
        <v>199500</v>
      </c>
      <c r="AX874">
        <v>199500</v>
      </c>
      <c r="AY874">
        <v>199500</v>
      </c>
      <c r="AZ874">
        <v>199500</v>
      </c>
      <c r="BA874">
        <v>199500</v>
      </c>
      <c r="BB874">
        <v>199500</v>
      </c>
      <c r="BC874">
        <v>199500</v>
      </c>
      <c r="BD874">
        <v>199500</v>
      </c>
      <c r="BE874">
        <v>199500</v>
      </c>
      <c r="BF874">
        <v>199500</v>
      </c>
      <c r="BG874">
        <v>8.9</v>
      </c>
      <c r="BH874">
        <v>8.9</v>
      </c>
      <c r="BI874">
        <v>8.9</v>
      </c>
      <c r="BJ874">
        <v>8.9</v>
      </c>
      <c r="BK874">
        <v>8.9</v>
      </c>
      <c r="BL874">
        <v>8.1999999999999993</v>
      </c>
      <c r="BM874">
        <v>8.1999999999999993</v>
      </c>
      <c r="BN874">
        <v>8.1999999999999993</v>
      </c>
      <c r="BO874">
        <v>8.1999999999999993</v>
      </c>
      <c r="BP874">
        <v>8.1999999999999993</v>
      </c>
      <c r="BQ874">
        <v>8.1999999999999993</v>
      </c>
      <c r="BR874">
        <v>8.1999999999999993</v>
      </c>
      <c r="BS874">
        <v>8.1999999999999993</v>
      </c>
      <c r="BT874" t="s">
        <v>1535</v>
      </c>
      <c r="BU874">
        <f t="shared" si="27"/>
        <v>26</v>
      </c>
      <c r="BV874">
        <f t="shared" si="28"/>
        <v>1</v>
      </c>
    </row>
    <row r="875" spans="2:74" x14ac:dyDescent="0.25">
      <c r="B875" t="s">
        <v>92</v>
      </c>
      <c r="C875" t="s">
        <v>1155</v>
      </c>
      <c r="D875" t="s">
        <v>1889</v>
      </c>
      <c r="E875" t="s">
        <v>1341</v>
      </c>
      <c r="F875">
        <v>2</v>
      </c>
      <c r="G875">
        <v>304000</v>
      </c>
      <c r="H875">
        <v>304000</v>
      </c>
      <c r="I875">
        <v>277335</v>
      </c>
      <c r="J875">
        <v>304000</v>
      </c>
      <c r="K875">
        <v>304001</v>
      </c>
      <c r="L875">
        <v>304001</v>
      </c>
      <c r="M875">
        <v>330669</v>
      </c>
      <c r="N875">
        <v>330669</v>
      </c>
      <c r="O875">
        <v>304001</v>
      </c>
      <c r="P875">
        <v>304001</v>
      </c>
      <c r="Q875">
        <v>304000</v>
      </c>
      <c r="R875">
        <v>304000</v>
      </c>
      <c r="S875">
        <v>304000</v>
      </c>
      <c r="T875">
        <v>304000</v>
      </c>
      <c r="U875">
        <v>277335</v>
      </c>
      <c r="V875">
        <v>304000</v>
      </c>
      <c r="W875">
        <v>277335</v>
      </c>
      <c r="X875">
        <v>304000</v>
      </c>
      <c r="Y875">
        <v>344001</v>
      </c>
      <c r="Z875">
        <v>344001</v>
      </c>
      <c r="AA875">
        <v>437331</v>
      </c>
      <c r="AB875">
        <v>437331</v>
      </c>
      <c r="AC875">
        <v>277335</v>
      </c>
      <c r="AD875">
        <v>344001</v>
      </c>
      <c r="AE875">
        <v>304000</v>
      </c>
      <c r="AF875">
        <v>304000</v>
      </c>
      <c r="AG875">
        <v>228000</v>
      </c>
      <c r="AH875">
        <v>228000</v>
      </c>
      <c r="AI875">
        <v>208001</v>
      </c>
      <c r="AJ875">
        <v>228000</v>
      </c>
      <c r="AK875">
        <v>228001</v>
      </c>
      <c r="AL875">
        <v>228001</v>
      </c>
      <c r="AM875">
        <v>248002</v>
      </c>
      <c r="AN875">
        <v>248002</v>
      </c>
      <c r="AO875">
        <v>228001</v>
      </c>
      <c r="AP875">
        <v>228001</v>
      </c>
      <c r="AQ875">
        <v>228000</v>
      </c>
      <c r="AR875">
        <v>228000</v>
      </c>
      <c r="AS875">
        <v>228000</v>
      </c>
      <c r="AT875">
        <v>228000</v>
      </c>
      <c r="AU875">
        <v>208001</v>
      </c>
      <c r="AV875">
        <v>228000</v>
      </c>
      <c r="AW875">
        <v>208001</v>
      </c>
      <c r="AX875">
        <v>228000</v>
      </c>
      <c r="AY875">
        <v>258001</v>
      </c>
      <c r="AZ875">
        <v>258001</v>
      </c>
      <c r="BA875">
        <v>327998</v>
      </c>
      <c r="BB875">
        <v>327998</v>
      </c>
      <c r="BC875">
        <v>208001</v>
      </c>
      <c r="BD875">
        <v>258001</v>
      </c>
      <c r="BE875">
        <v>228000</v>
      </c>
      <c r="BF875">
        <v>228000</v>
      </c>
      <c r="BG875">
        <v>8.3000000000000007</v>
      </c>
      <c r="BH875">
        <v>8.3000000000000007</v>
      </c>
      <c r="BI875">
        <v>8.3000000000000007</v>
      </c>
      <c r="BJ875">
        <v>8.3000000000000007</v>
      </c>
      <c r="BK875">
        <v>8.3000000000000007</v>
      </c>
      <c r="BL875">
        <v>8.3000000000000007</v>
      </c>
      <c r="BM875">
        <v>8.3000000000000007</v>
      </c>
      <c r="BN875">
        <v>8.3000000000000007</v>
      </c>
      <c r="BO875">
        <v>8.3000000000000007</v>
      </c>
      <c r="BP875">
        <v>8.3000000000000007</v>
      </c>
      <c r="BQ875">
        <v>8.3000000000000007</v>
      </c>
      <c r="BR875">
        <v>8.3000000000000007</v>
      </c>
      <c r="BS875">
        <v>8.3000000000000007</v>
      </c>
      <c r="BT875" t="s">
        <v>1512</v>
      </c>
      <c r="BU875">
        <f t="shared" si="27"/>
        <v>26</v>
      </c>
      <c r="BV875">
        <f t="shared" si="28"/>
        <v>1</v>
      </c>
    </row>
    <row r="876" spans="2:74" x14ac:dyDescent="0.25">
      <c r="B876" t="s">
        <v>94</v>
      </c>
      <c r="C876" t="s">
        <v>1182</v>
      </c>
      <c r="D876" t="s">
        <v>1891</v>
      </c>
      <c r="E876" t="s">
        <v>1341</v>
      </c>
      <c r="F876">
        <v>3</v>
      </c>
      <c r="G876">
        <v>564667</v>
      </c>
      <c r="H876">
        <v>385333</v>
      </c>
      <c r="I876">
        <v>564667</v>
      </c>
      <c r="J876">
        <v>385333</v>
      </c>
      <c r="K876">
        <v>596933</v>
      </c>
      <c r="L876">
        <v>385333</v>
      </c>
      <c r="M876">
        <v>596933</v>
      </c>
      <c r="N876">
        <v>385333</v>
      </c>
      <c r="O876">
        <v>453333</v>
      </c>
      <c r="P876">
        <v>479968</v>
      </c>
      <c r="Q876">
        <v>453333</v>
      </c>
      <c r="R876">
        <v>479968</v>
      </c>
      <c r="S876">
        <v>453333</v>
      </c>
      <c r="T876">
        <v>479968</v>
      </c>
      <c r="U876">
        <v>564667</v>
      </c>
      <c r="V876">
        <v>479968</v>
      </c>
      <c r="W876">
        <v>580800</v>
      </c>
      <c r="X876">
        <v>479968</v>
      </c>
      <c r="Y876">
        <v>580800</v>
      </c>
      <c r="Z876">
        <v>479968</v>
      </c>
      <c r="AA876">
        <v>580800</v>
      </c>
      <c r="AB876">
        <v>479968</v>
      </c>
      <c r="AC876">
        <v>564667</v>
      </c>
      <c r="AD876">
        <v>479968</v>
      </c>
      <c r="AE876">
        <v>564667</v>
      </c>
      <c r="AF876">
        <v>479968</v>
      </c>
      <c r="AG876">
        <v>423500</v>
      </c>
      <c r="AH876">
        <v>289000</v>
      </c>
      <c r="AI876">
        <v>423500</v>
      </c>
      <c r="AJ876">
        <v>289000</v>
      </c>
      <c r="AK876">
        <v>447700</v>
      </c>
      <c r="AL876">
        <v>289000</v>
      </c>
      <c r="AM876">
        <v>447700</v>
      </c>
      <c r="AN876">
        <v>289000</v>
      </c>
      <c r="AO876">
        <v>340000</v>
      </c>
      <c r="AP876">
        <v>359976</v>
      </c>
      <c r="AQ876">
        <v>340000</v>
      </c>
      <c r="AR876">
        <v>359976</v>
      </c>
      <c r="AS876">
        <v>340000</v>
      </c>
      <c r="AT876">
        <v>359976</v>
      </c>
      <c r="AU876">
        <v>423500</v>
      </c>
      <c r="AV876">
        <v>359976</v>
      </c>
      <c r="AW876">
        <v>435600</v>
      </c>
      <c r="AX876">
        <v>359976</v>
      </c>
      <c r="AY876">
        <v>435600</v>
      </c>
      <c r="AZ876">
        <v>359976</v>
      </c>
      <c r="BA876">
        <v>435600</v>
      </c>
      <c r="BB876">
        <v>359976</v>
      </c>
      <c r="BC876">
        <v>423500</v>
      </c>
      <c r="BD876">
        <v>359976</v>
      </c>
      <c r="BE876">
        <v>423500</v>
      </c>
      <c r="BF876">
        <v>359976</v>
      </c>
      <c r="BG876">
        <v>8.5</v>
      </c>
      <c r="BH876">
        <v>8.5</v>
      </c>
      <c r="BI876">
        <v>8.5</v>
      </c>
      <c r="BJ876">
        <v>8.5</v>
      </c>
      <c r="BK876">
        <v>8.5</v>
      </c>
      <c r="BL876">
        <v>8.5</v>
      </c>
      <c r="BM876">
        <v>8.5</v>
      </c>
      <c r="BN876">
        <v>8.5</v>
      </c>
      <c r="BO876">
        <v>8.5</v>
      </c>
      <c r="BP876">
        <v>8.5</v>
      </c>
      <c r="BQ876">
        <v>8.5</v>
      </c>
      <c r="BR876">
        <v>8.5</v>
      </c>
      <c r="BS876">
        <v>8.5</v>
      </c>
      <c r="BT876" t="s">
        <v>2450</v>
      </c>
      <c r="BU876">
        <f t="shared" si="27"/>
        <v>26</v>
      </c>
      <c r="BV876">
        <f t="shared" si="28"/>
        <v>1</v>
      </c>
    </row>
    <row r="877" spans="2:74" x14ac:dyDescent="0.25">
      <c r="B877" t="s">
        <v>325</v>
      </c>
      <c r="C877" t="s">
        <v>1176</v>
      </c>
      <c r="D877" t="s">
        <v>1892</v>
      </c>
      <c r="E877" t="s">
        <v>1341</v>
      </c>
      <c r="F877">
        <v>0</v>
      </c>
      <c r="G877">
        <v>150000</v>
      </c>
      <c r="H877">
        <v>200000</v>
      </c>
      <c r="I877">
        <v>150000</v>
      </c>
      <c r="J877">
        <v>200000</v>
      </c>
      <c r="K877">
        <v>200000</v>
      </c>
      <c r="L877">
        <v>200000</v>
      </c>
      <c r="M877">
        <v>200000</v>
      </c>
      <c r="N877">
        <v>233333</v>
      </c>
      <c r="O877">
        <v>200000</v>
      </c>
      <c r="P877">
        <v>200000</v>
      </c>
      <c r="Q877">
        <v>150000</v>
      </c>
      <c r="R877">
        <v>200000</v>
      </c>
      <c r="S877">
        <v>150000</v>
      </c>
      <c r="T877">
        <v>300000</v>
      </c>
      <c r="U877">
        <v>150000</v>
      </c>
      <c r="V877">
        <v>200000</v>
      </c>
      <c r="W877">
        <v>150000</v>
      </c>
      <c r="X877">
        <v>200000</v>
      </c>
      <c r="Y877">
        <v>150000</v>
      </c>
      <c r="Z877">
        <v>200000</v>
      </c>
      <c r="AA877">
        <v>233333</v>
      </c>
      <c r="AB877">
        <v>233333</v>
      </c>
      <c r="AC877">
        <v>200000</v>
      </c>
      <c r="AD877">
        <v>200000</v>
      </c>
      <c r="AE877">
        <v>150000</v>
      </c>
      <c r="AF877">
        <v>200000</v>
      </c>
      <c r="AG877">
        <v>135000</v>
      </c>
      <c r="AH877">
        <v>150000</v>
      </c>
      <c r="AI877">
        <v>135000</v>
      </c>
      <c r="AJ877">
        <v>150000</v>
      </c>
      <c r="AK877">
        <v>150000</v>
      </c>
      <c r="AL877">
        <v>150000</v>
      </c>
      <c r="AM877">
        <v>150000</v>
      </c>
      <c r="AN877">
        <v>175000</v>
      </c>
      <c r="AO877">
        <v>150000</v>
      </c>
      <c r="AP877">
        <v>150000</v>
      </c>
      <c r="AQ877">
        <v>135000</v>
      </c>
      <c r="AR877">
        <v>150000</v>
      </c>
      <c r="AS877">
        <v>135000</v>
      </c>
      <c r="AT877">
        <v>225000</v>
      </c>
      <c r="AU877">
        <v>135000</v>
      </c>
      <c r="AV877">
        <v>150000</v>
      </c>
      <c r="AW877">
        <v>135000</v>
      </c>
      <c r="AX877">
        <v>150000</v>
      </c>
      <c r="AY877">
        <v>135000</v>
      </c>
      <c r="AZ877">
        <v>150000</v>
      </c>
      <c r="BA877">
        <v>175000</v>
      </c>
      <c r="BB877">
        <v>175000</v>
      </c>
      <c r="BC877">
        <v>150000</v>
      </c>
      <c r="BD877">
        <v>150000</v>
      </c>
      <c r="BE877">
        <v>135000</v>
      </c>
      <c r="BF877">
        <v>150000</v>
      </c>
      <c r="BG877">
        <v>7.9</v>
      </c>
      <c r="BH877">
        <v>7.9</v>
      </c>
      <c r="BI877">
        <v>7.9</v>
      </c>
      <c r="BJ877">
        <v>7.9</v>
      </c>
      <c r="BK877">
        <v>8</v>
      </c>
      <c r="BL877">
        <v>8</v>
      </c>
      <c r="BM877">
        <v>8</v>
      </c>
      <c r="BN877">
        <v>8</v>
      </c>
      <c r="BO877">
        <v>8</v>
      </c>
      <c r="BP877">
        <v>8</v>
      </c>
      <c r="BQ877">
        <v>7.9</v>
      </c>
      <c r="BR877">
        <v>7.9</v>
      </c>
      <c r="BS877">
        <v>7.9</v>
      </c>
      <c r="BT877" t="s">
        <v>1513</v>
      </c>
      <c r="BU877">
        <f t="shared" si="27"/>
        <v>26</v>
      </c>
      <c r="BV877">
        <f t="shared" si="28"/>
        <v>1</v>
      </c>
    </row>
    <row r="878" spans="2:74" hidden="1" x14ac:dyDescent="0.25">
      <c r="B878" t="s">
        <v>472</v>
      </c>
      <c r="C878" t="s">
        <v>1155</v>
      </c>
      <c r="D878" t="s">
        <v>1894</v>
      </c>
      <c r="E878" t="s">
        <v>1364</v>
      </c>
      <c r="F878">
        <v>1</v>
      </c>
      <c r="G878">
        <v>175000</v>
      </c>
      <c r="H878">
        <v>199999</v>
      </c>
      <c r="I878">
        <v>175000</v>
      </c>
      <c r="J878">
        <v>175000</v>
      </c>
      <c r="K878">
        <v>175000</v>
      </c>
      <c r="L878">
        <v>175000</v>
      </c>
      <c r="M878">
        <v>175000</v>
      </c>
      <c r="N878">
        <v>175000</v>
      </c>
      <c r="O878">
        <v>175000</v>
      </c>
      <c r="P878">
        <v>175000</v>
      </c>
      <c r="Q878">
        <v>175000</v>
      </c>
      <c r="R878">
        <v>175000</v>
      </c>
      <c r="S878">
        <v>175000</v>
      </c>
      <c r="T878">
        <v>175000</v>
      </c>
      <c r="U878">
        <v>147394</v>
      </c>
      <c r="V878">
        <v>175000</v>
      </c>
      <c r="W878">
        <v>175000</v>
      </c>
      <c r="X878">
        <v>175000</v>
      </c>
      <c r="Y878">
        <v>175000</v>
      </c>
      <c r="Z878">
        <v>175000</v>
      </c>
      <c r="AA878">
        <v>175000</v>
      </c>
      <c r="AB878">
        <v>175000</v>
      </c>
      <c r="AC878">
        <v>175000</v>
      </c>
      <c r="AD878">
        <v>175000</v>
      </c>
      <c r="AE878">
        <v>147394</v>
      </c>
      <c r="AF878">
        <v>233333</v>
      </c>
      <c r="AG878">
        <v>122500</v>
      </c>
      <c r="AH878">
        <v>149999</v>
      </c>
      <c r="AI878">
        <v>122500</v>
      </c>
      <c r="AJ878">
        <v>122500</v>
      </c>
      <c r="AK878">
        <v>122500</v>
      </c>
      <c r="AL878">
        <v>122500</v>
      </c>
      <c r="AM878">
        <v>122500</v>
      </c>
      <c r="AN878">
        <v>122500</v>
      </c>
      <c r="AO878">
        <v>122500</v>
      </c>
      <c r="AP878">
        <v>122500</v>
      </c>
      <c r="AQ878">
        <v>122500</v>
      </c>
      <c r="AR878">
        <v>122500</v>
      </c>
      <c r="AS878">
        <v>122500</v>
      </c>
      <c r="AT878">
        <v>122500</v>
      </c>
      <c r="AU878">
        <v>134997</v>
      </c>
      <c r="AV878">
        <v>122500</v>
      </c>
      <c r="AW878">
        <v>122500</v>
      </c>
      <c r="AX878">
        <v>122500</v>
      </c>
      <c r="AY878">
        <v>122500</v>
      </c>
      <c r="AZ878">
        <v>122500</v>
      </c>
      <c r="BA878">
        <v>122500</v>
      </c>
      <c r="BB878">
        <v>122500</v>
      </c>
      <c r="BC878">
        <v>122500</v>
      </c>
      <c r="BD878">
        <v>122500</v>
      </c>
      <c r="BE878">
        <v>134997</v>
      </c>
      <c r="BF878">
        <v>175000</v>
      </c>
      <c r="BG878">
        <v>8.3000000000000007</v>
      </c>
      <c r="BH878">
        <v>8.3000000000000007</v>
      </c>
      <c r="BI878">
        <v>8.3000000000000007</v>
      </c>
      <c r="BJ878">
        <v>8.3000000000000007</v>
      </c>
      <c r="BK878">
        <v>8.3000000000000007</v>
      </c>
      <c r="BL878">
        <v>8.3000000000000007</v>
      </c>
      <c r="BM878">
        <v>8.3000000000000007</v>
      </c>
      <c r="BN878">
        <v>8.3000000000000007</v>
      </c>
      <c r="BO878">
        <v>8.3000000000000007</v>
      </c>
      <c r="BP878">
        <v>8.3000000000000007</v>
      </c>
      <c r="BQ878">
        <v>8.3000000000000007</v>
      </c>
      <c r="BR878">
        <v>8.3000000000000007</v>
      </c>
      <c r="BS878">
        <v>8.3000000000000007</v>
      </c>
      <c r="BT878" t="s">
        <v>1535</v>
      </c>
      <c r="BU878">
        <f t="shared" si="27"/>
        <v>26</v>
      </c>
      <c r="BV878">
        <f t="shared" si="28"/>
        <v>1</v>
      </c>
    </row>
    <row r="879" spans="2:74" hidden="1" x14ac:dyDescent="0.25">
      <c r="B879" t="s">
        <v>894</v>
      </c>
      <c r="C879" t="s">
        <v>1197</v>
      </c>
      <c r="D879" t="s">
        <v>1895</v>
      </c>
      <c r="E879" t="s">
        <v>1356</v>
      </c>
      <c r="F879">
        <v>0</v>
      </c>
      <c r="G879">
        <v>466667</v>
      </c>
      <c r="H879">
        <v>466667</v>
      </c>
      <c r="I879">
        <v>466667</v>
      </c>
      <c r="J879">
        <v>466667</v>
      </c>
      <c r="K879">
        <v>466667</v>
      </c>
      <c r="L879">
        <v>466667</v>
      </c>
      <c r="M879">
        <v>466667</v>
      </c>
      <c r="N879">
        <v>466667</v>
      </c>
      <c r="O879">
        <v>466667</v>
      </c>
      <c r="P879">
        <v>466667</v>
      </c>
      <c r="Q879">
        <v>466667</v>
      </c>
      <c r="R879">
        <v>466667</v>
      </c>
      <c r="S879">
        <v>466667</v>
      </c>
      <c r="T879">
        <v>466667</v>
      </c>
      <c r="U879">
        <v>466667</v>
      </c>
      <c r="V879">
        <v>466667</v>
      </c>
      <c r="W879">
        <v>466667</v>
      </c>
      <c r="X879">
        <v>466667</v>
      </c>
      <c r="Y879">
        <v>466667</v>
      </c>
      <c r="Z879">
        <v>466667</v>
      </c>
      <c r="AA879">
        <v>466667</v>
      </c>
      <c r="AB879">
        <v>466667</v>
      </c>
      <c r="AC879">
        <v>466667</v>
      </c>
      <c r="AD879">
        <v>466667</v>
      </c>
      <c r="AE879">
        <v>466667</v>
      </c>
      <c r="AF879">
        <v>466667</v>
      </c>
      <c r="AG879">
        <v>350000</v>
      </c>
      <c r="AH879">
        <v>350000</v>
      </c>
      <c r="AI879">
        <v>350000</v>
      </c>
      <c r="AJ879">
        <v>350000</v>
      </c>
      <c r="AK879">
        <v>350000</v>
      </c>
      <c r="AL879">
        <v>350000</v>
      </c>
      <c r="AM879">
        <v>350000</v>
      </c>
      <c r="AN879">
        <v>350000</v>
      </c>
      <c r="AO879">
        <v>350000</v>
      </c>
      <c r="AP879">
        <v>350000</v>
      </c>
      <c r="AQ879">
        <v>350000</v>
      </c>
      <c r="AR879">
        <v>350000</v>
      </c>
      <c r="AS879">
        <v>350000</v>
      </c>
      <c r="AT879">
        <v>350000</v>
      </c>
      <c r="AU879">
        <v>350000</v>
      </c>
      <c r="AV879">
        <v>350000</v>
      </c>
      <c r="AW879">
        <v>350000</v>
      </c>
      <c r="AX879">
        <v>350000</v>
      </c>
      <c r="AY879">
        <v>350000</v>
      </c>
      <c r="AZ879">
        <v>350000</v>
      </c>
      <c r="BA879">
        <v>350000</v>
      </c>
      <c r="BB879">
        <v>350000</v>
      </c>
      <c r="BC879">
        <v>350000</v>
      </c>
      <c r="BD879">
        <v>350000</v>
      </c>
      <c r="BE879">
        <v>350000</v>
      </c>
      <c r="BF879">
        <v>350000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 t="s">
        <v>1521</v>
      </c>
      <c r="BU879">
        <f t="shared" si="27"/>
        <v>26</v>
      </c>
      <c r="BV879">
        <f t="shared" si="28"/>
        <v>1</v>
      </c>
    </row>
    <row r="880" spans="2:74" x14ac:dyDescent="0.25">
      <c r="B880" t="s">
        <v>352</v>
      </c>
      <c r="C880" t="s">
        <v>1236</v>
      </c>
      <c r="D880" t="s">
        <v>1898</v>
      </c>
      <c r="E880" t="s">
        <v>1341</v>
      </c>
      <c r="F880">
        <v>0</v>
      </c>
      <c r="G880">
        <v>211000</v>
      </c>
      <c r="H880">
        <v>211000</v>
      </c>
      <c r="I880">
        <v>211000</v>
      </c>
      <c r="J880">
        <v>211000</v>
      </c>
      <c r="K880">
        <v>225000</v>
      </c>
      <c r="L880">
        <v>225000</v>
      </c>
      <c r="M880">
        <v>225000</v>
      </c>
      <c r="N880">
        <v>225000</v>
      </c>
      <c r="O880">
        <v>225000</v>
      </c>
      <c r="P880">
        <v>225000</v>
      </c>
      <c r="Q880">
        <v>211000</v>
      </c>
      <c r="R880">
        <v>225000</v>
      </c>
      <c r="S880">
        <v>211000</v>
      </c>
      <c r="T880">
        <v>225000</v>
      </c>
      <c r="U880">
        <v>211000</v>
      </c>
      <c r="V880">
        <v>225000</v>
      </c>
      <c r="W880">
        <v>211000</v>
      </c>
      <c r="X880">
        <v>225000</v>
      </c>
      <c r="Y880">
        <v>225000</v>
      </c>
      <c r="Z880">
        <v>225000</v>
      </c>
      <c r="AA880">
        <v>238000</v>
      </c>
      <c r="AB880">
        <v>238000</v>
      </c>
      <c r="AC880">
        <v>225000</v>
      </c>
      <c r="AD880">
        <v>225000</v>
      </c>
      <c r="AE880">
        <v>225000</v>
      </c>
      <c r="AF880">
        <v>225000</v>
      </c>
      <c r="AG880">
        <v>158250</v>
      </c>
      <c r="AH880">
        <v>158250</v>
      </c>
      <c r="AI880">
        <v>158250</v>
      </c>
      <c r="AJ880">
        <v>158250</v>
      </c>
      <c r="AK880">
        <v>168750</v>
      </c>
      <c r="AL880">
        <v>168750</v>
      </c>
      <c r="AM880">
        <v>168750</v>
      </c>
      <c r="AN880">
        <v>168750</v>
      </c>
      <c r="AO880">
        <v>168750</v>
      </c>
      <c r="AP880">
        <v>168750</v>
      </c>
      <c r="AQ880">
        <v>158250</v>
      </c>
      <c r="AR880">
        <v>168750</v>
      </c>
      <c r="AS880">
        <v>158250</v>
      </c>
      <c r="AT880">
        <v>168750</v>
      </c>
      <c r="AU880">
        <v>158250</v>
      </c>
      <c r="AV880">
        <v>168750</v>
      </c>
      <c r="AW880">
        <v>158250</v>
      </c>
      <c r="AX880">
        <v>168750</v>
      </c>
      <c r="AY880">
        <v>168750</v>
      </c>
      <c r="AZ880">
        <v>168750</v>
      </c>
      <c r="BA880">
        <v>178500</v>
      </c>
      <c r="BB880">
        <v>178500</v>
      </c>
      <c r="BC880">
        <v>168750</v>
      </c>
      <c r="BD880">
        <v>168750</v>
      </c>
      <c r="BE880">
        <v>168750</v>
      </c>
      <c r="BF880">
        <v>168750</v>
      </c>
      <c r="BG880">
        <v>8.6999999999999993</v>
      </c>
      <c r="BH880">
        <v>8.5</v>
      </c>
      <c r="BI880">
        <v>8.5</v>
      </c>
      <c r="BJ880">
        <v>8.5</v>
      </c>
      <c r="BK880">
        <v>8.6</v>
      </c>
      <c r="BL880">
        <v>8.6999999999999993</v>
      </c>
      <c r="BM880">
        <v>8.6999999999999993</v>
      </c>
      <c r="BN880">
        <v>8.6999999999999993</v>
      </c>
      <c r="BO880">
        <v>8.6999999999999993</v>
      </c>
      <c r="BP880">
        <v>8.6999999999999993</v>
      </c>
      <c r="BQ880">
        <v>8.6999999999999993</v>
      </c>
      <c r="BR880">
        <v>8.8000000000000007</v>
      </c>
      <c r="BS880">
        <v>9</v>
      </c>
      <c r="BT880" t="s">
        <v>1512</v>
      </c>
      <c r="BU880">
        <f t="shared" si="27"/>
        <v>26</v>
      </c>
      <c r="BV880">
        <f t="shared" si="28"/>
        <v>1</v>
      </c>
    </row>
    <row r="881" spans="2:74" hidden="1" x14ac:dyDescent="0.25">
      <c r="B881" t="s">
        <v>940</v>
      </c>
      <c r="C881" t="s">
        <v>1198</v>
      </c>
      <c r="D881" t="s">
        <v>1899</v>
      </c>
      <c r="E881" t="s">
        <v>1364</v>
      </c>
      <c r="F881">
        <v>0</v>
      </c>
      <c r="G881">
        <v>292000</v>
      </c>
      <c r="H881">
        <v>292000</v>
      </c>
      <c r="I881">
        <v>292000</v>
      </c>
      <c r="J881">
        <v>292000</v>
      </c>
      <c r="K881">
        <v>292000</v>
      </c>
      <c r="L881">
        <v>292000</v>
      </c>
      <c r="M881">
        <v>292000</v>
      </c>
      <c r="N881">
        <v>292000</v>
      </c>
      <c r="O881">
        <v>292000</v>
      </c>
      <c r="P881">
        <v>292000</v>
      </c>
      <c r="Q881">
        <v>292000</v>
      </c>
      <c r="R881">
        <v>292000</v>
      </c>
      <c r="S881">
        <v>292000</v>
      </c>
      <c r="T881">
        <v>292000</v>
      </c>
      <c r="U881">
        <v>292000</v>
      </c>
      <c r="V881">
        <v>292000</v>
      </c>
      <c r="W881">
        <v>292000</v>
      </c>
      <c r="X881">
        <v>292000</v>
      </c>
      <c r="Y881">
        <v>292000</v>
      </c>
      <c r="Z881">
        <v>292000</v>
      </c>
      <c r="AA881">
        <v>292000</v>
      </c>
      <c r="AB881">
        <v>292000</v>
      </c>
      <c r="AC881">
        <v>292000</v>
      </c>
      <c r="AD881">
        <v>292000</v>
      </c>
      <c r="AE881">
        <v>292000</v>
      </c>
      <c r="AF881">
        <v>292000</v>
      </c>
      <c r="AG881">
        <v>219000</v>
      </c>
      <c r="AH881">
        <v>219000</v>
      </c>
      <c r="AI881">
        <v>219000</v>
      </c>
      <c r="AJ881">
        <v>219000</v>
      </c>
      <c r="AK881">
        <v>219000</v>
      </c>
      <c r="AL881">
        <v>219000</v>
      </c>
      <c r="AM881">
        <v>219000</v>
      </c>
      <c r="AN881">
        <v>219000</v>
      </c>
      <c r="AO881">
        <v>219000</v>
      </c>
      <c r="AP881">
        <v>219000</v>
      </c>
      <c r="AQ881">
        <v>219000</v>
      </c>
      <c r="AR881">
        <v>219000</v>
      </c>
      <c r="AS881">
        <v>219000</v>
      </c>
      <c r="AT881">
        <v>219000</v>
      </c>
      <c r="AU881">
        <v>219000</v>
      </c>
      <c r="AV881">
        <v>219000</v>
      </c>
      <c r="AW881">
        <v>219000</v>
      </c>
      <c r="AX881">
        <v>219000</v>
      </c>
      <c r="AY881">
        <v>219000</v>
      </c>
      <c r="AZ881">
        <v>219000</v>
      </c>
      <c r="BA881">
        <v>219000</v>
      </c>
      <c r="BB881">
        <v>219000</v>
      </c>
      <c r="BC881">
        <v>219000</v>
      </c>
      <c r="BD881">
        <v>219000</v>
      </c>
      <c r="BE881">
        <v>219000</v>
      </c>
      <c r="BF881">
        <v>219000</v>
      </c>
      <c r="BG881">
        <v>7.6</v>
      </c>
      <c r="BH881">
        <v>7.6</v>
      </c>
      <c r="BI881">
        <v>7.6</v>
      </c>
      <c r="BJ881">
        <v>7.6</v>
      </c>
      <c r="BK881">
        <v>7.6</v>
      </c>
      <c r="BL881">
        <v>7.6</v>
      </c>
      <c r="BM881">
        <v>7.6</v>
      </c>
      <c r="BN881">
        <v>7.6</v>
      </c>
      <c r="BO881">
        <v>7.6</v>
      </c>
      <c r="BP881">
        <v>7.6</v>
      </c>
      <c r="BQ881">
        <v>7.6</v>
      </c>
      <c r="BR881">
        <v>7.6</v>
      </c>
      <c r="BS881">
        <v>7.6</v>
      </c>
      <c r="BT881" t="s">
        <v>1524</v>
      </c>
      <c r="BU881">
        <f t="shared" si="27"/>
        <v>26</v>
      </c>
      <c r="BV881">
        <f t="shared" si="28"/>
        <v>1</v>
      </c>
    </row>
    <row r="882" spans="2:74" x14ac:dyDescent="0.25">
      <c r="B882" t="s">
        <v>401</v>
      </c>
      <c r="C882" t="s">
        <v>1296</v>
      </c>
      <c r="D882" t="s">
        <v>1904</v>
      </c>
      <c r="E882" t="s">
        <v>1341</v>
      </c>
      <c r="F882">
        <v>3</v>
      </c>
      <c r="G882">
        <v>393333</v>
      </c>
      <c r="H882">
        <v>393333</v>
      </c>
      <c r="I882">
        <v>393333</v>
      </c>
      <c r="J882">
        <v>393333</v>
      </c>
      <c r="K882">
        <v>486667</v>
      </c>
      <c r="L882">
        <v>486667</v>
      </c>
      <c r="M882">
        <v>486667</v>
      </c>
      <c r="N882">
        <v>486667</v>
      </c>
      <c r="O882">
        <v>486667</v>
      </c>
      <c r="P882">
        <v>486667</v>
      </c>
      <c r="Q882">
        <v>393333</v>
      </c>
      <c r="R882">
        <v>393333</v>
      </c>
      <c r="S882">
        <v>393333</v>
      </c>
      <c r="T882">
        <v>393333</v>
      </c>
      <c r="U882">
        <v>393333</v>
      </c>
      <c r="V882">
        <v>393333</v>
      </c>
      <c r="W882">
        <v>393333</v>
      </c>
      <c r="X882">
        <v>393333</v>
      </c>
      <c r="Y882">
        <v>486667</v>
      </c>
      <c r="Z882">
        <v>486667</v>
      </c>
      <c r="AA882">
        <v>486667</v>
      </c>
      <c r="AB882">
        <v>486667</v>
      </c>
      <c r="AC882">
        <v>486667</v>
      </c>
      <c r="AD882">
        <v>486667</v>
      </c>
      <c r="AE882">
        <v>393333</v>
      </c>
      <c r="AF882">
        <v>393333</v>
      </c>
      <c r="AG882">
        <v>295000</v>
      </c>
      <c r="AH882">
        <v>295000</v>
      </c>
      <c r="AI882">
        <v>295000</v>
      </c>
      <c r="AJ882">
        <v>295000</v>
      </c>
      <c r="AK882">
        <v>365000</v>
      </c>
      <c r="AL882">
        <v>365000</v>
      </c>
      <c r="AM882">
        <v>365000</v>
      </c>
      <c r="AN882">
        <v>365000</v>
      </c>
      <c r="AO882">
        <v>365000</v>
      </c>
      <c r="AP882">
        <v>365000</v>
      </c>
      <c r="AQ882">
        <v>295000</v>
      </c>
      <c r="AR882">
        <v>295000</v>
      </c>
      <c r="AS882">
        <v>295000</v>
      </c>
      <c r="AT882">
        <v>295000</v>
      </c>
      <c r="AU882">
        <v>295000</v>
      </c>
      <c r="AV882">
        <v>295000</v>
      </c>
      <c r="AW882">
        <v>295000</v>
      </c>
      <c r="AX882">
        <v>295000</v>
      </c>
      <c r="AY882">
        <v>365000</v>
      </c>
      <c r="AZ882">
        <v>365000</v>
      </c>
      <c r="BA882">
        <v>365000</v>
      </c>
      <c r="BB882">
        <v>365000</v>
      </c>
      <c r="BC882">
        <v>365000</v>
      </c>
      <c r="BD882">
        <v>365000</v>
      </c>
      <c r="BE882">
        <v>295000</v>
      </c>
      <c r="BF882">
        <v>295000</v>
      </c>
      <c r="BG882">
        <v>7.8</v>
      </c>
      <c r="BH882">
        <v>7.8</v>
      </c>
      <c r="BI882">
        <v>7.8</v>
      </c>
      <c r="BJ882">
        <v>7.8</v>
      </c>
      <c r="BK882">
        <v>7.8</v>
      </c>
      <c r="BL882">
        <v>7.8</v>
      </c>
      <c r="BM882">
        <v>7.8</v>
      </c>
      <c r="BN882">
        <v>7.8</v>
      </c>
      <c r="BO882">
        <v>7.8</v>
      </c>
      <c r="BP882">
        <v>7.8</v>
      </c>
      <c r="BQ882">
        <v>7.8</v>
      </c>
      <c r="BR882">
        <v>7.8</v>
      </c>
      <c r="BS882">
        <v>7.8</v>
      </c>
      <c r="BT882" t="s">
        <v>1526</v>
      </c>
      <c r="BU882">
        <f t="shared" si="27"/>
        <v>26</v>
      </c>
      <c r="BV882">
        <f t="shared" si="28"/>
        <v>1</v>
      </c>
    </row>
    <row r="883" spans="2:74" hidden="1" x14ac:dyDescent="0.25">
      <c r="B883" t="s">
        <v>682</v>
      </c>
      <c r="C883" t="s">
        <v>1192</v>
      </c>
      <c r="D883" t="s">
        <v>1910</v>
      </c>
      <c r="E883" t="s">
        <v>1356</v>
      </c>
      <c r="F883">
        <v>3</v>
      </c>
      <c r="G883">
        <v>185184</v>
      </c>
      <c r="H883">
        <v>185184</v>
      </c>
      <c r="I883">
        <v>185184</v>
      </c>
      <c r="J883">
        <v>185184</v>
      </c>
      <c r="K883">
        <v>185184</v>
      </c>
      <c r="L883">
        <v>185184</v>
      </c>
      <c r="M883">
        <v>185184</v>
      </c>
      <c r="N883">
        <v>185184</v>
      </c>
      <c r="O883">
        <v>185184</v>
      </c>
      <c r="P883">
        <v>185184</v>
      </c>
      <c r="Q883">
        <v>185184</v>
      </c>
      <c r="R883">
        <v>185184</v>
      </c>
      <c r="S883">
        <v>185184</v>
      </c>
      <c r="T883">
        <v>185184</v>
      </c>
      <c r="U883">
        <v>185184</v>
      </c>
      <c r="V883">
        <v>185184</v>
      </c>
      <c r="W883">
        <v>185184</v>
      </c>
      <c r="X883">
        <v>185184</v>
      </c>
      <c r="Y883">
        <v>185184</v>
      </c>
      <c r="Z883">
        <v>185184</v>
      </c>
      <c r="AA883">
        <v>185184</v>
      </c>
      <c r="AB883">
        <v>185184</v>
      </c>
      <c r="AC883">
        <v>185184</v>
      </c>
      <c r="AD883">
        <v>185184</v>
      </c>
      <c r="AE883">
        <v>185184</v>
      </c>
      <c r="AF883">
        <v>185184</v>
      </c>
      <c r="AG883">
        <v>138888</v>
      </c>
      <c r="AH883">
        <v>138888</v>
      </c>
      <c r="AI883">
        <v>138888</v>
      </c>
      <c r="AJ883">
        <v>138888</v>
      </c>
      <c r="AK883">
        <v>138888</v>
      </c>
      <c r="AL883">
        <v>138888</v>
      </c>
      <c r="AM883">
        <v>138888</v>
      </c>
      <c r="AN883">
        <v>138888</v>
      </c>
      <c r="AO883">
        <v>138888</v>
      </c>
      <c r="AP883">
        <v>138888</v>
      </c>
      <c r="AQ883">
        <v>138888</v>
      </c>
      <c r="AR883">
        <v>138888</v>
      </c>
      <c r="AS883">
        <v>138888</v>
      </c>
      <c r="AT883">
        <v>138888</v>
      </c>
      <c r="AU883">
        <v>138888</v>
      </c>
      <c r="AV883">
        <v>138888</v>
      </c>
      <c r="AW883">
        <v>138888</v>
      </c>
      <c r="AX883">
        <v>138888</v>
      </c>
      <c r="AY883">
        <v>138888</v>
      </c>
      <c r="AZ883">
        <v>138888</v>
      </c>
      <c r="BA883">
        <v>138888</v>
      </c>
      <c r="BB883">
        <v>138888</v>
      </c>
      <c r="BC883">
        <v>138888</v>
      </c>
      <c r="BD883">
        <v>138888</v>
      </c>
      <c r="BE883">
        <v>138888</v>
      </c>
      <c r="BF883">
        <v>138888</v>
      </c>
      <c r="BG883">
        <v>7.8</v>
      </c>
      <c r="BH883">
        <v>7.8</v>
      </c>
      <c r="BI883">
        <v>7.8</v>
      </c>
      <c r="BJ883">
        <v>7.8</v>
      </c>
      <c r="BK883">
        <v>7.8</v>
      </c>
      <c r="BL883">
        <v>7.8</v>
      </c>
      <c r="BM883">
        <v>7.8</v>
      </c>
      <c r="BN883">
        <v>7.8</v>
      </c>
      <c r="BO883">
        <v>7.8</v>
      </c>
      <c r="BP883">
        <v>7.8</v>
      </c>
      <c r="BQ883">
        <v>7.8</v>
      </c>
      <c r="BR883">
        <v>7.8</v>
      </c>
      <c r="BS883">
        <v>7.8</v>
      </c>
      <c r="BT883" t="s">
        <v>1520</v>
      </c>
      <c r="BU883">
        <f t="shared" si="27"/>
        <v>26</v>
      </c>
      <c r="BV883">
        <f t="shared" si="28"/>
        <v>1</v>
      </c>
    </row>
    <row r="884" spans="2:74" x14ac:dyDescent="0.25">
      <c r="B884" t="s">
        <v>256</v>
      </c>
      <c r="C884" t="s">
        <v>1158</v>
      </c>
      <c r="D884" t="s">
        <v>1912</v>
      </c>
      <c r="E884" t="s">
        <v>1341</v>
      </c>
      <c r="F884">
        <v>2</v>
      </c>
      <c r="G884">
        <v>446667</v>
      </c>
      <c r="H884">
        <v>446667</v>
      </c>
      <c r="I884">
        <v>433333</v>
      </c>
      <c r="J884">
        <v>433333</v>
      </c>
      <c r="K884">
        <v>466667</v>
      </c>
      <c r="L884">
        <v>466667</v>
      </c>
      <c r="M884">
        <v>466667</v>
      </c>
      <c r="N884">
        <v>466667</v>
      </c>
      <c r="O884">
        <v>433333</v>
      </c>
      <c r="P884">
        <v>433333</v>
      </c>
      <c r="Q884">
        <v>606667</v>
      </c>
      <c r="R884">
        <v>606667</v>
      </c>
      <c r="S884">
        <v>606667</v>
      </c>
      <c r="T884">
        <v>606667</v>
      </c>
      <c r="U884">
        <v>433333</v>
      </c>
      <c r="V884">
        <v>433333</v>
      </c>
      <c r="W884">
        <v>433333</v>
      </c>
      <c r="X884">
        <v>433333</v>
      </c>
      <c r="Y884">
        <v>433333</v>
      </c>
      <c r="Z884">
        <v>433333</v>
      </c>
      <c r="AA884">
        <v>486667</v>
      </c>
      <c r="AB884">
        <v>433333</v>
      </c>
      <c r="AC884">
        <v>433333</v>
      </c>
      <c r="AD884">
        <v>433333</v>
      </c>
      <c r="AE884">
        <v>433333</v>
      </c>
      <c r="AF884">
        <v>433333</v>
      </c>
      <c r="AG884">
        <v>335000</v>
      </c>
      <c r="AH884">
        <v>335000</v>
      </c>
      <c r="AI884">
        <v>325000</v>
      </c>
      <c r="AJ884">
        <v>325000</v>
      </c>
      <c r="AK884">
        <v>350000</v>
      </c>
      <c r="AL884">
        <v>350000</v>
      </c>
      <c r="AM884">
        <v>350000</v>
      </c>
      <c r="AN884">
        <v>350000</v>
      </c>
      <c r="AO884">
        <v>325000</v>
      </c>
      <c r="AP884">
        <v>325000</v>
      </c>
      <c r="AQ884">
        <v>455000</v>
      </c>
      <c r="AR884">
        <v>455000</v>
      </c>
      <c r="AS884">
        <v>455000</v>
      </c>
      <c r="AT884">
        <v>455000</v>
      </c>
      <c r="AU884">
        <v>325000</v>
      </c>
      <c r="AV884">
        <v>325000</v>
      </c>
      <c r="AW884">
        <v>325000</v>
      </c>
      <c r="AX884">
        <v>325000</v>
      </c>
      <c r="AY884">
        <v>325000</v>
      </c>
      <c r="AZ884">
        <v>325000</v>
      </c>
      <c r="BA884">
        <v>365000</v>
      </c>
      <c r="BB884">
        <v>325000</v>
      </c>
      <c r="BC884">
        <v>325000</v>
      </c>
      <c r="BD884">
        <v>325000</v>
      </c>
      <c r="BE884">
        <v>325000</v>
      </c>
      <c r="BF884">
        <v>325000</v>
      </c>
      <c r="BG884">
        <v>8.8000000000000007</v>
      </c>
      <c r="BH884">
        <v>8.8000000000000007</v>
      </c>
      <c r="BI884">
        <v>8.8000000000000007</v>
      </c>
      <c r="BJ884">
        <v>8.8000000000000007</v>
      </c>
      <c r="BK884">
        <v>8.8000000000000007</v>
      </c>
      <c r="BL884">
        <v>8.8000000000000007</v>
      </c>
      <c r="BM884">
        <v>8.9</v>
      </c>
      <c r="BN884">
        <v>8.9</v>
      </c>
      <c r="BO884">
        <v>8.9</v>
      </c>
      <c r="BP884">
        <v>8.9</v>
      </c>
      <c r="BQ884">
        <v>8.9</v>
      </c>
      <c r="BR884">
        <v>8.9</v>
      </c>
      <c r="BS884">
        <v>8.9</v>
      </c>
      <c r="BT884" t="s">
        <v>1512</v>
      </c>
      <c r="BU884">
        <f t="shared" si="27"/>
        <v>26</v>
      </c>
      <c r="BV884">
        <f t="shared" si="28"/>
        <v>1</v>
      </c>
    </row>
    <row r="885" spans="2:74" x14ac:dyDescent="0.25">
      <c r="B885" t="s">
        <v>447</v>
      </c>
      <c r="C885" t="s">
        <v>1204</v>
      </c>
      <c r="D885" t="s">
        <v>1913</v>
      </c>
      <c r="E885" t="s">
        <v>1341</v>
      </c>
      <c r="F885">
        <v>2</v>
      </c>
      <c r="G885">
        <v>533333</v>
      </c>
      <c r="H885">
        <v>533333</v>
      </c>
      <c r="I885">
        <v>533333</v>
      </c>
      <c r="J885">
        <v>533333</v>
      </c>
      <c r="K885">
        <v>533333</v>
      </c>
      <c r="L885">
        <v>533333</v>
      </c>
      <c r="M885">
        <v>533333</v>
      </c>
      <c r="N885">
        <v>533333</v>
      </c>
      <c r="O885">
        <v>533333</v>
      </c>
      <c r="P885">
        <v>533333</v>
      </c>
      <c r="Q885">
        <v>533333</v>
      </c>
      <c r="R885">
        <v>533333</v>
      </c>
      <c r="S885">
        <v>533333</v>
      </c>
      <c r="T885">
        <v>533333</v>
      </c>
      <c r="U885">
        <v>533333</v>
      </c>
      <c r="V885">
        <v>533333</v>
      </c>
      <c r="W885">
        <v>533333</v>
      </c>
      <c r="X885">
        <v>533333</v>
      </c>
      <c r="Y885">
        <v>533333</v>
      </c>
      <c r="Z885">
        <v>533333</v>
      </c>
      <c r="AA885">
        <v>533333</v>
      </c>
      <c r="AB885">
        <v>533333</v>
      </c>
      <c r="AC885">
        <v>533333</v>
      </c>
      <c r="AD885">
        <v>533333</v>
      </c>
      <c r="AE885">
        <v>533333</v>
      </c>
      <c r="AF885">
        <v>533333</v>
      </c>
      <c r="AG885">
        <v>400000</v>
      </c>
      <c r="AH885">
        <v>400000</v>
      </c>
      <c r="AI885">
        <v>400000</v>
      </c>
      <c r="AJ885">
        <v>400000</v>
      </c>
      <c r="AK885">
        <v>400000</v>
      </c>
      <c r="AL885">
        <v>400000</v>
      </c>
      <c r="AM885">
        <v>400000</v>
      </c>
      <c r="AN885">
        <v>400000</v>
      </c>
      <c r="AO885">
        <v>400000</v>
      </c>
      <c r="AP885">
        <v>400000</v>
      </c>
      <c r="AQ885">
        <v>400000</v>
      </c>
      <c r="AR885">
        <v>400000</v>
      </c>
      <c r="AS885">
        <v>400000</v>
      </c>
      <c r="AT885">
        <v>400000</v>
      </c>
      <c r="AU885">
        <v>400000</v>
      </c>
      <c r="AV885">
        <v>400000</v>
      </c>
      <c r="AW885">
        <v>400000</v>
      </c>
      <c r="AX885">
        <v>400000</v>
      </c>
      <c r="AY885">
        <v>400000</v>
      </c>
      <c r="AZ885">
        <v>400000</v>
      </c>
      <c r="BA885">
        <v>400000</v>
      </c>
      <c r="BB885">
        <v>400000</v>
      </c>
      <c r="BC885">
        <v>400000</v>
      </c>
      <c r="BD885">
        <v>400000</v>
      </c>
      <c r="BE885">
        <v>400000</v>
      </c>
      <c r="BF885">
        <v>400000</v>
      </c>
      <c r="BG885">
        <v>7.9</v>
      </c>
      <c r="BH885">
        <v>7.9</v>
      </c>
      <c r="BI885">
        <v>7.9</v>
      </c>
      <c r="BJ885">
        <v>7.9</v>
      </c>
      <c r="BK885">
        <v>7.9</v>
      </c>
      <c r="BL885">
        <v>7.9</v>
      </c>
      <c r="BM885">
        <v>7.9</v>
      </c>
      <c r="BN885">
        <v>7.9</v>
      </c>
      <c r="BO885">
        <v>7.9</v>
      </c>
      <c r="BP885">
        <v>7.9</v>
      </c>
      <c r="BQ885">
        <v>7.9</v>
      </c>
      <c r="BR885">
        <v>7.9</v>
      </c>
      <c r="BS885">
        <v>7.9</v>
      </c>
      <c r="BT885" t="s">
        <v>1512</v>
      </c>
      <c r="BU885">
        <f t="shared" si="27"/>
        <v>26</v>
      </c>
      <c r="BV885">
        <f t="shared" si="28"/>
        <v>1</v>
      </c>
    </row>
    <row r="886" spans="2:74" hidden="1" x14ac:dyDescent="0.25">
      <c r="B886" t="s">
        <v>925</v>
      </c>
      <c r="C886" t="s">
        <v>1164</v>
      </c>
      <c r="D886" t="s">
        <v>1915</v>
      </c>
      <c r="E886" t="s">
        <v>1383</v>
      </c>
      <c r="F886">
        <v>0</v>
      </c>
      <c r="G886">
        <v>2197333</v>
      </c>
      <c r="H886">
        <v>2197333</v>
      </c>
      <c r="I886">
        <v>2197333</v>
      </c>
      <c r="J886">
        <v>2197333</v>
      </c>
      <c r="K886">
        <v>2197333</v>
      </c>
      <c r="L886">
        <v>2197333</v>
      </c>
      <c r="M886">
        <v>2197333</v>
      </c>
      <c r="N886">
        <v>2197333</v>
      </c>
      <c r="O886">
        <v>2197333</v>
      </c>
      <c r="P886">
        <v>2197333</v>
      </c>
      <c r="Q886">
        <v>2197333</v>
      </c>
      <c r="R886">
        <v>2197333</v>
      </c>
      <c r="S886">
        <v>2197333</v>
      </c>
      <c r="T886">
        <v>2197333</v>
      </c>
      <c r="U886">
        <v>2197333</v>
      </c>
      <c r="V886">
        <v>2197333</v>
      </c>
      <c r="W886">
        <v>2197333</v>
      </c>
      <c r="X886">
        <v>2197333</v>
      </c>
      <c r="Y886">
        <v>2197333</v>
      </c>
      <c r="Z886">
        <v>2197333</v>
      </c>
      <c r="AA886">
        <v>2197333</v>
      </c>
      <c r="AB886">
        <v>2197333</v>
      </c>
      <c r="AC886">
        <v>2197333</v>
      </c>
      <c r="AD886">
        <v>2197333</v>
      </c>
      <c r="AE886">
        <v>2197333</v>
      </c>
      <c r="AF886">
        <v>2197333</v>
      </c>
      <c r="AG886">
        <v>1648000</v>
      </c>
      <c r="AH886">
        <v>1648000</v>
      </c>
      <c r="AI886">
        <v>1648000</v>
      </c>
      <c r="AJ886">
        <v>1648000</v>
      </c>
      <c r="AK886">
        <v>1648000</v>
      </c>
      <c r="AL886">
        <v>1648000</v>
      </c>
      <c r="AM886">
        <v>1648000</v>
      </c>
      <c r="AN886">
        <v>1648000</v>
      </c>
      <c r="AO886">
        <v>1648000</v>
      </c>
      <c r="AP886">
        <v>1648000</v>
      </c>
      <c r="AQ886">
        <v>1648000</v>
      </c>
      <c r="AR886">
        <v>1648000</v>
      </c>
      <c r="AS886">
        <v>1648000</v>
      </c>
      <c r="AT886">
        <v>1648000</v>
      </c>
      <c r="AU886">
        <v>1648000</v>
      </c>
      <c r="AV886">
        <v>1648000</v>
      </c>
      <c r="AW886">
        <v>1648000</v>
      </c>
      <c r="AX886">
        <v>1648000</v>
      </c>
      <c r="AY886">
        <v>1648000</v>
      </c>
      <c r="AZ886">
        <v>1648000</v>
      </c>
      <c r="BA886">
        <v>1648000</v>
      </c>
      <c r="BB886">
        <v>1648000</v>
      </c>
      <c r="BC886">
        <v>1648000</v>
      </c>
      <c r="BD886">
        <v>1648000</v>
      </c>
      <c r="BE886">
        <v>1648000</v>
      </c>
      <c r="BF886">
        <v>1648000</v>
      </c>
      <c r="BG886">
        <v>9.1999999999999993</v>
      </c>
      <c r="BH886">
        <v>9.1999999999999993</v>
      </c>
      <c r="BI886">
        <v>9.1999999999999993</v>
      </c>
      <c r="BJ886">
        <v>9.1999999999999993</v>
      </c>
      <c r="BK886">
        <v>9.1999999999999993</v>
      </c>
      <c r="BL886">
        <v>9.1999999999999993</v>
      </c>
      <c r="BM886">
        <v>9.1999999999999993</v>
      </c>
      <c r="BN886">
        <v>9.1999999999999993</v>
      </c>
      <c r="BO886">
        <v>9.1999999999999993</v>
      </c>
      <c r="BP886">
        <v>9.1999999999999993</v>
      </c>
      <c r="BQ886">
        <v>9.1999999999999993</v>
      </c>
      <c r="BR886">
        <v>9.1999999999999993</v>
      </c>
      <c r="BS886">
        <v>9.1999999999999993</v>
      </c>
      <c r="BT886" t="s">
        <v>1541</v>
      </c>
      <c r="BU886">
        <f t="shared" si="27"/>
        <v>26</v>
      </c>
      <c r="BV886">
        <f t="shared" si="28"/>
        <v>1</v>
      </c>
    </row>
    <row r="887" spans="2:74" x14ac:dyDescent="0.25">
      <c r="B887" t="s">
        <v>20</v>
      </c>
      <c r="C887" t="s">
        <v>1197</v>
      </c>
      <c r="D887" t="s">
        <v>1916</v>
      </c>
      <c r="E887" t="s">
        <v>1341</v>
      </c>
      <c r="F887">
        <v>3</v>
      </c>
      <c r="G887">
        <v>800000</v>
      </c>
      <c r="H887">
        <v>800000</v>
      </c>
      <c r="I887">
        <v>800000</v>
      </c>
      <c r="J887">
        <v>800000</v>
      </c>
      <c r="K887">
        <v>933333</v>
      </c>
      <c r="L887">
        <v>933333</v>
      </c>
      <c r="M887">
        <v>933333</v>
      </c>
      <c r="N887">
        <v>933333</v>
      </c>
      <c r="O887">
        <v>800000</v>
      </c>
      <c r="P887">
        <v>800000</v>
      </c>
      <c r="Q887">
        <v>800000</v>
      </c>
      <c r="R887">
        <v>733333</v>
      </c>
      <c r="S887">
        <v>800000</v>
      </c>
      <c r="T887">
        <v>733333</v>
      </c>
      <c r="U887">
        <v>800000</v>
      </c>
      <c r="V887">
        <v>733333</v>
      </c>
      <c r="W887">
        <v>800000</v>
      </c>
      <c r="X887">
        <v>733333</v>
      </c>
      <c r="Y887">
        <v>933333</v>
      </c>
      <c r="Z887">
        <v>866667</v>
      </c>
      <c r="AA887">
        <v>933333</v>
      </c>
      <c r="AB887">
        <v>866667</v>
      </c>
      <c r="AC887">
        <v>800000</v>
      </c>
      <c r="AD887">
        <v>733333</v>
      </c>
      <c r="AE887">
        <v>733333</v>
      </c>
      <c r="AF887">
        <v>733333</v>
      </c>
      <c r="AG887">
        <v>600000</v>
      </c>
      <c r="AH887">
        <v>600000</v>
      </c>
      <c r="AI887">
        <v>600000</v>
      </c>
      <c r="AJ887">
        <v>600000</v>
      </c>
      <c r="AK887">
        <v>700000</v>
      </c>
      <c r="AL887">
        <v>700000</v>
      </c>
      <c r="AM887">
        <v>700000</v>
      </c>
      <c r="AN887">
        <v>700000</v>
      </c>
      <c r="AO887">
        <v>600000</v>
      </c>
      <c r="AP887">
        <v>600000</v>
      </c>
      <c r="AQ887">
        <v>600000</v>
      </c>
      <c r="AR887">
        <v>550000</v>
      </c>
      <c r="AS887">
        <v>600000</v>
      </c>
      <c r="AT887">
        <v>550000</v>
      </c>
      <c r="AU887">
        <v>600000</v>
      </c>
      <c r="AV887">
        <v>550000</v>
      </c>
      <c r="AW887">
        <v>600000</v>
      </c>
      <c r="AX887">
        <v>550000</v>
      </c>
      <c r="AY887">
        <v>700000</v>
      </c>
      <c r="AZ887">
        <v>650000</v>
      </c>
      <c r="BA887">
        <v>700000</v>
      </c>
      <c r="BB887">
        <v>650000</v>
      </c>
      <c r="BC887">
        <v>600000</v>
      </c>
      <c r="BD887">
        <v>550000</v>
      </c>
      <c r="BE887">
        <v>550000</v>
      </c>
      <c r="BF887">
        <v>550000</v>
      </c>
      <c r="BG887">
        <v>8.5</v>
      </c>
      <c r="BH887">
        <v>8.5</v>
      </c>
      <c r="BI887">
        <v>8.5</v>
      </c>
      <c r="BJ887">
        <v>8.5</v>
      </c>
      <c r="BK887">
        <v>8.5</v>
      </c>
      <c r="BL887">
        <v>8.5</v>
      </c>
      <c r="BM887">
        <v>8.5</v>
      </c>
      <c r="BN887">
        <v>8.5</v>
      </c>
      <c r="BO887">
        <v>8.5</v>
      </c>
      <c r="BP887">
        <v>8.5</v>
      </c>
      <c r="BQ887">
        <v>8.5</v>
      </c>
      <c r="BR887">
        <v>8.5</v>
      </c>
      <c r="BS887">
        <v>8.5</v>
      </c>
      <c r="BT887" t="s">
        <v>1519</v>
      </c>
      <c r="BU887">
        <f t="shared" si="27"/>
        <v>26</v>
      </c>
      <c r="BV887">
        <f t="shared" si="28"/>
        <v>1</v>
      </c>
    </row>
    <row r="888" spans="2:74" x14ac:dyDescent="0.25">
      <c r="B888" t="s">
        <v>51</v>
      </c>
      <c r="C888" t="s">
        <v>1202</v>
      </c>
      <c r="D888" t="s">
        <v>1917</v>
      </c>
      <c r="E888" t="s">
        <v>1341</v>
      </c>
      <c r="F888">
        <v>3</v>
      </c>
      <c r="G888">
        <v>505333</v>
      </c>
      <c r="H888">
        <v>505333</v>
      </c>
      <c r="I888">
        <v>505333</v>
      </c>
      <c r="J888">
        <v>505333</v>
      </c>
      <c r="K888">
        <v>505333</v>
      </c>
      <c r="L888">
        <v>505333</v>
      </c>
      <c r="M888">
        <v>505333</v>
      </c>
      <c r="N888">
        <v>505333</v>
      </c>
      <c r="O888">
        <v>505333</v>
      </c>
      <c r="P888">
        <v>505333</v>
      </c>
      <c r="Q888">
        <v>505333</v>
      </c>
      <c r="R888">
        <v>505333</v>
      </c>
      <c r="S888">
        <v>379000</v>
      </c>
      <c r="T888">
        <v>379000</v>
      </c>
      <c r="U888">
        <v>389000</v>
      </c>
      <c r="V888">
        <v>389000</v>
      </c>
      <c r="W888">
        <v>389000</v>
      </c>
      <c r="X888">
        <v>389000</v>
      </c>
      <c r="Y888">
        <v>389000</v>
      </c>
      <c r="Z888">
        <v>389000</v>
      </c>
      <c r="AA888">
        <v>389000</v>
      </c>
      <c r="AB888">
        <v>389000</v>
      </c>
      <c r="AC888">
        <v>389000</v>
      </c>
      <c r="AD888">
        <v>389000</v>
      </c>
      <c r="AE888">
        <v>389000</v>
      </c>
      <c r="AF888">
        <v>389000</v>
      </c>
      <c r="AG888">
        <v>379000</v>
      </c>
      <c r="AH888">
        <v>379000</v>
      </c>
      <c r="AI888">
        <v>379000</v>
      </c>
      <c r="AJ888">
        <v>379000</v>
      </c>
      <c r="AK888">
        <v>379000</v>
      </c>
      <c r="AL888">
        <v>379000</v>
      </c>
      <c r="AM888">
        <v>379000</v>
      </c>
      <c r="AN888">
        <v>379000</v>
      </c>
      <c r="AO888">
        <v>379000</v>
      </c>
      <c r="AP888">
        <v>379000</v>
      </c>
      <c r="AQ888">
        <v>379000</v>
      </c>
      <c r="AR888">
        <v>379000</v>
      </c>
      <c r="AS888">
        <v>341100</v>
      </c>
      <c r="AT888">
        <v>341100</v>
      </c>
      <c r="AU888">
        <v>350100</v>
      </c>
      <c r="AV888">
        <v>350100</v>
      </c>
      <c r="AW888">
        <v>350100</v>
      </c>
      <c r="AX888">
        <v>350100</v>
      </c>
      <c r="AY888">
        <v>350100</v>
      </c>
      <c r="AZ888">
        <v>350100</v>
      </c>
      <c r="BA888">
        <v>350100</v>
      </c>
      <c r="BB888">
        <v>350100</v>
      </c>
      <c r="BC888">
        <v>350100</v>
      </c>
      <c r="BD888">
        <v>350100</v>
      </c>
      <c r="BE888">
        <v>350100</v>
      </c>
      <c r="BF888">
        <v>350100</v>
      </c>
      <c r="BG888">
        <v>8.1999999999999993</v>
      </c>
      <c r="BH888">
        <v>8.1999999999999993</v>
      </c>
      <c r="BI888">
        <v>8.1999999999999993</v>
      </c>
      <c r="BJ888">
        <v>8.1999999999999993</v>
      </c>
      <c r="BK888">
        <v>8.1999999999999993</v>
      </c>
      <c r="BL888">
        <v>8.1999999999999993</v>
      </c>
      <c r="BM888">
        <v>8.1999999999999993</v>
      </c>
      <c r="BN888">
        <v>8.1999999999999993</v>
      </c>
      <c r="BO888">
        <v>8.1999999999999993</v>
      </c>
      <c r="BP888">
        <v>8.1999999999999993</v>
      </c>
      <c r="BQ888">
        <v>8.1999999999999993</v>
      </c>
      <c r="BR888">
        <v>8.1999999999999993</v>
      </c>
      <c r="BS888">
        <v>8.1999999999999993</v>
      </c>
      <c r="BT888" t="s">
        <v>1529</v>
      </c>
      <c r="BU888">
        <f t="shared" si="27"/>
        <v>26</v>
      </c>
      <c r="BV888">
        <f t="shared" si="28"/>
        <v>1</v>
      </c>
    </row>
    <row r="889" spans="2:74" x14ac:dyDescent="0.25">
      <c r="B889" t="s">
        <v>343</v>
      </c>
      <c r="C889" t="s">
        <v>1198</v>
      </c>
      <c r="D889" t="s">
        <v>1918</v>
      </c>
      <c r="E889" t="s">
        <v>1341</v>
      </c>
      <c r="F889">
        <v>1</v>
      </c>
      <c r="G889">
        <v>274392</v>
      </c>
      <c r="H889">
        <v>266400</v>
      </c>
      <c r="I889">
        <v>274392</v>
      </c>
      <c r="J889">
        <v>266400</v>
      </c>
      <c r="K889">
        <v>266400</v>
      </c>
      <c r="L889">
        <v>266400</v>
      </c>
      <c r="M889">
        <v>266400</v>
      </c>
      <c r="N889">
        <v>266400</v>
      </c>
      <c r="O889">
        <v>266400</v>
      </c>
      <c r="P889">
        <v>266400</v>
      </c>
      <c r="Q889">
        <v>266400</v>
      </c>
      <c r="R889">
        <v>266400</v>
      </c>
      <c r="S889">
        <v>266400</v>
      </c>
      <c r="T889">
        <v>266400</v>
      </c>
      <c r="U889">
        <v>266400</v>
      </c>
      <c r="V889">
        <v>266400</v>
      </c>
      <c r="W889">
        <v>266400</v>
      </c>
      <c r="X889">
        <v>266400</v>
      </c>
      <c r="Y889">
        <v>266400</v>
      </c>
      <c r="Z889">
        <v>266400</v>
      </c>
      <c r="AA889">
        <v>266400</v>
      </c>
      <c r="AB889">
        <v>266400</v>
      </c>
      <c r="AC889">
        <v>266400</v>
      </c>
      <c r="AD889">
        <v>266400</v>
      </c>
      <c r="AE889">
        <v>266400</v>
      </c>
      <c r="AF889">
        <v>266400</v>
      </c>
      <c r="AG889">
        <v>205794</v>
      </c>
      <c r="AH889">
        <v>199800</v>
      </c>
      <c r="AI889">
        <v>205794</v>
      </c>
      <c r="AJ889">
        <v>199800</v>
      </c>
      <c r="AK889">
        <v>199800</v>
      </c>
      <c r="AL889">
        <v>199800</v>
      </c>
      <c r="AM889">
        <v>199800</v>
      </c>
      <c r="AN889">
        <v>199800</v>
      </c>
      <c r="AO889">
        <v>199800</v>
      </c>
      <c r="AP889">
        <v>199800</v>
      </c>
      <c r="AQ889">
        <v>199800</v>
      </c>
      <c r="AR889">
        <v>199800</v>
      </c>
      <c r="AS889">
        <v>199800</v>
      </c>
      <c r="AT889">
        <v>199800</v>
      </c>
      <c r="AU889">
        <v>199800</v>
      </c>
      <c r="AV889">
        <v>199800</v>
      </c>
      <c r="AW889">
        <v>199800</v>
      </c>
      <c r="AX889">
        <v>199800</v>
      </c>
      <c r="AY889">
        <v>199800</v>
      </c>
      <c r="AZ889">
        <v>199800</v>
      </c>
      <c r="BA889">
        <v>199800</v>
      </c>
      <c r="BB889">
        <v>199800</v>
      </c>
      <c r="BC889">
        <v>199800</v>
      </c>
      <c r="BD889">
        <v>199800</v>
      </c>
      <c r="BE889">
        <v>199800</v>
      </c>
      <c r="BF889">
        <v>199800</v>
      </c>
      <c r="BG889">
        <v>7.8</v>
      </c>
      <c r="BH889">
        <v>7.8</v>
      </c>
      <c r="BI889">
        <v>7.8</v>
      </c>
      <c r="BJ889">
        <v>7.8</v>
      </c>
      <c r="BK889">
        <v>7.8</v>
      </c>
      <c r="BL889">
        <v>7.8</v>
      </c>
      <c r="BM889">
        <v>7.8</v>
      </c>
      <c r="BN889">
        <v>7.8</v>
      </c>
      <c r="BO889">
        <v>7.8</v>
      </c>
      <c r="BP889">
        <v>7.8</v>
      </c>
      <c r="BQ889">
        <v>7.8</v>
      </c>
      <c r="BR889">
        <v>7.8</v>
      </c>
      <c r="BS889">
        <v>7.8</v>
      </c>
      <c r="BT889" t="s">
        <v>1512</v>
      </c>
      <c r="BU889">
        <f t="shared" si="27"/>
        <v>26</v>
      </c>
      <c r="BV889">
        <f t="shared" si="28"/>
        <v>1</v>
      </c>
    </row>
    <row r="890" spans="2:74" hidden="1" x14ac:dyDescent="0.25">
      <c r="B890" t="s">
        <v>505</v>
      </c>
      <c r="C890" t="s">
        <v>1250</v>
      </c>
      <c r="D890" t="s">
        <v>1919</v>
      </c>
      <c r="E890" t="s">
        <v>1383</v>
      </c>
      <c r="F890">
        <v>3</v>
      </c>
      <c r="G890">
        <v>833333</v>
      </c>
      <c r="H890">
        <v>966667</v>
      </c>
      <c r="I890">
        <v>833333</v>
      </c>
      <c r="J890">
        <v>1200000</v>
      </c>
      <c r="K890">
        <v>833333</v>
      </c>
      <c r="L890">
        <v>625000</v>
      </c>
      <c r="M890">
        <v>833333</v>
      </c>
      <c r="N890">
        <v>1200000</v>
      </c>
      <c r="O890">
        <v>833333</v>
      </c>
      <c r="P890">
        <v>625000</v>
      </c>
      <c r="Q890">
        <v>633333</v>
      </c>
      <c r="R890">
        <v>625000</v>
      </c>
      <c r="S890">
        <v>833333</v>
      </c>
      <c r="T890">
        <v>966667</v>
      </c>
      <c r="U890">
        <v>1866667</v>
      </c>
      <c r="V890">
        <v>625000</v>
      </c>
      <c r="W890">
        <v>1866667</v>
      </c>
      <c r="X890">
        <v>625000</v>
      </c>
      <c r="Y890">
        <v>833333</v>
      </c>
      <c r="Z890">
        <v>625000</v>
      </c>
      <c r="AA890">
        <v>1200000</v>
      </c>
      <c r="AB890">
        <v>625000</v>
      </c>
      <c r="AC890">
        <v>833333</v>
      </c>
      <c r="AD890">
        <v>625000</v>
      </c>
      <c r="AE890">
        <v>833333</v>
      </c>
      <c r="AF890">
        <v>625000</v>
      </c>
      <c r="AG890">
        <v>625000</v>
      </c>
      <c r="AH890">
        <v>725000</v>
      </c>
      <c r="AI890">
        <v>625000</v>
      </c>
      <c r="AJ890">
        <v>900000</v>
      </c>
      <c r="AK890">
        <v>625000</v>
      </c>
      <c r="AL890">
        <v>500000</v>
      </c>
      <c r="AM890">
        <v>625000</v>
      </c>
      <c r="AN890">
        <v>900000</v>
      </c>
      <c r="AO890">
        <v>625000</v>
      </c>
      <c r="AP890">
        <v>500000</v>
      </c>
      <c r="AQ890">
        <v>475000</v>
      </c>
      <c r="AR890">
        <v>500000</v>
      </c>
      <c r="AS890">
        <v>625000</v>
      </c>
      <c r="AT890">
        <v>725000</v>
      </c>
      <c r="AU890">
        <v>1400000</v>
      </c>
      <c r="AV890">
        <v>500000</v>
      </c>
      <c r="AW890">
        <v>1400000</v>
      </c>
      <c r="AX890">
        <v>500000</v>
      </c>
      <c r="AY890">
        <v>625000</v>
      </c>
      <c r="AZ890">
        <v>500000</v>
      </c>
      <c r="BA890">
        <v>900000</v>
      </c>
      <c r="BB890">
        <v>500000</v>
      </c>
      <c r="BC890">
        <v>625000</v>
      </c>
      <c r="BD890">
        <v>500000</v>
      </c>
      <c r="BE890">
        <v>625000</v>
      </c>
      <c r="BF890">
        <v>500000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 t="s">
        <v>1513</v>
      </c>
      <c r="BU890">
        <f t="shared" si="27"/>
        <v>26</v>
      </c>
      <c r="BV890">
        <f t="shared" si="28"/>
        <v>1</v>
      </c>
    </row>
    <row r="891" spans="2:74" x14ac:dyDescent="0.25">
      <c r="B891" t="s">
        <v>174</v>
      </c>
      <c r="C891" t="s">
        <v>1187</v>
      </c>
      <c r="D891" t="s">
        <v>1920</v>
      </c>
      <c r="E891" t="s">
        <v>1341</v>
      </c>
      <c r="F891">
        <v>3</v>
      </c>
      <c r="G891">
        <v>533333</v>
      </c>
      <c r="H891">
        <v>533333</v>
      </c>
      <c r="I891">
        <v>533333</v>
      </c>
      <c r="J891">
        <v>533333</v>
      </c>
      <c r="K891">
        <v>866667</v>
      </c>
      <c r="L891">
        <v>666667</v>
      </c>
      <c r="M891">
        <v>666667</v>
      </c>
      <c r="N891">
        <v>666667</v>
      </c>
      <c r="O891">
        <v>666667</v>
      </c>
      <c r="P891">
        <v>666667</v>
      </c>
      <c r="Q891">
        <v>533333</v>
      </c>
      <c r="R891">
        <v>652000</v>
      </c>
      <c r="S891">
        <v>533333</v>
      </c>
      <c r="T891">
        <v>652000</v>
      </c>
      <c r="U891">
        <v>533333</v>
      </c>
      <c r="V891">
        <v>652000</v>
      </c>
      <c r="W891">
        <v>533333</v>
      </c>
      <c r="X891">
        <v>652000</v>
      </c>
      <c r="Y891">
        <v>866667</v>
      </c>
      <c r="Z891">
        <v>812000</v>
      </c>
      <c r="AA891">
        <v>2000000</v>
      </c>
      <c r="AB891">
        <v>812000</v>
      </c>
      <c r="AC891">
        <v>666667</v>
      </c>
      <c r="AD891">
        <v>652000</v>
      </c>
      <c r="AE891">
        <v>652000</v>
      </c>
      <c r="AF891">
        <v>652000</v>
      </c>
      <c r="AG891">
        <v>400000</v>
      </c>
      <c r="AH891">
        <v>400000</v>
      </c>
      <c r="AI891">
        <v>400000</v>
      </c>
      <c r="AJ891">
        <v>400000</v>
      </c>
      <c r="AK891">
        <v>650000</v>
      </c>
      <c r="AL891">
        <v>500000</v>
      </c>
      <c r="AM891">
        <v>500000</v>
      </c>
      <c r="AN891">
        <v>500000</v>
      </c>
      <c r="AO891">
        <v>500000</v>
      </c>
      <c r="AP891">
        <v>500000</v>
      </c>
      <c r="AQ891">
        <v>400000</v>
      </c>
      <c r="AR891">
        <v>489000</v>
      </c>
      <c r="AS891">
        <v>400000</v>
      </c>
      <c r="AT891">
        <v>489000</v>
      </c>
      <c r="AU891">
        <v>400000</v>
      </c>
      <c r="AV891">
        <v>489000</v>
      </c>
      <c r="AW891">
        <v>400000</v>
      </c>
      <c r="AX891">
        <v>489000</v>
      </c>
      <c r="AY891">
        <v>650000</v>
      </c>
      <c r="AZ891">
        <v>609000</v>
      </c>
      <c r="BA891">
        <v>1500000</v>
      </c>
      <c r="BB891">
        <v>609000</v>
      </c>
      <c r="BC891">
        <v>500000</v>
      </c>
      <c r="BD891">
        <v>489000</v>
      </c>
      <c r="BE891">
        <v>489000</v>
      </c>
      <c r="BF891">
        <v>489000</v>
      </c>
      <c r="BG891">
        <v>8.6</v>
      </c>
      <c r="BH891">
        <v>8.6</v>
      </c>
      <c r="BI891">
        <v>8.6</v>
      </c>
      <c r="BJ891">
        <v>8.6</v>
      </c>
      <c r="BK891">
        <v>8.6</v>
      </c>
      <c r="BL891">
        <v>8.6</v>
      </c>
      <c r="BM891">
        <v>8.6</v>
      </c>
      <c r="BN891">
        <v>8.6</v>
      </c>
      <c r="BO891">
        <v>8.6</v>
      </c>
      <c r="BP891">
        <v>8.6</v>
      </c>
      <c r="BQ891">
        <v>8.6</v>
      </c>
      <c r="BR891">
        <v>8.6</v>
      </c>
      <c r="BS891">
        <v>8.6</v>
      </c>
      <c r="BT891" t="s">
        <v>1526</v>
      </c>
      <c r="BU891">
        <f t="shared" si="27"/>
        <v>26</v>
      </c>
      <c r="BV891">
        <f t="shared" si="28"/>
        <v>1</v>
      </c>
    </row>
    <row r="892" spans="2:74" hidden="1" x14ac:dyDescent="0.25">
      <c r="B892" t="s">
        <v>872</v>
      </c>
      <c r="C892" t="s">
        <v>1181</v>
      </c>
      <c r="D892" t="s">
        <v>1921</v>
      </c>
      <c r="E892" t="s">
        <v>1356</v>
      </c>
      <c r="F892">
        <v>0</v>
      </c>
      <c r="G892">
        <v>180000</v>
      </c>
      <c r="H892">
        <v>180000</v>
      </c>
      <c r="I892">
        <v>180000</v>
      </c>
      <c r="J892">
        <v>180000</v>
      </c>
      <c r="K892">
        <v>180000</v>
      </c>
      <c r="L892">
        <v>180000</v>
      </c>
      <c r="M892">
        <v>180000</v>
      </c>
      <c r="N892">
        <v>180000</v>
      </c>
      <c r="O892">
        <v>180000</v>
      </c>
      <c r="P892">
        <v>180000</v>
      </c>
      <c r="Q892">
        <v>180000</v>
      </c>
      <c r="R892">
        <v>180000</v>
      </c>
      <c r="S892">
        <v>180000</v>
      </c>
      <c r="T892">
        <v>180000</v>
      </c>
      <c r="U892">
        <v>180000</v>
      </c>
      <c r="V892">
        <v>180000</v>
      </c>
      <c r="W892">
        <v>180000</v>
      </c>
      <c r="X892">
        <v>180000</v>
      </c>
      <c r="Y892">
        <v>180000</v>
      </c>
      <c r="Z892">
        <v>180000</v>
      </c>
      <c r="AA892">
        <v>180000</v>
      </c>
      <c r="AB892">
        <v>180000</v>
      </c>
      <c r="AC892">
        <v>180000</v>
      </c>
      <c r="AD892">
        <v>180000</v>
      </c>
      <c r="AE892">
        <v>180000</v>
      </c>
      <c r="AF892">
        <v>180000</v>
      </c>
      <c r="AG892">
        <v>135000</v>
      </c>
      <c r="AH892">
        <v>135000</v>
      </c>
      <c r="AI892">
        <v>135000</v>
      </c>
      <c r="AJ892">
        <v>135000</v>
      </c>
      <c r="AK892">
        <v>135000</v>
      </c>
      <c r="AL892">
        <v>135000</v>
      </c>
      <c r="AM892">
        <v>135000</v>
      </c>
      <c r="AN892">
        <v>135000</v>
      </c>
      <c r="AO892">
        <v>135000</v>
      </c>
      <c r="AP892">
        <v>135000</v>
      </c>
      <c r="AQ892">
        <v>135000</v>
      </c>
      <c r="AR892">
        <v>135000</v>
      </c>
      <c r="AS892">
        <v>135000</v>
      </c>
      <c r="AT892">
        <v>135000</v>
      </c>
      <c r="AU892">
        <v>135000</v>
      </c>
      <c r="AV892">
        <v>135000</v>
      </c>
      <c r="AW892">
        <v>135000</v>
      </c>
      <c r="AX892">
        <v>135000</v>
      </c>
      <c r="AY892">
        <v>135000</v>
      </c>
      <c r="AZ892">
        <v>135000</v>
      </c>
      <c r="BA892">
        <v>135000</v>
      </c>
      <c r="BB892">
        <v>135000</v>
      </c>
      <c r="BC892">
        <v>135000</v>
      </c>
      <c r="BD892">
        <v>135000</v>
      </c>
      <c r="BE892">
        <v>135000</v>
      </c>
      <c r="BF892">
        <v>135000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U892">
        <f t="shared" si="27"/>
        <v>26</v>
      </c>
      <c r="BV892">
        <f t="shared" si="28"/>
        <v>1</v>
      </c>
    </row>
    <row r="893" spans="2:74" x14ac:dyDescent="0.25">
      <c r="B893" t="s">
        <v>385</v>
      </c>
      <c r="C893" t="s">
        <v>1218</v>
      </c>
      <c r="D893" t="s">
        <v>1925</v>
      </c>
      <c r="E893" t="s">
        <v>1341</v>
      </c>
      <c r="F893">
        <v>0</v>
      </c>
      <c r="G893">
        <v>238667</v>
      </c>
      <c r="H893">
        <v>238667</v>
      </c>
      <c r="I893">
        <v>238667</v>
      </c>
      <c r="J893">
        <v>238667</v>
      </c>
      <c r="K893">
        <v>238667</v>
      </c>
      <c r="L893">
        <v>238667</v>
      </c>
      <c r="M893">
        <v>238667</v>
      </c>
      <c r="N893">
        <v>238667</v>
      </c>
      <c r="O893">
        <v>238667</v>
      </c>
      <c r="P893">
        <v>238667</v>
      </c>
      <c r="Q893">
        <v>238667</v>
      </c>
      <c r="R893">
        <v>333333</v>
      </c>
      <c r="S893">
        <v>238667</v>
      </c>
      <c r="T893">
        <v>333333</v>
      </c>
      <c r="U893">
        <v>238667</v>
      </c>
      <c r="V893">
        <v>333333</v>
      </c>
      <c r="W893">
        <v>238667</v>
      </c>
      <c r="X893">
        <v>333333</v>
      </c>
      <c r="Y893">
        <v>238667</v>
      </c>
      <c r="Z893">
        <v>333333</v>
      </c>
      <c r="AA893">
        <v>238667</v>
      </c>
      <c r="AB893">
        <v>333333</v>
      </c>
      <c r="AC893">
        <v>238667</v>
      </c>
      <c r="AD893">
        <v>333333</v>
      </c>
      <c r="AE893">
        <v>333333</v>
      </c>
      <c r="AF893">
        <v>333333</v>
      </c>
      <c r="AG893">
        <v>179000</v>
      </c>
      <c r="AH893">
        <v>179000</v>
      </c>
      <c r="AI893">
        <v>179000</v>
      </c>
      <c r="AJ893">
        <v>179000</v>
      </c>
      <c r="AK893">
        <v>179000</v>
      </c>
      <c r="AL893">
        <v>179000</v>
      </c>
      <c r="AM893">
        <v>179000</v>
      </c>
      <c r="AN893">
        <v>179000</v>
      </c>
      <c r="AO893">
        <v>179000</v>
      </c>
      <c r="AP893">
        <v>179000</v>
      </c>
      <c r="AQ893">
        <v>179000</v>
      </c>
      <c r="AR893">
        <v>250000</v>
      </c>
      <c r="AS893">
        <v>179000</v>
      </c>
      <c r="AT893">
        <v>250000</v>
      </c>
      <c r="AU893">
        <v>179000</v>
      </c>
      <c r="AV893">
        <v>250000</v>
      </c>
      <c r="AW893">
        <v>179000</v>
      </c>
      <c r="AX893">
        <v>250000</v>
      </c>
      <c r="AY893">
        <v>179000</v>
      </c>
      <c r="AZ893">
        <v>250000</v>
      </c>
      <c r="BA893">
        <v>179000</v>
      </c>
      <c r="BB893">
        <v>250000</v>
      </c>
      <c r="BC893">
        <v>179000</v>
      </c>
      <c r="BD893">
        <v>250000</v>
      </c>
      <c r="BE893">
        <v>250000</v>
      </c>
      <c r="BF893">
        <v>250000</v>
      </c>
      <c r="BG893">
        <v>7.9</v>
      </c>
      <c r="BH893">
        <v>7.9</v>
      </c>
      <c r="BI893">
        <v>7.9</v>
      </c>
      <c r="BJ893">
        <v>7.9</v>
      </c>
      <c r="BK893">
        <v>7.9</v>
      </c>
      <c r="BL893">
        <v>7.9</v>
      </c>
      <c r="BM893">
        <v>7.9</v>
      </c>
      <c r="BN893">
        <v>7.9</v>
      </c>
      <c r="BO893">
        <v>7.9</v>
      </c>
      <c r="BP893">
        <v>7.9</v>
      </c>
      <c r="BQ893">
        <v>7.9</v>
      </c>
      <c r="BR893">
        <v>7.9</v>
      </c>
      <c r="BS893">
        <v>7.9</v>
      </c>
      <c r="BT893" t="s">
        <v>1540</v>
      </c>
      <c r="BU893">
        <f t="shared" si="27"/>
        <v>26</v>
      </c>
      <c r="BV893">
        <f t="shared" si="28"/>
        <v>1</v>
      </c>
    </row>
    <row r="894" spans="2:74" hidden="1" x14ac:dyDescent="0.25">
      <c r="B894" t="s">
        <v>468</v>
      </c>
      <c r="C894" t="s">
        <v>1244</v>
      </c>
      <c r="D894" t="s">
        <v>1928</v>
      </c>
      <c r="E894" t="s">
        <v>1356</v>
      </c>
      <c r="F894">
        <v>2</v>
      </c>
      <c r="G894">
        <v>164251</v>
      </c>
      <c r="H894">
        <v>164251</v>
      </c>
      <c r="I894">
        <v>164251</v>
      </c>
      <c r="J894">
        <v>164251</v>
      </c>
      <c r="K894">
        <v>164251</v>
      </c>
      <c r="L894">
        <v>164251</v>
      </c>
      <c r="M894">
        <v>164251</v>
      </c>
      <c r="N894">
        <v>164251</v>
      </c>
      <c r="O894">
        <v>164251</v>
      </c>
      <c r="P894">
        <v>164251</v>
      </c>
      <c r="Q894">
        <v>164251</v>
      </c>
      <c r="R894">
        <v>164251</v>
      </c>
      <c r="S894">
        <v>164251</v>
      </c>
      <c r="T894">
        <v>164251</v>
      </c>
      <c r="U894">
        <v>164251</v>
      </c>
      <c r="V894">
        <v>164251</v>
      </c>
      <c r="W894">
        <v>164251</v>
      </c>
      <c r="X894">
        <v>164251</v>
      </c>
      <c r="Y894">
        <v>164251</v>
      </c>
      <c r="Z894">
        <v>164251</v>
      </c>
      <c r="AA894">
        <v>164251</v>
      </c>
      <c r="AB894">
        <v>164251</v>
      </c>
      <c r="AC894">
        <v>164251</v>
      </c>
      <c r="AD894">
        <v>164251</v>
      </c>
      <c r="AE894">
        <v>164251</v>
      </c>
      <c r="AF894">
        <v>164251</v>
      </c>
      <c r="AG894">
        <v>156751</v>
      </c>
      <c r="AH894">
        <v>156751</v>
      </c>
      <c r="AI894">
        <v>156751</v>
      </c>
      <c r="AJ894">
        <v>156751</v>
      </c>
      <c r="AK894">
        <v>156751</v>
      </c>
      <c r="AL894">
        <v>156751</v>
      </c>
      <c r="AM894">
        <v>156751</v>
      </c>
      <c r="AN894">
        <v>156751</v>
      </c>
      <c r="AO894">
        <v>156751</v>
      </c>
      <c r="AP894">
        <v>156751</v>
      </c>
      <c r="AQ894">
        <v>156751</v>
      </c>
      <c r="AR894">
        <v>156751</v>
      </c>
      <c r="AS894">
        <v>156751</v>
      </c>
      <c r="AT894">
        <v>156751</v>
      </c>
      <c r="AU894">
        <v>156751</v>
      </c>
      <c r="AV894">
        <v>156751</v>
      </c>
      <c r="AW894">
        <v>156751</v>
      </c>
      <c r="AX894">
        <v>156751</v>
      </c>
      <c r="AY894">
        <v>156751</v>
      </c>
      <c r="AZ894">
        <v>156751</v>
      </c>
      <c r="BA894">
        <v>156751</v>
      </c>
      <c r="BB894">
        <v>156751</v>
      </c>
      <c r="BC894">
        <v>156751</v>
      </c>
      <c r="BD894">
        <v>156751</v>
      </c>
      <c r="BE894">
        <v>156751</v>
      </c>
      <c r="BF894">
        <v>156751</v>
      </c>
      <c r="BG894">
        <v>7.9</v>
      </c>
      <c r="BH894">
        <v>7.9</v>
      </c>
      <c r="BI894">
        <v>8</v>
      </c>
      <c r="BJ894">
        <v>8</v>
      </c>
      <c r="BK894">
        <v>8</v>
      </c>
      <c r="BL894">
        <v>8</v>
      </c>
      <c r="BM894">
        <v>8</v>
      </c>
      <c r="BN894">
        <v>8</v>
      </c>
      <c r="BO894">
        <v>8</v>
      </c>
      <c r="BP894">
        <v>8</v>
      </c>
      <c r="BQ894">
        <v>8</v>
      </c>
      <c r="BR894">
        <v>8</v>
      </c>
      <c r="BS894">
        <v>8</v>
      </c>
      <c r="BT894" t="s">
        <v>1532</v>
      </c>
      <c r="BU894">
        <f t="shared" si="27"/>
        <v>26</v>
      </c>
      <c r="BV894">
        <f t="shared" si="28"/>
        <v>1</v>
      </c>
    </row>
    <row r="895" spans="2:74" hidden="1" x14ac:dyDescent="0.25">
      <c r="B895" t="s">
        <v>586</v>
      </c>
      <c r="C895" t="s">
        <v>1202</v>
      </c>
      <c r="D895" t="s">
        <v>1929</v>
      </c>
      <c r="E895" t="s">
        <v>1356</v>
      </c>
      <c r="F895">
        <v>2.5</v>
      </c>
      <c r="G895">
        <v>117719</v>
      </c>
      <c r="H895">
        <v>127138</v>
      </c>
      <c r="I895">
        <v>127138</v>
      </c>
      <c r="J895">
        <v>127138</v>
      </c>
      <c r="K895">
        <v>128078</v>
      </c>
      <c r="L895">
        <v>128078</v>
      </c>
      <c r="M895">
        <v>128078</v>
      </c>
      <c r="N895">
        <v>128078</v>
      </c>
      <c r="O895">
        <v>127138</v>
      </c>
      <c r="P895">
        <v>127138</v>
      </c>
      <c r="Q895">
        <v>117719</v>
      </c>
      <c r="R895">
        <v>127138</v>
      </c>
      <c r="S895">
        <v>127138</v>
      </c>
      <c r="T895">
        <v>127138</v>
      </c>
      <c r="U895">
        <v>127138</v>
      </c>
      <c r="V895">
        <v>127138</v>
      </c>
      <c r="W895">
        <v>127138</v>
      </c>
      <c r="X895">
        <v>127138</v>
      </c>
      <c r="Y895">
        <v>128078</v>
      </c>
      <c r="Z895">
        <v>128078</v>
      </c>
      <c r="AA895">
        <v>138439</v>
      </c>
      <c r="AB895">
        <v>128078</v>
      </c>
      <c r="AC895">
        <v>134672</v>
      </c>
      <c r="AD895">
        <v>127138</v>
      </c>
      <c r="AE895">
        <v>117719</v>
      </c>
      <c r="AF895">
        <v>127138</v>
      </c>
      <c r="AG895">
        <v>112812</v>
      </c>
      <c r="AH895">
        <v>121838</v>
      </c>
      <c r="AI895">
        <v>121838</v>
      </c>
      <c r="AJ895">
        <v>121838</v>
      </c>
      <c r="AK895">
        <v>122739</v>
      </c>
      <c r="AL895">
        <v>122739</v>
      </c>
      <c r="AM895">
        <v>122739</v>
      </c>
      <c r="AN895">
        <v>122739</v>
      </c>
      <c r="AO895">
        <v>121838</v>
      </c>
      <c r="AP895">
        <v>121838</v>
      </c>
      <c r="AQ895">
        <v>112812</v>
      </c>
      <c r="AR895">
        <v>121838</v>
      </c>
      <c r="AS895">
        <v>121838</v>
      </c>
      <c r="AT895">
        <v>121838</v>
      </c>
      <c r="AU895">
        <v>121838</v>
      </c>
      <c r="AV895">
        <v>121838</v>
      </c>
      <c r="AW895">
        <v>121838</v>
      </c>
      <c r="AX895">
        <v>121838</v>
      </c>
      <c r="AY895">
        <v>122739</v>
      </c>
      <c r="AZ895">
        <v>122739</v>
      </c>
      <c r="BA895">
        <v>132668</v>
      </c>
      <c r="BB895">
        <v>122739</v>
      </c>
      <c r="BC895">
        <v>129058</v>
      </c>
      <c r="BD895">
        <v>121838</v>
      </c>
      <c r="BE895">
        <v>112812</v>
      </c>
      <c r="BF895">
        <v>121838</v>
      </c>
      <c r="BG895">
        <v>8.1</v>
      </c>
      <c r="BH895">
        <v>8.1</v>
      </c>
      <c r="BI895">
        <v>8.1</v>
      </c>
      <c r="BJ895">
        <v>8.1</v>
      </c>
      <c r="BK895">
        <v>8.1</v>
      </c>
      <c r="BL895">
        <v>8.1</v>
      </c>
      <c r="BM895">
        <v>8.1</v>
      </c>
      <c r="BN895">
        <v>8.1</v>
      </c>
      <c r="BO895">
        <v>8.1</v>
      </c>
      <c r="BP895">
        <v>8.1</v>
      </c>
      <c r="BQ895">
        <v>8.1</v>
      </c>
      <c r="BR895">
        <v>8.1</v>
      </c>
      <c r="BS895">
        <v>8.1</v>
      </c>
      <c r="BT895" t="s">
        <v>1532</v>
      </c>
      <c r="BU895">
        <f t="shared" si="27"/>
        <v>26</v>
      </c>
      <c r="BV895">
        <f t="shared" si="28"/>
        <v>1</v>
      </c>
    </row>
    <row r="896" spans="2:74" x14ac:dyDescent="0.25">
      <c r="B896" t="s">
        <v>405</v>
      </c>
      <c r="C896" t="s">
        <v>1161</v>
      </c>
      <c r="D896" t="s">
        <v>1931</v>
      </c>
      <c r="E896" t="s">
        <v>1341</v>
      </c>
      <c r="F896">
        <v>4</v>
      </c>
      <c r="G896">
        <v>866667</v>
      </c>
      <c r="H896">
        <v>866667</v>
      </c>
      <c r="I896">
        <v>866667</v>
      </c>
      <c r="J896">
        <v>866667</v>
      </c>
      <c r="K896">
        <v>801531</v>
      </c>
      <c r="L896">
        <v>866667</v>
      </c>
      <c r="M896">
        <v>801531</v>
      </c>
      <c r="N896">
        <v>866667</v>
      </c>
      <c r="O896">
        <v>866667</v>
      </c>
      <c r="P896">
        <v>866667</v>
      </c>
      <c r="Q896">
        <v>866667</v>
      </c>
      <c r="R896">
        <v>866667</v>
      </c>
      <c r="S896">
        <v>866667</v>
      </c>
      <c r="T896">
        <v>866667</v>
      </c>
      <c r="U896">
        <v>866667</v>
      </c>
      <c r="V896">
        <v>866667</v>
      </c>
      <c r="W896">
        <v>866667</v>
      </c>
      <c r="X896">
        <v>866667</v>
      </c>
      <c r="Y896">
        <v>866667</v>
      </c>
      <c r="Z896">
        <v>801531</v>
      </c>
      <c r="AA896">
        <v>866667</v>
      </c>
      <c r="AB896">
        <v>801531</v>
      </c>
      <c r="AC896">
        <v>866667</v>
      </c>
      <c r="AD896">
        <v>866667</v>
      </c>
      <c r="AE896">
        <v>866667</v>
      </c>
      <c r="AF896">
        <v>866667</v>
      </c>
      <c r="AG896">
        <v>650000</v>
      </c>
      <c r="AH896">
        <v>650000</v>
      </c>
      <c r="AI896">
        <v>650000</v>
      </c>
      <c r="AJ896">
        <v>650000</v>
      </c>
      <c r="AK896">
        <v>709355</v>
      </c>
      <c r="AL896">
        <v>650000</v>
      </c>
      <c r="AM896">
        <v>709355</v>
      </c>
      <c r="AN896">
        <v>650000</v>
      </c>
      <c r="AO896">
        <v>650000</v>
      </c>
      <c r="AP896">
        <v>650000</v>
      </c>
      <c r="AQ896">
        <v>650000</v>
      </c>
      <c r="AR896">
        <v>650000</v>
      </c>
      <c r="AS896">
        <v>650000</v>
      </c>
      <c r="AT896">
        <v>650000</v>
      </c>
      <c r="AU896">
        <v>650000</v>
      </c>
      <c r="AV896">
        <v>650000</v>
      </c>
      <c r="AW896">
        <v>650000</v>
      </c>
      <c r="AX896">
        <v>650000</v>
      </c>
      <c r="AY896">
        <v>650000</v>
      </c>
      <c r="AZ896">
        <v>709355</v>
      </c>
      <c r="BA896">
        <v>650000</v>
      </c>
      <c r="BB896">
        <v>709355</v>
      </c>
      <c r="BC896">
        <v>650000</v>
      </c>
      <c r="BD896">
        <v>650000</v>
      </c>
      <c r="BE896">
        <v>650000</v>
      </c>
      <c r="BF896">
        <v>650000</v>
      </c>
      <c r="BG896">
        <v>8</v>
      </c>
      <c r="BH896">
        <v>8</v>
      </c>
      <c r="BI896">
        <v>8</v>
      </c>
      <c r="BJ896">
        <v>8</v>
      </c>
      <c r="BK896">
        <v>8</v>
      </c>
      <c r="BL896">
        <v>8</v>
      </c>
      <c r="BM896">
        <v>8</v>
      </c>
      <c r="BN896">
        <v>8</v>
      </c>
      <c r="BO896">
        <v>8</v>
      </c>
      <c r="BP896">
        <v>8</v>
      </c>
      <c r="BQ896">
        <v>8</v>
      </c>
      <c r="BR896">
        <v>8</v>
      </c>
      <c r="BS896">
        <v>8</v>
      </c>
      <c r="BT896" t="s">
        <v>1526</v>
      </c>
      <c r="BU896">
        <f t="shared" si="27"/>
        <v>26</v>
      </c>
      <c r="BV896">
        <f t="shared" si="28"/>
        <v>1</v>
      </c>
    </row>
    <row r="897" spans="2:74" hidden="1" x14ac:dyDescent="0.25">
      <c r="B897" t="s">
        <v>909</v>
      </c>
      <c r="C897" t="s">
        <v>1299</v>
      </c>
      <c r="D897" t="s">
        <v>1932</v>
      </c>
      <c r="E897" t="s">
        <v>1356</v>
      </c>
      <c r="F897">
        <v>0</v>
      </c>
      <c r="G897">
        <v>250001</v>
      </c>
      <c r="H897">
        <v>250001</v>
      </c>
      <c r="I897">
        <v>250001</v>
      </c>
      <c r="J897">
        <v>250001</v>
      </c>
      <c r="K897">
        <v>275000</v>
      </c>
      <c r="L897">
        <v>275000</v>
      </c>
      <c r="M897">
        <v>275000</v>
      </c>
      <c r="N897">
        <v>275000</v>
      </c>
      <c r="O897">
        <v>250001</v>
      </c>
      <c r="P897">
        <v>250001</v>
      </c>
      <c r="Q897">
        <v>250001</v>
      </c>
      <c r="R897">
        <v>250001</v>
      </c>
      <c r="S897">
        <v>250001</v>
      </c>
      <c r="T897">
        <v>250001</v>
      </c>
      <c r="U897">
        <v>250001</v>
      </c>
      <c r="V897">
        <v>250001</v>
      </c>
      <c r="W897">
        <v>250001</v>
      </c>
      <c r="X897">
        <v>250001</v>
      </c>
      <c r="Y897">
        <v>275000</v>
      </c>
      <c r="Z897">
        <v>275000</v>
      </c>
      <c r="AA897">
        <v>275000</v>
      </c>
      <c r="AB897">
        <v>275000</v>
      </c>
      <c r="AC897">
        <v>250001</v>
      </c>
      <c r="AD897">
        <v>250001</v>
      </c>
      <c r="AE897">
        <v>250001</v>
      </c>
      <c r="AF897">
        <v>250001</v>
      </c>
      <c r="AG897">
        <v>155001</v>
      </c>
      <c r="AH897">
        <v>150001</v>
      </c>
      <c r="AI897">
        <v>155001</v>
      </c>
      <c r="AJ897">
        <v>150001</v>
      </c>
      <c r="AK897">
        <v>170500</v>
      </c>
      <c r="AL897">
        <v>165000</v>
      </c>
      <c r="AM897">
        <v>170500</v>
      </c>
      <c r="AN897">
        <v>165000</v>
      </c>
      <c r="AO897">
        <v>155001</v>
      </c>
      <c r="AP897">
        <v>150001</v>
      </c>
      <c r="AQ897">
        <v>155001</v>
      </c>
      <c r="AR897">
        <v>150001</v>
      </c>
      <c r="AS897">
        <v>155001</v>
      </c>
      <c r="AT897">
        <v>150001</v>
      </c>
      <c r="AU897">
        <v>155001</v>
      </c>
      <c r="AV897">
        <v>150001</v>
      </c>
      <c r="AW897">
        <v>155001</v>
      </c>
      <c r="AX897">
        <v>150001</v>
      </c>
      <c r="AY897">
        <v>170500</v>
      </c>
      <c r="AZ897">
        <v>165000</v>
      </c>
      <c r="BA897">
        <v>170500</v>
      </c>
      <c r="BB897">
        <v>165000</v>
      </c>
      <c r="BC897">
        <v>155001</v>
      </c>
      <c r="BD897">
        <v>150001</v>
      </c>
      <c r="BE897">
        <v>155001</v>
      </c>
      <c r="BF897">
        <v>150001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 t="s">
        <v>1521</v>
      </c>
      <c r="BU897">
        <f t="shared" si="27"/>
        <v>26</v>
      </c>
      <c r="BV897">
        <f t="shared" si="28"/>
        <v>1</v>
      </c>
    </row>
    <row r="898" spans="2:74" x14ac:dyDescent="0.25">
      <c r="B898" t="s">
        <v>297</v>
      </c>
      <c r="C898" t="s">
        <v>1190</v>
      </c>
      <c r="D898" t="s">
        <v>1933</v>
      </c>
      <c r="E898" t="s">
        <v>1341</v>
      </c>
      <c r="F898">
        <v>3</v>
      </c>
      <c r="G898">
        <v>603175</v>
      </c>
      <c r="H898">
        <v>740741</v>
      </c>
      <c r="I898">
        <v>603175</v>
      </c>
      <c r="J898">
        <v>740741</v>
      </c>
      <c r="K898">
        <v>603175</v>
      </c>
      <c r="L898">
        <v>740741</v>
      </c>
      <c r="M898">
        <v>603175</v>
      </c>
      <c r="N898">
        <v>740741</v>
      </c>
      <c r="O898">
        <v>603175</v>
      </c>
      <c r="P898">
        <v>740741</v>
      </c>
      <c r="Q898">
        <v>603175</v>
      </c>
      <c r="R898">
        <v>603175</v>
      </c>
      <c r="S898">
        <v>603175</v>
      </c>
      <c r="T898">
        <v>740741</v>
      </c>
      <c r="U898">
        <v>533333</v>
      </c>
      <c r="V898">
        <v>740741</v>
      </c>
      <c r="W898">
        <v>533333</v>
      </c>
      <c r="X898">
        <v>740741</v>
      </c>
      <c r="Y898">
        <v>603175</v>
      </c>
      <c r="Z898">
        <v>740741</v>
      </c>
      <c r="AA898">
        <v>603175</v>
      </c>
      <c r="AB898">
        <v>740741</v>
      </c>
      <c r="AC898">
        <v>539683</v>
      </c>
      <c r="AD898">
        <v>539683</v>
      </c>
      <c r="AE898">
        <v>539683</v>
      </c>
      <c r="AF898">
        <v>740741</v>
      </c>
      <c r="AG898">
        <v>422223</v>
      </c>
      <c r="AH898">
        <v>444445</v>
      </c>
      <c r="AI898">
        <v>422223</v>
      </c>
      <c r="AJ898">
        <v>444445</v>
      </c>
      <c r="AK898">
        <v>422223</v>
      </c>
      <c r="AL898">
        <v>444445</v>
      </c>
      <c r="AM898">
        <v>422223</v>
      </c>
      <c r="AN898">
        <v>444445</v>
      </c>
      <c r="AO898">
        <v>422223</v>
      </c>
      <c r="AP898">
        <v>444445</v>
      </c>
      <c r="AQ898">
        <v>422223</v>
      </c>
      <c r="AR898">
        <v>361905</v>
      </c>
      <c r="AS898">
        <v>422223</v>
      </c>
      <c r="AT898">
        <v>444445</v>
      </c>
      <c r="AU898">
        <v>400000</v>
      </c>
      <c r="AV898">
        <v>444445</v>
      </c>
      <c r="AW898">
        <v>400000</v>
      </c>
      <c r="AX898">
        <v>444445</v>
      </c>
      <c r="AY898">
        <v>422223</v>
      </c>
      <c r="AZ898">
        <v>444445</v>
      </c>
      <c r="BA898">
        <v>422223</v>
      </c>
      <c r="BB898">
        <v>444445</v>
      </c>
      <c r="BC898">
        <v>377778</v>
      </c>
      <c r="BD898">
        <v>323810</v>
      </c>
      <c r="BE898">
        <v>377778</v>
      </c>
      <c r="BF898">
        <v>444445</v>
      </c>
      <c r="BG898">
        <v>8.3000000000000007</v>
      </c>
      <c r="BH898">
        <v>8.3000000000000007</v>
      </c>
      <c r="BI898">
        <v>8.3000000000000007</v>
      </c>
      <c r="BJ898">
        <v>8.3000000000000007</v>
      </c>
      <c r="BK898">
        <v>8.3000000000000007</v>
      </c>
      <c r="BL898">
        <v>8.3000000000000007</v>
      </c>
      <c r="BM898">
        <v>8.3000000000000007</v>
      </c>
      <c r="BN898">
        <v>8.3000000000000007</v>
      </c>
      <c r="BO898">
        <v>8.3000000000000007</v>
      </c>
      <c r="BP898">
        <v>8.3000000000000007</v>
      </c>
      <c r="BQ898">
        <v>8.3000000000000007</v>
      </c>
      <c r="BR898">
        <v>8.3000000000000007</v>
      </c>
      <c r="BS898">
        <v>8.3000000000000007</v>
      </c>
      <c r="BT898" t="s">
        <v>2440</v>
      </c>
      <c r="BU898">
        <f t="shared" si="27"/>
        <v>26</v>
      </c>
      <c r="BV898">
        <f t="shared" si="28"/>
        <v>1</v>
      </c>
    </row>
    <row r="899" spans="2:74" x14ac:dyDescent="0.25">
      <c r="B899" t="s">
        <v>134</v>
      </c>
      <c r="C899" t="s">
        <v>1224</v>
      </c>
      <c r="D899" t="s">
        <v>1935</v>
      </c>
      <c r="E899" t="s">
        <v>1341</v>
      </c>
      <c r="F899">
        <v>3</v>
      </c>
      <c r="G899">
        <v>373333</v>
      </c>
      <c r="H899">
        <v>293333</v>
      </c>
      <c r="I899">
        <v>293333</v>
      </c>
      <c r="J899">
        <v>293333</v>
      </c>
      <c r="K899">
        <v>400000</v>
      </c>
      <c r="L899">
        <v>300000</v>
      </c>
      <c r="M899">
        <v>300000</v>
      </c>
      <c r="N899">
        <v>300000</v>
      </c>
      <c r="O899">
        <v>300000</v>
      </c>
      <c r="P899">
        <v>300000</v>
      </c>
      <c r="Q899">
        <v>293333</v>
      </c>
      <c r="R899">
        <v>306667</v>
      </c>
      <c r="S899">
        <v>293333</v>
      </c>
      <c r="T899">
        <v>306667</v>
      </c>
      <c r="U899">
        <v>293333</v>
      </c>
      <c r="V899">
        <v>300000</v>
      </c>
      <c r="W899">
        <v>306667</v>
      </c>
      <c r="X899">
        <v>300000</v>
      </c>
      <c r="Y899">
        <v>300000</v>
      </c>
      <c r="Z899">
        <v>300000</v>
      </c>
      <c r="AA899">
        <v>294667</v>
      </c>
      <c r="AB899">
        <v>300000</v>
      </c>
      <c r="AC899">
        <v>293333</v>
      </c>
      <c r="AD899">
        <v>300000</v>
      </c>
      <c r="AE899">
        <v>300000</v>
      </c>
      <c r="AF899">
        <v>300000</v>
      </c>
      <c r="AG899">
        <v>280000</v>
      </c>
      <c r="AH899">
        <v>220000</v>
      </c>
      <c r="AI899">
        <v>220000</v>
      </c>
      <c r="AJ899">
        <v>220000</v>
      </c>
      <c r="AK899">
        <v>300000</v>
      </c>
      <c r="AL899">
        <v>225000</v>
      </c>
      <c r="AM899">
        <v>225000</v>
      </c>
      <c r="AN899">
        <v>225000</v>
      </c>
      <c r="AO899">
        <v>225000</v>
      </c>
      <c r="AP899">
        <v>225000</v>
      </c>
      <c r="AQ899">
        <v>220000</v>
      </c>
      <c r="AR899">
        <v>230000</v>
      </c>
      <c r="AS899">
        <v>220000</v>
      </c>
      <c r="AT899">
        <v>230000</v>
      </c>
      <c r="AU899">
        <v>220000</v>
      </c>
      <c r="AV899">
        <v>225000</v>
      </c>
      <c r="AW899">
        <v>230000</v>
      </c>
      <c r="AX899">
        <v>225000</v>
      </c>
      <c r="AY899">
        <v>225000</v>
      </c>
      <c r="AZ899">
        <v>225000</v>
      </c>
      <c r="BA899">
        <v>221000</v>
      </c>
      <c r="BB899">
        <v>225000</v>
      </c>
      <c r="BC899">
        <v>220000</v>
      </c>
      <c r="BD899">
        <v>225000</v>
      </c>
      <c r="BE899">
        <v>225000</v>
      </c>
      <c r="BF899">
        <v>225000</v>
      </c>
      <c r="BG899">
        <v>8.4</v>
      </c>
      <c r="BH899">
        <v>8.4</v>
      </c>
      <c r="BI899">
        <v>8.4</v>
      </c>
      <c r="BJ899">
        <v>8.4</v>
      </c>
      <c r="BK899">
        <v>8.4</v>
      </c>
      <c r="BL899">
        <v>8.4</v>
      </c>
      <c r="BM899">
        <v>8.4</v>
      </c>
      <c r="BN899">
        <v>8.4</v>
      </c>
      <c r="BO899">
        <v>8.4</v>
      </c>
      <c r="BP899">
        <v>8.4</v>
      </c>
      <c r="BQ899">
        <v>8.4</v>
      </c>
      <c r="BR899">
        <v>8.4</v>
      </c>
      <c r="BS899">
        <v>8.4</v>
      </c>
      <c r="BT899" t="s">
        <v>1512</v>
      </c>
      <c r="BU899">
        <f t="shared" si="27"/>
        <v>26</v>
      </c>
      <c r="BV899">
        <f t="shared" si="28"/>
        <v>1</v>
      </c>
    </row>
    <row r="900" spans="2:74" hidden="1" x14ac:dyDescent="0.25">
      <c r="B900" t="s">
        <v>768</v>
      </c>
      <c r="C900" t="s">
        <v>1197</v>
      </c>
      <c r="D900" t="s">
        <v>1938</v>
      </c>
      <c r="E900" t="s">
        <v>1345</v>
      </c>
      <c r="F900">
        <v>0</v>
      </c>
      <c r="G900">
        <v>341333</v>
      </c>
      <c r="H900">
        <v>341333</v>
      </c>
      <c r="I900">
        <v>341333</v>
      </c>
      <c r="J900">
        <v>341333</v>
      </c>
      <c r="K900">
        <v>341333</v>
      </c>
      <c r="L900">
        <v>341333</v>
      </c>
      <c r="M900">
        <v>341333</v>
      </c>
      <c r="N900">
        <v>341333</v>
      </c>
      <c r="O900">
        <v>341333</v>
      </c>
      <c r="P900">
        <v>341333</v>
      </c>
      <c r="Q900">
        <v>341333</v>
      </c>
      <c r="R900">
        <v>341333</v>
      </c>
      <c r="S900">
        <v>256000</v>
      </c>
      <c r="T900">
        <v>256000</v>
      </c>
      <c r="U900">
        <v>256000</v>
      </c>
      <c r="V900">
        <v>256000</v>
      </c>
      <c r="W900">
        <v>256000</v>
      </c>
      <c r="X900">
        <v>256000</v>
      </c>
      <c r="Y900">
        <v>256000</v>
      </c>
      <c r="Z900">
        <v>256000</v>
      </c>
      <c r="AA900">
        <v>256000</v>
      </c>
      <c r="AB900">
        <v>256000</v>
      </c>
      <c r="AC900">
        <v>256000</v>
      </c>
      <c r="AD900">
        <v>256000</v>
      </c>
      <c r="AE900">
        <v>256000</v>
      </c>
      <c r="AF900">
        <v>256000</v>
      </c>
      <c r="AG900">
        <v>256000</v>
      </c>
      <c r="AH900">
        <v>256000</v>
      </c>
      <c r="AI900">
        <v>256000</v>
      </c>
      <c r="AJ900">
        <v>256000</v>
      </c>
      <c r="AK900">
        <v>256000</v>
      </c>
      <c r="AL900">
        <v>256000</v>
      </c>
      <c r="AM900">
        <v>256000</v>
      </c>
      <c r="AN900">
        <v>256000</v>
      </c>
      <c r="AO900">
        <v>256000</v>
      </c>
      <c r="AP900">
        <v>256000</v>
      </c>
      <c r="AQ900">
        <v>256000</v>
      </c>
      <c r="AR900">
        <v>256000</v>
      </c>
      <c r="AS900">
        <v>179200</v>
      </c>
      <c r="AT900">
        <v>179200</v>
      </c>
      <c r="AU900">
        <v>179200</v>
      </c>
      <c r="AV900">
        <v>179200</v>
      </c>
      <c r="AW900">
        <v>179200</v>
      </c>
      <c r="AX900">
        <v>179200</v>
      </c>
      <c r="AY900">
        <v>179200</v>
      </c>
      <c r="AZ900">
        <v>179200</v>
      </c>
      <c r="BA900">
        <v>179200</v>
      </c>
      <c r="BB900">
        <v>179200</v>
      </c>
      <c r="BC900">
        <v>179200</v>
      </c>
      <c r="BD900">
        <v>179200</v>
      </c>
      <c r="BE900">
        <v>179200</v>
      </c>
      <c r="BF900">
        <v>179200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 t="s">
        <v>1513</v>
      </c>
      <c r="BU900">
        <f t="shared" ref="BU900:BU963" si="29">COUNTA(AG900:BF900)</f>
        <v>26</v>
      </c>
      <c r="BV900">
        <f t="shared" ref="BV900:BV963" si="30">COUNTA(E900)</f>
        <v>1</v>
      </c>
    </row>
    <row r="901" spans="2:74" x14ac:dyDescent="0.25">
      <c r="B901" t="s">
        <v>766</v>
      </c>
      <c r="C901" t="s">
        <v>1156</v>
      </c>
      <c r="D901" t="s">
        <v>1939</v>
      </c>
      <c r="E901" t="s">
        <v>1341</v>
      </c>
      <c r="F901">
        <v>0</v>
      </c>
      <c r="G901">
        <v>798813</v>
      </c>
      <c r="H901">
        <v>748795</v>
      </c>
      <c r="I901">
        <v>798813</v>
      </c>
      <c r="J901">
        <v>877307</v>
      </c>
      <c r="K901">
        <v>848867</v>
      </c>
      <c r="L901">
        <v>877163</v>
      </c>
      <c r="M901">
        <v>889906</v>
      </c>
      <c r="N901">
        <v>943800</v>
      </c>
      <c r="O901">
        <v>798813</v>
      </c>
      <c r="P901">
        <v>706388</v>
      </c>
      <c r="Q901">
        <v>813337</v>
      </c>
      <c r="R901">
        <v>873310</v>
      </c>
      <c r="S901">
        <v>812094</v>
      </c>
      <c r="T901">
        <v>873310</v>
      </c>
      <c r="U901">
        <v>812094</v>
      </c>
      <c r="V901">
        <v>862960</v>
      </c>
      <c r="W901">
        <v>812094</v>
      </c>
      <c r="X901">
        <v>877307</v>
      </c>
      <c r="Y901">
        <v>811960</v>
      </c>
      <c r="Z901">
        <v>877163</v>
      </c>
      <c r="AA901">
        <v>885315</v>
      </c>
      <c r="AB901">
        <v>1626100</v>
      </c>
      <c r="AC901">
        <v>805272</v>
      </c>
      <c r="AD901">
        <v>890273</v>
      </c>
      <c r="AE901">
        <v>806735</v>
      </c>
      <c r="AF901">
        <v>871097</v>
      </c>
      <c r="AG901">
        <v>495264</v>
      </c>
      <c r="AH901">
        <v>449277</v>
      </c>
      <c r="AI901">
        <v>495264</v>
      </c>
      <c r="AJ901">
        <v>526384</v>
      </c>
      <c r="AK901">
        <v>526298</v>
      </c>
      <c r="AL901">
        <v>526298</v>
      </c>
      <c r="AM901">
        <v>551742</v>
      </c>
      <c r="AN901">
        <v>566280</v>
      </c>
      <c r="AO901">
        <v>495264</v>
      </c>
      <c r="AP901">
        <v>423833</v>
      </c>
      <c r="AQ901">
        <v>504269</v>
      </c>
      <c r="AR901">
        <v>523986</v>
      </c>
      <c r="AS901">
        <v>503498</v>
      </c>
      <c r="AT901">
        <v>523986</v>
      </c>
      <c r="AU901">
        <v>503498</v>
      </c>
      <c r="AV901">
        <v>517776</v>
      </c>
      <c r="AW901">
        <v>503498</v>
      </c>
      <c r="AX901">
        <v>526384</v>
      </c>
      <c r="AY901">
        <v>503415</v>
      </c>
      <c r="AZ901">
        <v>526298</v>
      </c>
      <c r="BA901">
        <v>548895</v>
      </c>
      <c r="BB901">
        <v>975660</v>
      </c>
      <c r="BC901">
        <v>499269</v>
      </c>
      <c r="BD901">
        <v>534164</v>
      </c>
      <c r="BE901">
        <v>500176</v>
      </c>
      <c r="BF901">
        <v>522658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 t="s">
        <v>1535</v>
      </c>
      <c r="BU901">
        <f t="shared" si="29"/>
        <v>26</v>
      </c>
      <c r="BV901">
        <f t="shared" si="30"/>
        <v>1</v>
      </c>
    </row>
    <row r="902" spans="2:74" x14ac:dyDescent="0.25">
      <c r="B902" t="s">
        <v>137</v>
      </c>
      <c r="C902" t="s">
        <v>1206</v>
      </c>
      <c r="D902" t="s">
        <v>1940</v>
      </c>
      <c r="E902" t="s">
        <v>1341</v>
      </c>
      <c r="F902">
        <v>3</v>
      </c>
      <c r="G902">
        <v>556000</v>
      </c>
      <c r="H902">
        <v>477000</v>
      </c>
      <c r="I902">
        <v>477000</v>
      </c>
      <c r="J902">
        <v>477000</v>
      </c>
      <c r="K902">
        <v>556000</v>
      </c>
      <c r="L902">
        <v>556000</v>
      </c>
      <c r="M902">
        <v>953000</v>
      </c>
      <c r="N902">
        <v>556000</v>
      </c>
      <c r="O902">
        <v>556000</v>
      </c>
      <c r="P902">
        <v>556000</v>
      </c>
      <c r="Q902">
        <v>742667</v>
      </c>
      <c r="R902">
        <v>636000</v>
      </c>
      <c r="S902">
        <v>477000</v>
      </c>
      <c r="T902">
        <v>477000</v>
      </c>
      <c r="U902">
        <v>509000</v>
      </c>
      <c r="V902">
        <v>509000</v>
      </c>
      <c r="W902">
        <v>636000</v>
      </c>
      <c r="X902">
        <v>509000</v>
      </c>
      <c r="Y902">
        <v>636000</v>
      </c>
      <c r="Z902">
        <v>556000</v>
      </c>
      <c r="AA902">
        <v>795000</v>
      </c>
      <c r="AB902">
        <v>556000</v>
      </c>
      <c r="AC902">
        <v>715000</v>
      </c>
      <c r="AD902">
        <v>556000</v>
      </c>
      <c r="AE902">
        <v>509000</v>
      </c>
      <c r="AF902">
        <v>509000</v>
      </c>
      <c r="AG902">
        <v>389200</v>
      </c>
      <c r="AH902">
        <v>333900</v>
      </c>
      <c r="AI902">
        <v>333900</v>
      </c>
      <c r="AJ902">
        <v>333900</v>
      </c>
      <c r="AK902">
        <v>389200</v>
      </c>
      <c r="AL902">
        <v>389200</v>
      </c>
      <c r="AM902">
        <v>667100</v>
      </c>
      <c r="AN902">
        <v>389200</v>
      </c>
      <c r="AO902">
        <v>389200</v>
      </c>
      <c r="AP902">
        <v>389200</v>
      </c>
      <c r="AQ902">
        <v>557000</v>
      </c>
      <c r="AR902">
        <v>477000</v>
      </c>
      <c r="AS902">
        <v>333900</v>
      </c>
      <c r="AT902">
        <v>333900</v>
      </c>
      <c r="AU902">
        <v>356300</v>
      </c>
      <c r="AV902">
        <v>356300</v>
      </c>
      <c r="AW902">
        <v>445200</v>
      </c>
      <c r="AX902">
        <v>356300</v>
      </c>
      <c r="AY902">
        <v>445200</v>
      </c>
      <c r="AZ902">
        <v>389200</v>
      </c>
      <c r="BA902">
        <v>556500</v>
      </c>
      <c r="BB902">
        <v>389200</v>
      </c>
      <c r="BC902">
        <v>500500</v>
      </c>
      <c r="BD902">
        <v>389200</v>
      </c>
      <c r="BE902">
        <v>356300</v>
      </c>
      <c r="BF902">
        <v>356300</v>
      </c>
      <c r="BG902">
        <v>8.8000000000000007</v>
      </c>
      <c r="BH902">
        <v>8.8000000000000007</v>
      </c>
      <c r="BI902">
        <v>8.8000000000000007</v>
      </c>
      <c r="BJ902">
        <v>8.8000000000000007</v>
      </c>
      <c r="BK902">
        <v>8.8000000000000007</v>
      </c>
      <c r="BL902">
        <v>8.8000000000000007</v>
      </c>
      <c r="BM902">
        <v>8.8000000000000007</v>
      </c>
      <c r="BN902">
        <v>8.8000000000000007</v>
      </c>
      <c r="BO902">
        <v>8.8000000000000007</v>
      </c>
      <c r="BP902">
        <v>8.8000000000000007</v>
      </c>
      <c r="BQ902">
        <v>8.8000000000000007</v>
      </c>
      <c r="BR902">
        <v>8.8000000000000007</v>
      </c>
      <c r="BS902">
        <v>8.6999999999999993</v>
      </c>
      <c r="BT902" t="s">
        <v>1520</v>
      </c>
      <c r="BU902">
        <f t="shared" si="29"/>
        <v>26</v>
      </c>
      <c r="BV902">
        <f t="shared" si="30"/>
        <v>1</v>
      </c>
    </row>
    <row r="903" spans="2:74" x14ac:dyDescent="0.25">
      <c r="B903" t="s">
        <v>46</v>
      </c>
      <c r="C903" t="s">
        <v>1155</v>
      </c>
      <c r="D903" t="s">
        <v>1945</v>
      </c>
      <c r="E903" t="s">
        <v>1341</v>
      </c>
      <c r="F903">
        <v>4</v>
      </c>
      <c r="G903">
        <v>906667</v>
      </c>
      <c r="H903">
        <v>733333</v>
      </c>
      <c r="I903">
        <v>906667</v>
      </c>
      <c r="J903">
        <v>733333</v>
      </c>
      <c r="K903">
        <v>1000000</v>
      </c>
      <c r="L903">
        <v>733333</v>
      </c>
      <c r="M903">
        <v>1066667</v>
      </c>
      <c r="N903">
        <v>1000000</v>
      </c>
      <c r="O903">
        <v>1000000</v>
      </c>
      <c r="P903">
        <v>1000000</v>
      </c>
      <c r="Q903">
        <v>1000000</v>
      </c>
      <c r="R903">
        <v>1000000</v>
      </c>
      <c r="S903">
        <v>1000000</v>
      </c>
      <c r="T903">
        <v>1000000</v>
      </c>
      <c r="U903">
        <v>1000000</v>
      </c>
      <c r="V903">
        <v>1000000</v>
      </c>
      <c r="W903">
        <v>1133333</v>
      </c>
      <c r="X903">
        <v>1000000</v>
      </c>
      <c r="Y903">
        <v>1000000</v>
      </c>
      <c r="Z903">
        <v>1000000</v>
      </c>
      <c r="AA903">
        <v>1000000</v>
      </c>
      <c r="AB903">
        <v>733333</v>
      </c>
      <c r="AC903">
        <v>733333</v>
      </c>
      <c r="AD903">
        <v>733333</v>
      </c>
      <c r="AE903">
        <v>733333</v>
      </c>
      <c r="AF903">
        <v>733333</v>
      </c>
      <c r="AG903">
        <v>680000</v>
      </c>
      <c r="AH903">
        <v>550000</v>
      </c>
      <c r="AI903">
        <v>680000</v>
      </c>
      <c r="AJ903">
        <v>550000</v>
      </c>
      <c r="AK903">
        <v>750000</v>
      </c>
      <c r="AL903">
        <v>550000</v>
      </c>
      <c r="AM903">
        <v>800000</v>
      </c>
      <c r="AN903">
        <v>750000</v>
      </c>
      <c r="AO903">
        <v>750000</v>
      </c>
      <c r="AP903">
        <v>750000</v>
      </c>
      <c r="AQ903">
        <v>750000</v>
      </c>
      <c r="AR903">
        <v>750000</v>
      </c>
      <c r="AS903">
        <v>750000</v>
      </c>
      <c r="AT903">
        <v>750000</v>
      </c>
      <c r="AU903">
        <v>750000</v>
      </c>
      <c r="AV903">
        <v>750000</v>
      </c>
      <c r="AW903">
        <v>850000</v>
      </c>
      <c r="AX903">
        <v>750000</v>
      </c>
      <c r="AY903">
        <v>750000</v>
      </c>
      <c r="AZ903">
        <v>750000</v>
      </c>
      <c r="BA903">
        <v>750000</v>
      </c>
      <c r="BB903">
        <v>550000</v>
      </c>
      <c r="BC903">
        <v>550000</v>
      </c>
      <c r="BD903">
        <v>550000</v>
      </c>
      <c r="BE903">
        <v>550000</v>
      </c>
      <c r="BF903">
        <v>550000</v>
      </c>
      <c r="BG903">
        <v>8.6999999999999993</v>
      </c>
      <c r="BH903">
        <v>8.6999999999999993</v>
      </c>
      <c r="BI903">
        <v>8.6999999999999993</v>
      </c>
      <c r="BJ903">
        <v>8.6999999999999993</v>
      </c>
      <c r="BK903">
        <v>8.6999999999999993</v>
      </c>
      <c r="BL903">
        <v>8.6999999999999993</v>
      </c>
      <c r="BM903">
        <v>8.6999999999999993</v>
      </c>
      <c r="BN903">
        <v>8.6999999999999993</v>
      </c>
      <c r="BO903">
        <v>8.6999999999999993</v>
      </c>
      <c r="BP903">
        <v>8.6999999999999993</v>
      </c>
      <c r="BQ903">
        <v>8.6999999999999993</v>
      </c>
      <c r="BR903">
        <v>8.6999999999999993</v>
      </c>
      <c r="BS903">
        <v>8.6999999999999993</v>
      </c>
      <c r="BT903" t="s">
        <v>2448</v>
      </c>
      <c r="BU903">
        <f t="shared" si="29"/>
        <v>26</v>
      </c>
      <c r="BV903">
        <f t="shared" si="30"/>
        <v>1</v>
      </c>
    </row>
    <row r="904" spans="2:74" x14ac:dyDescent="0.25">
      <c r="B904" t="s">
        <v>40</v>
      </c>
      <c r="C904" t="s">
        <v>1155</v>
      </c>
      <c r="D904" t="s">
        <v>1946</v>
      </c>
      <c r="E904" t="s">
        <v>1341</v>
      </c>
      <c r="F904">
        <v>4</v>
      </c>
      <c r="G904">
        <v>933333</v>
      </c>
      <c r="H904">
        <v>933333</v>
      </c>
      <c r="I904">
        <v>800000</v>
      </c>
      <c r="J904">
        <v>800000</v>
      </c>
      <c r="K904">
        <v>800000</v>
      </c>
      <c r="L904">
        <v>840000</v>
      </c>
      <c r="M904">
        <v>1000000</v>
      </c>
      <c r="N904">
        <v>1066667</v>
      </c>
      <c r="O904">
        <v>800000</v>
      </c>
      <c r="P904">
        <v>933333</v>
      </c>
      <c r="Q904">
        <v>800000</v>
      </c>
      <c r="R904">
        <v>800000</v>
      </c>
      <c r="S904">
        <v>866667</v>
      </c>
      <c r="T904">
        <v>800000</v>
      </c>
      <c r="U904">
        <v>1066667</v>
      </c>
      <c r="V904">
        <v>800000</v>
      </c>
      <c r="W904">
        <v>2000000</v>
      </c>
      <c r="X904">
        <v>800000</v>
      </c>
      <c r="Y904">
        <v>1222846</v>
      </c>
      <c r="Z904">
        <v>800000</v>
      </c>
      <c r="AA904">
        <v>1066667</v>
      </c>
      <c r="AB904">
        <v>1122643</v>
      </c>
      <c r="AC904">
        <v>840000</v>
      </c>
      <c r="AD904">
        <v>800000</v>
      </c>
      <c r="AE904">
        <v>800000</v>
      </c>
      <c r="AF904">
        <v>800000</v>
      </c>
      <c r="AG904">
        <v>700000</v>
      </c>
      <c r="AH904">
        <v>700000</v>
      </c>
      <c r="AI904">
        <v>600000</v>
      </c>
      <c r="AJ904">
        <v>600000</v>
      </c>
      <c r="AK904">
        <v>600000</v>
      </c>
      <c r="AL904">
        <v>630000</v>
      </c>
      <c r="AM904">
        <v>750000</v>
      </c>
      <c r="AN904">
        <v>800000</v>
      </c>
      <c r="AO904">
        <v>600000</v>
      </c>
      <c r="AP904">
        <v>700000</v>
      </c>
      <c r="AQ904">
        <v>600000</v>
      </c>
      <c r="AR904">
        <v>600000</v>
      </c>
      <c r="AS904">
        <v>650000</v>
      </c>
      <c r="AT904">
        <v>600000</v>
      </c>
      <c r="AU904">
        <v>800000</v>
      </c>
      <c r="AV904">
        <v>600000</v>
      </c>
      <c r="AW904">
        <v>1500000</v>
      </c>
      <c r="AX904">
        <v>600000</v>
      </c>
      <c r="AY904">
        <v>886096</v>
      </c>
      <c r="AZ904">
        <v>600000</v>
      </c>
      <c r="BA904">
        <v>800000</v>
      </c>
      <c r="BB904">
        <v>813530</v>
      </c>
      <c r="BC904">
        <v>630000</v>
      </c>
      <c r="BD904">
        <v>600000</v>
      </c>
      <c r="BE904">
        <v>600000</v>
      </c>
      <c r="BF904">
        <v>600000</v>
      </c>
      <c r="BG904">
        <v>8.5</v>
      </c>
      <c r="BH904">
        <v>8.5</v>
      </c>
      <c r="BI904">
        <v>8.5</v>
      </c>
      <c r="BJ904">
        <v>8.5</v>
      </c>
      <c r="BK904">
        <v>8.5</v>
      </c>
      <c r="BL904">
        <v>8.5</v>
      </c>
      <c r="BM904">
        <v>8.5</v>
      </c>
      <c r="BN904">
        <v>8.5</v>
      </c>
      <c r="BO904">
        <v>8.5</v>
      </c>
      <c r="BP904">
        <v>8.5</v>
      </c>
      <c r="BQ904">
        <v>8.5</v>
      </c>
      <c r="BR904">
        <v>8.5</v>
      </c>
      <c r="BS904">
        <v>8.5</v>
      </c>
      <c r="BT904" t="s">
        <v>1529</v>
      </c>
      <c r="BU904">
        <f t="shared" si="29"/>
        <v>26</v>
      </c>
      <c r="BV904">
        <f t="shared" si="30"/>
        <v>1</v>
      </c>
    </row>
    <row r="905" spans="2:74" x14ac:dyDescent="0.25">
      <c r="B905" t="s">
        <v>62</v>
      </c>
      <c r="C905" t="s">
        <v>1155</v>
      </c>
      <c r="D905" t="s">
        <v>1947</v>
      </c>
      <c r="E905" t="s">
        <v>1341</v>
      </c>
      <c r="F905">
        <v>4</v>
      </c>
      <c r="G905">
        <v>666667</v>
      </c>
      <c r="H905">
        <v>666667</v>
      </c>
      <c r="I905">
        <v>666667</v>
      </c>
      <c r="J905">
        <v>666667</v>
      </c>
      <c r="K905">
        <v>800000</v>
      </c>
      <c r="L905">
        <v>800000</v>
      </c>
      <c r="M905">
        <v>733333</v>
      </c>
      <c r="N905">
        <v>800000</v>
      </c>
      <c r="O905">
        <v>733333</v>
      </c>
      <c r="P905">
        <v>666667</v>
      </c>
      <c r="Q905">
        <v>666667</v>
      </c>
      <c r="R905">
        <v>666667</v>
      </c>
      <c r="S905">
        <v>666667</v>
      </c>
      <c r="T905">
        <v>666667</v>
      </c>
      <c r="U905">
        <v>800000</v>
      </c>
      <c r="V905">
        <v>666667</v>
      </c>
      <c r="W905">
        <v>1600000</v>
      </c>
      <c r="X905">
        <v>666667</v>
      </c>
      <c r="Y905">
        <v>866667</v>
      </c>
      <c r="Z905">
        <v>733333</v>
      </c>
      <c r="AA905">
        <v>866667</v>
      </c>
      <c r="AB905">
        <v>733333</v>
      </c>
      <c r="AC905">
        <v>666667</v>
      </c>
      <c r="AD905">
        <v>733333</v>
      </c>
      <c r="AE905">
        <v>640000</v>
      </c>
      <c r="AF905">
        <v>666667</v>
      </c>
      <c r="AG905">
        <v>500000</v>
      </c>
      <c r="AH905">
        <v>500000</v>
      </c>
      <c r="AI905">
        <v>500000</v>
      </c>
      <c r="AJ905">
        <v>500000</v>
      </c>
      <c r="AK905">
        <v>600000</v>
      </c>
      <c r="AL905">
        <v>600000</v>
      </c>
      <c r="AM905">
        <v>550000</v>
      </c>
      <c r="AN905">
        <v>600000</v>
      </c>
      <c r="AO905">
        <v>550000</v>
      </c>
      <c r="AP905">
        <v>500000</v>
      </c>
      <c r="AQ905">
        <v>500000</v>
      </c>
      <c r="AR905">
        <v>500000</v>
      </c>
      <c r="AS905">
        <v>500000</v>
      </c>
      <c r="AT905">
        <v>500000</v>
      </c>
      <c r="AU905">
        <v>600000</v>
      </c>
      <c r="AV905">
        <v>500000</v>
      </c>
      <c r="AW905">
        <v>1200000</v>
      </c>
      <c r="AX905">
        <v>500000</v>
      </c>
      <c r="AY905">
        <v>650000</v>
      </c>
      <c r="AZ905">
        <v>550000</v>
      </c>
      <c r="BA905">
        <v>650000</v>
      </c>
      <c r="BB905">
        <v>550000</v>
      </c>
      <c r="BC905">
        <v>500000</v>
      </c>
      <c r="BD905">
        <v>550000</v>
      </c>
      <c r="BE905">
        <v>480000</v>
      </c>
      <c r="BF905">
        <v>500000</v>
      </c>
      <c r="BG905">
        <v>8.4</v>
      </c>
      <c r="BH905">
        <v>8.4</v>
      </c>
      <c r="BI905">
        <v>8.4</v>
      </c>
      <c r="BJ905">
        <v>8.4</v>
      </c>
      <c r="BK905">
        <v>8.4</v>
      </c>
      <c r="BL905">
        <v>8.4</v>
      </c>
      <c r="BM905">
        <v>8.4</v>
      </c>
      <c r="BN905">
        <v>8.4</v>
      </c>
      <c r="BO905">
        <v>8.4</v>
      </c>
      <c r="BP905">
        <v>8.4</v>
      </c>
      <c r="BQ905">
        <v>8.4</v>
      </c>
      <c r="BR905">
        <v>8.4</v>
      </c>
      <c r="BS905">
        <v>8.4</v>
      </c>
      <c r="BT905" t="s">
        <v>1512</v>
      </c>
      <c r="BU905">
        <f t="shared" si="29"/>
        <v>26</v>
      </c>
      <c r="BV905">
        <f t="shared" si="30"/>
        <v>1</v>
      </c>
    </row>
    <row r="906" spans="2:74" x14ac:dyDescent="0.25">
      <c r="B906" t="s">
        <v>184</v>
      </c>
      <c r="C906" t="s">
        <v>1204</v>
      </c>
      <c r="D906" t="s">
        <v>1948</v>
      </c>
      <c r="E906" t="s">
        <v>1341</v>
      </c>
      <c r="F906">
        <v>2</v>
      </c>
      <c r="G906">
        <v>333333</v>
      </c>
      <c r="H906">
        <v>333333</v>
      </c>
      <c r="I906">
        <v>333333</v>
      </c>
      <c r="J906">
        <v>333333</v>
      </c>
      <c r="K906">
        <v>400000</v>
      </c>
      <c r="L906">
        <v>466667</v>
      </c>
      <c r="M906">
        <v>466667</v>
      </c>
      <c r="N906">
        <v>400000</v>
      </c>
      <c r="O906">
        <v>333333</v>
      </c>
      <c r="P906">
        <v>333333</v>
      </c>
      <c r="Q906">
        <v>204819</v>
      </c>
      <c r="R906">
        <v>333333</v>
      </c>
      <c r="S906">
        <v>333333</v>
      </c>
      <c r="T906">
        <v>333333</v>
      </c>
      <c r="U906">
        <v>204819</v>
      </c>
      <c r="V906">
        <v>333333</v>
      </c>
      <c r="W906">
        <v>233333</v>
      </c>
      <c r="X906">
        <v>333333</v>
      </c>
      <c r="Y906">
        <v>1066667</v>
      </c>
      <c r="Z906">
        <v>400000</v>
      </c>
      <c r="AA906">
        <v>400000</v>
      </c>
      <c r="AB906">
        <v>400000</v>
      </c>
      <c r="AC906">
        <v>333333</v>
      </c>
      <c r="AD906">
        <v>333333</v>
      </c>
      <c r="AE906">
        <v>253333</v>
      </c>
      <c r="AF906">
        <v>333333</v>
      </c>
      <c r="AG906">
        <v>250000</v>
      </c>
      <c r="AH906">
        <v>250000</v>
      </c>
      <c r="AI906">
        <v>250000</v>
      </c>
      <c r="AJ906">
        <v>250000</v>
      </c>
      <c r="AK906">
        <v>300000</v>
      </c>
      <c r="AL906">
        <v>350000</v>
      </c>
      <c r="AM906">
        <v>350000</v>
      </c>
      <c r="AN906">
        <v>300000</v>
      </c>
      <c r="AO906">
        <v>250000</v>
      </c>
      <c r="AP906">
        <v>250000</v>
      </c>
      <c r="AQ906">
        <v>153614</v>
      </c>
      <c r="AR906">
        <v>250000</v>
      </c>
      <c r="AS906">
        <v>250000</v>
      </c>
      <c r="AT906">
        <v>250000</v>
      </c>
      <c r="AU906">
        <v>153614</v>
      </c>
      <c r="AV906">
        <v>250000</v>
      </c>
      <c r="AW906">
        <v>175000</v>
      </c>
      <c r="AX906">
        <v>250000</v>
      </c>
      <c r="AY906">
        <v>800000</v>
      </c>
      <c r="AZ906">
        <v>300000</v>
      </c>
      <c r="BA906">
        <v>300000</v>
      </c>
      <c r="BB906">
        <v>300000</v>
      </c>
      <c r="BC906">
        <v>250000</v>
      </c>
      <c r="BD906">
        <v>250000</v>
      </c>
      <c r="BE906">
        <v>190000</v>
      </c>
      <c r="BF906">
        <v>250000</v>
      </c>
      <c r="BG906">
        <v>8</v>
      </c>
      <c r="BH906">
        <v>8</v>
      </c>
      <c r="BI906">
        <v>8</v>
      </c>
      <c r="BJ906">
        <v>8</v>
      </c>
      <c r="BK906">
        <v>8</v>
      </c>
      <c r="BL906">
        <v>8</v>
      </c>
      <c r="BM906">
        <v>8</v>
      </c>
      <c r="BN906">
        <v>8</v>
      </c>
      <c r="BO906">
        <v>8</v>
      </c>
      <c r="BP906">
        <v>8</v>
      </c>
      <c r="BQ906">
        <v>8</v>
      </c>
      <c r="BR906">
        <v>8</v>
      </c>
      <c r="BS906">
        <v>8</v>
      </c>
      <c r="BT906" t="s">
        <v>1513</v>
      </c>
      <c r="BU906">
        <f t="shared" si="29"/>
        <v>26</v>
      </c>
      <c r="BV906">
        <f t="shared" si="30"/>
        <v>1</v>
      </c>
    </row>
    <row r="907" spans="2:74" x14ac:dyDescent="0.25">
      <c r="B907" t="s">
        <v>126</v>
      </c>
      <c r="C907" t="s">
        <v>1181</v>
      </c>
      <c r="D907" t="s">
        <v>1950</v>
      </c>
      <c r="E907" t="s">
        <v>1341</v>
      </c>
      <c r="F907">
        <v>3</v>
      </c>
      <c r="G907">
        <v>484800</v>
      </c>
      <c r="H907">
        <v>484800</v>
      </c>
      <c r="I907">
        <v>484800</v>
      </c>
      <c r="J907">
        <v>484800</v>
      </c>
      <c r="K907">
        <v>492000</v>
      </c>
      <c r="L907">
        <v>484800</v>
      </c>
      <c r="M907">
        <v>484800</v>
      </c>
      <c r="N907">
        <v>484800</v>
      </c>
      <c r="O907">
        <v>484800</v>
      </c>
      <c r="P907">
        <v>484800</v>
      </c>
      <c r="Q907">
        <v>484800</v>
      </c>
      <c r="R907">
        <v>484800</v>
      </c>
      <c r="S907">
        <v>484800</v>
      </c>
      <c r="T907">
        <v>484800</v>
      </c>
      <c r="U907">
        <v>484800</v>
      </c>
      <c r="V907">
        <v>484800</v>
      </c>
      <c r="W907">
        <v>484800</v>
      </c>
      <c r="X907">
        <v>484800</v>
      </c>
      <c r="Y907">
        <v>492000</v>
      </c>
      <c r="Z907">
        <v>484800</v>
      </c>
      <c r="AA907">
        <v>492000</v>
      </c>
      <c r="AB907">
        <v>484800</v>
      </c>
      <c r="AC907">
        <v>484800</v>
      </c>
      <c r="AD907">
        <v>484800</v>
      </c>
      <c r="AE907">
        <v>484800</v>
      </c>
      <c r="AF907">
        <v>484800</v>
      </c>
      <c r="AG907">
        <v>363600</v>
      </c>
      <c r="AH907">
        <v>363600</v>
      </c>
      <c r="AI907">
        <v>363600</v>
      </c>
      <c r="AJ907">
        <v>363600</v>
      </c>
      <c r="AK907">
        <v>369000</v>
      </c>
      <c r="AL907">
        <v>363600</v>
      </c>
      <c r="AM907">
        <v>363600</v>
      </c>
      <c r="AN907">
        <v>363600</v>
      </c>
      <c r="AO907">
        <v>363600</v>
      </c>
      <c r="AP907">
        <v>363600</v>
      </c>
      <c r="AQ907">
        <v>363600</v>
      </c>
      <c r="AR907">
        <v>363600</v>
      </c>
      <c r="AS907">
        <v>363600</v>
      </c>
      <c r="AT907">
        <v>363600</v>
      </c>
      <c r="AU907">
        <v>363600</v>
      </c>
      <c r="AV907">
        <v>363600</v>
      </c>
      <c r="AW907">
        <v>363600</v>
      </c>
      <c r="AX907">
        <v>363600</v>
      </c>
      <c r="AY907">
        <v>369000</v>
      </c>
      <c r="AZ907">
        <v>363600</v>
      </c>
      <c r="BA907">
        <v>369000</v>
      </c>
      <c r="BB907">
        <v>363600</v>
      </c>
      <c r="BC907">
        <v>363600</v>
      </c>
      <c r="BD907">
        <v>363600</v>
      </c>
      <c r="BE907">
        <v>363600</v>
      </c>
      <c r="BF907">
        <v>363600</v>
      </c>
      <c r="BG907">
        <v>8.4</v>
      </c>
      <c r="BH907">
        <v>8.4</v>
      </c>
      <c r="BI907">
        <v>8.4</v>
      </c>
      <c r="BJ907">
        <v>8.4</v>
      </c>
      <c r="BK907">
        <v>8.4</v>
      </c>
      <c r="BL907">
        <v>8.4</v>
      </c>
      <c r="BM907">
        <v>8.4</v>
      </c>
      <c r="BN907">
        <v>8.4</v>
      </c>
      <c r="BO907">
        <v>8.4</v>
      </c>
      <c r="BP907">
        <v>8.4</v>
      </c>
      <c r="BQ907">
        <v>8.4</v>
      </c>
      <c r="BR907">
        <v>8.4</v>
      </c>
      <c r="BS907">
        <v>8.4</v>
      </c>
      <c r="BT907" t="s">
        <v>1512</v>
      </c>
      <c r="BU907">
        <f t="shared" si="29"/>
        <v>26</v>
      </c>
      <c r="BV907">
        <f t="shared" si="30"/>
        <v>1</v>
      </c>
    </row>
    <row r="908" spans="2:74" x14ac:dyDescent="0.25">
      <c r="B908" t="s">
        <v>400</v>
      </c>
      <c r="C908" t="s">
        <v>1301</v>
      </c>
      <c r="D908" t="s">
        <v>1951</v>
      </c>
      <c r="E908" t="s">
        <v>1341</v>
      </c>
      <c r="F908">
        <v>2</v>
      </c>
      <c r="G908">
        <v>533333</v>
      </c>
      <c r="H908">
        <v>300000</v>
      </c>
      <c r="I908">
        <v>533333</v>
      </c>
      <c r="J908">
        <v>300000</v>
      </c>
      <c r="K908">
        <v>533333</v>
      </c>
      <c r="L908">
        <v>350000</v>
      </c>
      <c r="M908">
        <v>533333</v>
      </c>
      <c r="N908">
        <v>350000</v>
      </c>
      <c r="O908">
        <v>400000</v>
      </c>
      <c r="P908">
        <v>300000</v>
      </c>
      <c r="Q908">
        <v>300000</v>
      </c>
      <c r="R908">
        <v>300000</v>
      </c>
      <c r="S908">
        <v>400000</v>
      </c>
      <c r="T908">
        <v>300000</v>
      </c>
      <c r="U908">
        <v>400000</v>
      </c>
      <c r="V908">
        <v>300000</v>
      </c>
      <c r="W908">
        <v>400000</v>
      </c>
      <c r="X908">
        <v>300000</v>
      </c>
      <c r="Y908">
        <v>466667</v>
      </c>
      <c r="Z908">
        <v>350000</v>
      </c>
      <c r="AA908">
        <v>466667</v>
      </c>
      <c r="AB908">
        <v>350000</v>
      </c>
      <c r="AC908">
        <v>300000</v>
      </c>
      <c r="AD908">
        <v>300000</v>
      </c>
      <c r="AE908">
        <v>300000</v>
      </c>
      <c r="AF908">
        <v>300000</v>
      </c>
      <c r="AG908">
        <v>400000</v>
      </c>
      <c r="AH908">
        <v>210000</v>
      </c>
      <c r="AI908">
        <v>400000</v>
      </c>
      <c r="AJ908">
        <v>210000</v>
      </c>
      <c r="AK908">
        <v>400000</v>
      </c>
      <c r="AL908">
        <v>245000</v>
      </c>
      <c r="AM908">
        <v>400000</v>
      </c>
      <c r="AN908">
        <v>245000</v>
      </c>
      <c r="AO908">
        <v>300000</v>
      </c>
      <c r="AP908">
        <v>210000</v>
      </c>
      <c r="AQ908">
        <v>225000</v>
      </c>
      <c r="AR908">
        <v>210000</v>
      </c>
      <c r="AS908">
        <v>300000</v>
      </c>
      <c r="AT908">
        <v>210000</v>
      </c>
      <c r="AU908">
        <v>300000</v>
      </c>
      <c r="AV908">
        <v>210000</v>
      </c>
      <c r="AW908">
        <v>300000</v>
      </c>
      <c r="AX908">
        <v>210000</v>
      </c>
      <c r="AY908">
        <v>350000</v>
      </c>
      <c r="AZ908">
        <v>245000</v>
      </c>
      <c r="BA908">
        <v>350000</v>
      </c>
      <c r="BB908">
        <v>245000</v>
      </c>
      <c r="BC908">
        <v>225000</v>
      </c>
      <c r="BD908">
        <v>210000</v>
      </c>
      <c r="BE908">
        <v>225000</v>
      </c>
      <c r="BF908">
        <v>210000</v>
      </c>
      <c r="BG908">
        <v>8.1999999999999993</v>
      </c>
      <c r="BH908">
        <v>8.1999999999999993</v>
      </c>
      <c r="BI908">
        <v>8.1999999999999993</v>
      </c>
      <c r="BJ908">
        <v>8.1999999999999993</v>
      </c>
      <c r="BK908">
        <v>8.1999999999999993</v>
      </c>
      <c r="BL908">
        <v>8.1999999999999993</v>
      </c>
      <c r="BM908">
        <v>8.1999999999999993</v>
      </c>
      <c r="BN908">
        <v>8.1999999999999993</v>
      </c>
      <c r="BO908">
        <v>8.1999999999999993</v>
      </c>
      <c r="BP908">
        <v>8.1999999999999993</v>
      </c>
      <c r="BQ908">
        <v>8.1999999999999993</v>
      </c>
      <c r="BR908">
        <v>8.1999999999999993</v>
      </c>
      <c r="BS908">
        <v>8.1999999999999993</v>
      </c>
      <c r="BT908" t="s">
        <v>1526</v>
      </c>
      <c r="BU908">
        <f t="shared" si="29"/>
        <v>26</v>
      </c>
      <c r="BV908">
        <f t="shared" si="30"/>
        <v>1</v>
      </c>
    </row>
    <row r="909" spans="2:74" x14ac:dyDescent="0.25">
      <c r="B909" t="s">
        <v>115</v>
      </c>
      <c r="C909" t="s">
        <v>1195</v>
      </c>
      <c r="D909" t="s">
        <v>1952</v>
      </c>
      <c r="E909" t="s">
        <v>1341</v>
      </c>
      <c r="F909">
        <v>2</v>
      </c>
      <c r="G909">
        <v>200000</v>
      </c>
      <c r="H909">
        <v>200000</v>
      </c>
      <c r="I909">
        <v>200000</v>
      </c>
      <c r="J909">
        <v>200000</v>
      </c>
      <c r="K909">
        <v>230000</v>
      </c>
      <c r="L909">
        <v>230000</v>
      </c>
      <c r="M909">
        <v>230000</v>
      </c>
      <c r="N909">
        <v>230000</v>
      </c>
      <c r="O909">
        <v>200000</v>
      </c>
      <c r="P909">
        <v>200000</v>
      </c>
      <c r="Q909">
        <v>200000</v>
      </c>
      <c r="R909">
        <v>200000</v>
      </c>
      <c r="S909">
        <v>200000</v>
      </c>
      <c r="T909">
        <v>200000</v>
      </c>
      <c r="U909">
        <v>200000</v>
      </c>
      <c r="V909">
        <v>200000</v>
      </c>
      <c r="W909">
        <v>200000</v>
      </c>
      <c r="X909">
        <v>200000</v>
      </c>
      <c r="Y909">
        <v>230000</v>
      </c>
      <c r="Z909">
        <v>230000</v>
      </c>
      <c r="AA909">
        <v>230000</v>
      </c>
      <c r="AB909">
        <v>230000</v>
      </c>
      <c r="AC909">
        <v>200000</v>
      </c>
      <c r="AD909">
        <v>200000</v>
      </c>
      <c r="AE909">
        <v>200000</v>
      </c>
      <c r="AF909">
        <v>200000</v>
      </c>
      <c r="AG909">
        <v>150000</v>
      </c>
      <c r="AH909">
        <v>150000</v>
      </c>
      <c r="AI909">
        <v>150000</v>
      </c>
      <c r="AJ909">
        <v>150000</v>
      </c>
      <c r="AK909">
        <v>172500</v>
      </c>
      <c r="AL909">
        <v>172500</v>
      </c>
      <c r="AM909">
        <v>172500</v>
      </c>
      <c r="AN909">
        <v>172500</v>
      </c>
      <c r="AO909">
        <v>150000</v>
      </c>
      <c r="AP909">
        <v>150000</v>
      </c>
      <c r="AQ909">
        <v>150000</v>
      </c>
      <c r="AR909">
        <v>150000</v>
      </c>
      <c r="AS909">
        <v>150000</v>
      </c>
      <c r="AT909">
        <v>150000</v>
      </c>
      <c r="AU909">
        <v>150000</v>
      </c>
      <c r="AV909">
        <v>150000</v>
      </c>
      <c r="AW909">
        <v>150000</v>
      </c>
      <c r="AX909">
        <v>150000</v>
      </c>
      <c r="AY909">
        <v>172500</v>
      </c>
      <c r="AZ909">
        <v>172500</v>
      </c>
      <c r="BA909">
        <v>161000</v>
      </c>
      <c r="BB909">
        <v>161000</v>
      </c>
      <c r="BC909">
        <v>140000</v>
      </c>
      <c r="BD909">
        <v>140000</v>
      </c>
      <c r="BE909">
        <v>140000</v>
      </c>
      <c r="BF909">
        <v>140000</v>
      </c>
      <c r="BG909">
        <v>8.4</v>
      </c>
      <c r="BH909">
        <v>8.4</v>
      </c>
      <c r="BI909">
        <v>8.4</v>
      </c>
      <c r="BJ909">
        <v>8.4</v>
      </c>
      <c r="BK909">
        <v>8.4</v>
      </c>
      <c r="BL909">
        <v>8.4</v>
      </c>
      <c r="BM909">
        <v>8.4</v>
      </c>
      <c r="BN909">
        <v>8.4</v>
      </c>
      <c r="BO909">
        <v>8.4</v>
      </c>
      <c r="BP909">
        <v>8.4</v>
      </c>
      <c r="BQ909">
        <v>8.4</v>
      </c>
      <c r="BR909">
        <v>8.4</v>
      </c>
      <c r="BS909">
        <v>8.4</v>
      </c>
      <c r="BT909" t="s">
        <v>1513</v>
      </c>
      <c r="BU909">
        <f t="shared" si="29"/>
        <v>26</v>
      </c>
      <c r="BV909">
        <f t="shared" si="30"/>
        <v>1</v>
      </c>
    </row>
    <row r="910" spans="2:74" x14ac:dyDescent="0.25">
      <c r="B910" t="s">
        <v>840</v>
      </c>
      <c r="C910" t="s">
        <v>1302</v>
      </c>
      <c r="D910" t="s">
        <v>1953</v>
      </c>
      <c r="E910" t="s">
        <v>1341</v>
      </c>
      <c r="F910">
        <v>0</v>
      </c>
      <c r="G910">
        <v>232975</v>
      </c>
      <c r="H910">
        <v>232975</v>
      </c>
      <c r="I910">
        <v>232975</v>
      </c>
      <c r="J910">
        <v>232975</v>
      </c>
      <c r="K910">
        <v>232975</v>
      </c>
      <c r="L910">
        <v>232975</v>
      </c>
      <c r="M910">
        <v>232975</v>
      </c>
      <c r="N910">
        <v>232975</v>
      </c>
      <c r="O910">
        <v>232975</v>
      </c>
      <c r="P910">
        <v>232975</v>
      </c>
      <c r="Q910">
        <v>232975</v>
      </c>
      <c r="R910">
        <v>232975</v>
      </c>
      <c r="S910">
        <v>232975</v>
      </c>
      <c r="T910">
        <v>232975</v>
      </c>
      <c r="U910">
        <v>232975</v>
      </c>
      <c r="V910">
        <v>232975</v>
      </c>
      <c r="W910">
        <v>232975</v>
      </c>
      <c r="X910">
        <v>232975</v>
      </c>
      <c r="Y910">
        <v>232975</v>
      </c>
      <c r="Z910">
        <v>232975</v>
      </c>
      <c r="AA910">
        <v>232975</v>
      </c>
      <c r="AB910">
        <v>232975</v>
      </c>
      <c r="AC910">
        <v>232975</v>
      </c>
      <c r="AD910">
        <v>232975</v>
      </c>
      <c r="AE910">
        <v>232975</v>
      </c>
      <c r="AF910">
        <v>232975</v>
      </c>
      <c r="AG910">
        <v>144445</v>
      </c>
      <c r="AH910">
        <v>139785</v>
      </c>
      <c r="AI910">
        <v>144445</v>
      </c>
      <c r="AJ910">
        <v>139785</v>
      </c>
      <c r="AK910">
        <v>144445</v>
      </c>
      <c r="AL910">
        <v>139785</v>
      </c>
      <c r="AM910">
        <v>144445</v>
      </c>
      <c r="AN910">
        <v>139785</v>
      </c>
      <c r="AO910">
        <v>144445</v>
      </c>
      <c r="AP910">
        <v>139785</v>
      </c>
      <c r="AQ910">
        <v>144445</v>
      </c>
      <c r="AR910">
        <v>139785</v>
      </c>
      <c r="AS910">
        <v>144445</v>
      </c>
      <c r="AT910">
        <v>139785</v>
      </c>
      <c r="AU910">
        <v>144445</v>
      </c>
      <c r="AV910">
        <v>139785</v>
      </c>
      <c r="AW910">
        <v>144445</v>
      </c>
      <c r="AX910">
        <v>139785</v>
      </c>
      <c r="AY910">
        <v>144445</v>
      </c>
      <c r="AZ910">
        <v>139785</v>
      </c>
      <c r="BA910">
        <v>144445</v>
      </c>
      <c r="BB910">
        <v>139785</v>
      </c>
      <c r="BC910">
        <v>144445</v>
      </c>
      <c r="BD910">
        <v>139785</v>
      </c>
      <c r="BE910">
        <v>144445</v>
      </c>
      <c r="BF910">
        <v>139785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 t="s">
        <v>1520</v>
      </c>
      <c r="BU910">
        <f t="shared" si="29"/>
        <v>26</v>
      </c>
      <c r="BV910">
        <f t="shared" si="30"/>
        <v>1</v>
      </c>
    </row>
    <row r="911" spans="2:74" x14ac:dyDescent="0.25">
      <c r="B911" t="s">
        <v>695</v>
      </c>
      <c r="C911" t="s">
        <v>1246</v>
      </c>
      <c r="D911" t="s">
        <v>1957</v>
      </c>
      <c r="E911" t="s">
        <v>1341</v>
      </c>
      <c r="F911">
        <v>0</v>
      </c>
      <c r="G911">
        <v>120000</v>
      </c>
      <c r="H911">
        <v>120000</v>
      </c>
      <c r="I911">
        <v>120000</v>
      </c>
      <c r="J911">
        <v>120000</v>
      </c>
      <c r="K911">
        <v>160000</v>
      </c>
      <c r="L911">
        <v>160000</v>
      </c>
      <c r="M911">
        <v>160000</v>
      </c>
      <c r="N911">
        <v>160000</v>
      </c>
      <c r="O911">
        <v>120000</v>
      </c>
      <c r="P911">
        <v>120000</v>
      </c>
      <c r="Q911">
        <v>120000</v>
      </c>
      <c r="R911">
        <v>120000</v>
      </c>
      <c r="S911">
        <v>120000</v>
      </c>
      <c r="T911">
        <v>120000</v>
      </c>
      <c r="U911">
        <v>120000</v>
      </c>
      <c r="V911">
        <v>120000</v>
      </c>
      <c r="W911">
        <v>120000</v>
      </c>
      <c r="X911">
        <v>120000</v>
      </c>
      <c r="Y911">
        <v>160000</v>
      </c>
      <c r="Z911">
        <v>160000</v>
      </c>
      <c r="AA911">
        <v>160000</v>
      </c>
      <c r="AB911">
        <v>160000</v>
      </c>
      <c r="AC911">
        <v>120000</v>
      </c>
      <c r="AD911">
        <v>120000</v>
      </c>
      <c r="AE911">
        <v>160000</v>
      </c>
      <c r="AF911">
        <v>160000</v>
      </c>
      <c r="AG911">
        <v>96000</v>
      </c>
      <c r="AH911">
        <v>96000</v>
      </c>
      <c r="AI911">
        <v>96000</v>
      </c>
      <c r="AJ911">
        <v>96000</v>
      </c>
      <c r="AK911">
        <v>120000</v>
      </c>
      <c r="AL911">
        <v>120000</v>
      </c>
      <c r="AM911">
        <v>120000</v>
      </c>
      <c r="AN911">
        <v>120000</v>
      </c>
      <c r="AO911">
        <v>96000</v>
      </c>
      <c r="AP911">
        <v>96000</v>
      </c>
      <c r="AQ911">
        <v>96000</v>
      </c>
      <c r="AR911">
        <v>96000</v>
      </c>
      <c r="AS911">
        <v>96000</v>
      </c>
      <c r="AT911">
        <v>96000</v>
      </c>
      <c r="AU911">
        <v>96000</v>
      </c>
      <c r="AV911">
        <v>96000</v>
      </c>
      <c r="AW911">
        <v>96000</v>
      </c>
      <c r="AX911">
        <v>96000</v>
      </c>
      <c r="AY911">
        <v>120000</v>
      </c>
      <c r="AZ911">
        <v>120000</v>
      </c>
      <c r="BA911">
        <v>120000</v>
      </c>
      <c r="BB911">
        <v>120000</v>
      </c>
      <c r="BC911">
        <v>96000</v>
      </c>
      <c r="BD911">
        <v>96000</v>
      </c>
      <c r="BE911">
        <v>120000</v>
      </c>
      <c r="BF911">
        <v>120000</v>
      </c>
      <c r="BG911">
        <v>7.4</v>
      </c>
      <c r="BH911">
        <v>7.4</v>
      </c>
      <c r="BI911">
        <v>7.4</v>
      </c>
      <c r="BJ911">
        <v>7.4</v>
      </c>
      <c r="BK911">
        <v>7.4</v>
      </c>
      <c r="BL911">
        <v>7.4</v>
      </c>
      <c r="BM911">
        <v>7.4</v>
      </c>
      <c r="BN911">
        <v>7.4</v>
      </c>
      <c r="BO911">
        <v>7.4</v>
      </c>
      <c r="BP911">
        <v>7.4</v>
      </c>
      <c r="BQ911">
        <v>7.4</v>
      </c>
      <c r="BR911">
        <v>7.4</v>
      </c>
      <c r="BS911">
        <v>7.4</v>
      </c>
      <c r="BT911" t="s">
        <v>1520</v>
      </c>
      <c r="BU911">
        <f t="shared" si="29"/>
        <v>26</v>
      </c>
      <c r="BV911">
        <f t="shared" si="30"/>
        <v>1</v>
      </c>
    </row>
    <row r="912" spans="2:74" x14ac:dyDescent="0.25">
      <c r="B912" t="s">
        <v>728</v>
      </c>
      <c r="C912" t="s">
        <v>1190</v>
      </c>
      <c r="D912" t="s">
        <v>1958</v>
      </c>
      <c r="E912" t="s">
        <v>1341</v>
      </c>
      <c r="F912">
        <v>3</v>
      </c>
      <c r="G912">
        <v>423489</v>
      </c>
      <c r="H912">
        <v>423489</v>
      </c>
      <c r="I912">
        <v>423489</v>
      </c>
      <c r="J912">
        <v>423489</v>
      </c>
      <c r="K912">
        <v>423489</v>
      </c>
      <c r="L912">
        <v>423489</v>
      </c>
      <c r="M912">
        <v>423489</v>
      </c>
      <c r="N912">
        <v>423489</v>
      </c>
      <c r="O912">
        <v>423489</v>
      </c>
      <c r="P912">
        <v>423489</v>
      </c>
      <c r="Q912">
        <v>423489</v>
      </c>
      <c r="R912">
        <v>423489</v>
      </c>
      <c r="S912">
        <v>423489</v>
      </c>
      <c r="T912">
        <v>423489</v>
      </c>
      <c r="U912">
        <v>423489</v>
      </c>
      <c r="V912">
        <v>423489</v>
      </c>
      <c r="W912">
        <v>423489</v>
      </c>
      <c r="X912">
        <v>423489</v>
      </c>
      <c r="Y912">
        <v>423489</v>
      </c>
      <c r="Z912">
        <v>423489</v>
      </c>
      <c r="AA912">
        <v>423489</v>
      </c>
      <c r="AB912">
        <v>423489</v>
      </c>
      <c r="AC912">
        <v>423489</v>
      </c>
      <c r="AD912">
        <v>423489</v>
      </c>
      <c r="AE912">
        <v>423489</v>
      </c>
      <c r="AF912">
        <v>423489</v>
      </c>
      <c r="AG912">
        <v>317617</v>
      </c>
      <c r="AH912">
        <v>317617</v>
      </c>
      <c r="AI912">
        <v>317617</v>
      </c>
      <c r="AJ912">
        <v>317617</v>
      </c>
      <c r="AK912">
        <v>317617</v>
      </c>
      <c r="AL912">
        <v>317617</v>
      </c>
      <c r="AM912">
        <v>317617</v>
      </c>
      <c r="AN912">
        <v>317617</v>
      </c>
      <c r="AO912">
        <v>317617</v>
      </c>
      <c r="AP912">
        <v>317617</v>
      </c>
      <c r="AQ912">
        <v>317617</v>
      </c>
      <c r="AR912">
        <v>317617</v>
      </c>
      <c r="AS912">
        <v>317617</v>
      </c>
      <c r="AT912">
        <v>317617</v>
      </c>
      <c r="AU912">
        <v>317617</v>
      </c>
      <c r="AV912">
        <v>317617</v>
      </c>
      <c r="AW912">
        <v>317617</v>
      </c>
      <c r="AX912">
        <v>317617</v>
      </c>
      <c r="AY912">
        <v>317617</v>
      </c>
      <c r="AZ912">
        <v>317617</v>
      </c>
      <c r="BA912">
        <v>317617</v>
      </c>
      <c r="BB912">
        <v>317617</v>
      </c>
      <c r="BC912">
        <v>317617</v>
      </c>
      <c r="BD912">
        <v>317617</v>
      </c>
      <c r="BE912">
        <v>317617</v>
      </c>
      <c r="BF912">
        <v>317617</v>
      </c>
      <c r="BG912">
        <v>7.2</v>
      </c>
      <c r="BH912">
        <v>7.2</v>
      </c>
      <c r="BI912">
        <v>7.2</v>
      </c>
      <c r="BJ912">
        <v>7.2</v>
      </c>
      <c r="BK912">
        <v>7.2</v>
      </c>
      <c r="BL912">
        <v>7.2</v>
      </c>
      <c r="BM912">
        <v>7.2</v>
      </c>
      <c r="BN912">
        <v>7.2</v>
      </c>
      <c r="BO912">
        <v>7.2</v>
      </c>
      <c r="BP912">
        <v>7.2</v>
      </c>
      <c r="BQ912">
        <v>7.2</v>
      </c>
      <c r="BR912">
        <v>7.2</v>
      </c>
      <c r="BS912">
        <v>7.2</v>
      </c>
      <c r="BT912" t="s">
        <v>1513</v>
      </c>
      <c r="BU912">
        <f t="shared" si="29"/>
        <v>26</v>
      </c>
      <c r="BV912">
        <f t="shared" si="30"/>
        <v>1</v>
      </c>
    </row>
    <row r="913" spans="2:74" x14ac:dyDescent="0.25">
      <c r="B913" t="s">
        <v>943</v>
      </c>
      <c r="C913" t="s">
        <v>1190</v>
      </c>
      <c r="D913" t="s">
        <v>1958</v>
      </c>
      <c r="E913" t="s">
        <v>1341</v>
      </c>
      <c r="F913">
        <v>2</v>
      </c>
      <c r="G913">
        <v>429000</v>
      </c>
      <c r="H913">
        <v>429000</v>
      </c>
      <c r="I913">
        <v>429000</v>
      </c>
      <c r="J913">
        <v>429000</v>
      </c>
      <c r="K913">
        <v>429000</v>
      </c>
      <c r="L913">
        <v>429000</v>
      </c>
      <c r="M913">
        <v>429000</v>
      </c>
      <c r="N913">
        <v>429000</v>
      </c>
      <c r="O913">
        <v>429000</v>
      </c>
      <c r="P913">
        <v>429000</v>
      </c>
      <c r="Q913">
        <v>429000</v>
      </c>
      <c r="R913">
        <v>429000</v>
      </c>
      <c r="S913">
        <v>429000</v>
      </c>
      <c r="T913">
        <v>429000</v>
      </c>
      <c r="U913">
        <v>429000</v>
      </c>
      <c r="V913">
        <v>429000</v>
      </c>
      <c r="W913">
        <v>429000</v>
      </c>
      <c r="X913">
        <v>429000</v>
      </c>
      <c r="Y913">
        <v>429000</v>
      </c>
      <c r="Z913">
        <v>429000</v>
      </c>
      <c r="AA913">
        <v>429000</v>
      </c>
      <c r="AB913">
        <v>429000</v>
      </c>
      <c r="AC913">
        <v>429000</v>
      </c>
      <c r="AD913">
        <v>429000</v>
      </c>
      <c r="AE913">
        <v>429000</v>
      </c>
      <c r="AF913">
        <v>429000</v>
      </c>
      <c r="AG913">
        <v>321750</v>
      </c>
      <c r="AH913">
        <v>321750</v>
      </c>
      <c r="AI913">
        <v>321750</v>
      </c>
      <c r="AJ913">
        <v>321750</v>
      </c>
      <c r="AK913">
        <v>321750</v>
      </c>
      <c r="AL913">
        <v>321750</v>
      </c>
      <c r="AM913">
        <v>321750</v>
      </c>
      <c r="AN913">
        <v>321750</v>
      </c>
      <c r="AO913">
        <v>321750</v>
      </c>
      <c r="AP913">
        <v>321750</v>
      </c>
      <c r="AQ913">
        <v>321750</v>
      </c>
      <c r="AR913">
        <v>321750</v>
      </c>
      <c r="AS913">
        <v>321750</v>
      </c>
      <c r="AT913">
        <v>321750</v>
      </c>
      <c r="AU913">
        <v>321750</v>
      </c>
      <c r="AV913">
        <v>321750</v>
      </c>
      <c r="AW913">
        <v>321750</v>
      </c>
      <c r="AX913">
        <v>321750</v>
      </c>
      <c r="AY913">
        <v>321750</v>
      </c>
      <c r="AZ913">
        <v>321750</v>
      </c>
      <c r="BA913">
        <v>321750</v>
      </c>
      <c r="BB913">
        <v>321750</v>
      </c>
      <c r="BC913">
        <v>321750</v>
      </c>
      <c r="BD913">
        <v>321750</v>
      </c>
      <c r="BE913">
        <v>321750</v>
      </c>
      <c r="BF913">
        <v>321750</v>
      </c>
      <c r="BG913">
        <v>7.3</v>
      </c>
      <c r="BH913">
        <v>7.3</v>
      </c>
      <c r="BI913">
        <v>7.3</v>
      </c>
      <c r="BJ913">
        <v>7.3</v>
      </c>
      <c r="BK913">
        <v>7.3</v>
      </c>
      <c r="BL913">
        <v>7.3</v>
      </c>
      <c r="BM913">
        <v>7.3</v>
      </c>
      <c r="BN913">
        <v>7.3</v>
      </c>
      <c r="BO913">
        <v>7.3</v>
      </c>
      <c r="BP913">
        <v>7.3</v>
      </c>
      <c r="BQ913">
        <v>7.3</v>
      </c>
      <c r="BR913">
        <v>7.3</v>
      </c>
      <c r="BS913">
        <v>7.3</v>
      </c>
      <c r="BT913" t="s">
        <v>1513</v>
      </c>
      <c r="BU913">
        <f t="shared" si="29"/>
        <v>26</v>
      </c>
      <c r="BV913">
        <f t="shared" si="30"/>
        <v>1</v>
      </c>
    </row>
    <row r="914" spans="2:74" x14ac:dyDescent="0.25">
      <c r="B914" t="s">
        <v>113</v>
      </c>
      <c r="C914" t="s">
        <v>1188</v>
      </c>
      <c r="D914" t="s">
        <v>1959</v>
      </c>
      <c r="E914" t="s">
        <v>1341</v>
      </c>
      <c r="F914">
        <v>4</v>
      </c>
      <c r="G914">
        <v>518667</v>
      </c>
      <c r="H914">
        <v>560000</v>
      </c>
      <c r="I914">
        <v>525895</v>
      </c>
      <c r="J914">
        <v>560000</v>
      </c>
      <c r="K914">
        <v>518667</v>
      </c>
      <c r="L914">
        <v>560000</v>
      </c>
      <c r="M914">
        <v>560000</v>
      </c>
      <c r="N914">
        <v>560000</v>
      </c>
      <c r="O914">
        <v>532000</v>
      </c>
      <c r="P914">
        <v>560000</v>
      </c>
      <c r="Q914">
        <v>532000</v>
      </c>
      <c r="R914">
        <v>560000</v>
      </c>
      <c r="S914">
        <v>560000</v>
      </c>
      <c r="T914">
        <v>560000</v>
      </c>
      <c r="U914">
        <v>532000</v>
      </c>
      <c r="V914">
        <v>560000</v>
      </c>
      <c r="W914">
        <v>507715</v>
      </c>
      <c r="X914">
        <v>560000</v>
      </c>
      <c r="Y914">
        <v>630667</v>
      </c>
      <c r="Z914">
        <v>560000</v>
      </c>
      <c r="AA914">
        <v>574667</v>
      </c>
      <c r="AB914">
        <v>560000</v>
      </c>
      <c r="AC914">
        <v>560000</v>
      </c>
      <c r="AD914">
        <v>560000</v>
      </c>
      <c r="AE914">
        <v>560000</v>
      </c>
      <c r="AF914">
        <v>560000</v>
      </c>
      <c r="AG914">
        <v>389000</v>
      </c>
      <c r="AH914">
        <v>420000</v>
      </c>
      <c r="AI914">
        <v>465418</v>
      </c>
      <c r="AJ914">
        <v>420000</v>
      </c>
      <c r="AK914">
        <v>389000</v>
      </c>
      <c r="AL914">
        <v>420000</v>
      </c>
      <c r="AM914">
        <v>420000</v>
      </c>
      <c r="AN914">
        <v>420000</v>
      </c>
      <c r="AO914">
        <v>399000</v>
      </c>
      <c r="AP914">
        <v>420000</v>
      </c>
      <c r="AQ914">
        <v>399000</v>
      </c>
      <c r="AR914">
        <v>420000</v>
      </c>
      <c r="AS914">
        <v>420000</v>
      </c>
      <c r="AT914">
        <v>420000</v>
      </c>
      <c r="AU914">
        <v>399000</v>
      </c>
      <c r="AV914">
        <v>420000</v>
      </c>
      <c r="AW914">
        <v>449327</v>
      </c>
      <c r="AX914">
        <v>420000</v>
      </c>
      <c r="AY914">
        <v>473000</v>
      </c>
      <c r="AZ914">
        <v>420000</v>
      </c>
      <c r="BA914">
        <v>431000</v>
      </c>
      <c r="BB914">
        <v>420000</v>
      </c>
      <c r="BC914">
        <v>420000</v>
      </c>
      <c r="BD914">
        <v>420000</v>
      </c>
      <c r="BE914">
        <v>420000</v>
      </c>
      <c r="BF914">
        <v>420000</v>
      </c>
      <c r="BG914">
        <v>8.6999999999999993</v>
      </c>
      <c r="BH914">
        <v>8.6999999999999993</v>
      </c>
      <c r="BI914">
        <v>8.6999999999999993</v>
      </c>
      <c r="BJ914">
        <v>8.6999999999999993</v>
      </c>
      <c r="BK914">
        <v>8.6999999999999993</v>
      </c>
      <c r="BL914">
        <v>8.6999999999999993</v>
      </c>
      <c r="BM914">
        <v>8.6999999999999993</v>
      </c>
      <c r="BN914">
        <v>8.6999999999999993</v>
      </c>
      <c r="BO914">
        <v>8.6999999999999993</v>
      </c>
      <c r="BP914">
        <v>8.6999999999999993</v>
      </c>
      <c r="BQ914">
        <v>8.6999999999999993</v>
      </c>
      <c r="BR914">
        <v>8.6999999999999993</v>
      </c>
      <c r="BS914">
        <v>8.6999999999999993</v>
      </c>
      <c r="BT914" t="s">
        <v>1529</v>
      </c>
      <c r="BU914">
        <f t="shared" si="29"/>
        <v>26</v>
      </c>
      <c r="BV914">
        <f t="shared" si="30"/>
        <v>1</v>
      </c>
    </row>
    <row r="915" spans="2:74" x14ac:dyDescent="0.25">
      <c r="B915" t="s">
        <v>90</v>
      </c>
      <c r="C915" t="s">
        <v>1203</v>
      </c>
      <c r="D915" t="s">
        <v>1961</v>
      </c>
      <c r="E915" t="s">
        <v>1341</v>
      </c>
      <c r="F915">
        <v>3</v>
      </c>
      <c r="G915">
        <v>490667</v>
      </c>
      <c r="H915">
        <v>490667</v>
      </c>
      <c r="I915">
        <v>517333</v>
      </c>
      <c r="J915">
        <v>504000</v>
      </c>
      <c r="K915">
        <v>504000</v>
      </c>
      <c r="L915">
        <v>504000</v>
      </c>
      <c r="M915">
        <v>504000</v>
      </c>
      <c r="N915">
        <v>504000</v>
      </c>
      <c r="O915">
        <v>477333</v>
      </c>
      <c r="P915">
        <v>477333</v>
      </c>
      <c r="Q915">
        <v>490667</v>
      </c>
      <c r="R915">
        <v>490667</v>
      </c>
      <c r="S915">
        <v>490667</v>
      </c>
      <c r="T915">
        <v>490667</v>
      </c>
      <c r="U915">
        <v>490667</v>
      </c>
      <c r="V915">
        <v>490667</v>
      </c>
      <c r="W915">
        <v>504000</v>
      </c>
      <c r="X915">
        <v>490667</v>
      </c>
      <c r="Y915">
        <v>504000</v>
      </c>
      <c r="Z915">
        <v>504000</v>
      </c>
      <c r="AA915">
        <v>504000</v>
      </c>
      <c r="AB915">
        <v>504000</v>
      </c>
      <c r="AC915">
        <v>477333</v>
      </c>
      <c r="AD915">
        <v>477333</v>
      </c>
      <c r="AE915">
        <v>490667</v>
      </c>
      <c r="AF915">
        <v>490667</v>
      </c>
      <c r="AG915">
        <v>368000</v>
      </c>
      <c r="AH915">
        <v>368000</v>
      </c>
      <c r="AI915">
        <v>388000</v>
      </c>
      <c r="AJ915">
        <v>378000</v>
      </c>
      <c r="AK915">
        <v>378000</v>
      </c>
      <c r="AL915">
        <v>378000</v>
      </c>
      <c r="AM915">
        <v>378000</v>
      </c>
      <c r="AN915">
        <v>378000</v>
      </c>
      <c r="AO915">
        <v>358000</v>
      </c>
      <c r="AP915">
        <v>358000</v>
      </c>
      <c r="AQ915">
        <v>368000</v>
      </c>
      <c r="AR915">
        <v>368000</v>
      </c>
      <c r="AS915">
        <v>368000</v>
      </c>
      <c r="AT915">
        <v>368000</v>
      </c>
      <c r="AU915">
        <v>368000</v>
      </c>
      <c r="AV915">
        <v>368000</v>
      </c>
      <c r="AW915">
        <v>378000</v>
      </c>
      <c r="AX915">
        <v>368000</v>
      </c>
      <c r="AY915">
        <v>378000</v>
      </c>
      <c r="AZ915">
        <v>378000</v>
      </c>
      <c r="BA915">
        <v>378000</v>
      </c>
      <c r="BB915">
        <v>378000</v>
      </c>
      <c r="BC915">
        <v>358000</v>
      </c>
      <c r="BD915">
        <v>358000</v>
      </c>
      <c r="BE915">
        <v>368000</v>
      </c>
      <c r="BF915">
        <v>368000</v>
      </c>
      <c r="BG915">
        <v>8.6</v>
      </c>
      <c r="BH915">
        <v>8.6</v>
      </c>
      <c r="BI915">
        <v>8.6</v>
      </c>
      <c r="BJ915">
        <v>8.6</v>
      </c>
      <c r="BK915">
        <v>8.6</v>
      </c>
      <c r="BL915">
        <v>8.6</v>
      </c>
      <c r="BM915">
        <v>8.6</v>
      </c>
      <c r="BN915">
        <v>8.6</v>
      </c>
      <c r="BO915">
        <v>8.6</v>
      </c>
      <c r="BP915">
        <v>8.6</v>
      </c>
      <c r="BQ915">
        <v>8.6</v>
      </c>
      <c r="BR915">
        <v>8.6</v>
      </c>
      <c r="BS915">
        <v>8.6</v>
      </c>
      <c r="BT915" t="s">
        <v>1529</v>
      </c>
      <c r="BU915">
        <f t="shared" si="29"/>
        <v>26</v>
      </c>
      <c r="BV915">
        <f t="shared" si="30"/>
        <v>1</v>
      </c>
    </row>
    <row r="916" spans="2:74" hidden="1" x14ac:dyDescent="0.25">
      <c r="B916" t="s">
        <v>534</v>
      </c>
      <c r="C916" t="s">
        <v>1236</v>
      </c>
      <c r="D916" t="s">
        <v>1962</v>
      </c>
      <c r="E916" t="s">
        <v>1356</v>
      </c>
      <c r="F916">
        <v>0</v>
      </c>
      <c r="G916">
        <v>225184</v>
      </c>
      <c r="H916">
        <v>225184</v>
      </c>
      <c r="I916">
        <v>225184</v>
      </c>
      <c r="J916">
        <v>225184</v>
      </c>
      <c r="K916">
        <v>225184</v>
      </c>
      <c r="L916">
        <v>225184</v>
      </c>
      <c r="M916">
        <v>225184</v>
      </c>
      <c r="N916">
        <v>225184</v>
      </c>
      <c r="O916">
        <v>225184</v>
      </c>
      <c r="P916">
        <v>225184</v>
      </c>
      <c r="Q916">
        <v>225184</v>
      </c>
      <c r="R916">
        <v>225184</v>
      </c>
      <c r="S916">
        <v>225184</v>
      </c>
      <c r="T916">
        <v>225184</v>
      </c>
      <c r="U916">
        <v>225184</v>
      </c>
      <c r="V916">
        <v>225184</v>
      </c>
      <c r="W916">
        <v>225184</v>
      </c>
      <c r="X916">
        <v>225184</v>
      </c>
      <c r="Y916">
        <v>225184</v>
      </c>
      <c r="Z916">
        <v>225184</v>
      </c>
      <c r="AA916">
        <v>225184</v>
      </c>
      <c r="AB916">
        <v>225184</v>
      </c>
      <c r="AC916">
        <v>225184</v>
      </c>
      <c r="AD916">
        <v>225184</v>
      </c>
      <c r="AE916">
        <v>225184</v>
      </c>
      <c r="AF916">
        <v>225184</v>
      </c>
      <c r="AG916">
        <v>168888</v>
      </c>
      <c r="AH916">
        <v>168888</v>
      </c>
      <c r="AI916">
        <v>168888</v>
      </c>
      <c r="AJ916">
        <v>168888</v>
      </c>
      <c r="AK916">
        <v>168888</v>
      </c>
      <c r="AL916">
        <v>168888</v>
      </c>
      <c r="AM916">
        <v>168888</v>
      </c>
      <c r="AN916">
        <v>168888</v>
      </c>
      <c r="AO916">
        <v>168888</v>
      </c>
      <c r="AP916">
        <v>168888</v>
      </c>
      <c r="AQ916">
        <v>168888</v>
      </c>
      <c r="AR916">
        <v>168888</v>
      </c>
      <c r="AS916">
        <v>168888</v>
      </c>
      <c r="AT916">
        <v>168888</v>
      </c>
      <c r="AU916">
        <v>168888</v>
      </c>
      <c r="AV916">
        <v>168888</v>
      </c>
      <c r="AW916">
        <v>168888</v>
      </c>
      <c r="AX916">
        <v>168888</v>
      </c>
      <c r="AY916">
        <v>168888</v>
      </c>
      <c r="AZ916">
        <v>168888</v>
      </c>
      <c r="BA916">
        <v>168888</v>
      </c>
      <c r="BB916">
        <v>168888</v>
      </c>
      <c r="BC916">
        <v>168888</v>
      </c>
      <c r="BD916">
        <v>168888</v>
      </c>
      <c r="BE916">
        <v>168888</v>
      </c>
      <c r="BF916">
        <v>168888</v>
      </c>
      <c r="BG916">
        <v>8.1</v>
      </c>
      <c r="BH916">
        <v>8.1</v>
      </c>
      <c r="BI916">
        <v>8.1</v>
      </c>
      <c r="BJ916">
        <v>8.1</v>
      </c>
      <c r="BK916">
        <v>8.1</v>
      </c>
      <c r="BL916">
        <v>8.1</v>
      </c>
      <c r="BM916">
        <v>8.1</v>
      </c>
      <c r="BN916">
        <v>8.1</v>
      </c>
      <c r="BO916">
        <v>8.1</v>
      </c>
      <c r="BP916">
        <v>8.1</v>
      </c>
      <c r="BQ916">
        <v>8.1</v>
      </c>
      <c r="BR916">
        <v>8.1</v>
      </c>
      <c r="BS916">
        <v>8.1</v>
      </c>
      <c r="BT916" t="s">
        <v>1520</v>
      </c>
      <c r="BU916">
        <f t="shared" si="29"/>
        <v>26</v>
      </c>
      <c r="BV916">
        <f t="shared" si="30"/>
        <v>1</v>
      </c>
    </row>
    <row r="917" spans="2:74" hidden="1" x14ac:dyDescent="0.25">
      <c r="B917" t="s">
        <v>832</v>
      </c>
      <c r="C917" t="s">
        <v>1163</v>
      </c>
      <c r="D917" t="s">
        <v>1964</v>
      </c>
      <c r="E917" t="s">
        <v>1356</v>
      </c>
      <c r="F917">
        <v>2.5</v>
      </c>
      <c r="G917">
        <v>446198</v>
      </c>
      <c r="H917">
        <v>446198</v>
      </c>
      <c r="I917">
        <v>452273</v>
      </c>
      <c r="J917">
        <v>452273</v>
      </c>
      <c r="K917">
        <v>452273</v>
      </c>
      <c r="L917">
        <v>452273</v>
      </c>
      <c r="M917">
        <v>452273</v>
      </c>
      <c r="N917">
        <v>452273</v>
      </c>
      <c r="O917">
        <v>452273</v>
      </c>
      <c r="P917">
        <v>452273</v>
      </c>
      <c r="Q917">
        <v>452273</v>
      </c>
      <c r="R917">
        <v>452273</v>
      </c>
      <c r="S917">
        <v>452273</v>
      </c>
      <c r="T917">
        <v>452273</v>
      </c>
      <c r="U917">
        <v>452273</v>
      </c>
      <c r="V917">
        <v>452273</v>
      </c>
      <c r="W917">
        <v>666665</v>
      </c>
      <c r="X917">
        <v>452273</v>
      </c>
      <c r="Y917">
        <v>666665</v>
      </c>
      <c r="Z917">
        <v>452273</v>
      </c>
      <c r="AA917">
        <v>452273</v>
      </c>
      <c r="AB917">
        <v>452273</v>
      </c>
      <c r="AC917">
        <v>452273</v>
      </c>
      <c r="AD917">
        <v>452273</v>
      </c>
      <c r="AE917">
        <v>452273</v>
      </c>
      <c r="AF917">
        <v>452273</v>
      </c>
      <c r="AG917">
        <v>190000</v>
      </c>
      <c r="AH917">
        <v>190000</v>
      </c>
      <c r="AI917">
        <v>225000</v>
      </c>
      <c r="AJ917">
        <v>225000</v>
      </c>
      <c r="AK917">
        <v>225000</v>
      </c>
      <c r="AL917">
        <v>225000</v>
      </c>
      <c r="AM917">
        <v>225000</v>
      </c>
      <c r="AN917">
        <v>225000</v>
      </c>
      <c r="AO917">
        <v>225000</v>
      </c>
      <c r="AP917">
        <v>225000</v>
      </c>
      <c r="AQ917">
        <v>225000</v>
      </c>
      <c r="AR917">
        <v>225000</v>
      </c>
      <c r="AS917">
        <v>225000</v>
      </c>
      <c r="AT917">
        <v>225000</v>
      </c>
      <c r="AU917">
        <v>225000</v>
      </c>
      <c r="AV917">
        <v>225000</v>
      </c>
      <c r="AW917">
        <v>499999</v>
      </c>
      <c r="AX917">
        <v>225000</v>
      </c>
      <c r="AY917">
        <v>499999</v>
      </c>
      <c r="AZ917">
        <v>225000</v>
      </c>
      <c r="BA917">
        <v>225000</v>
      </c>
      <c r="BB917">
        <v>225000</v>
      </c>
      <c r="BC917">
        <v>225000</v>
      </c>
      <c r="BD917">
        <v>225000</v>
      </c>
      <c r="BE917">
        <v>225000</v>
      </c>
      <c r="BF917">
        <v>225000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 t="s">
        <v>1536</v>
      </c>
      <c r="BU917">
        <f t="shared" si="29"/>
        <v>26</v>
      </c>
      <c r="BV917">
        <f t="shared" si="30"/>
        <v>1</v>
      </c>
    </row>
    <row r="918" spans="2:74" hidden="1" x14ac:dyDescent="0.25">
      <c r="B918" t="s">
        <v>455</v>
      </c>
      <c r="C918" t="s">
        <v>1303</v>
      </c>
      <c r="D918" t="s">
        <v>1968</v>
      </c>
      <c r="E918" t="s">
        <v>1356</v>
      </c>
      <c r="F918">
        <v>2</v>
      </c>
      <c r="G918">
        <v>260000</v>
      </c>
      <c r="H918">
        <v>260000</v>
      </c>
      <c r="I918">
        <v>275000</v>
      </c>
      <c r="J918">
        <v>260000</v>
      </c>
      <c r="K918">
        <v>260000</v>
      </c>
      <c r="L918">
        <v>260000</v>
      </c>
      <c r="M918">
        <v>260000</v>
      </c>
      <c r="N918">
        <v>260000</v>
      </c>
      <c r="O918">
        <v>260000</v>
      </c>
      <c r="P918">
        <v>260000</v>
      </c>
      <c r="Q918">
        <v>350000</v>
      </c>
      <c r="R918">
        <v>366667</v>
      </c>
      <c r="S918">
        <v>260000</v>
      </c>
      <c r="T918">
        <v>366667</v>
      </c>
      <c r="U918">
        <v>260000</v>
      </c>
      <c r="V918">
        <v>366667</v>
      </c>
      <c r="W918">
        <v>260000</v>
      </c>
      <c r="X918">
        <v>366667</v>
      </c>
      <c r="Y918">
        <v>260000</v>
      </c>
      <c r="Z918">
        <v>366667</v>
      </c>
      <c r="AA918">
        <v>260000</v>
      </c>
      <c r="AB918">
        <v>366667</v>
      </c>
      <c r="AC918">
        <v>350000</v>
      </c>
      <c r="AD918">
        <v>366667</v>
      </c>
      <c r="AE918">
        <v>275000</v>
      </c>
      <c r="AF918">
        <v>275000</v>
      </c>
      <c r="AG918">
        <v>208000</v>
      </c>
      <c r="AH918">
        <v>208000</v>
      </c>
      <c r="AI918">
        <v>220000</v>
      </c>
      <c r="AJ918">
        <v>208000</v>
      </c>
      <c r="AK918">
        <v>208000</v>
      </c>
      <c r="AL918">
        <v>208000</v>
      </c>
      <c r="AM918">
        <v>208000</v>
      </c>
      <c r="AN918">
        <v>208000</v>
      </c>
      <c r="AO918">
        <v>208000</v>
      </c>
      <c r="AP918">
        <v>208000</v>
      </c>
      <c r="AQ918">
        <v>280000</v>
      </c>
      <c r="AR918">
        <v>275000</v>
      </c>
      <c r="AS918">
        <v>208000</v>
      </c>
      <c r="AT918">
        <v>275000</v>
      </c>
      <c r="AU918">
        <v>208000</v>
      </c>
      <c r="AV918">
        <v>275000</v>
      </c>
      <c r="AW918">
        <v>208000</v>
      </c>
      <c r="AX918">
        <v>275000</v>
      </c>
      <c r="AY918">
        <v>208000</v>
      </c>
      <c r="AZ918">
        <v>275000</v>
      </c>
      <c r="BA918">
        <v>208000</v>
      </c>
      <c r="BB918">
        <v>275000</v>
      </c>
      <c r="BC918">
        <v>280000</v>
      </c>
      <c r="BD918">
        <v>275000</v>
      </c>
      <c r="BE918">
        <v>220000</v>
      </c>
      <c r="BF918">
        <v>220000</v>
      </c>
      <c r="BG918">
        <v>8.3000000000000007</v>
      </c>
      <c r="BH918">
        <v>8.3000000000000007</v>
      </c>
      <c r="BI918">
        <v>8.3000000000000007</v>
      </c>
      <c r="BJ918">
        <v>8.3000000000000007</v>
      </c>
      <c r="BK918">
        <v>8.3000000000000007</v>
      </c>
      <c r="BL918">
        <v>8.3000000000000007</v>
      </c>
      <c r="BM918">
        <v>8.3000000000000007</v>
      </c>
      <c r="BN918">
        <v>8.3000000000000007</v>
      </c>
      <c r="BO918">
        <v>8.3000000000000007</v>
      </c>
      <c r="BP918">
        <v>8.3000000000000007</v>
      </c>
      <c r="BQ918">
        <v>8.3000000000000007</v>
      </c>
      <c r="BR918">
        <v>8.3000000000000007</v>
      </c>
      <c r="BS918">
        <v>8.3000000000000007</v>
      </c>
      <c r="BT918" t="s">
        <v>1513</v>
      </c>
      <c r="BU918">
        <f t="shared" si="29"/>
        <v>26</v>
      </c>
      <c r="BV918">
        <f t="shared" si="30"/>
        <v>1</v>
      </c>
    </row>
    <row r="919" spans="2:74" hidden="1" x14ac:dyDescent="0.25">
      <c r="B919" t="s">
        <v>315</v>
      </c>
      <c r="C919" t="s">
        <v>1158</v>
      </c>
      <c r="D919" t="s">
        <v>1969</v>
      </c>
      <c r="E919" t="s">
        <v>1364</v>
      </c>
      <c r="F919">
        <v>0</v>
      </c>
      <c r="G919">
        <v>226667</v>
      </c>
      <c r="H919">
        <v>226667</v>
      </c>
      <c r="I919">
        <v>226667</v>
      </c>
      <c r="J919">
        <v>226667</v>
      </c>
      <c r="K919">
        <v>266667</v>
      </c>
      <c r="L919">
        <v>266667</v>
      </c>
      <c r="M919">
        <v>266667</v>
      </c>
      <c r="N919">
        <v>266667</v>
      </c>
      <c r="O919">
        <v>226667</v>
      </c>
      <c r="P919">
        <v>226667</v>
      </c>
      <c r="Q919">
        <v>226667</v>
      </c>
      <c r="R919">
        <v>226667</v>
      </c>
      <c r="S919">
        <v>226667</v>
      </c>
      <c r="T919">
        <v>226667</v>
      </c>
      <c r="U919">
        <v>226667</v>
      </c>
      <c r="V919">
        <v>226667</v>
      </c>
      <c r="W919">
        <v>226667</v>
      </c>
      <c r="X919">
        <v>226667</v>
      </c>
      <c r="Y919">
        <v>266667</v>
      </c>
      <c r="Z919">
        <v>266667</v>
      </c>
      <c r="AA919">
        <v>266667</v>
      </c>
      <c r="AB919">
        <v>266667</v>
      </c>
      <c r="AC919">
        <v>226667</v>
      </c>
      <c r="AD919">
        <v>226667</v>
      </c>
      <c r="AE919">
        <v>226667</v>
      </c>
      <c r="AF919">
        <v>226667</v>
      </c>
      <c r="AG919">
        <v>170000</v>
      </c>
      <c r="AH919">
        <v>170000</v>
      </c>
      <c r="AI919">
        <v>170000</v>
      </c>
      <c r="AJ919">
        <v>170000</v>
      </c>
      <c r="AK919">
        <v>200000</v>
      </c>
      <c r="AL919">
        <v>200000</v>
      </c>
      <c r="AM919">
        <v>200000</v>
      </c>
      <c r="AN919">
        <v>200000</v>
      </c>
      <c r="AO919">
        <v>170000</v>
      </c>
      <c r="AP919">
        <v>170000</v>
      </c>
      <c r="AQ919">
        <v>170000</v>
      </c>
      <c r="AR919">
        <v>170000</v>
      </c>
      <c r="AS919">
        <v>170000</v>
      </c>
      <c r="AT919">
        <v>170000</v>
      </c>
      <c r="AU919">
        <v>170000</v>
      </c>
      <c r="AV919">
        <v>170000</v>
      </c>
      <c r="AW919">
        <v>170000</v>
      </c>
      <c r="AX919">
        <v>170000</v>
      </c>
      <c r="AY919">
        <v>200000</v>
      </c>
      <c r="AZ919">
        <v>200000</v>
      </c>
      <c r="BA919">
        <v>200000</v>
      </c>
      <c r="BB919">
        <v>200000</v>
      </c>
      <c r="BC919">
        <v>170000</v>
      </c>
      <c r="BD919">
        <v>170000</v>
      </c>
      <c r="BE919">
        <v>170000</v>
      </c>
      <c r="BF919">
        <v>170000</v>
      </c>
      <c r="BG919">
        <v>8.3000000000000007</v>
      </c>
      <c r="BH919">
        <v>8.3000000000000007</v>
      </c>
      <c r="BI919">
        <v>8.3000000000000007</v>
      </c>
      <c r="BJ919">
        <v>8.3000000000000007</v>
      </c>
      <c r="BK919">
        <v>8.3000000000000007</v>
      </c>
      <c r="BL919">
        <v>8.3000000000000007</v>
      </c>
      <c r="BM919">
        <v>8.3000000000000007</v>
      </c>
      <c r="BN919">
        <v>8.3000000000000007</v>
      </c>
      <c r="BO919">
        <v>8.3000000000000007</v>
      </c>
      <c r="BP919">
        <v>8.3000000000000007</v>
      </c>
      <c r="BQ919">
        <v>8.3000000000000007</v>
      </c>
      <c r="BR919">
        <v>8.3000000000000007</v>
      </c>
      <c r="BS919">
        <v>8.3000000000000007</v>
      </c>
      <c r="BU919">
        <f t="shared" si="29"/>
        <v>26</v>
      </c>
      <c r="BV919">
        <f t="shared" si="30"/>
        <v>1</v>
      </c>
    </row>
    <row r="920" spans="2:74" hidden="1" x14ac:dyDescent="0.25">
      <c r="B920" t="s">
        <v>397</v>
      </c>
      <c r="C920" t="s">
        <v>1181</v>
      </c>
      <c r="D920" t="s">
        <v>1971</v>
      </c>
      <c r="E920" t="s">
        <v>1356</v>
      </c>
      <c r="F920">
        <v>0</v>
      </c>
      <c r="G920">
        <v>180000</v>
      </c>
      <c r="H920">
        <v>180000</v>
      </c>
      <c r="I920">
        <v>180000</v>
      </c>
      <c r="J920">
        <v>180000</v>
      </c>
      <c r="K920">
        <v>180000</v>
      </c>
      <c r="L920">
        <v>180000</v>
      </c>
      <c r="M920">
        <v>180000</v>
      </c>
      <c r="N920">
        <v>180000</v>
      </c>
      <c r="O920">
        <v>180000</v>
      </c>
      <c r="P920">
        <v>180000</v>
      </c>
      <c r="Q920">
        <v>180000</v>
      </c>
      <c r="R920">
        <v>186667</v>
      </c>
      <c r="S920">
        <v>180000</v>
      </c>
      <c r="T920">
        <v>186667</v>
      </c>
      <c r="U920">
        <v>180000</v>
      </c>
      <c r="V920">
        <v>186667</v>
      </c>
      <c r="W920">
        <v>180000</v>
      </c>
      <c r="X920">
        <v>186667</v>
      </c>
      <c r="Y920">
        <v>180000</v>
      </c>
      <c r="Z920">
        <v>186667</v>
      </c>
      <c r="AA920">
        <v>180000</v>
      </c>
      <c r="AB920">
        <v>186667</v>
      </c>
      <c r="AC920">
        <v>180000</v>
      </c>
      <c r="AD920">
        <v>186667</v>
      </c>
      <c r="AE920">
        <v>186667</v>
      </c>
      <c r="AF920">
        <v>186667</v>
      </c>
      <c r="AG920">
        <v>135000</v>
      </c>
      <c r="AH920">
        <v>135000</v>
      </c>
      <c r="AI920">
        <v>135000</v>
      </c>
      <c r="AJ920">
        <v>135000</v>
      </c>
      <c r="AK920">
        <v>135000</v>
      </c>
      <c r="AL920">
        <v>135000</v>
      </c>
      <c r="AM920">
        <v>135000</v>
      </c>
      <c r="AN920">
        <v>135000</v>
      </c>
      <c r="AO920">
        <v>135000</v>
      </c>
      <c r="AP920">
        <v>135000</v>
      </c>
      <c r="AQ920">
        <v>135000</v>
      </c>
      <c r="AR920">
        <v>140000</v>
      </c>
      <c r="AS920">
        <v>135000</v>
      </c>
      <c r="AT920">
        <v>140000</v>
      </c>
      <c r="AU920">
        <v>135000</v>
      </c>
      <c r="AV920">
        <v>140000</v>
      </c>
      <c r="AW920">
        <v>135000</v>
      </c>
      <c r="AX920">
        <v>140000</v>
      </c>
      <c r="AY920">
        <v>135000</v>
      </c>
      <c r="AZ920">
        <v>140000</v>
      </c>
      <c r="BA920">
        <v>135000</v>
      </c>
      <c r="BB920">
        <v>140000</v>
      </c>
      <c r="BC920">
        <v>135000</v>
      </c>
      <c r="BD920">
        <v>140000</v>
      </c>
      <c r="BE920">
        <v>140000</v>
      </c>
      <c r="BF920">
        <v>140000</v>
      </c>
      <c r="BG920">
        <v>7.7</v>
      </c>
      <c r="BH920">
        <v>7.7</v>
      </c>
      <c r="BI920">
        <v>7.7</v>
      </c>
      <c r="BJ920">
        <v>7.7</v>
      </c>
      <c r="BK920">
        <v>7.7</v>
      </c>
      <c r="BL920">
        <v>7.7</v>
      </c>
      <c r="BM920">
        <v>7.7</v>
      </c>
      <c r="BN920">
        <v>7.7</v>
      </c>
      <c r="BO920">
        <v>7.7</v>
      </c>
      <c r="BP920">
        <v>7.7</v>
      </c>
      <c r="BQ920">
        <v>7.7</v>
      </c>
      <c r="BR920">
        <v>7.7</v>
      </c>
      <c r="BS920">
        <v>7.7</v>
      </c>
      <c r="BT920" t="s">
        <v>1520</v>
      </c>
      <c r="BU920">
        <f t="shared" si="29"/>
        <v>26</v>
      </c>
      <c r="BV920">
        <f t="shared" si="30"/>
        <v>1</v>
      </c>
    </row>
    <row r="921" spans="2:74" x14ac:dyDescent="0.25">
      <c r="B921" t="s">
        <v>273</v>
      </c>
      <c r="C921" t="s">
        <v>1202</v>
      </c>
      <c r="D921" t="s">
        <v>1972</v>
      </c>
      <c r="E921" t="s">
        <v>1341</v>
      </c>
      <c r="F921">
        <v>2</v>
      </c>
      <c r="G921">
        <v>397333</v>
      </c>
      <c r="H921">
        <v>397333</v>
      </c>
      <c r="I921">
        <v>397333</v>
      </c>
      <c r="J921">
        <v>397333</v>
      </c>
      <c r="K921">
        <v>397333</v>
      </c>
      <c r="L921">
        <v>397333</v>
      </c>
      <c r="M921">
        <v>397333</v>
      </c>
      <c r="N921">
        <v>397333</v>
      </c>
      <c r="O921">
        <v>397333</v>
      </c>
      <c r="P921">
        <v>397333</v>
      </c>
      <c r="Q921">
        <v>397333</v>
      </c>
      <c r="R921">
        <v>397333</v>
      </c>
      <c r="S921">
        <v>397333</v>
      </c>
      <c r="T921">
        <v>397333</v>
      </c>
      <c r="U921">
        <v>437333</v>
      </c>
      <c r="V921">
        <v>397333</v>
      </c>
      <c r="W921">
        <v>437333</v>
      </c>
      <c r="X921">
        <v>397333</v>
      </c>
      <c r="Y921">
        <v>477333</v>
      </c>
      <c r="Z921">
        <v>397333</v>
      </c>
      <c r="AA921">
        <v>477333</v>
      </c>
      <c r="AB921">
        <v>397333</v>
      </c>
      <c r="AC921">
        <v>397333</v>
      </c>
      <c r="AD921">
        <v>397333</v>
      </c>
      <c r="AE921">
        <v>397333</v>
      </c>
      <c r="AF921">
        <v>397333</v>
      </c>
      <c r="AG921">
        <v>298000</v>
      </c>
      <c r="AH921">
        <v>298000</v>
      </c>
      <c r="AI921">
        <v>298000</v>
      </c>
      <c r="AJ921">
        <v>298000</v>
      </c>
      <c r="AK921">
        <v>298000</v>
      </c>
      <c r="AL921">
        <v>298000</v>
      </c>
      <c r="AM921">
        <v>298000</v>
      </c>
      <c r="AN921">
        <v>298000</v>
      </c>
      <c r="AO921">
        <v>298000</v>
      </c>
      <c r="AP921">
        <v>298000</v>
      </c>
      <c r="AQ921">
        <v>298000</v>
      </c>
      <c r="AR921">
        <v>298000</v>
      </c>
      <c r="AS921">
        <v>298000</v>
      </c>
      <c r="AT921">
        <v>298000</v>
      </c>
      <c r="AU921">
        <v>328000</v>
      </c>
      <c r="AV921">
        <v>298000</v>
      </c>
      <c r="AW921">
        <v>328000</v>
      </c>
      <c r="AX921">
        <v>298000</v>
      </c>
      <c r="AY921">
        <v>358000</v>
      </c>
      <c r="AZ921">
        <v>298000</v>
      </c>
      <c r="BA921">
        <v>358000</v>
      </c>
      <c r="BB921">
        <v>298000</v>
      </c>
      <c r="BC921">
        <v>298000</v>
      </c>
      <c r="BD921">
        <v>298000</v>
      </c>
      <c r="BE921">
        <v>298000</v>
      </c>
      <c r="BF921">
        <v>298000</v>
      </c>
      <c r="BG921">
        <v>8.3000000000000007</v>
      </c>
      <c r="BH921">
        <v>8.3000000000000007</v>
      </c>
      <c r="BI921">
        <v>8.3000000000000007</v>
      </c>
      <c r="BJ921">
        <v>8.3000000000000007</v>
      </c>
      <c r="BK921">
        <v>8.3000000000000007</v>
      </c>
      <c r="BL921">
        <v>8.3000000000000007</v>
      </c>
      <c r="BM921">
        <v>8.3000000000000007</v>
      </c>
      <c r="BN921">
        <v>8.3000000000000007</v>
      </c>
      <c r="BO921">
        <v>8.3000000000000007</v>
      </c>
      <c r="BP921">
        <v>8.3000000000000007</v>
      </c>
      <c r="BQ921">
        <v>8.3000000000000007</v>
      </c>
      <c r="BR921">
        <v>8.3000000000000007</v>
      </c>
      <c r="BS921">
        <v>8.3000000000000007</v>
      </c>
      <c r="BT921" t="s">
        <v>1513</v>
      </c>
      <c r="BU921">
        <f t="shared" si="29"/>
        <v>26</v>
      </c>
      <c r="BV921">
        <f t="shared" si="30"/>
        <v>1</v>
      </c>
    </row>
    <row r="922" spans="2:74" x14ac:dyDescent="0.25">
      <c r="B922" t="s">
        <v>225</v>
      </c>
      <c r="C922" t="s">
        <v>1168</v>
      </c>
      <c r="D922" t="s">
        <v>1973</v>
      </c>
      <c r="E922" t="s">
        <v>1341</v>
      </c>
      <c r="F922">
        <v>2</v>
      </c>
      <c r="G922">
        <v>313333</v>
      </c>
      <c r="H922">
        <v>393333</v>
      </c>
      <c r="I922">
        <v>313333</v>
      </c>
      <c r="J922">
        <v>313333</v>
      </c>
      <c r="K922">
        <v>420000</v>
      </c>
      <c r="L922">
        <v>313333</v>
      </c>
      <c r="M922">
        <v>333333</v>
      </c>
      <c r="N922">
        <v>313333</v>
      </c>
      <c r="O922">
        <v>313333</v>
      </c>
      <c r="P922">
        <v>313333</v>
      </c>
      <c r="Q922">
        <v>313333</v>
      </c>
      <c r="R922">
        <v>313333</v>
      </c>
      <c r="S922">
        <v>313333</v>
      </c>
      <c r="T922">
        <v>393333</v>
      </c>
      <c r="U922">
        <v>393333</v>
      </c>
      <c r="V922">
        <v>393333</v>
      </c>
      <c r="W922">
        <v>313333</v>
      </c>
      <c r="X922">
        <v>393333</v>
      </c>
      <c r="Y922">
        <v>346667</v>
      </c>
      <c r="Z922">
        <v>313333</v>
      </c>
      <c r="AA922">
        <v>346667</v>
      </c>
      <c r="AB922">
        <v>313333</v>
      </c>
      <c r="AC922">
        <v>300000</v>
      </c>
      <c r="AD922">
        <v>313333</v>
      </c>
      <c r="AE922">
        <v>313333</v>
      </c>
      <c r="AF922">
        <v>313333</v>
      </c>
      <c r="AG922">
        <v>235000</v>
      </c>
      <c r="AH922">
        <v>295000</v>
      </c>
      <c r="AI922">
        <v>235000</v>
      </c>
      <c r="AJ922">
        <v>235000</v>
      </c>
      <c r="AK922">
        <v>315000</v>
      </c>
      <c r="AL922">
        <v>235000</v>
      </c>
      <c r="AM922">
        <v>250000</v>
      </c>
      <c r="AN922">
        <v>235000</v>
      </c>
      <c r="AO922">
        <v>235000</v>
      </c>
      <c r="AP922">
        <v>235000</v>
      </c>
      <c r="AQ922">
        <v>235000</v>
      </c>
      <c r="AR922">
        <v>235000</v>
      </c>
      <c r="AS922">
        <v>235000</v>
      </c>
      <c r="AT922">
        <v>295000</v>
      </c>
      <c r="AU922">
        <v>295000</v>
      </c>
      <c r="AV922">
        <v>295000</v>
      </c>
      <c r="AW922">
        <v>235000</v>
      </c>
      <c r="AX922">
        <v>295000</v>
      </c>
      <c r="AY922">
        <v>260000</v>
      </c>
      <c r="AZ922">
        <v>235000</v>
      </c>
      <c r="BA922">
        <v>260000</v>
      </c>
      <c r="BB922">
        <v>235000</v>
      </c>
      <c r="BC922">
        <v>225000</v>
      </c>
      <c r="BD922">
        <v>235000</v>
      </c>
      <c r="BE922">
        <v>235000</v>
      </c>
      <c r="BF922">
        <v>235000</v>
      </c>
      <c r="BG922">
        <v>8.6</v>
      </c>
      <c r="BH922">
        <v>8.6</v>
      </c>
      <c r="BI922">
        <v>8.6</v>
      </c>
      <c r="BJ922">
        <v>8.6</v>
      </c>
      <c r="BK922">
        <v>8.6</v>
      </c>
      <c r="BL922">
        <v>8.6</v>
      </c>
      <c r="BM922">
        <v>8.6</v>
      </c>
      <c r="BN922">
        <v>8.6</v>
      </c>
      <c r="BO922">
        <v>8.6</v>
      </c>
      <c r="BP922">
        <v>8.6</v>
      </c>
      <c r="BQ922">
        <v>8.6</v>
      </c>
      <c r="BR922">
        <v>8.6</v>
      </c>
      <c r="BS922">
        <v>8.6</v>
      </c>
      <c r="BT922" t="s">
        <v>1513</v>
      </c>
      <c r="BU922">
        <f t="shared" si="29"/>
        <v>26</v>
      </c>
      <c r="BV922">
        <f t="shared" si="30"/>
        <v>1</v>
      </c>
    </row>
    <row r="923" spans="2:74" x14ac:dyDescent="0.25">
      <c r="B923" t="s">
        <v>434</v>
      </c>
      <c r="C923" t="s">
        <v>1172</v>
      </c>
      <c r="D923" t="s">
        <v>1975</v>
      </c>
      <c r="E923" t="s">
        <v>1341</v>
      </c>
      <c r="F923">
        <v>3</v>
      </c>
      <c r="G923">
        <v>386667</v>
      </c>
      <c r="H923">
        <v>386667</v>
      </c>
      <c r="I923">
        <v>386666</v>
      </c>
      <c r="J923">
        <v>386667</v>
      </c>
      <c r="K923">
        <v>386667</v>
      </c>
      <c r="L923">
        <v>386667</v>
      </c>
      <c r="M923">
        <v>386667</v>
      </c>
      <c r="N923">
        <v>386667</v>
      </c>
      <c r="O923">
        <v>386667</v>
      </c>
      <c r="P923">
        <v>386667</v>
      </c>
      <c r="Q923">
        <v>386667</v>
      </c>
      <c r="R923">
        <v>386667</v>
      </c>
      <c r="S923">
        <v>386667</v>
      </c>
      <c r="T923">
        <v>386667</v>
      </c>
      <c r="U923">
        <v>386667</v>
      </c>
      <c r="V923">
        <v>386667</v>
      </c>
      <c r="W923">
        <v>386667</v>
      </c>
      <c r="X923">
        <v>386667</v>
      </c>
      <c r="Y923">
        <v>386667</v>
      </c>
      <c r="Z923">
        <v>386667</v>
      </c>
      <c r="AA923">
        <v>386666</v>
      </c>
      <c r="AB923">
        <v>386667</v>
      </c>
      <c r="AC923">
        <v>386667</v>
      </c>
      <c r="AD923">
        <v>386667</v>
      </c>
      <c r="AE923">
        <v>386667</v>
      </c>
      <c r="AF923">
        <v>386667</v>
      </c>
      <c r="AG923">
        <v>290000</v>
      </c>
      <c r="AH923">
        <v>290000</v>
      </c>
      <c r="AI923">
        <v>289999</v>
      </c>
      <c r="AJ923">
        <v>290000</v>
      </c>
      <c r="AK923">
        <v>290000</v>
      </c>
      <c r="AL923">
        <v>290000</v>
      </c>
      <c r="AM923">
        <v>290000</v>
      </c>
      <c r="AN923">
        <v>290000</v>
      </c>
      <c r="AO923">
        <v>290000</v>
      </c>
      <c r="AP923">
        <v>290000</v>
      </c>
      <c r="AQ923">
        <v>290000</v>
      </c>
      <c r="AR923">
        <v>290000</v>
      </c>
      <c r="AS923">
        <v>290000</v>
      </c>
      <c r="AT923">
        <v>290000</v>
      </c>
      <c r="AU923">
        <v>290000</v>
      </c>
      <c r="AV923">
        <v>290000</v>
      </c>
      <c r="AW923">
        <v>290000</v>
      </c>
      <c r="AX923">
        <v>290000</v>
      </c>
      <c r="AY923">
        <v>290000</v>
      </c>
      <c r="AZ923">
        <v>290000</v>
      </c>
      <c r="BA923">
        <v>289999</v>
      </c>
      <c r="BB923">
        <v>290000</v>
      </c>
      <c r="BC923">
        <v>290000</v>
      </c>
      <c r="BD923">
        <v>290000</v>
      </c>
      <c r="BE923">
        <v>290000</v>
      </c>
      <c r="BF923">
        <v>290000</v>
      </c>
      <c r="BG923">
        <v>8.3000000000000007</v>
      </c>
      <c r="BH923">
        <v>8.3000000000000007</v>
      </c>
      <c r="BI923">
        <v>8.3000000000000007</v>
      </c>
      <c r="BJ923">
        <v>8.3000000000000007</v>
      </c>
      <c r="BK923">
        <v>8.3000000000000007</v>
      </c>
      <c r="BL923">
        <v>8.3000000000000007</v>
      </c>
      <c r="BM923">
        <v>8.3000000000000007</v>
      </c>
      <c r="BN923">
        <v>8.3000000000000007</v>
      </c>
      <c r="BO923">
        <v>8.3000000000000007</v>
      </c>
      <c r="BP923">
        <v>8.3000000000000007</v>
      </c>
      <c r="BQ923">
        <v>8.3000000000000007</v>
      </c>
      <c r="BR923">
        <v>8.3000000000000007</v>
      </c>
      <c r="BS923">
        <v>8.3000000000000007</v>
      </c>
      <c r="BT923" t="s">
        <v>1526</v>
      </c>
      <c r="BU923">
        <f t="shared" si="29"/>
        <v>26</v>
      </c>
      <c r="BV923">
        <f t="shared" si="30"/>
        <v>1</v>
      </c>
    </row>
    <row r="924" spans="2:74" x14ac:dyDescent="0.25">
      <c r="B924" t="s">
        <v>781</v>
      </c>
      <c r="C924" t="s">
        <v>1305</v>
      </c>
      <c r="D924" t="s">
        <v>1977</v>
      </c>
      <c r="E924" t="s">
        <v>1341</v>
      </c>
      <c r="F924">
        <v>0</v>
      </c>
      <c r="G924">
        <v>185184</v>
      </c>
      <c r="H924">
        <v>185184</v>
      </c>
      <c r="I924">
        <v>185184</v>
      </c>
      <c r="J924">
        <v>185184</v>
      </c>
      <c r="K924">
        <v>185184</v>
      </c>
      <c r="L924">
        <v>185184</v>
      </c>
      <c r="M924">
        <v>185184</v>
      </c>
      <c r="N924">
        <v>185184</v>
      </c>
      <c r="O924">
        <v>185184</v>
      </c>
      <c r="P924">
        <v>185184</v>
      </c>
      <c r="Q924">
        <v>185184</v>
      </c>
      <c r="R924">
        <v>185184</v>
      </c>
      <c r="S924">
        <v>185184</v>
      </c>
      <c r="T924">
        <v>185184</v>
      </c>
      <c r="U924">
        <v>185184</v>
      </c>
      <c r="V924">
        <v>185184</v>
      </c>
      <c r="W924">
        <v>185184</v>
      </c>
      <c r="X924">
        <v>185184</v>
      </c>
      <c r="Y924">
        <v>185184</v>
      </c>
      <c r="Z924">
        <v>185184</v>
      </c>
      <c r="AA924">
        <v>185184</v>
      </c>
      <c r="AB924">
        <v>185184</v>
      </c>
      <c r="AC924">
        <v>185184</v>
      </c>
      <c r="AD924">
        <v>185184</v>
      </c>
      <c r="AE924">
        <v>185184</v>
      </c>
      <c r="AF924">
        <v>185184</v>
      </c>
      <c r="AG924">
        <v>138888</v>
      </c>
      <c r="AH924">
        <v>138888</v>
      </c>
      <c r="AI924">
        <v>138888</v>
      </c>
      <c r="AJ924">
        <v>138888</v>
      </c>
      <c r="AK924">
        <v>138888</v>
      </c>
      <c r="AL924">
        <v>138888</v>
      </c>
      <c r="AM924">
        <v>138888</v>
      </c>
      <c r="AN924">
        <v>138888</v>
      </c>
      <c r="AO924">
        <v>138888</v>
      </c>
      <c r="AP924">
        <v>138888</v>
      </c>
      <c r="AQ924">
        <v>138888</v>
      </c>
      <c r="AR924">
        <v>138888</v>
      </c>
      <c r="AS924">
        <v>138888</v>
      </c>
      <c r="AT924">
        <v>138888</v>
      </c>
      <c r="AU924">
        <v>138888</v>
      </c>
      <c r="AV924">
        <v>138888</v>
      </c>
      <c r="AW924">
        <v>138888</v>
      </c>
      <c r="AX924">
        <v>138888</v>
      </c>
      <c r="AY924">
        <v>138888</v>
      </c>
      <c r="AZ924">
        <v>138888</v>
      </c>
      <c r="BA924">
        <v>138888</v>
      </c>
      <c r="BB924">
        <v>138888</v>
      </c>
      <c r="BC924">
        <v>138888</v>
      </c>
      <c r="BD924">
        <v>138888</v>
      </c>
      <c r="BE924">
        <v>138888</v>
      </c>
      <c r="BF924">
        <v>138888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 t="s">
        <v>1520</v>
      </c>
      <c r="BU924">
        <f t="shared" si="29"/>
        <v>26</v>
      </c>
      <c r="BV924">
        <f t="shared" si="30"/>
        <v>1</v>
      </c>
    </row>
    <row r="925" spans="2:74" x14ac:dyDescent="0.25">
      <c r="B925" t="s">
        <v>451</v>
      </c>
      <c r="C925" t="s">
        <v>1181</v>
      </c>
      <c r="D925" t="s">
        <v>1979</v>
      </c>
      <c r="E925" t="s">
        <v>1341</v>
      </c>
      <c r="F925">
        <v>0</v>
      </c>
      <c r="G925">
        <v>259784</v>
      </c>
      <c r="H925">
        <v>259784</v>
      </c>
      <c r="I925">
        <v>259784</v>
      </c>
      <c r="J925">
        <v>259784</v>
      </c>
      <c r="K925">
        <v>291200</v>
      </c>
      <c r="L925">
        <v>291200</v>
      </c>
      <c r="M925">
        <v>331520</v>
      </c>
      <c r="N925">
        <v>291200</v>
      </c>
      <c r="O925">
        <v>291200</v>
      </c>
      <c r="P925">
        <v>291200</v>
      </c>
      <c r="Q925">
        <v>259784</v>
      </c>
      <c r="R925">
        <v>286000</v>
      </c>
      <c r="S925">
        <v>259784</v>
      </c>
      <c r="T925">
        <v>286000</v>
      </c>
      <c r="U925">
        <v>259784</v>
      </c>
      <c r="V925">
        <v>286000</v>
      </c>
      <c r="W925">
        <v>259784</v>
      </c>
      <c r="X925">
        <v>286000</v>
      </c>
      <c r="Y925">
        <v>291200</v>
      </c>
      <c r="Z925">
        <v>357500</v>
      </c>
      <c r="AA925">
        <v>291200</v>
      </c>
      <c r="AB925">
        <v>357500</v>
      </c>
      <c r="AC925">
        <v>291200</v>
      </c>
      <c r="AD925">
        <v>286000</v>
      </c>
      <c r="AE925">
        <v>286000</v>
      </c>
      <c r="AF925">
        <v>286000</v>
      </c>
      <c r="AG925">
        <v>194838</v>
      </c>
      <c r="AH925">
        <v>194838</v>
      </c>
      <c r="AI925">
        <v>194838</v>
      </c>
      <c r="AJ925">
        <v>194838</v>
      </c>
      <c r="AK925">
        <v>218400</v>
      </c>
      <c r="AL925">
        <v>218400</v>
      </c>
      <c r="AM925">
        <v>248640</v>
      </c>
      <c r="AN925">
        <v>218400</v>
      </c>
      <c r="AO925">
        <v>218400</v>
      </c>
      <c r="AP925">
        <v>218400</v>
      </c>
      <c r="AQ925">
        <v>194838</v>
      </c>
      <c r="AR925">
        <v>214500</v>
      </c>
      <c r="AS925">
        <v>194838</v>
      </c>
      <c r="AT925">
        <v>214500</v>
      </c>
      <c r="AU925">
        <v>194838</v>
      </c>
      <c r="AV925">
        <v>214500</v>
      </c>
      <c r="AW925">
        <v>194838</v>
      </c>
      <c r="AX925">
        <v>214500</v>
      </c>
      <c r="AY925">
        <v>218400</v>
      </c>
      <c r="AZ925">
        <v>268125</v>
      </c>
      <c r="BA925">
        <v>218400</v>
      </c>
      <c r="BB925">
        <v>268125</v>
      </c>
      <c r="BC925">
        <v>218400</v>
      </c>
      <c r="BD925">
        <v>214500</v>
      </c>
      <c r="BE925">
        <v>214500</v>
      </c>
      <c r="BF925">
        <v>214500</v>
      </c>
      <c r="BG925">
        <v>8.3000000000000007</v>
      </c>
      <c r="BH925">
        <v>8.3000000000000007</v>
      </c>
      <c r="BI925">
        <v>8.3000000000000007</v>
      </c>
      <c r="BJ925">
        <v>8.4</v>
      </c>
      <c r="BK925">
        <v>8.4</v>
      </c>
      <c r="BL925">
        <v>8.4</v>
      </c>
      <c r="BM925">
        <v>8.4</v>
      </c>
      <c r="BN925">
        <v>8.4</v>
      </c>
      <c r="BO925">
        <v>8.4</v>
      </c>
      <c r="BP925">
        <v>8.4</v>
      </c>
      <c r="BQ925">
        <v>8.4</v>
      </c>
      <c r="BR925">
        <v>8.4</v>
      </c>
      <c r="BS925">
        <v>8.4</v>
      </c>
      <c r="BT925" t="s">
        <v>1513</v>
      </c>
      <c r="BU925">
        <f t="shared" si="29"/>
        <v>26</v>
      </c>
      <c r="BV925">
        <f t="shared" si="30"/>
        <v>1</v>
      </c>
    </row>
    <row r="926" spans="2:74" hidden="1" x14ac:dyDescent="0.25">
      <c r="B926" t="s">
        <v>931</v>
      </c>
      <c r="C926" t="s">
        <v>1163</v>
      </c>
      <c r="D926" t="s">
        <v>1983</v>
      </c>
      <c r="E926" t="s">
        <v>1345</v>
      </c>
      <c r="F926">
        <v>0</v>
      </c>
      <c r="G926">
        <v>250068</v>
      </c>
      <c r="H926">
        <v>265333</v>
      </c>
      <c r="I926">
        <v>265333</v>
      </c>
      <c r="J926">
        <v>265333</v>
      </c>
      <c r="K926">
        <v>265333</v>
      </c>
      <c r="L926">
        <v>265333</v>
      </c>
      <c r="M926">
        <v>265333</v>
      </c>
      <c r="N926">
        <v>265333</v>
      </c>
      <c r="O926">
        <v>265333</v>
      </c>
      <c r="P926">
        <v>219253</v>
      </c>
      <c r="Q926">
        <v>265333</v>
      </c>
      <c r="R926">
        <v>175333</v>
      </c>
      <c r="S926">
        <v>265333</v>
      </c>
      <c r="T926">
        <v>175333</v>
      </c>
      <c r="U926">
        <v>175333</v>
      </c>
      <c r="V926">
        <v>175333</v>
      </c>
      <c r="W926">
        <v>175333</v>
      </c>
      <c r="X926">
        <v>175333</v>
      </c>
      <c r="Y926">
        <v>190000</v>
      </c>
      <c r="Z926">
        <v>190000</v>
      </c>
      <c r="AA926">
        <v>190000</v>
      </c>
      <c r="AB926">
        <v>190000</v>
      </c>
      <c r="AC926">
        <v>175333</v>
      </c>
      <c r="AD926">
        <v>175333</v>
      </c>
      <c r="AE926">
        <v>175333</v>
      </c>
      <c r="AF926">
        <v>175333</v>
      </c>
      <c r="AG926">
        <v>187551</v>
      </c>
      <c r="AH926">
        <v>199000</v>
      </c>
      <c r="AI926">
        <v>199000</v>
      </c>
      <c r="AJ926">
        <v>199000</v>
      </c>
      <c r="AK926">
        <v>199000</v>
      </c>
      <c r="AL926">
        <v>199000</v>
      </c>
      <c r="AM926">
        <v>199000</v>
      </c>
      <c r="AN926">
        <v>199000</v>
      </c>
      <c r="AO926">
        <v>199000</v>
      </c>
      <c r="AP926">
        <v>164440</v>
      </c>
      <c r="AQ926">
        <v>199000</v>
      </c>
      <c r="AR926">
        <v>131500</v>
      </c>
      <c r="AS926">
        <v>199000</v>
      </c>
      <c r="AT926">
        <v>131500</v>
      </c>
      <c r="AU926">
        <v>131500</v>
      </c>
      <c r="AV926">
        <v>131500</v>
      </c>
      <c r="AW926">
        <v>131500</v>
      </c>
      <c r="AX926">
        <v>131500</v>
      </c>
      <c r="AY926">
        <v>142500</v>
      </c>
      <c r="AZ926">
        <v>142500</v>
      </c>
      <c r="BA926">
        <v>142500</v>
      </c>
      <c r="BB926">
        <v>142500</v>
      </c>
      <c r="BC926">
        <v>131500</v>
      </c>
      <c r="BD926">
        <v>131500</v>
      </c>
      <c r="BE926">
        <v>131500</v>
      </c>
      <c r="BF926">
        <v>131500</v>
      </c>
      <c r="BG926">
        <v>8.3000000000000007</v>
      </c>
      <c r="BH926">
        <v>8.3000000000000007</v>
      </c>
      <c r="BI926">
        <v>8.3000000000000007</v>
      </c>
      <c r="BJ926">
        <v>8.3000000000000007</v>
      </c>
      <c r="BK926">
        <v>8.3000000000000007</v>
      </c>
      <c r="BL926">
        <v>8.3000000000000007</v>
      </c>
      <c r="BM926">
        <v>8.3000000000000007</v>
      </c>
      <c r="BN926">
        <v>8.3000000000000007</v>
      </c>
      <c r="BO926">
        <v>8.3000000000000007</v>
      </c>
      <c r="BP926">
        <v>8.3000000000000007</v>
      </c>
      <c r="BQ926">
        <v>8.3000000000000007</v>
      </c>
      <c r="BR926">
        <v>8.3000000000000007</v>
      </c>
      <c r="BS926">
        <v>8.3000000000000007</v>
      </c>
      <c r="BT926" t="s">
        <v>1528</v>
      </c>
      <c r="BU926">
        <f t="shared" si="29"/>
        <v>26</v>
      </c>
      <c r="BV926">
        <f t="shared" si="30"/>
        <v>1</v>
      </c>
    </row>
    <row r="927" spans="2:74" x14ac:dyDescent="0.25">
      <c r="B927" t="s">
        <v>594</v>
      </c>
      <c r="C927" t="s">
        <v>1158</v>
      </c>
      <c r="D927" t="s">
        <v>1984</v>
      </c>
      <c r="E927" t="s">
        <v>1341</v>
      </c>
      <c r="F927">
        <v>0</v>
      </c>
      <c r="G927">
        <v>228000</v>
      </c>
      <c r="H927">
        <v>228000</v>
      </c>
      <c r="I927">
        <v>228000</v>
      </c>
      <c r="J927">
        <v>228000</v>
      </c>
      <c r="K927">
        <v>228000</v>
      </c>
      <c r="L927">
        <v>228000</v>
      </c>
      <c r="M927">
        <v>228000</v>
      </c>
      <c r="N927">
        <v>228000</v>
      </c>
      <c r="O927">
        <v>228000</v>
      </c>
      <c r="P927">
        <v>228000</v>
      </c>
      <c r="Q927">
        <v>228000</v>
      </c>
      <c r="R927">
        <v>228000</v>
      </c>
      <c r="S927">
        <v>228000</v>
      </c>
      <c r="T927">
        <v>228000</v>
      </c>
      <c r="U927">
        <v>228000</v>
      </c>
      <c r="V927">
        <v>228000</v>
      </c>
      <c r="W927">
        <v>228000</v>
      </c>
      <c r="X927">
        <v>228000</v>
      </c>
      <c r="Y927">
        <v>228000</v>
      </c>
      <c r="Z927">
        <v>228000</v>
      </c>
      <c r="AA927">
        <v>228000</v>
      </c>
      <c r="AB927">
        <v>228000</v>
      </c>
      <c r="AC927">
        <v>228000</v>
      </c>
      <c r="AD927">
        <v>228000</v>
      </c>
      <c r="AE927">
        <v>228000</v>
      </c>
      <c r="AF927">
        <v>228000</v>
      </c>
      <c r="AG927">
        <v>171000</v>
      </c>
      <c r="AH927">
        <v>171000</v>
      </c>
      <c r="AI927">
        <v>171000</v>
      </c>
      <c r="AJ927">
        <v>171000</v>
      </c>
      <c r="AK927">
        <v>171000</v>
      </c>
      <c r="AL927">
        <v>171000</v>
      </c>
      <c r="AM927">
        <v>171000</v>
      </c>
      <c r="AN927">
        <v>171000</v>
      </c>
      <c r="AO927">
        <v>171000</v>
      </c>
      <c r="AP927">
        <v>171000</v>
      </c>
      <c r="AQ927">
        <v>171000</v>
      </c>
      <c r="AR927">
        <v>171000</v>
      </c>
      <c r="AS927">
        <v>171000</v>
      </c>
      <c r="AT927">
        <v>171000</v>
      </c>
      <c r="AU927">
        <v>171000</v>
      </c>
      <c r="AV927">
        <v>171000</v>
      </c>
      <c r="AW927">
        <v>171000</v>
      </c>
      <c r="AX927">
        <v>171000</v>
      </c>
      <c r="AY927">
        <v>171000</v>
      </c>
      <c r="AZ927">
        <v>171000</v>
      </c>
      <c r="BA927">
        <v>171000</v>
      </c>
      <c r="BB927">
        <v>171000</v>
      </c>
      <c r="BC927">
        <v>171000</v>
      </c>
      <c r="BD927">
        <v>171000</v>
      </c>
      <c r="BE927">
        <v>171000</v>
      </c>
      <c r="BF927">
        <v>171000</v>
      </c>
      <c r="BG927">
        <v>8.1999999999999993</v>
      </c>
      <c r="BH927">
        <v>8.1999999999999993</v>
      </c>
      <c r="BI927">
        <v>8.1999999999999993</v>
      </c>
      <c r="BJ927">
        <v>8.1999999999999993</v>
      </c>
      <c r="BK927">
        <v>8.1999999999999993</v>
      </c>
      <c r="BL927">
        <v>8.1999999999999993</v>
      </c>
      <c r="BM927">
        <v>8.1999999999999993</v>
      </c>
      <c r="BN927">
        <v>8.1999999999999993</v>
      </c>
      <c r="BO927">
        <v>8.1999999999999993</v>
      </c>
      <c r="BP927">
        <v>8.1999999999999993</v>
      </c>
      <c r="BQ927">
        <v>8.1999999999999993</v>
      </c>
      <c r="BR927">
        <v>8.1999999999999993</v>
      </c>
      <c r="BS927">
        <v>8.1999999999999993</v>
      </c>
      <c r="BT927" t="s">
        <v>1520</v>
      </c>
      <c r="BU927">
        <f t="shared" si="29"/>
        <v>26</v>
      </c>
      <c r="BV927">
        <f t="shared" si="30"/>
        <v>1</v>
      </c>
    </row>
    <row r="928" spans="2:74" hidden="1" x14ac:dyDescent="0.25">
      <c r="B928" t="s">
        <v>902</v>
      </c>
      <c r="C928" t="s">
        <v>1157</v>
      </c>
      <c r="D928" t="s">
        <v>1987</v>
      </c>
      <c r="E928" t="s">
        <v>1347</v>
      </c>
      <c r="F928">
        <v>0</v>
      </c>
      <c r="G928">
        <v>453333</v>
      </c>
      <c r="H928">
        <v>453333</v>
      </c>
      <c r="I928">
        <v>453333</v>
      </c>
      <c r="J928">
        <v>453333</v>
      </c>
      <c r="K928">
        <v>453333</v>
      </c>
      <c r="L928">
        <v>453333</v>
      </c>
      <c r="M928">
        <v>453333</v>
      </c>
      <c r="N928">
        <v>453333</v>
      </c>
      <c r="O928">
        <v>453333</v>
      </c>
      <c r="P928">
        <v>453333</v>
      </c>
      <c r="Q928">
        <v>453333</v>
      </c>
      <c r="R928">
        <v>453333</v>
      </c>
      <c r="S928">
        <v>453333</v>
      </c>
      <c r="T928">
        <v>453333</v>
      </c>
      <c r="U928">
        <v>453333</v>
      </c>
      <c r="V928">
        <v>453333</v>
      </c>
      <c r="W928">
        <v>453333</v>
      </c>
      <c r="X928">
        <v>453333</v>
      </c>
      <c r="Y928">
        <v>453333</v>
      </c>
      <c r="Z928">
        <v>453333</v>
      </c>
      <c r="AA928">
        <v>453333</v>
      </c>
      <c r="AB928">
        <v>453333</v>
      </c>
      <c r="AC928">
        <v>453333</v>
      </c>
      <c r="AD928">
        <v>453333</v>
      </c>
      <c r="AE928">
        <v>453333</v>
      </c>
      <c r="AF928">
        <v>453333</v>
      </c>
      <c r="AG928">
        <v>340000</v>
      </c>
      <c r="AH928">
        <v>340000</v>
      </c>
      <c r="AI928">
        <v>340000</v>
      </c>
      <c r="AJ928">
        <v>340000</v>
      </c>
      <c r="AK928">
        <v>340000</v>
      </c>
      <c r="AL928">
        <v>340000</v>
      </c>
      <c r="AM928">
        <v>340000</v>
      </c>
      <c r="AN928">
        <v>340000</v>
      </c>
      <c r="AO928">
        <v>340000</v>
      </c>
      <c r="AP928">
        <v>340000</v>
      </c>
      <c r="AQ928">
        <v>340000</v>
      </c>
      <c r="AR928">
        <v>340000</v>
      </c>
      <c r="AS928">
        <v>340000</v>
      </c>
      <c r="AT928">
        <v>340000</v>
      </c>
      <c r="AU928">
        <v>340000</v>
      </c>
      <c r="AV928">
        <v>340000</v>
      </c>
      <c r="AW928">
        <v>340000</v>
      </c>
      <c r="AX928">
        <v>340000</v>
      </c>
      <c r="AY928">
        <v>340000</v>
      </c>
      <c r="AZ928">
        <v>340000</v>
      </c>
      <c r="BA928">
        <v>340000</v>
      </c>
      <c r="BB928">
        <v>340000</v>
      </c>
      <c r="BC928">
        <v>340000</v>
      </c>
      <c r="BD928">
        <v>340000</v>
      </c>
      <c r="BE928">
        <v>340000</v>
      </c>
      <c r="BF928">
        <v>340000</v>
      </c>
      <c r="BG928">
        <v>8.6</v>
      </c>
      <c r="BH928">
        <v>8.6</v>
      </c>
      <c r="BI928">
        <v>8.6</v>
      </c>
      <c r="BJ928">
        <v>8.6</v>
      </c>
      <c r="BK928">
        <v>8.6</v>
      </c>
      <c r="BL928">
        <v>8.6</v>
      </c>
      <c r="BM928">
        <v>8.6</v>
      </c>
      <c r="BN928">
        <v>8.6</v>
      </c>
      <c r="BO928">
        <v>8.6</v>
      </c>
      <c r="BP928">
        <v>8.6</v>
      </c>
      <c r="BQ928">
        <v>8.6</v>
      </c>
      <c r="BR928">
        <v>8.6</v>
      </c>
      <c r="BS928">
        <v>8.6</v>
      </c>
      <c r="BT928" t="s">
        <v>1523</v>
      </c>
      <c r="BU928">
        <f t="shared" si="29"/>
        <v>26</v>
      </c>
      <c r="BV928">
        <f t="shared" si="30"/>
        <v>1</v>
      </c>
    </row>
    <row r="929" spans="2:74" hidden="1" x14ac:dyDescent="0.25">
      <c r="B929" t="s">
        <v>676</v>
      </c>
      <c r="C929" t="s">
        <v>1306</v>
      </c>
      <c r="D929" t="s">
        <v>1990</v>
      </c>
      <c r="E929" t="s">
        <v>1345</v>
      </c>
      <c r="F929">
        <v>0</v>
      </c>
      <c r="G929">
        <v>471069</v>
      </c>
      <c r="H929">
        <v>471069</v>
      </c>
      <c r="I929">
        <v>471069</v>
      </c>
      <c r="J929">
        <v>471069</v>
      </c>
      <c r="K929">
        <v>471069</v>
      </c>
      <c r="L929">
        <v>471069</v>
      </c>
      <c r="M929">
        <v>471069</v>
      </c>
      <c r="N929">
        <v>471069</v>
      </c>
      <c r="O929">
        <v>471069</v>
      </c>
      <c r="P929">
        <v>471069</v>
      </c>
      <c r="Q929">
        <v>471069</v>
      </c>
      <c r="R929">
        <v>471069</v>
      </c>
      <c r="S929">
        <v>471069</v>
      </c>
      <c r="T929">
        <v>471069</v>
      </c>
      <c r="U929">
        <v>471069</v>
      </c>
      <c r="V929">
        <v>471069</v>
      </c>
      <c r="W929">
        <v>471069</v>
      </c>
      <c r="X929">
        <v>471069</v>
      </c>
      <c r="Y929">
        <v>471069</v>
      </c>
      <c r="Z929">
        <v>471069</v>
      </c>
      <c r="AA929">
        <v>471069</v>
      </c>
      <c r="AB929">
        <v>471069</v>
      </c>
      <c r="AC929">
        <v>471069</v>
      </c>
      <c r="AD929">
        <v>471069</v>
      </c>
      <c r="AE929">
        <v>471069</v>
      </c>
      <c r="AF929">
        <v>471069</v>
      </c>
      <c r="AG929">
        <v>353302</v>
      </c>
      <c r="AH929">
        <v>353302</v>
      </c>
      <c r="AI929">
        <v>353302</v>
      </c>
      <c r="AJ929">
        <v>353302</v>
      </c>
      <c r="AK929">
        <v>353302</v>
      </c>
      <c r="AL929">
        <v>353302</v>
      </c>
      <c r="AM929">
        <v>353302</v>
      </c>
      <c r="AN929">
        <v>353302</v>
      </c>
      <c r="AO929">
        <v>353302</v>
      </c>
      <c r="AP929">
        <v>353302</v>
      </c>
      <c r="AQ929">
        <v>353302</v>
      </c>
      <c r="AR929">
        <v>353302</v>
      </c>
      <c r="AS929">
        <v>353302</v>
      </c>
      <c r="AT929">
        <v>353302</v>
      </c>
      <c r="AU929">
        <v>353302</v>
      </c>
      <c r="AV929">
        <v>353302</v>
      </c>
      <c r="AW929">
        <v>353302</v>
      </c>
      <c r="AX929">
        <v>353302</v>
      </c>
      <c r="AY929">
        <v>353302</v>
      </c>
      <c r="AZ929">
        <v>353302</v>
      </c>
      <c r="BA929">
        <v>353302</v>
      </c>
      <c r="BB929">
        <v>353302</v>
      </c>
      <c r="BC929">
        <v>353302</v>
      </c>
      <c r="BD929">
        <v>353302</v>
      </c>
      <c r="BE929">
        <v>353302</v>
      </c>
      <c r="BF929">
        <v>353302</v>
      </c>
      <c r="BG929">
        <v>8.5</v>
      </c>
      <c r="BH929">
        <v>8.5</v>
      </c>
      <c r="BI929">
        <v>8.5</v>
      </c>
      <c r="BJ929">
        <v>8.5</v>
      </c>
      <c r="BK929">
        <v>8.5</v>
      </c>
      <c r="BL929">
        <v>8.5</v>
      </c>
      <c r="BM929">
        <v>8.5</v>
      </c>
      <c r="BN929">
        <v>8.5</v>
      </c>
      <c r="BO929">
        <v>8.5</v>
      </c>
      <c r="BP929">
        <v>8.5</v>
      </c>
      <c r="BQ929">
        <v>8.5</v>
      </c>
      <c r="BR929">
        <v>8.5</v>
      </c>
      <c r="BS929">
        <v>8.5</v>
      </c>
      <c r="BT929" t="s">
        <v>1528</v>
      </c>
      <c r="BU929">
        <f t="shared" si="29"/>
        <v>26</v>
      </c>
      <c r="BV929">
        <f t="shared" si="30"/>
        <v>1</v>
      </c>
    </row>
    <row r="930" spans="2:74" hidden="1" x14ac:dyDescent="0.25">
      <c r="B930" t="s">
        <v>917</v>
      </c>
      <c r="C930" t="s">
        <v>1157</v>
      </c>
      <c r="D930" t="s">
        <v>1991</v>
      </c>
      <c r="E930" t="s">
        <v>1347</v>
      </c>
      <c r="F930">
        <v>0</v>
      </c>
      <c r="G930">
        <v>1093333</v>
      </c>
      <c r="H930">
        <v>1093333</v>
      </c>
      <c r="I930">
        <v>1093333</v>
      </c>
      <c r="J930">
        <v>1093333</v>
      </c>
      <c r="K930">
        <v>1093333</v>
      </c>
      <c r="L930">
        <v>1093333</v>
      </c>
      <c r="M930">
        <v>1093333</v>
      </c>
      <c r="N930">
        <v>1093333</v>
      </c>
      <c r="O930">
        <v>1093333</v>
      </c>
      <c r="P930">
        <v>1093333</v>
      </c>
      <c r="Q930">
        <v>1093333</v>
      </c>
      <c r="R930">
        <v>1093333</v>
      </c>
      <c r="S930">
        <v>1093333</v>
      </c>
      <c r="T930">
        <v>1093333</v>
      </c>
      <c r="U930">
        <v>1093333</v>
      </c>
      <c r="V930">
        <v>1093333</v>
      </c>
      <c r="W930">
        <v>1093333</v>
      </c>
      <c r="X930">
        <v>1093333</v>
      </c>
      <c r="Y930">
        <v>1093333</v>
      </c>
      <c r="Z930">
        <v>1093333</v>
      </c>
      <c r="AA930">
        <v>1093333</v>
      </c>
      <c r="AB930">
        <v>1093333</v>
      </c>
      <c r="AC930">
        <v>1093333</v>
      </c>
      <c r="AD930">
        <v>1093333</v>
      </c>
      <c r="AE930">
        <v>1093333</v>
      </c>
      <c r="AF930">
        <v>1093333</v>
      </c>
      <c r="AG930">
        <v>820000</v>
      </c>
      <c r="AH930">
        <v>820000</v>
      </c>
      <c r="AI930">
        <v>820000</v>
      </c>
      <c r="AJ930">
        <v>820000</v>
      </c>
      <c r="AK930">
        <v>820000</v>
      </c>
      <c r="AL930">
        <v>820000</v>
      </c>
      <c r="AM930">
        <v>820000</v>
      </c>
      <c r="AN930">
        <v>820000</v>
      </c>
      <c r="AO930">
        <v>820000</v>
      </c>
      <c r="AP930">
        <v>820000</v>
      </c>
      <c r="AQ930">
        <v>820000</v>
      </c>
      <c r="AR930">
        <v>820000</v>
      </c>
      <c r="AS930">
        <v>820000</v>
      </c>
      <c r="AT930">
        <v>820000</v>
      </c>
      <c r="AU930">
        <v>820000</v>
      </c>
      <c r="AV930">
        <v>820000</v>
      </c>
      <c r="AW930">
        <v>820000</v>
      </c>
      <c r="AX930">
        <v>820000</v>
      </c>
      <c r="AY930">
        <v>820000</v>
      </c>
      <c r="AZ930">
        <v>820000</v>
      </c>
      <c r="BA930">
        <v>820000</v>
      </c>
      <c r="BB930">
        <v>820000</v>
      </c>
      <c r="BC930">
        <v>820000</v>
      </c>
      <c r="BD930">
        <v>820000</v>
      </c>
      <c r="BE930">
        <v>820000</v>
      </c>
      <c r="BF930">
        <v>820000</v>
      </c>
      <c r="BG930">
        <v>9.6</v>
      </c>
      <c r="BH930">
        <v>9.6</v>
      </c>
      <c r="BI930">
        <v>9.6</v>
      </c>
      <c r="BJ930">
        <v>9.6</v>
      </c>
      <c r="BK930">
        <v>9.6</v>
      </c>
      <c r="BL930">
        <v>9.6</v>
      </c>
      <c r="BM930">
        <v>9.6</v>
      </c>
      <c r="BN930">
        <v>9.6</v>
      </c>
      <c r="BO930">
        <v>9.6</v>
      </c>
      <c r="BP930">
        <v>9.6</v>
      </c>
      <c r="BQ930">
        <v>9.6</v>
      </c>
      <c r="BR930">
        <v>9.6</v>
      </c>
      <c r="BS930">
        <v>9.6</v>
      </c>
      <c r="BT930" t="s">
        <v>1519</v>
      </c>
      <c r="BU930">
        <f t="shared" si="29"/>
        <v>26</v>
      </c>
      <c r="BV930">
        <f t="shared" si="30"/>
        <v>1</v>
      </c>
    </row>
    <row r="931" spans="2:74" x14ac:dyDescent="0.25">
      <c r="B931" t="s">
        <v>511</v>
      </c>
      <c r="C931" t="s">
        <v>1245</v>
      </c>
      <c r="D931" t="s">
        <v>1992</v>
      </c>
      <c r="E931" t="s">
        <v>1341</v>
      </c>
      <c r="F931">
        <v>0</v>
      </c>
      <c r="G931">
        <v>300000</v>
      </c>
      <c r="H931">
        <v>300000</v>
      </c>
      <c r="I931">
        <v>300000</v>
      </c>
      <c r="J931">
        <v>300000</v>
      </c>
      <c r="K931">
        <v>300000</v>
      </c>
      <c r="L931">
        <v>300000</v>
      </c>
      <c r="M931">
        <v>300000</v>
      </c>
      <c r="N931">
        <v>300000</v>
      </c>
      <c r="O931">
        <v>300000</v>
      </c>
      <c r="P931">
        <v>300000</v>
      </c>
      <c r="Q931">
        <v>300000</v>
      </c>
      <c r="R931">
        <v>300000</v>
      </c>
      <c r="S931">
        <v>300000</v>
      </c>
      <c r="T931">
        <v>300000</v>
      </c>
      <c r="U931">
        <v>300000</v>
      </c>
      <c r="V931">
        <v>300000</v>
      </c>
      <c r="W931">
        <v>300000</v>
      </c>
      <c r="X931">
        <v>300000</v>
      </c>
      <c r="Y931">
        <v>300000</v>
      </c>
      <c r="Z931">
        <v>300000</v>
      </c>
      <c r="AA931">
        <v>300000</v>
      </c>
      <c r="AB931">
        <v>300000</v>
      </c>
      <c r="AC931">
        <v>300000</v>
      </c>
      <c r="AD931">
        <v>300000</v>
      </c>
      <c r="AE931">
        <v>300000</v>
      </c>
      <c r="AF931">
        <v>300000</v>
      </c>
      <c r="AG931">
        <v>225000</v>
      </c>
      <c r="AH931">
        <v>225000</v>
      </c>
      <c r="AI931">
        <v>225000</v>
      </c>
      <c r="AJ931">
        <v>225000</v>
      </c>
      <c r="AK931">
        <v>225000</v>
      </c>
      <c r="AL931">
        <v>225000</v>
      </c>
      <c r="AM931">
        <v>225000</v>
      </c>
      <c r="AN931">
        <v>225000</v>
      </c>
      <c r="AO931">
        <v>225000</v>
      </c>
      <c r="AP931">
        <v>225000</v>
      </c>
      <c r="AQ931">
        <v>225000</v>
      </c>
      <c r="AR931">
        <v>225000</v>
      </c>
      <c r="AS931">
        <v>225000</v>
      </c>
      <c r="AT931">
        <v>225000</v>
      </c>
      <c r="AU931">
        <v>225000</v>
      </c>
      <c r="AV931">
        <v>225000</v>
      </c>
      <c r="AW931">
        <v>225000</v>
      </c>
      <c r="AX931">
        <v>225000</v>
      </c>
      <c r="AY931">
        <v>225000</v>
      </c>
      <c r="AZ931">
        <v>225000</v>
      </c>
      <c r="BA931">
        <v>225000</v>
      </c>
      <c r="BB931">
        <v>225000</v>
      </c>
      <c r="BC931">
        <v>225000</v>
      </c>
      <c r="BD931">
        <v>225000</v>
      </c>
      <c r="BE931">
        <v>225000</v>
      </c>
      <c r="BF931">
        <v>225000</v>
      </c>
      <c r="BG931">
        <v>8</v>
      </c>
      <c r="BH931">
        <v>8</v>
      </c>
      <c r="BI931">
        <v>8</v>
      </c>
      <c r="BJ931">
        <v>8</v>
      </c>
      <c r="BK931">
        <v>8</v>
      </c>
      <c r="BL931">
        <v>8</v>
      </c>
      <c r="BM931">
        <v>8</v>
      </c>
      <c r="BN931">
        <v>8</v>
      </c>
      <c r="BO931">
        <v>8</v>
      </c>
      <c r="BP931">
        <v>8</v>
      </c>
      <c r="BQ931">
        <v>8</v>
      </c>
      <c r="BR931">
        <v>8</v>
      </c>
      <c r="BS931">
        <v>8</v>
      </c>
      <c r="BT931" t="s">
        <v>1523</v>
      </c>
      <c r="BU931">
        <f t="shared" si="29"/>
        <v>26</v>
      </c>
      <c r="BV931">
        <f t="shared" si="30"/>
        <v>1</v>
      </c>
    </row>
    <row r="932" spans="2:74" hidden="1" x14ac:dyDescent="0.25">
      <c r="B932" t="s">
        <v>450</v>
      </c>
      <c r="C932" t="s">
        <v>1205</v>
      </c>
      <c r="D932" t="s">
        <v>1994</v>
      </c>
      <c r="E932" t="s">
        <v>1383</v>
      </c>
      <c r="F932">
        <v>0</v>
      </c>
      <c r="G932">
        <v>184000</v>
      </c>
      <c r="H932">
        <v>184000</v>
      </c>
      <c r="I932">
        <v>184000</v>
      </c>
      <c r="J932">
        <v>184000</v>
      </c>
      <c r="K932">
        <v>184000</v>
      </c>
      <c r="L932">
        <v>184000</v>
      </c>
      <c r="M932">
        <v>184000</v>
      </c>
      <c r="N932">
        <v>184000</v>
      </c>
      <c r="O932">
        <v>184000</v>
      </c>
      <c r="P932">
        <v>184000</v>
      </c>
      <c r="Q932">
        <v>184000</v>
      </c>
      <c r="R932">
        <v>184000</v>
      </c>
      <c r="S932">
        <v>184000</v>
      </c>
      <c r="T932">
        <v>184000</v>
      </c>
      <c r="U932">
        <v>184000</v>
      </c>
      <c r="V932">
        <v>184000</v>
      </c>
      <c r="W932">
        <v>184000</v>
      </c>
      <c r="X932">
        <v>184000</v>
      </c>
      <c r="Y932">
        <v>184000</v>
      </c>
      <c r="Z932">
        <v>184000</v>
      </c>
      <c r="AA932">
        <v>184000</v>
      </c>
      <c r="AB932">
        <v>184000</v>
      </c>
      <c r="AC932">
        <v>184000</v>
      </c>
      <c r="AD932">
        <v>184000</v>
      </c>
      <c r="AE932">
        <v>184000</v>
      </c>
      <c r="AF932">
        <v>184000</v>
      </c>
      <c r="AG932">
        <v>138000</v>
      </c>
      <c r="AH932">
        <v>138000</v>
      </c>
      <c r="AI932">
        <v>138000</v>
      </c>
      <c r="AJ932">
        <v>138000</v>
      </c>
      <c r="AK932">
        <v>138000</v>
      </c>
      <c r="AL932">
        <v>138000</v>
      </c>
      <c r="AM932">
        <v>138000</v>
      </c>
      <c r="AN932">
        <v>138000</v>
      </c>
      <c r="AO932">
        <v>138000</v>
      </c>
      <c r="AP932">
        <v>138000</v>
      </c>
      <c r="AQ932">
        <v>138000</v>
      </c>
      <c r="AR932">
        <v>138000</v>
      </c>
      <c r="AS932">
        <v>138000</v>
      </c>
      <c r="AT932">
        <v>138000</v>
      </c>
      <c r="AU932">
        <v>138000</v>
      </c>
      <c r="AV932">
        <v>138000</v>
      </c>
      <c r="AW932">
        <v>138000</v>
      </c>
      <c r="AX932">
        <v>138000</v>
      </c>
      <c r="AY932">
        <v>138000</v>
      </c>
      <c r="AZ932">
        <v>138000</v>
      </c>
      <c r="BA932">
        <v>138000</v>
      </c>
      <c r="BB932">
        <v>138000</v>
      </c>
      <c r="BC932">
        <v>138000</v>
      </c>
      <c r="BD932">
        <v>138000</v>
      </c>
      <c r="BE932">
        <v>138000</v>
      </c>
      <c r="BF932">
        <v>138000</v>
      </c>
      <c r="BG932">
        <v>7.4</v>
      </c>
      <c r="BH932">
        <v>7.4</v>
      </c>
      <c r="BI932">
        <v>7.4</v>
      </c>
      <c r="BJ932">
        <v>7.4</v>
      </c>
      <c r="BK932">
        <v>7.4</v>
      </c>
      <c r="BL932">
        <v>7.4</v>
      </c>
      <c r="BM932">
        <v>7.4</v>
      </c>
      <c r="BN932">
        <v>7.4</v>
      </c>
      <c r="BO932">
        <v>7.4</v>
      </c>
      <c r="BP932">
        <v>7.4</v>
      </c>
      <c r="BQ932">
        <v>7.4</v>
      </c>
      <c r="BR932">
        <v>7.4</v>
      </c>
      <c r="BS932">
        <v>7.4</v>
      </c>
      <c r="BT932" t="s">
        <v>1519</v>
      </c>
      <c r="BU932">
        <f t="shared" si="29"/>
        <v>26</v>
      </c>
      <c r="BV932">
        <f t="shared" si="30"/>
        <v>1</v>
      </c>
    </row>
    <row r="933" spans="2:74" x14ac:dyDescent="0.25">
      <c r="B933" t="s">
        <v>129</v>
      </c>
      <c r="C933" t="s">
        <v>1158</v>
      </c>
      <c r="D933" t="s">
        <v>1995</v>
      </c>
      <c r="E933" t="s">
        <v>1341</v>
      </c>
      <c r="F933">
        <v>3</v>
      </c>
      <c r="G933">
        <v>333333</v>
      </c>
      <c r="H933">
        <v>333333</v>
      </c>
      <c r="I933">
        <v>333333</v>
      </c>
      <c r="J933">
        <v>333333</v>
      </c>
      <c r="K933">
        <v>397733</v>
      </c>
      <c r="L933">
        <v>397733</v>
      </c>
      <c r="M933">
        <v>397733</v>
      </c>
      <c r="N933">
        <v>397733</v>
      </c>
      <c r="O933">
        <v>353333</v>
      </c>
      <c r="P933">
        <v>333333</v>
      </c>
      <c r="Q933">
        <v>333333</v>
      </c>
      <c r="R933">
        <v>333333</v>
      </c>
      <c r="S933">
        <v>333333</v>
      </c>
      <c r="T933">
        <v>333333</v>
      </c>
      <c r="U933">
        <v>326667</v>
      </c>
      <c r="V933">
        <v>333333</v>
      </c>
      <c r="W933">
        <v>326667</v>
      </c>
      <c r="X933">
        <v>333333</v>
      </c>
      <c r="Y933">
        <v>397733</v>
      </c>
      <c r="Z933">
        <v>397733</v>
      </c>
      <c r="AA933">
        <v>424000</v>
      </c>
      <c r="AB933">
        <v>397733</v>
      </c>
      <c r="AC933">
        <v>397333</v>
      </c>
      <c r="AD933">
        <v>333333</v>
      </c>
      <c r="AE933">
        <v>333333</v>
      </c>
      <c r="AF933">
        <v>333333</v>
      </c>
      <c r="AG933">
        <v>250000</v>
      </c>
      <c r="AH933">
        <v>250000</v>
      </c>
      <c r="AI933">
        <v>250000</v>
      </c>
      <c r="AJ933">
        <v>250000</v>
      </c>
      <c r="AK933">
        <v>298300</v>
      </c>
      <c r="AL933">
        <v>298300</v>
      </c>
      <c r="AM933">
        <v>298300</v>
      </c>
      <c r="AN933">
        <v>298300</v>
      </c>
      <c r="AO933">
        <v>265000</v>
      </c>
      <c r="AP933">
        <v>250000</v>
      </c>
      <c r="AQ933">
        <v>250000</v>
      </c>
      <c r="AR933">
        <v>250000</v>
      </c>
      <c r="AS933">
        <v>250000</v>
      </c>
      <c r="AT933">
        <v>250000</v>
      </c>
      <c r="AU933">
        <v>245000</v>
      </c>
      <c r="AV933">
        <v>250000</v>
      </c>
      <c r="AW933">
        <v>245000</v>
      </c>
      <c r="AX933">
        <v>250000</v>
      </c>
      <c r="AY933">
        <v>298300</v>
      </c>
      <c r="AZ933">
        <v>298300</v>
      </c>
      <c r="BA933">
        <v>318000</v>
      </c>
      <c r="BB933">
        <v>298300</v>
      </c>
      <c r="BC933">
        <v>298000</v>
      </c>
      <c r="BD933">
        <v>250000</v>
      </c>
      <c r="BE933">
        <v>250000</v>
      </c>
      <c r="BF933">
        <v>250000</v>
      </c>
      <c r="BG933">
        <v>8.4</v>
      </c>
      <c r="BH933">
        <v>8.4</v>
      </c>
      <c r="BI933">
        <v>8.3000000000000007</v>
      </c>
      <c r="BJ933">
        <v>8.4</v>
      </c>
      <c r="BK933">
        <v>8.4</v>
      </c>
      <c r="BL933">
        <v>8.3000000000000007</v>
      </c>
      <c r="BM933">
        <v>8.3000000000000007</v>
      </c>
      <c r="BN933">
        <v>8.3000000000000007</v>
      </c>
      <c r="BO933">
        <v>8.3000000000000007</v>
      </c>
      <c r="BP933">
        <v>8.4</v>
      </c>
      <c r="BQ933">
        <v>8.4</v>
      </c>
      <c r="BR933">
        <v>8.4</v>
      </c>
      <c r="BS933">
        <v>8.4</v>
      </c>
      <c r="BT933" t="s">
        <v>1512</v>
      </c>
      <c r="BU933">
        <f t="shared" si="29"/>
        <v>26</v>
      </c>
      <c r="BV933">
        <f t="shared" si="30"/>
        <v>1</v>
      </c>
    </row>
    <row r="934" spans="2:74" x14ac:dyDescent="0.25">
      <c r="B934" t="s">
        <v>69</v>
      </c>
      <c r="C934" t="s">
        <v>1158</v>
      </c>
      <c r="D934" t="s">
        <v>1997</v>
      </c>
      <c r="E934" t="s">
        <v>1341</v>
      </c>
      <c r="F934">
        <v>3</v>
      </c>
      <c r="G934">
        <v>399000</v>
      </c>
      <c r="H934">
        <v>586667</v>
      </c>
      <c r="I934">
        <v>586667</v>
      </c>
      <c r="J934">
        <v>586667</v>
      </c>
      <c r="K934">
        <v>586667</v>
      </c>
      <c r="L934">
        <v>662839</v>
      </c>
      <c r="M934">
        <v>586667</v>
      </c>
      <c r="N934">
        <v>665052</v>
      </c>
      <c r="O934">
        <v>586667</v>
      </c>
      <c r="P934">
        <v>586667</v>
      </c>
      <c r="Q934">
        <v>586667</v>
      </c>
      <c r="R934">
        <v>490665</v>
      </c>
      <c r="S934">
        <v>440000</v>
      </c>
      <c r="T934">
        <v>440000</v>
      </c>
      <c r="U934">
        <v>440000</v>
      </c>
      <c r="V934">
        <v>440000</v>
      </c>
      <c r="W934">
        <v>440000</v>
      </c>
      <c r="X934">
        <v>440000</v>
      </c>
      <c r="Y934">
        <v>471819</v>
      </c>
      <c r="Z934">
        <v>440000</v>
      </c>
      <c r="AA934">
        <v>688666</v>
      </c>
      <c r="AB934">
        <v>440000</v>
      </c>
      <c r="AC934">
        <v>440000</v>
      </c>
      <c r="AD934">
        <v>440000</v>
      </c>
      <c r="AE934">
        <v>440000</v>
      </c>
      <c r="AF934">
        <v>490665</v>
      </c>
      <c r="AG934">
        <v>339150</v>
      </c>
      <c r="AH934">
        <v>440000</v>
      </c>
      <c r="AI934">
        <v>440000</v>
      </c>
      <c r="AJ934">
        <v>440000</v>
      </c>
      <c r="AK934">
        <v>440000</v>
      </c>
      <c r="AL934">
        <v>497164</v>
      </c>
      <c r="AM934">
        <v>440000</v>
      </c>
      <c r="AN934">
        <v>498824</v>
      </c>
      <c r="AO934">
        <v>440000</v>
      </c>
      <c r="AP934">
        <v>440000</v>
      </c>
      <c r="AQ934">
        <v>440000</v>
      </c>
      <c r="AR934">
        <v>367999</v>
      </c>
      <c r="AS934">
        <v>308000</v>
      </c>
      <c r="AT934">
        <v>308000</v>
      </c>
      <c r="AU934">
        <v>308000</v>
      </c>
      <c r="AV934">
        <v>308000</v>
      </c>
      <c r="AW934">
        <v>308000</v>
      </c>
      <c r="AX934">
        <v>308000</v>
      </c>
      <c r="AY934">
        <v>353900</v>
      </c>
      <c r="AZ934">
        <v>308000</v>
      </c>
      <c r="BA934">
        <v>516464</v>
      </c>
      <c r="BB934">
        <v>308000</v>
      </c>
      <c r="BC934">
        <v>308000</v>
      </c>
      <c r="BD934">
        <v>308000</v>
      </c>
      <c r="BE934">
        <v>308000</v>
      </c>
      <c r="BF934">
        <v>367999</v>
      </c>
      <c r="BG934">
        <v>8.4</v>
      </c>
      <c r="BH934">
        <v>8.4</v>
      </c>
      <c r="BI934">
        <v>8.4</v>
      </c>
      <c r="BJ934">
        <v>8.4</v>
      </c>
      <c r="BK934">
        <v>8.4</v>
      </c>
      <c r="BL934">
        <v>8.4</v>
      </c>
      <c r="BM934">
        <v>8.4</v>
      </c>
      <c r="BN934">
        <v>8.4</v>
      </c>
      <c r="BO934">
        <v>8.4</v>
      </c>
      <c r="BP934">
        <v>8.4</v>
      </c>
      <c r="BQ934">
        <v>8.4</v>
      </c>
      <c r="BR934">
        <v>8.4</v>
      </c>
      <c r="BS934">
        <v>8.4</v>
      </c>
      <c r="BT934" t="s">
        <v>1512</v>
      </c>
      <c r="BU934">
        <f t="shared" si="29"/>
        <v>26</v>
      </c>
      <c r="BV934">
        <f t="shared" si="30"/>
        <v>1</v>
      </c>
    </row>
    <row r="935" spans="2:74" x14ac:dyDescent="0.25">
      <c r="B935" t="s">
        <v>697</v>
      </c>
      <c r="C935" t="s">
        <v>1176</v>
      </c>
      <c r="D935" t="s">
        <v>1998</v>
      </c>
      <c r="E935" t="s">
        <v>1341</v>
      </c>
      <c r="F935">
        <v>2</v>
      </c>
      <c r="G935">
        <v>306517</v>
      </c>
      <c r="H935">
        <v>306517</v>
      </c>
      <c r="I935">
        <v>306517</v>
      </c>
      <c r="J935">
        <v>306517</v>
      </c>
      <c r="K935">
        <v>306517</v>
      </c>
      <c r="L935">
        <v>306517</v>
      </c>
      <c r="M935">
        <v>306517</v>
      </c>
      <c r="N935">
        <v>306517</v>
      </c>
      <c r="O935">
        <v>306517</v>
      </c>
      <c r="P935">
        <v>306517</v>
      </c>
      <c r="Q935">
        <v>306517</v>
      </c>
      <c r="R935">
        <v>306517</v>
      </c>
      <c r="S935">
        <v>306517</v>
      </c>
      <c r="T935">
        <v>306517</v>
      </c>
      <c r="U935">
        <v>306517</v>
      </c>
      <c r="V935">
        <v>306517</v>
      </c>
      <c r="W935">
        <v>306517</v>
      </c>
      <c r="X935">
        <v>306517</v>
      </c>
      <c r="Y935">
        <v>306517</v>
      </c>
      <c r="Z935">
        <v>306517</v>
      </c>
      <c r="AA935">
        <v>306517</v>
      </c>
      <c r="AB935">
        <v>306517</v>
      </c>
      <c r="AC935">
        <v>306517</v>
      </c>
      <c r="AD935">
        <v>306517</v>
      </c>
      <c r="AE935">
        <v>306517</v>
      </c>
      <c r="AF935">
        <v>306517</v>
      </c>
      <c r="AG935">
        <v>229888</v>
      </c>
      <c r="AH935">
        <v>229888</v>
      </c>
      <c r="AI935">
        <v>229888</v>
      </c>
      <c r="AJ935">
        <v>229888</v>
      </c>
      <c r="AK935">
        <v>229888</v>
      </c>
      <c r="AL935">
        <v>229888</v>
      </c>
      <c r="AM935">
        <v>229888</v>
      </c>
      <c r="AN935">
        <v>229888</v>
      </c>
      <c r="AO935">
        <v>229888</v>
      </c>
      <c r="AP935">
        <v>229888</v>
      </c>
      <c r="AQ935">
        <v>229888</v>
      </c>
      <c r="AR935">
        <v>229888</v>
      </c>
      <c r="AS935">
        <v>229888</v>
      </c>
      <c r="AT935">
        <v>229888</v>
      </c>
      <c r="AU935">
        <v>229888</v>
      </c>
      <c r="AV935">
        <v>229888</v>
      </c>
      <c r="AW935">
        <v>229888</v>
      </c>
      <c r="AX935">
        <v>229888</v>
      </c>
      <c r="AY935">
        <v>229888</v>
      </c>
      <c r="AZ935">
        <v>229888</v>
      </c>
      <c r="BA935">
        <v>229888</v>
      </c>
      <c r="BB935">
        <v>229888</v>
      </c>
      <c r="BC935">
        <v>229888</v>
      </c>
      <c r="BD935">
        <v>229888</v>
      </c>
      <c r="BE935">
        <v>229888</v>
      </c>
      <c r="BF935">
        <v>229888</v>
      </c>
      <c r="BG935">
        <v>8</v>
      </c>
      <c r="BH935">
        <v>8</v>
      </c>
      <c r="BI935">
        <v>8</v>
      </c>
      <c r="BJ935">
        <v>8</v>
      </c>
      <c r="BK935">
        <v>8</v>
      </c>
      <c r="BL935">
        <v>8</v>
      </c>
      <c r="BM935">
        <v>8</v>
      </c>
      <c r="BN935">
        <v>8</v>
      </c>
      <c r="BO935">
        <v>8</v>
      </c>
      <c r="BP935">
        <v>8</v>
      </c>
      <c r="BQ935">
        <v>8</v>
      </c>
      <c r="BR935">
        <v>8</v>
      </c>
      <c r="BS935">
        <v>8</v>
      </c>
      <c r="BT935" t="s">
        <v>1512</v>
      </c>
      <c r="BU935">
        <f t="shared" si="29"/>
        <v>26</v>
      </c>
      <c r="BV935">
        <f t="shared" si="30"/>
        <v>1</v>
      </c>
    </row>
    <row r="936" spans="2:74" x14ac:dyDescent="0.25">
      <c r="B936" t="s">
        <v>760</v>
      </c>
      <c r="C936" t="s">
        <v>1164</v>
      </c>
      <c r="D936" t="s">
        <v>2004</v>
      </c>
      <c r="E936" t="s">
        <v>1341</v>
      </c>
      <c r="F936">
        <v>1</v>
      </c>
      <c r="G936">
        <v>226667</v>
      </c>
      <c r="H936">
        <v>226667</v>
      </c>
      <c r="I936">
        <v>226667</v>
      </c>
      <c r="J936">
        <v>226667</v>
      </c>
      <c r="K936">
        <v>226667</v>
      </c>
      <c r="L936">
        <v>226667</v>
      </c>
      <c r="M936">
        <v>226667</v>
      </c>
      <c r="N936">
        <v>226667</v>
      </c>
      <c r="O936">
        <v>226667</v>
      </c>
      <c r="P936">
        <v>226667</v>
      </c>
      <c r="Q936">
        <v>226667</v>
      </c>
      <c r="R936">
        <v>226667</v>
      </c>
      <c r="S936">
        <v>226667</v>
      </c>
      <c r="T936">
        <v>226667</v>
      </c>
      <c r="U936">
        <v>226667</v>
      </c>
      <c r="V936">
        <v>226667</v>
      </c>
      <c r="W936">
        <v>226667</v>
      </c>
      <c r="X936">
        <v>226667</v>
      </c>
      <c r="Y936">
        <v>226667</v>
      </c>
      <c r="Z936">
        <v>226667</v>
      </c>
      <c r="AA936">
        <v>226667</v>
      </c>
      <c r="AB936">
        <v>226667</v>
      </c>
      <c r="AC936">
        <v>226667</v>
      </c>
      <c r="AD936">
        <v>226667</v>
      </c>
      <c r="AE936">
        <v>226667</v>
      </c>
      <c r="AF936">
        <v>226667</v>
      </c>
      <c r="AG936">
        <v>170000</v>
      </c>
      <c r="AH936">
        <v>170000</v>
      </c>
      <c r="AI936">
        <v>170000</v>
      </c>
      <c r="AJ936">
        <v>170000</v>
      </c>
      <c r="AK936">
        <v>170000</v>
      </c>
      <c r="AL936">
        <v>170000</v>
      </c>
      <c r="AM936">
        <v>170000</v>
      </c>
      <c r="AN936">
        <v>170000</v>
      </c>
      <c r="AO936">
        <v>170000</v>
      </c>
      <c r="AP936">
        <v>170000</v>
      </c>
      <c r="AQ936">
        <v>170000</v>
      </c>
      <c r="AR936">
        <v>170000</v>
      </c>
      <c r="AS936">
        <v>170000</v>
      </c>
      <c r="AT936">
        <v>170000</v>
      </c>
      <c r="AU936">
        <v>170000</v>
      </c>
      <c r="AV936">
        <v>170000</v>
      </c>
      <c r="AW936">
        <v>170000</v>
      </c>
      <c r="AX936">
        <v>170000</v>
      </c>
      <c r="AY936">
        <v>170000</v>
      </c>
      <c r="AZ936">
        <v>170000</v>
      </c>
      <c r="BA936">
        <v>170000</v>
      </c>
      <c r="BB936">
        <v>170000</v>
      </c>
      <c r="BC936">
        <v>170000</v>
      </c>
      <c r="BD936">
        <v>170000</v>
      </c>
      <c r="BE936">
        <v>170000</v>
      </c>
      <c r="BF936">
        <v>170000</v>
      </c>
      <c r="BG936">
        <v>6.6</v>
      </c>
      <c r="BH936">
        <v>6.6</v>
      </c>
      <c r="BI936">
        <v>6.6</v>
      </c>
      <c r="BJ936">
        <v>6.6</v>
      </c>
      <c r="BK936">
        <v>6.6</v>
      </c>
      <c r="BL936">
        <v>6.6</v>
      </c>
      <c r="BM936">
        <v>6.6</v>
      </c>
      <c r="BN936">
        <v>6.6</v>
      </c>
      <c r="BO936">
        <v>6.6</v>
      </c>
      <c r="BP936">
        <v>6.6</v>
      </c>
      <c r="BQ936">
        <v>6.6</v>
      </c>
      <c r="BR936">
        <v>6.6</v>
      </c>
      <c r="BS936">
        <v>6.6</v>
      </c>
      <c r="BT936" t="s">
        <v>1537</v>
      </c>
      <c r="BU936">
        <f t="shared" si="29"/>
        <v>26</v>
      </c>
      <c r="BV936">
        <f t="shared" si="30"/>
        <v>1</v>
      </c>
    </row>
    <row r="937" spans="2:74" x14ac:dyDescent="0.25">
      <c r="B937" t="s">
        <v>26</v>
      </c>
      <c r="C937" t="s">
        <v>1158</v>
      </c>
      <c r="D937" t="s">
        <v>2005</v>
      </c>
      <c r="E937" t="s">
        <v>1341</v>
      </c>
      <c r="F937">
        <v>4</v>
      </c>
      <c r="G937">
        <v>578667</v>
      </c>
      <c r="H937">
        <v>578667</v>
      </c>
      <c r="I937">
        <v>578667</v>
      </c>
      <c r="J937">
        <v>578667</v>
      </c>
      <c r="K937">
        <v>632000</v>
      </c>
      <c r="L937">
        <v>632000</v>
      </c>
      <c r="M937">
        <v>806667</v>
      </c>
      <c r="N937">
        <v>578667</v>
      </c>
      <c r="O937">
        <v>578667</v>
      </c>
      <c r="P937">
        <v>578667</v>
      </c>
      <c r="Q937">
        <v>578667</v>
      </c>
      <c r="R937">
        <v>740000</v>
      </c>
      <c r="S937">
        <v>578667</v>
      </c>
      <c r="T937">
        <v>578667</v>
      </c>
      <c r="U937">
        <v>645333</v>
      </c>
      <c r="V937">
        <v>578667</v>
      </c>
      <c r="W937">
        <v>645333</v>
      </c>
      <c r="X937">
        <v>578667</v>
      </c>
      <c r="Y937">
        <v>740000</v>
      </c>
      <c r="Z937">
        <v>578667</v>
      </c>
      <c r="AA937">
        <v>968000</v>
      </c>
      <c r="AB937">
        <v>578667</v>
      </c>
      <c r="AC937">
        <v>740000</v>
      </c>
      <c r="AD937">
        <v>578667</v>
      </c>
      <c r="AE937">
        <v>578667</v>
      </c>
      <c r="AF937">
        <v>578667</v>
      </c>
      <c r="AG937">
        <v>434000</v>
      </c>
      <c r="AH937">
        <v>434000</v>
      </c>
      <c r="AI937">
        <v>434000</v>
      </c>
      <c r="AJ937">
        <v>434000</v>
      </c>
      <c r="AK937">
        <v>474000</v>
      </c>
      <c r="AL937">
        <v>474000</v>
      </c>
      <c r="AM937">
        <v>605000</v>
      </c>
      <c r="AN937">
        <v>434000</v>
      </c>
      <c r="AO937">
        <v>434000</v>
      </c>
      <c r="AP937">
        <v>434000</v>
      </c>
      <c r="AQ937">
        <v>434000</v>
      </c>
      <c r="AR937">
        <v>555000</v>
      </c>
      <c r="AS937">
        <v>434000</v>
      </c>
      <c r="AT937">
        <v>434000</v>
      </c>
      <c r="AU937">
        <v>484000</v>
      </c>
      <c r="AV937">
        <v>434000</v>
      </c>
      <c r="AW937">
        <v>484000</v>
      </c>
      <c r="AX937">
        <v>434000</v>
      </c>
      <c r="AY937">
        <v>555000</v>
      </c>
      <c r="AZ937">
        <v>434000</v>
      </c>
      <c r="BA937">
        <v>726000</v>
      </c>
      <c r="BB937">
        <v>434000</v>
      </c>
      <c r="BC937">
        <v>555000</v>
      </c>
      <c r="BD937">
        <v>434000</v>
      </c>
      <c r="BE937">
        <v>434000</v>
      </c>
      <c r="BF937">
        <v>434000</v>
      </c>
      <c r="BG937">
        <v>8.4</v>
      </c>
      <c r="BH937">
        <v>8.4</v>
      </c>
      <c r="BI937">
        <v>8.4</v>
      </c>
      <c r="BJ937">
        <v>8.4</v>
      </c>
      <c r="BK937">
        <v>8.4</v>
      </c>
      <c r="BL937">
        <v>8.4</v>
      </c>
      <c r="BM937">
        <v>8.4</v>
      </c>
      <c r="BN937">
        <v>8.4</v>
      </c>
      <c r="BO937">
        <v>8.4</v>
      </c>
      <c r="BP937">
        <v>8.4</v>
      </c>
      <c r="BQ937">
        <v>8.4</v>
      </c>
      <c r="BR937">
        <v>8.4</v>
      </c>
      <c r="BS937">
        <v>8.4</v>
      </c>
      <c r="BT937" t="s">
        <v>1529</v>
      </c>
      <c r="BU937">
        <f t="shared" si="29"/>
        <v>26</v>
      </c>
      <c r="BV937">
        <f t="shared" si="30"/>
        <v>1</v>
      </c>
    </row>
    <row r="938" spans="2:74" hidden="1" x14ac:dyDescent="0.25">
      <c r="B938" t="s">
        <v>648</v>
      </c>
      <c r="C938" t="s">
        <v>1307</v>
      </c>
      <c r="D938" t="s">
        <v>2006</v>
      </c>
      <c r="E938" t="s">
        <v>1356</v>
      </c>
      <c r="F938">
        <v>0</v>
      </c>
      <c r="G938">
        <v>562692</v>
      </c>
      <c r="H938">
        <v>683618</v>
      </c>
      <c r="I938">
        <v>519831</v>
      </c>
      <c r="J938">
        <v>601063</v>
      </c>
      <c r="K938">
        <v>761636</v>
      </c>
      <c r="L938">
        <v>531438</v>
      </c>
      <c r="M938">
        <v>6419582</v>
      </c>
      <c r="N938">
        <v>604406</v>
      </c>
      <c r="O938">
        <v>611250</v>
      </c>
      <c r="P938">
        <v>453333</v>
      </c>
      <c r="Q938">
        <v>649053</v>
      </c>
      <c r="R938">
        <v>453333</v>
      </c>
      <c r="S938">
        <v>3377877</v>
      </c>
      <c r="T938">
        <v>453333</v>
      </c>
      <c r="U938">
        <v>1102632</v>
      </c>
      <c r="V938">
        <v>453333</v>
      </c>
      <c r="W938">
        <v>593920</v>
      </c>
      <c r="X938">
        <v>453333</v>
      </c>
      <c r="Y938">
        <v>568431</v>
      </c>
      <c r="Z938">
        <v>453333</v>
      </c>
      <c r="AA938">
        <v>1109375</v>
      </c>
      <c r="AB938">
        <v>628028</v>
      </c>
      <c r="AC938">
        <v>910049</v>
      </c>
      <c r="AD938">
        <v>509444</v>
      </c>
      <c r="AE938">
        <v>460682</v>
      </c>
      <c r="AF938">
        <v>461369</v>
      </c>
      <c r="AG938">
        <v>348869</v>
      </c>
      <c r="AH938">
        <v>410171</v>
      </c>
      <c r="AI938">
        <v>322295</v>
      </c>
      <c r="AJ938">
        <v>360638</v>
      </c>
      <c r="AK938">
        <v>472214</v>
      </c>
      <c r="AL938">
        <v>318863</v>
      </c>
      <c r="AM938">
        <v>3980141</v>
      </c>
      <c r="AN938">
        <v>362644</v>
      </c>
      <c r="AO938">
        <v>378975</v>
      </c>
      <c r="AP938">
        <v>272000</v>
      </c>
      <c r="AQ938">
        <v>402413</v>
      </c>
      <c r="AR938">
        <v>272000</v>
      </c>
      <c r="AS938">
        <v>2094284</v>
      </c>
      <c r="AT938">
        <v>272000</v>
      </c>
      <c r="AU938">
        <v>683632</v>
      </c>
      <c r="AV938">
        <v>272000</v>
      </c>
      <c r="AW938">
        <v>368230</v>
      </c>
      <c r="AX938">
        <v>272000</v>
      </c>
      <c r="AY938">
        <v>352427</v>
      </c>
      <c r="AZ938">
        <v>272000</v>
      </c>
      <c r="BA938">
        <v>687813</v>
      </c>
      <c r="BB938">
        <v>376817</v>
      </c>
      <c r="BC938">
        <v>564230</v>
      </c>
      <c r="BD938">
        <v>305666</v>
      </c>
      <c r="BE938">
        <v>285623</v>
      </c>
      <c r="BF938">
        <v>276821</v>
      </c>
      <c r="BG938">
        <v>8.8000000000000007</v>
      </c>
      <c r="BH938">
        <v>8.8000000000000007</v>
      </c>
      <c r="BI938">
        <v>8.8000000000000007</v>
      </c>
      <c r="BJ938">
        <v>8.8000000000000007</v>
      </c>
      <c r="BK938">
        <v>8.8000000000000007</v>
      </c>
      <c r="BL938">
        <v>8.8000000000000007</v>
      </c>
      <c r="BM938">
        <v>8.8000000000000007</v>
      </c>
      <c r="BN938">
        <v>8.8000000000000007</v>
      </c>
      <c r="BO938">
        <v>8.8000000000000007</v>
      </c>
      <c r="BP938">
        <v>8.8000000000000007</v>
      </c>
      <c r="BQ938">
        <v>8.8000000000000007</v>
      </c>
      <c r="BR938">
        <v>8.8000000000000007</v>
      </c>
      <c r="BS938">
        <v>8.8000000000000007</v>
      </c>
      <c r="BT938" t="s">
        <v>1517</v>
      </c>
      <c r="BU938">
        <f t="shared" si="29"/>
        <v>26</v>
      </c>
      <c r="BV938">
        <f t="shared" si="30"/>
        <v>1</v>
      </c>
    </row>
    <row r="939" spans="2:74" hidden="1" x14ac:dyDescent="0.25">
      <c r="B939" t="s">
        <v>545</v>
      </c>
      <c r="C939" t="s">
        <v>1204</v>
      </c>
      <c r="D939" t="s">
        <v>2007</v>
      </c>
      <c r="E939" t="s">
        <v>1356</v>
      </c>
      <c r="F939">
        <v>0</v>
      </c>
      <c r="G939">
        <v>281124</v>
      </c>
      <c r="H939">
        <v>281124</v>
      </c>
      <c r="I939">
        <v>281124</v>
      </c>
      <c r="J939">
        <v>281124</v>
      </c>
      <c r="K939">
        <v>281124</v>
      </c>
      <c r="L939">
        <v>281124</v>
      </c>
      <c r="M939">
        <v>281124</v>
      </c>
      <c r="N939">
        <v>281124</v>
      </c>
      <c r="O939">
        <v>281124</v>
      </c>
      <c r="P939">
        <v>281124</v>
      </c>
      <c r="Q939">
        <v>281124</v>
      </c>
      <c r="R939">
        <v>281124</v>
      </c>
      <c r="S939">
        <v>281124</v>
      </c>
      <c r="T939">
        <v>281124</v>
      </c>
      <c r="U939">
        <v>281124</v>
      </c>
      <c r="V939">
        <v>281124</v>
      </c>
      <c r="W939">
        <v>281124</v>
      </c>
      <c r="X939">
        <v>281124</v>
      </c>
      <c r="Y939">
        <v>281124</v>
      </c>
      <c r="Z939">
        <v>281124</v>
      </c>
      <c r="AA939">
        <v>281124</v>
      </c>
      <c r="AB939">
        <v>281124</v>
      </c>
      <c r="AC939">
        <v>281124</v>
      </c>
      <c r="AD939">
        <v>281124</v>
      </c>
      <c r="AE939">
        <v>281124</v>
      </c>
      <c r="AF939">
        <v>281124</v>
      </c>
      <c r="AG939">
        <v>210843</v>
      </c>
      <c r="AH939">
        <v>210843</v>
      </c>
      <c r="AI939">
        <v>210843</v>
      </c>
      <c r="AJ939">
        <v>210843</v>
      </c>
      <c r="AK939">
        <v>210843</v>
      </c>
      <c r="AL939">
        <v>210843</v>
      </c>
      <c r="AM939">
        <v>210843</v>
      </c>
      <c r="AN939">
        <v>210843</v>
      </c>
      <c r="AO939">
        <v>210843</v>
      </c>
      <c r="AP939">
        <v>210843</v>
      </c>
      <c r="AQ939">
        <v>210843</v>
      </c>
      <c r="AR939">
        <v>210843</v>
      </c>
      <c r="AS939">
        <v>210843</v>
      </c>
      <c r="AT939">
        <v>210843</v>
      </c>
      <c r="AU939">
        <v>210843</v>
      </c>
      <c r="AV939">
        <v>210843</v>
      </c>
      <c r="AW939">
        <v>210843</v>
      </c>
      <c r="AX939">
        <v>210843</v>
      </c>
      <c r="AY939">
        <v>210843</v>
      </c>
      <c r="AZ939">
        <v>210843</v>
      </c>
      <c r="BA939">
        <v>210843</v>
      </c>
      <c r="BB939">
        <v>210843</v>
      </c>
      <c r="BC939">
        <v>210843</v>
      </c>
      <c r="BD939">
        <v>210843</v>
      </c>
      <c r="BE939">
        <v>210843</v>
      </c>
      <c r="BF939">
        <v>210843</v>
      </c>
      <c r="BG939">
        <v>7.6</v>
      </c>
      <c r="BH939">
        <v>7.6</v>
      </c>
      <c r="BI939">
        <v>7.6</v>
      </c>
      <c r="BJ939">
        <v>7.6</v>
      </c>
      <c r="BK939">
        <v>7.6</v>
      </c>
      <c r="BL939">
        <v>7.6</v>
      </c>
      <c r="BM939">
        <v>7.6</v>
      </c>
      <c r="BN939">
        <v>7.6</v>
      </c>
      <c r="BO939">
        <v>7.6</v>
      </c>
      <c r="BP939">
        <v>7.6</v>
      </c>
      <c r="BQ939">
        <v>7.6</v>
      </c>
      <c r="BR939">
        <v>7.6</v>
      </c>
      <c r="BS939">
        <v>7.6</v>
      </c>
      <c r="BT939" t="s">
        <v>1521</v>
      </c>
      <c r="BU939">
        <f t="shared" si="29"/>
        <v>26</v>
      </c>
      <c r="BV939">
        <f t="shared" si="30"/>
        <v>1</v>
      </c>
    </row>
    <row r="940" spans="2:74" x14ac:dyDescent="0.25">
      <c r="B940" t="s">
        <v>493</v>
      </c>
      <c r="C940" t="s">
        <v>1181</v>
      </c>
      <c r="D940" t="s">
        <v>2009</v>
      </c>
      <c r="E940" t="s">
        <v>1341</v>
      </c>
      <c r="F940">
        <v>0</v>
      </c>
      <c r="G940">
        <v>200000</v>
      </c>
      <c r="H940">
        <v>238667</v>
      </c>
      <c r="I940">
        <v>200000</v>
      </c>
      <c r="J940">
        <v>238667</v>
      </c>
      <c r="K940">
        <v>213333</v>
      </c>
      <c r="L940">
        <v>238667</v>
      </c>
      <c r="M940">
        <v>238667</v>
      </c>
      <c r="N940">
        <v>238667</v>
      </c>
      <c r="O940">
        <v>238667</v>
      </c>
      <c r="P940">
        <v>238667</v>
      </c>
      <c r="Q940">
        <v>238667</v>
      </c>
      <c r="R940">
        <v>252000</v>
      </c>
      <c r="S940">
        <v>238667</v>
      </c>
      <c r="T940">
        <v>252000</v>
      </c>
      <c r="U940">
        <v>200000</v>
      </c>
      <c r="V940">
        <v>252000</v>
      </c>
      <c r="W940">
        <v>200000</v>
      </c>
      <c r="X940">
        <v>252000</v>
      </c>
      <c r="Y940">
        <v>200000</v>
      </c>
      <c r="Z940">
        <v>252000</v>
      </c>
      <c r="AA940">
        <v>213333</v>
      </c>
      <c r="AB940">
        <v>252000</v>
      </c>
      <c r="AC940">
        <v>200000</v>
      </c>
      <c r="AD940">
        <v>252000</v>
      </c>
      <c r="AE940">
        <v>252000</v>
      </c>
      <c r="AF940">
        <v>252000</v>
      </c>
      <c r="AG940">
        <v>150000</v>
      </c>
      <c r="AH940">
        <v>179000</v>
      </c>
      <c r="AI940">
        <v>150000</v>
      </c>
      <c r="AJ940">
        <v>179000</v>
      </c>
      <c r="AK940">
        <v>160000</v>
      </c>
      <c r="AL940">
        <v>179000</v>
      </c>
      <c r="AM940">
        <v>179000</v>
      </c>
      <c r="AN940">
        <v>179000</v>
      </c>
      <c r="AO940">
        <v>179000</v>
      </c>
      <c r="AP940">
        <v>179000</v>
      </c>
      <c r="AQ940">
        <v>179000</v>
      </c>
      <c r="AR940">
        <v>189000</v>
      </c>
      <c r="AS940">
        <v>179000</v>
      </c>
      <c r="AT940">
        <v>189000</v>
      </c>
      <c r="AU940">
        <v>150000</v>
      </c>
      <c r="AV940">
        <v>189000</v>
      </c>
      <c r="AW940">
        <v>150000</v>
      </c>
      <c r="AX940">
        <v>189000</v>
      </c>
      <c r="AY940">
        <v>150000</v>
      </c>
      <c r="AZ940">
        <v>189000</v>
      </c>
      <c r="BA940">
        <v>160000</v>
      </c>
      <c r="BB940">
        <v>189000</v>
      </c>
      <c r="BC940">
        <v>150000</v>
      </c>
      <c r="BD940">
        <v>189000</v>
      </c>
      <c r="BE940">
        <v>189000</v>
      </c>
      <c r="BF940">
        <v>189000</v>
      </c>
      <c r="BG940">
        <v>8.6999999999999993</v>
      </c>
      <c r="BH940">
        <v>8.6999999999999993</v>
      </c>
      <c r="BI940">
        <v>8.6999999999999993</v>
      </c>
      <c r="BJ940">
        <v>8.6999999999999993</v>
      </c>
      <c r="BK940">
        <v>8.6999999999999993</v>
      </c>
      <c r="BL940">
        <v>8.6999999999999993</v>
      </c>
      <c r="BM940">
        <v>8.6999999999999993</v>
      </c>
      <c r="BN940">
        <v>8.6999999999999993</v>
      </c>
      <c r="BO940">
        <v>8.6999999999999993</v>
      </c>
      <c r="BP940">
        <v>8.6999999999999993</v>
      </c>
      <c r="BQ940">
        <v>8.6999999999999993</v>
      </c>
      <c r="BR940">
        <v>8.6999999999999993</v>
      </c>
      <c r="BS940">
        <v>8.6999999999999993</v>
      </c>
      <c r="BT940" t="s">
        <v>1520</v>
      </c>
      <c r="BU940">
        <f t="shared" si="29"/>
        <v>26</v>
      </c>
      <c r="BV940">
        <f t="shared" si="30"/>
        <v>1</v>
      </c>
    </row>
    <row r="941" spans="2:74" hidden="1" x14ac:dyDescent="0.25">
      <c r="B941" t="s">
        <v>617</v>
      </c>
      <c r="C941" t="s">
        <v>1203</v>
      </c>
      <c r="D941" t="s">
        <v>2017</v>
      </c>
      <c r="E941" t="s">
        <v>1356</v>
      </c>
      <c r="F941">
        <v>0</v>
      </c>
      <c r="G941">
        <v>300000</v>
      </c>
      <c r="H941">
        <v>300000</v>
      </c>
      <c r="I941">
        <v>300000</v>
      </c>
      <c r="J941">
        <v>300000</v>
      </c>
      <c r="K941">
        <v>300000</v>
      </c>
      <c r="L941">
        <v>300000</v>
      </c>
      <c r="M941">
        <v>300000</v>
      </c>
      <c r="N941">
        <v>300000</v>
      </c>
      <c r="O941">
        <v>300000</v>
      </c>
      <c r="P941">
        <v>300000</v>
      </c>
      <c r="Q941">
        <v>300000</v>
      </c>
      <c r="R941">
        <v>300000</v>
      </c>
      <c r="S941">
        <v>300000</v>
      </c>
      <c r="T941">
        <v>300000</v>
      </c>
      <c r="U941">
        <v>300000</v>
      </c>
      <c r="V941">
        <v>300000</v>
      </c>
      <c r="W941">
        <v>300000</v>
      </c>
      <c r="X941">
        <v>300000</v>
      </c>
      <c r="Y941">
        <v>300000</v>
      </c>
      <c r="Z941">
        <v>300000</v>
      </c>
      <c r="AA941">
        <v>300000</v>
      </c>
      <c r="AB941">
        <v>300000</v>
      </c>
      <c r="AC941">
        <v>300000</v>
      </c>
      <c r="AD941">
        <v>300000</v>
      </c>
      <c r="AE941">
        <v>300000</v>
      </c>
      <c r="AF941">
        <v>300000</v>
      </c>
      <c r="AG941">
        <v>225000</v>
      </c>
      <c r="AH941">
        <v>225000</v>
      </c>
      <c r="AI941">
        <v>225000</v>
      </c>
      <c r="AJ941">
        <v>225000</v>
      </c>
      <c r="AK941">
        <v>225000</v>
      </c>
      <c r="AL941">
        <v>225000</v>
      </c>
      <c r="AM941">
        <v>225000</v>
      </c>
      <c r="AN941">
        <v>225000</v>
      </c>
      <c r="AO941">
        <v>225000</v>
      </c>
      <c r="AP941">
        <v>225000</v>
      </c>
      <c r="AQ941">
        <v>225000</v>
      </c>
      <c r="AR941">
        <v>225000</v>
      </c>
      <c r="AS941">
        <v>225000</v>
      </c>
      <c r="AT941">
        <v>225000</v>
      </c>
      <c r="AU941">
        <v>225000</v>
      </c>
      <c r="AV941">
        <v>225000</v>
      </c>
      <c r="AW941">
        <v>225000</v>
      </c>
      <c r="AX941">
        <v>225000</v>
      </c>
      <c r="AY941">
        <v>225000</v>
      </c>
      <c r="AZ941">
        <v>225000</v>
      </c>
      <c r="BA941">
        <v>225000</v>
      </c>
      <c r="BB941">
        <v>225000</v>
      </c>
      <c r="BC941">
        <v>225000</v>
      </c>
      <c r="BD941">
        <v>225000</v>
      </c>
      <c r="BE941">
        <v>225000</v>
      </c>
      <c r="BF941">
        <v>225000</v>
      </c>
      <c r="BG941">
        <v>8.4</v>
      </c>
      <c r="BH941">
        <v>8.4</v>
      </c>
      <c r="BI941">
        <v>8.4</v>
      </c>
      <c r="BJ941">
        <v>8.4</v>
      </c>
      <c r="BK941">
        <v>8.4</v>
      </c>
      <c r="BL941">
        <v>8.4</v>
      </c>
      <c r="BM941">
        <v>8.4</v>
      </c>
      <c r="BN941">
        <v>8.4</v>
      </c>
      <c r="BO941">
        <v>8.4</v>
      </c>
      <c r="BP941">
        <v>8.4</v>
      </c>
      <c r="BQ941">
        <v>8.4</v>
      </c>
      <c r="BR941">
        <v>8.4</v>
      </c>
      <c r="BS941">
        <v>8.4</v>
      </c>
      <c r="BT941" t="s">
        <v>1535</v>
      </c>
      <c r="BU941">
        <f t="shared" si="29"/>
        <v>26</v>
      </c>
      <c r="BV941">
        <f t="shared" si="30"/>
        <v>1</v>
      </c>
    </row>
    <row r="942" spans="2:74" hidden="1" x14ac:dyDescent="0.25">
      <c r="B942" t="s">
        <v>465</v>
      </c>
      <c r="C942" t="s">
        <v>1166</v>
      </c>
      <c r="D942" t="s">
        <v>2019</v>
      </c>
      <c r="E942" t="s">
        <v>1364</v>
      </c>
      <c r="F942">
        <v>1</v>
      </c>
      <c r="G942">
        <v>150000</v>
      </c>
      <c r="H942">
        <v>200000</v>
      </c>
      <c r="I942">
        <v>150000</v>
      </c>
      <c r="J942">
        <v>200000</v>
      </c>
      <c r="K942">
        <v>150000</v>
      </c>
      <c r="L942">
        <v>200000</v>
      </c>
      <c r="M942">
        <v>246667</v>
      </c>
      <c r="N942">
        <v>246667</v>
      </c>
      <c r="O942">
        <v>200000</v>
      </c>
      <c r="P942">
        <v>200000</v>
      </c>
      <c r="Q942">
        <v>150000</v>
      </c>
      <c r="R942">
        <v>200000</v>
      </c>
      <c r="S942">
        <v>150000</v>
      </c>
      <c r="T942">
        <v>200000</v>
      </c>
      <c r="U942">
        <v>150000</v>
      </c>
      <c r="V942">
        <v>200000</v>
      </c>
      <c r="W942">
        <v>150000</v>
      </c>
      <c r="X942">
        <v>200000</v>
      </c>
      <c r="Y942">
        <v>200000</v>
      </c>
      <c r="Z942">
        <v>200000</v>
      </c>
      <c r="AA942">
        <v>246667</v>
      </c>
      <c r="AB942">
        <v>246667</v>
      </c>
      <c r="AC942">
        <v>200000</v>
      </c>
      <c r="AD942">
        <v>200000</v>
      </c>
      <c r="AE942">
        <v>200000</v>
      </c>
      <c r="AF942">
        <v>200000</v>
      </c>
      <c r="AG942">
        <v>135000</v>
      </c>
      <c r="AH942">
        <v>150000</v>
      </c>
      <c r="AI942">
        <v>135000</v>
      </c>
      <c r="AJ942">
        <v>150000</v>
      </c>
      <c r="AK942">
        <v>135000</v>
      </c>
      <c r="AL942">
        <v>150000</v>
      </c>
      <c r="AM942">
        <v>185000</v>
      </c>
      <c r="AN942">
        <v>185000</v>
      </c>
      <c r="AO942">
        <v>150000</v>
      </c>
      <c r="AP942">
        <v>150000</v>
      </c>
      <c r="AQ942">
        <v>135000</v>
      </c>
      <c r="AR942">
        <v>150000</v>
      </c>
      <c r="AS942">
        <v>135000</v>
      </c>
      <c r="AT942">
        <v>150000</v>
      </c>
      <c r="AU942">
        <v>135000</v>
      </c>
      <c r="AV942">
        <v>150000</v>
      </c>
      <c r="AW942">
        <v>135000</v>
      </c>
      <c r="AX942">
        <v>150000</v>
      </c>
      <c r="AY942">
        <v>150000</v>
      </c>
      <c r="AZ942">
        <v>150000</v>
      </c>
      <c r="BA942">
        <v>185000</v>
      </c>
      <c r="BB942">
        <v>185000</v>
      </c>
      <c r="BC942">
        <v>150000</v>
      </c>
      <c r="BD942">
        <v>150000</v>
      </c>
      <c r="BE942">
        <v>150000</v>
      </c>
      <c r="BF942">
        <v>150000</v>
      </c>
      <c r="BG942">
        <v>8.1</v>
      </c>
      <c r="BH942">
        <v>8.1</v>
      </c>
      <c r="BI942">
        <v>8.1</v>
      </c>
      <c r="BJ942">
        <v>8.1</v>
      </c>
      <c r="BK942">
        <v>8.1</v>
      </c>
      <c r="BL942">
        <v>8.1</v>
      </c>
      <c r="BM942">
        <v>8.1</v>
      </c>
      <c r="BN942">
        <v>8.1</v>
      </c>
      <c r="BO942">
        <v>8.1</v>
      </c>
      <c r="BP942">
        <v>8.1</v>
      </c>
      <c r="BQ942">
        <v>8.1</v>
      </c>
      <c r="BR942">
        <v>8.1</v>
      </c>
      <c r="BS942">
        <v>8.1</v>
      </c>
      <c r="BT942" t="s">
        <v>1513</v>
      </c>
      <c r="BU942">
        <f t="shared" si="29"/>
        <v>26</v>
      </c>
      <c r="BV942">
        <f t="shared" si="30"/>
        <v>1</v>
      </c>
    </row>
    <row r="943" spans="2:74" hidden="1" x14ac:dyDescent="0.25">
      <c r="B943" t="s">
        <v>793</v>
      </c>
      <c r="C943" t="s">
        <v>1163</v>
      </c>
      <c r="D943" t="s">
        <v>2020</v>
      </c>
      <c r="E943" t="s">
        <v>1356</v>
      </c>
      <c r="F943">
        <v>0</v>
      </c>
      <c r="G943">
        <v>397505</v>
      </c>
      <c r="H943">
        <v>478630</v>
      </c>
      <c r="I943">
        <v>411579</v>
      </c>
      <c r="J943">
        <v>458687</v>
      </c>
      <c r="K943">
        <v>411579</v>
      </c>
      <c r="L943">
        <v>522390</v>
      </c>
      <c r="M943">
        <v>411579</v>
      </c>
      <c r="N943">
        <v>478630</v>
      </c>
      <c r="O943">
        <v>411579</v>
      </c>
      <c r="P943">
        <v>337044</v>
      </c>
      <c r="Q943">
        <v>404096</v>
      </c>
      <c r="R943">
        <v>323000</v>
      </c>
      <c r="S943">
        <v>411579</v>
      </c>
      <c r="T943">
        <v>323000</v>
      </c>
      <c r="U943">
        <v>443891</v>
      </c>
      <c r="V943">
        <v>323000</v>
      </c>
      <c r="W943">
        <v>424591</v>
      </c>
      <c r="X943">
        <v>323000</v>
      </c>
      <c r="Y943">
        <v>484475</v>
      </c>
      <c r="Z943">
        <v>323000</v>
      </c>
      <c r="AA943">
        <v>545107</v>
      </c>
      <c r="AB943">
        <v>337761</v>
      </c>
      <c r="AC943">
        <v>453457</v>
      </c>
      <c r="AD943">
        <v>337790</v>
      </c>
      <c r="AE943">
        <v>326902</v>
      </c>
      <c r="AF943">
        <v>320670</v>
      </c>
      <c r="AG943">
        <v>246453</v>
      </c>
      <c r="AH943">
        <v>287178</v>
      </c>
      <c r="AI943">
        <v>255179</v>
      </c>
      <c r="AJ943">
        <v>275212</v>
      </c>
      <c r="AK943">
        <v>255179</v>
      </c>
      <c r="AL943">
        <v>313434</v>
      </c>
      <c r="AM943">
        <v>255179</v>
      </c>
      <c r="AN943">
        <v>287178</v>
      </c>
      <c r="AO943">
        <v>255179</v>
      </c>
      <c r="AP943">
        <v>202226</v>
      </c>
      <c r="AQ943">
        <v>250540</v>
      </c>
      <c r="AR943">
        <v>193800</v>
      </c>
      <c r="AS943">
        <v>255179</v>
      </c>
      <c r="AT943">
        <v>193800</v>
      </c>
      <c r="AU943">
        <v>275212</v>
      </c>
      <c r="AV943">
        <v>193800</v>
      </c>
      <c r="AW943">
        <v>263246</v>
      </c>
      <c r="AX943">
        <v>193800</v>
      </c>
      <c r="AY943">
        <v>300375</v>
      </c>
      <c r="AZ943">
        <v>193800</v>
      </c>
      <c r="BA943">
        <v>337966</v>
      </c>
      <c r="BB943">
        <v>202657</v>
      </c>
      <c r="BC943">
        <v>281143</v>
      </c>
      <c r="BD943">
        <v>202674</v>
      </c>
      <c r="BE943">
        <v>202679</v>
      </c>
      <c r="BF943">
        <v>192402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 t="s">
        <v>1516</v>
      </c>
      <c r="BU943">
        <f t="shared" si="29"/>
        <v>26</v>
      </c>
      <c r="BV943">
        <f t="shared" si="30"/>
        <v>1</v>
      </c>
    </row>
    <row r="944" spans="2:74" x14ac:dyDescent="0.25">
      <c r="B944" t="s">
        <v>344</v>
      </c>
      <c r="C944" t="s">
        <v>1206</v>
      </c>
      <c r="D944" t="s">
        <v>2022</v>
      </c>
      <c r="E944" t="s">
        <v>1341</v>
      </c>
      <c r="F944">
        <v>3</v>
      </c>
      <c r="G944">
        <v>286667</v>
      </c>
      <c r="H944">
        <v>286667</v>
      </c>
      <c r="I944">
        <v>286667</v>
      </c>
      <c r="J944">
        <v>286667</v>
      </c>
      <c r="K944">
        <v>286667</v>
      </c>
      <c r="L944">
        <v>286667</v>
      </c>
      <c r="M944">
        <v>300000</v>
      </c>
      <c r="N944">
        <v>300000</v>
      </c>
      <c r="O944">
        <v>286667</v>
      </c>
      <c r="P944">
        <v>286667</v>
      </c>
      <c r="Q944">
        <v>286667</v>
      </c>
      <c r="R944">
        <v>333333</v>
      </c>
      <c r="S944">
        <v>286667</v>
      </c>
      <c r="T944">
        <v>333333</v>
      </c>
      <c r="U944">
        <v>286667</v>
      </c>
      <c r="V944">
        <v>286667</v>
      </c>
      <c r="W944">
        <v>286667</v>
      </c>
      <c r="X944">
        <v>286667</v>
      </c>
      <c r="Y944">
        <v>286667</v>
      </c>
      <c r="Z944">
        <v>286667</v>
      </c>
      <c r="AA944">
        <v>326667</v>
      </c>
      <c r="AB944">
        <v>333333</v>
      </c>
      <c r="AC944">
        <v>286667</v>
      </c>
      <c r="AD944">
        <v>286667</v>
      </c>
      <c r="AE944">
        <v>286667</v>
      </c>
      <c r="AF944">
        <v>286667</v>
      </c>
      <c r="AG944">
        <v>215000</v>
      </c>
      <c r="AH944">
        <v>215000</v>
      </c>
      <c r="AI944">
        <v>215000</v>
      </c>
      <c r="AJ944">
        <v>215000</v>
      </c>
      <c r="AK944">
        <v>215000</v>
      </c>
      <c r="AL944">
        <v>215000</v>
      </c>
      <c r="AM944">
        <v>225000</v>
      </c>
      <c r="AN944">
        <v>225000</v>
      </c>
      <c r="AO944">
        <v>215000</v>
      </c>
      <c r="AP944">
        <v>215000</v>
      </c>
      <c r="AQ944">
        <v>215000</v>
      </c>
      <c r="AR944">
        <v>250000</v>
      </c>
      <c r="AS944">
        <v>215000</v>
      </c>
      <c r="AT944">
        <v>250000</v>
      </c>
      <c r="AU944">
        <v>215000</v>
      </c>
      <c r="AV944">
        <v>215000</v>
      </c>
      <c r="AW944">
        <v>215000</v>
      </c>
      <c r="AX944">
        <v>215000</v>
      </c>
      <c r="AY944">
        <v>215000</v>
      </c>
      <c r="AZ944">
        <v>215000</v>
      </c>
      <c r="BA944">
        <v>245000</v>
      </c>
      <c r="BB944">
        <v>250000</v>
      </c>
      <c r="BC944">
        <v>215000</v>
      </c>
      <c r="BD944">
        <v>215000</v>
      </c>
      <c r="BE944">
        <v>215000</v>
      </c>
      <c r="BF944">
        <v>215000</v>
      </c>
      <c r="BG944">
        <v>8</v>
      </c>
      <c r="BH944">
        <v>8</v>
      </c>
      <c r="BI944">
        <v>8</v>
      </c>
      <c r="BJ944">
        <v>8</v>
      </c>
      <c r="BK944">
        <v>8</v>
      </c>
      <c r="BL944">
        <v>8</v>
      </c>
      <c r="BM944">
        <v>8</v>
      </c>
      <c r="BN944">
        <v>8</v>
      </c>
      <c r="BO944">
        <v>8</v>
      </c>
      <c r="BP944">
        <v>8</v>
      </c>
      <c r="BQ944">
        <v>8</v>
      </c>
      <c r="BR944">
        <v>8</v>
      </c>
      <c r="BS944">
        <v>8</v>
      </c>
      <c r="BT944" t="s">
        <v>1520</v>
      </c>
      <c r="BU944">
        <f t="shared" si="29"/>
        <v>26</v>
      </c>
      <c r="BV944">
        <f t="shared" si="30"/>
        <v>1</v>
      </c>
    </row>
    <row r="945" spans="2:74" x14ac:dyDescent="0.25">
      <c r="B945" t="s">
        <v>657</v>
      </c>
      <c r="C945" t="s">
        <v>1210</v>
      </c>
      <c r="D945" t="s">
        <v>2023</v>
      </c>
      <c r="E945" t="s">
        <v>1341</v>
      </c>
      <c r="F945">
        <v>2</v>
      </c>
      <c r="G945">
        <v>326667</v>
      </c>
      <c r="H945">
        <v>326667</v>
      </c>
      <c r="I945">
        <v>326667</v>
      </c>
      <c r="J945">
        <v>326667</v>
      </c>
      <c r="K945">
        <v>326667</v>
      </c>
      <c r="L945">
        <v>326667</v>
      </c>
      <c r="M945">
        <v>326667</v>
      </c>
      <c r="N945">
        <v>326667</v>
      </c>
      <c r="O945">
        <v>326667</v>
      </c>
      <c r="P945">
        <v>326667</v>
      </c>
      <c r="Q945">
        <v>326667</v>
      </c>
      <c r="R945">
        <v>326667</v>
      </c>
      <c r="S945">
        <v>326667</v>
      </c>
      <c r="T945">
        <v>326667</v>
      </c>
      <c r="U945">
        <v>386667</v>
      </c>
      <c r="V945">
        <v>326667</v>
      </c>
      <c r="W945">
        <v>386667</v>
      </c>
      <c r="X945">
        <v>326667</v>
      </c>
      <c r="Y945">
        <v>326667</v>
      </c>
      <c r="Z945">
        <v>326667</v>
      </c>
      <c r="AA945">
        <v>326667</v>
      </c>
      <c r="AB945">
        <v>326667</v>
      </c>
      <c r="AC945">
        <v>326667</v>
      </c>
      <c r="AD945">
        <v>326667</v>
      </c>
      <c r="AE945">
        <v>326667</v>
      </c>
      <c r="AF945">
        <v>326667</v>
      </c>
      <c r="AG945">
        <v>245000</v>
      </c>
      <c r="AH945">
        <v>245000</v>
      </c>
      <c r="AI945">
        <v>245000</v>
      </c>
      <c r="AJ945">
        <v>245000</v>
      </c>
      <c r="AK945">
        <v>245000</v>
      </c>
      <c r="AL945">
        <v>245000</v>
      </c>
      <c r="AM945">
        <v>245000</v>
      </c>
      <c r="AN945">
        <v>245000</v>
      </c>
      <c r="AO945">
        <v>245000</v>
      </c>
      <c r="AP945">
        <v>245000</v>
      </c>
      <c r="AQ945">
        <v>245000</v>
      </c>
      <c r="AR945">
        <v>245000</v>
      </c>
      <c r="AS945">
        <v>245000</v>
      </c>
      <c r="AT945">
        <v>245000</v>
      </c>
      <c r="AU945">
        <v>290000</v>
      </c>
      <c r="AV945">
        <v>245000</v>
      </c>
      <c r="AW945">
        <v>290000</v>
      </c>
      <c r="AX945">
        <v>245000</v>
      </c>
      <c r="AY945">
        <v>245000</v>
      </c>
      <c r="AZ945">
        <v>245000</v>
      </c>
      <c r="BA945">
        <v>245000</v>
      </c>
      <c r="BB945">
        <v>245000</v>
      </c>
      <c r="BC945">
        <v>245000</v>
      </c>
      <c r="BD945">
        <v>245000</v>
      </c>
      <c r="BE945">
        <v>245000</v>
      </c>
      <c r="BF945">
        <v>245000</v>
      </c>
      <c r="BG945">
        <v>8.1999999999999993</v>
      </c>
      <c r="BH945">
        <v>8.1</v>
      </c>
      <c r="BI945">
        <v>8.1</v>
      </c>
      <c r="BJ945">
        <v>8.1</v>
      </c>
      <c r="BK945">
        <v>8.1</v>
      </c>
      <c r="BL945">
        <v>8.1</v>
      </c>
      <c r="BM945">
        <v>8.1</v>
      </c>
      <c r="BN945">
        <v>8.1</v>
      </c>
      <c r="BO945">
        <v>8.1</v>
      </c>
      <c r="BP945">
        <v>8.1</v>
      </c>
      <c r="BQ945">
        <v>8.1</v>
      </c>
      <c r="BR945">
        <v>8.1</v>
      </c>
      <c r="BS945">
        <v>8.1</v>
      </c>
      <c r="BT945" t="s">
        <v>1520</v>
      </c>
      <c r="BU945">
        <f t="shared" si="29"/>
        <v>26</v>
      </c>
      <c r="BV945">
        <f t="shared" si="30"/>
        <v>1</v>
      </c>
    </row>
    <row r="946" spans="2:74" x14ac:dyDescent="0.25">
      <c r="B946" t="s">
        <v>521</v>
      </c>
      <c r="C946" t="s">
        <v>1159</v>
      </c>
      <c r="D946" t="s">
        <v>2029</v>
      </c>
      <c r="E946" t="s">
        <v>1341</v>
      </c>
      <c r="F946">
        <v>0</v>
      </c>
      <c r="G946">
        <v>272595</v>
      </c>
      <c r="H946">
        <v>272595</v>
      </c>
      <c r="I946">
        <v>272595</v>
      </c>
      <c r="J946">
        <v>272595</v>
      </c>
      <c r="K946">
        <v>256905</v>
      </c>
      <c r="L946">
        <v>272595</v>
      </c>
      <c r="M946">
        <v>282791</v>
      </c>
      <c r="N946">
        <v>272595</v>
      </c>
      <c r="O946">
        <v>286723</v>
      </c>
      <c r="P946">
        <v>272595</v>
      </c>
      <c r="Q946">
        <v>258085</v>
      </c>
      <c r="R946">
        <v>272593</v>
      </c>
      <c r="S946">
        <v>258664</v>
      </c>
      <c r="T946">
        <v>272595</v>
      </c>
      <c r="U946">
        <v>257860</v>
      </c>
      <c r="V946">
        <v>272593</v>
      </c>
      <c r="W946">
        <v>292022</v>
      </c>
      <c r="X946">
        <v>272595</v>
      </c>
      <c r="Y946">
        <v>286756</v>
      </c>
      <c r="Z946">
        <v>247813</v>
      </c>
      <c r="AA946">
        <v>294627</v>
      </c>
      <c r="AB946">
        <v>325513</v>
      </c>
      <c r="AC946">
        <v>292868</v>
      </c>
      <c r="AD946">
        <v>272593</v>
      </c>
      <c r="AE946">
        <v>282982</v>
      </c>
      <c r="AF946">
        <v>247813</v>
      </c>
      <c r="AG946">
        <v>212624</v>
      </c>
      <c r="AH946">
        <v>212624</v>
      </c>
      <c r="AI946">
        <v>212624</v>
      </c>
      <c r="AJ946">
        <v>212624</v>
      </c>
      <c r="AK946">
        <v>200386</v>
      </c>
      <c r="AL946">
        <v>212624</v>
      </c>
      <c r="AM946">
        <v>220577</v>
      </c>
      <c r="AN946">
        <v>212624</v>
      </c>
      <c r="AO946">
        <v>223644</v>
      </c>
      <c r="AP946">
        <v>212624</v>
      </c>
      <c r="AQ946">
        <v>201306</v>
      </c>
      <c r="AR946">
        <v>212623</v>
      </c>
      <c r="AS946">
        <v>201758</v>
      </c>
      <c r="AT946">
        <v>212624</v>
      </c>
      <c r="AU946">
        <v>201131</v>
      </c>
      <c r="AV946">
        <v>212623</v>
      </c>
      <c r="AW946">
        <v>227777</v>
      </c>
      <c r="AX946">
        <v>212624</v>
      </c>
      <c r="AY946">
        <v>223670</v>
      </c>
      <c r="AZ946">
        <v>193294</v>
      </c>
      <c r="BA946">
        <v>229809</v>
      </c>
      <c r="BB946">
        <v>253900</v>
      </c>
      <c r="BC946">
        <v>228437</v>
      </c>
      <c r="BD946">
        <v>212623</v>
      </c>
      <c r="BE946">
        <v>220726</v>
      </c>
      <c r="BF946">
        <v>193294</v>
      </c>
      <c r="BG946">
        <v>8.3000000000000007</v>
      </c>
      <c r="BH946">
        <v>8.3000000000000007</v>
      </c>
      <c r="BI946">
        <v>8.3000000000000007</v>
      </c>
      <c r="BJ946">
        <v>8.3000000000000007</v>
      </c>
      <c r="BK946">
        <v>8.3000000000000007</v>
      </c>
      <c r="BL946">
        <v>8.3000000000000007</v>
      </c>
      <c r="BM946">
        <v>8.3000000000000007</v>
      </c>
      <c r="BN946">
        <v>8.3000000000000007</v>
      </c>
      <c r="BO946">
        <v>8.3000000000000007</v>
      </c>
      <c r="BP946">
        <v>8.3000000000000007</v>
      </c>
      <c r="BQ946">
        <v>8.3000000000000007</v>
      </c>
      <c r="BR946">
        <v>8.3000000000000007</v>
      </c>
      <c r="BS946">
        <v>8.3000000000000007</v>
      </c>
      <c r="BT946" t="s">
        <v>1524</v>
      </c>
      <c r="BU946">
        <f t="shared" si="29"/>
        <v>26</v>
      </c>
      <c r="BV946">
        <f t="shared" si="30"/>
        <v>1</v>
      </c>
    </row>
    <row r="947" spans="2:74" x14ac:dyDescent="0.25">
      <c r="B947" t="s">
        <v>370</v>
      </c>
      <c r="C947" t="s">
        <v>1246</v>
      </c>
      <c r="D947" t="s">
        <v>2030</v>
      </c>
      <c r="E947" t="s">
        <v>1341</v>
      </c>
      <c r="F947">
        <v>1</v>
      </c>
      <c r="G947">
        <v>263268</v>
      </c>
      <c r="H947">
        <v>226975</v>
      </c>
      <c r="I947">
        <v>211202</v>
      </c>
      <c r="J947">
        <v>211495</v>
      </c>
      <c r="K947">
        <v>223646</v>
      </c>
      <c r="L947">
        <v>211495</v>
      </c>
      <c r="M947">
        <v>200078</v>
      </c>
      <c r="N947">
        <v>211495</v>
      </c>
      <c r="O947">
        <v>225955</v>
      </c>
      <c r="P947">
        <v>211495</v>
      </c>
      <c r="Q947">
        <v>201921</v>
      </c>
      <c r="R947">
        <v>211495</v>
      </c>
      <c r="S947">
        <v>217478</v>
      </c>
      <c r="T947">
        <v>211495</v>
      </c>
      <c r="U947">
        <v>203378</v>
      </c>
      <c r="V947">
        <v>211495</v>
      </c>
      <c r="W947">
        <v>211495</v>
      </c>
      <c r="X947">
        <v>211495</v>
      </c>
      <c r="Y947">
        <v>247136</v>
      </c>
      <c r="Z947">
        <v>211495</v>
      </c>
      <c r="AA947">
        <v>237985</v>
      </c>
      <c r="AB947">
        <v>225150</v>
      </c>
      <c r="AC947">
        <v>225833</v>
      </c>
      <c r="AD947">
        <v>211495</v>
      </c>
      <c r="AE947">
        <v>211340</v>
      </c>
      <c r="AF947">
        <v>211495</v>
      </c>
      <c r="AG947">
        <v>165859</v>
      </c>
      <c r="AH947">
        <v>142994</v>
      </c>
      <c r="AI947">
        <v>164738</v>
      </c>
      <c r="AJ947">
        <v>164966</v>
      </c>
      <c r="AK947">
        <v>174444</v>
      </c>
      <c r="AL947">
        <v>164966</v>
      </c>
      <c r="AM947">
        <v>156061</v>
      </c>
      <c r="AN947">
        <v>164966</v>
      </c>
      <c r="AO947">
        <v>176245</v>
      </c>
      <c r="AP947">
        <v>164966</v>
      </c>
      <c r="AQ947">
        <v>157498</v>
      </c>
      <c r="AR947">
        <v>164966</v>
      </c>
      <c r="AS947">
        <v>169633</v>
      </c>
      <c r="AT947">
        <v>164966</v>
      </c>
      <c r="AU947">
        <v>158635</v>
      </c>
      <c r="AV947">
        <v>164966</v>
      </c>
      <c r="AW947">
        <v>164966</v>
      </c>
      <c r="AX947">
        <v>164966</v>
      </c>
      <c r="AY947">
        <v>192766</v>
      </c>
      <c r="AZ947">
        <v>164966</v>
      </c>
      <c r="BA947">
        <v>185628</v>
      </c>
      <c r="BB947">
        <v>175617</v>
      </c>
      <c r="BC947">
        <v>176150</v>
      </c>
      <c r="BD947">
        <v>164966</v>
      </c>
      <c r="BE947">
        <v>164845</v>
      </c>
      <c r="BF947">
        <v>164966</v>
      </c>
      <c r="BG947">
        <v>8.4</v>
      </c>
      <c r="BH947">
        <v>8.4</v>
      </c>
      <c r="BI947">
        <v>8.4</v>
      </c>
      <c r="BJ947">
        <v>8.4</v>
      </c>
      <c r="BK947">
        <v>8.4</v>
      </c>
      <c r="BL947">
        <v>8.4</v>
      </c>
      <c r="BM947">
        <v>8.4</v>
      </c>
      <c r="BN947">
        <v>8.4</v>
      </c>
      <c r="BO947">
        <v>8.4</v>
      </c>
      <c r="BP947">
        <v>8.4</v>
      </c>
      <c r="BQ947">
        <v>8.4</v>
      </c>
      <c r="BR947">
        <v>8.4</v>
      </c>
      <c r="BS947">
        <v>8.4</v>
      </c>
      <c r="BT947" t="s">
        <v>1520</v>
      </c>
      <c r="BU947">
        <f t="shared" si="29"/>
        <v>26</v>
      </c>
      <c r="BV947">
        <f t="shared" si="30"/>
        <v>1</v>
      </c>
    </row>
    <row r="948" spans="2:74" x14ac:dyDescent="0.25">
      <c r="B948" t="s">
        <v>582</v>
      </c>
      <c r="C948" t="s">
        <v>1310</v>
      </c>
      <c r="D948" t="s">
        <v>2031</v>
      </c>
      <c r="E948" t="s">
        <v>1341</v>
      </c>
      <c r="F948">
        <v>0</v>
      </c>
      <c r="G948">
        <v>204479</v>
      </c>
      <c r="H948">
        <v>199959</v>
      </c>
      <c r="I948">
        <v>200033</v>
      </c>
      <c r="J948">
        <v>199959</v>
      </c>
      <c r="K948">
        <v>173965</v>
      </c>
      <c r="L948">
        <v>199959</v>
      </c>
      <c r="M948">
        <v>180234</v>
      </c>
      <c r="N948">
        <v>199959</v>
      </c>
      <c r="O948">
        <v>211532</v>
      </c>
      <c r="P948">
        <v>199959</v>
      </c>
      <c r="Q948">
        <v>202464</v>
      </c>
      <c r="R948">
        <v>199959</v>
      </c>
      <c r="S948">
        <v>202835</v>
      </c>
      <c r="T948">
        <v>199959</v>
      </c>
      <c r="U948">
        <v>173613</v>
      </c>
      <c r="V948">
        <v>199959</v>
      </c>
      <c r="W948">
        <v>186949</v>
      </c>
      <c r="X948">
        <v>218823</v>
      </c>
      <c r="Y948">
        <v>229045</v>
      </c>
      <c r="Z948">
        <v>199959</v>
      </c>
      <c r="AA948">
        <v>189383</v>
      </c>
      <c r="AB948">
        <v>219955</v>
      </c>
      <c r="AC948">
        <v>193769</v>
      </c>
      <c r="AD948">
        <v>199959</v>
      </c>
      <c r="AE948">
        <v>169888</v>
      </c>
      <c r="AF948">
        <v>199959</v>
      </c>
      <c r="AG948">
        <v>159494</v>
      </c>
      <c r="AH948">
        <v>155968</v>
      </c>
      <c r="AI948">
        <v>156026</v>
      </c>
      <c r="AJ948">
        <v>155968</v>
      </c>
      <c r="AK948">
        <v>135693</v>
      </c>
      <c r="AL948">
        <v>155968</v>
      </c>
      <c r="AM948">
        <v>140583</v>
      </c>
      <c r="AN948">
        <v>155968</v>
      </c>
      <c r="AO948">
        <v>164995</v>
      </c>
      <c r="AP948">
        <v>155968</v>
      </c>
      <c r="AQ948">
        <v>157922</v>
      </c>
      <c r="AR948">
        <v>155968</v>
      </c>
      <c r="AS948">
        <v>158211</v>
      </c>
      <c r="AT948">
        <v>155968</v>
      </c>
      <c r="AU948">
        <v>135418</v>
      </c>
      <c r="AV948">
        <v>155968</v>
      </c>
      <c r="AW948">
        <v>145820</v>
      </c>
      <c r="AX948">
        <v>170682</v>
      </c>
      <c r="AY948">
        <v>178655</v>
      </c>
      <c r="AZ948">
        <v>155968</v>
      </c>
      <c r="BA948">
        <v>147719</v>
      </c>
      <c r="BB948">
        <v>171565</v>
      </c>
      <c r="BC948">
        <v>151140</v>
      </c>
      <c r="BD948">
        <v>155968</v>
      </c>
      <c r="BE948">
        <v>132513</v>
      </c>
      <c r="BF948">
        <v>155968</v>
      </c>
      <c r="BG948">
        <v>6.8</v>
      </c>
      <c r="BH948">
        <v>6.8</v>
      </c>
      <c r="BI948">
        <v>6.8</v>
      </c>
      <c r="BJ948">
        <v>6.8</v>
      </c>
      <c r="BK948">
        <v>6.8</v>
      </c>
      <c r="BL948">
        <v>6.8</v>
      </c>
      <c r="BM948">
        <v>6.8</v>
      </c>
      <c r="BN948">
        <v>6.8</v>
      </c>
      <c r="BO948">
        <v>6.8</v>
      </c>
      <c r="BP948">
        <v>6.8</v>
      </c>
      <c r="BQ948">
        <v>6.8</v>
      </c>
      <c r="BR948">
        <v>6.8</v>
      </c>
      <c r="BS948">
        <v>6.8</v>
      </c>
      <c r="BT948" t="s">
        <v>1524</v>
      </c>
      <c r="BU948">
        <f t="shared" si="29"/>
        <v>26</v>
      </c>
      <c r="BV948">
        <f t="shared" si="30"/>
        <v>1</v>
      </c>
    </row>
    <row r="949" spans="2:74" hidden="1" x14ac:dyDescent="0.25">
      <c r="B949" t="s">
        <v>548</v>
      </c>
      <c r="C949" t="s">
        <v>1266</v>
      </c>
      <c r="D949" t="s">
        <v>2032</v>
      </c>
      <c r="E949" t="s">
        <v>1364</v>
      </c>
      <c r="F949">
        <v>0</v>
      </c>
      <c r="G949">
        <v>193484</v>
      </c>
      <c r="H949">
        <v>190468</v>
      </c>
      <c r="I949">
        <v>175041</v>
      </c>
      <c r="J949">
        <v>184578</v>
      </c>
      <c r="K949">
        <v>165294</v>
      </c>
      <c r="L949">
        <v>184578</v>
      </c>
      <c r="M949">
        <v>184578</v>
      </c>
      <c r="N949">
        <v>184578</v>
      </c>
      <c r="O949">
        <v>179717</v>
      </c>
      <c r="P949">
        <v>184578</v>
      </c>
      <c r="Q949">
        <v>206709</v>
      </c>
      <c r="R949">
        <v>184578</v>
      </c>
      <c r="S949">
        <v>187875</v>
      </c>
      <c r="T949">
        <v>184578</v>
      </c>
      <c r="U949">
        <v>184766</v>
      </c>
      <c r="V949">
        <v>184578</v>
      </c>
      <c r="W949">
        <v>162662</v>
      </c>
      <c r="X949">
        <v>184578</v>
      </c>
      <c r="Y949">
        <v>187363</v>
      </c>
      <c r="Z949">
        <v>184578</v>
      </c>
      <c r="AA949">
        <v>229995</v>
      </c>
      <c r="AB949">
        <v>203035</v>
      </c>
      <c r="AC949">
        <v>203052</v>
      </c>
      <c r="AD949">
        <v>184578</v>
      </c>
      <c r="AE949">
        <v>165502</v>
      </c>
      <c r="AF949">
        <v>186951</v>
      </c>
      <c r="AG949">
        <v>121895</v>
      </c>
      <c r="AH949">
        <v>119995</v>
      </c>
      <c r="AI949">
        <v>136532</v>
      </c>
      <c r="AJ949">
        <v>143971</v>
      </c>
      <c r="AK949">
        <v>128929</v>
      </c>
      <c r="AL949">
        <v>143971</v>
      </c>
      <c r="AM949">
        <v>143971</v>
      </c>
      <c r="AN949">
        <v>143971</v>
      </c>
      <c r="AO949">
        <v>140179</v>
      </c>
      <c r="AP949">
        <v>143971</v>
      </c>
      <c r="AQ949">
        <v>161233</v>
      </c>
      <c r="AR949">
        <v>143971</v>
      </c>
      <c r="AS949">
        <v>146543</v>
      </c>
      <c r="AT949">
        <v>143971</v>
      </c>
      <c r="AU949">
        <v>144117</v>
      </c>
      <c r="AV949">
        <v>143971</v>
      </c>
      <c r="AW949">
        <v>126876</v>
      </c>
      <c r="AX949">
        <v>143971</v>
      </c>
      <c r="AY949">
        <v>146143</v>
      </c>
      <c r="AZ949">
        <v>143971</v>
      </c>
      <c r="BA949">
        <v>179396</v>
      </c>
      <c r="BB949">
        <v>158367</v>
      </c>
      <c r="BC949">
        <v>158381</v>
      </c>
      <c r="BD949">
        <v>143971</v>
      </c>
      <c r="BE949">
        <v>129092</v>
      </c>
      <c r="BF949">
        <v>145822</v>
      </c>
      <c r="BG949">
        <v>7.4</v>
      </c>
      <c r="BH949">
        <v>7.4</v>
      </c>
      <c r="BI949">
        <v>7.4</v>
      </c>
      <c r="BJ949">
        <v>7.4</v>
      </c>
      <c r="BK949">
        <v>7.4</v>
      </c>
      <c r="BL949">
        <v>7.4</v>
      </c>
      <c r="BM949">
        <v>7.4</v>
      </c>
      <c r="BN949">
        <v>7.4</v>
      </c>
      <c r="BO949">
        <v>7.4</v>
      </c>
      <c r="BP949">
        <v>7.4</v>
      </c>
      <c r="BQ949">
        <v>7.4</v>
      </c>
      <c r="BR949">
        <v>7.4</v>
      </c>
      <c r="BS949">
        <v>7.4</v>
      </c>
      <c r="BT949" t="s">
        <v>1524</v>
      </c>
      <c r="BU949">
        <f t="shared" si="29"/>
        <v>26</v>
      </c>
      <c r="BV949">
        <f t="shared" si="30"/>
        <v>1</v>
      </c>
    </row>
    <row r="950" spans="2:74" x14ac:dyDescent="0.25">
      <c r="B950" t="s">
        <v>366</v>
      </c>
      <c r="C950" t="s">
        <v>1155</v>
      </c>
      <c r="D950" t="s">
        <v>2033</v>
      </c>
      <c r="E950" t="s">
        <v>1341</v>
      </c>
      <c r="F950">
        <v>1.5</v>
      </c>
      <c r="G950">
        <v>185261</v>
      </c>
      <c r="H950">
        <v>195830</v>
      </c>
      <c r="I950">
        <v>195830</v>
      </c>
      <c r="J950">
        <v>195830</v>
      </c>
      <c r="K950">
        <v>191190</v>
      </c>
      <c r="L950">
        <v>195830</v>
      </c>
      <c r="M950">
        <v>243813</v>
      </c>
      <c r="N950">
        <v>195830</v>
      </c>
      <c r="O950">
        <v>211273</v>
      </c>
      <c r="P950">
        <v>195830</v>
      </c>
      <c r="Q950">
        <v>212459</v>
      </c>
      <c r="R950">
        <v>195830</v>
      </c>
      <c r="S950">
        <v>216653</v>
      </c>
      <c r="T950">
        <v>195830</v>
      </c>
      <c r="U950">
        <v>213739</v>
      </c>
      <c r="V950">
        <v>195830</v>
      </c>
      <c r="W950">
        <v>195830</v>
      </c>
      <c r="X950">
        <v>195830</v>
      </c>
      <c r="Y950">
        <v>220999</v>
      </c>
      <c r="Z950">
        <v>210543</v>
      </c>
      <c r="AA950">
        <v>211504</v>
      </c>
      <c r="AB950">
        <v>236605</v>
      </c>
      <c r="AC950">
        <v>227626</v>
      </c>
      <c r="AD950">
        <v>195828</v>
      </c>
      <c r="AE950">
        <v>209459</v>
      </c>
      <c r="AF950">
        <v>195828</v>
      </c>
      <c r="AG950">
        <v>144504</v>
      </c>
      <c r="AH950">
        <v>152747</v>
      </c>
      <c r="AI950">
        <v>152747</v>
      </c>
      <c r="AJ950">
        <v>152747</v>
      </c>
      <c r="AK950">
        <v>149128</v>
      </c>
      <c r="AL950">
        <v>152747</v>
      </c>
      <c r="AM950">
        <v>190174</v>
      </c>
      <c r="AN950">
        <v>152747</v>
      </c>
      <c r="AO950">
        <v>164793</v>
      </c>
      <c r="AP950">
        <v>152747</v>
      </c>
      <c r="AQ950">
        <v>165718</v>
      </c>
      <c r="AR950">
        <v>152747</v>
      </c>
      <c r="AS950">
        <v>168989</v>
      </c>
      <c r="AT950">
        <v>152747</v>
      </c>
      <c r="AU950">
        <v>166716</v>
      </c>
      <c r="AV950">
        <v>152747</v>
      </c>
      <c r="AW950">
        <v>152747</v>
      </c>
      <c r="AX950">
        <v>152747</v>
      </c>
      <c r="AY950">
        <v>172379</v>
      </c>
      <c r="AZ950">
        <v>164224</v>
      </c>
      <c r="BA950">
        <v>164973</v>
      </c>
      <c r="BB950">
        <v>184552</v>
      </c>
      <c r="BC950">
        <v>177548</v>
      </c>
      <c r="BD950">
        <v>152746</v>
      </c>
      <c r="BE950">
        <v>163378</v>
      </c>
      <c r="BF950">
        <v>152746</v>
      </c>
      <c r="BG950">
        <v>7.2</v>
      </c>
      <c r="BH950">
        <v>7.2</v>
      </c>
      <c r="BI950">
        <v>7.2</v>
      </c>
      <c r="BJ950">
        <v>7.2</v>
      </c>
      <c r="BK950">
        <v>7.2</v>
      </c>
      <c r="BL950">
        <v>7.2</v>
      </c>
      <c r="BM950">
        <v>7.2</v>
      </c>
      <c r="BN950">
        <v>7.2</v>
      </c>
      <c r="BO950">
        <v>7.2</v>
      </c>
      <c r="BP950">
        <v>7.2</v>
      </c>
      <c r="BQ950">
        <v>7.2</v>
      </c>
      <c r="BR950">
        <v>7.2</v>
      </c>
      <c r="BS950">
        <v>7.2</v>
      </c>
      <c r="BT950" t="s">
        <v>2435</v>
      </c>
      <c r="BU950">
        <f t="shared" si="29"/>
        <v>26</v>
      </c>
      <c r="BV950">
        <f t="shared" si="30"/>
        <v>1</v>
      </c>
    </row>
    <row r="951" spans="2:74" x14ac:dyDescent="0.25">
      <c r="B951" t="s">
        <v>619</v>
      </c>
      <c r="C951" t="s">
        <v>1158</v>
      </c>
      <c r="D951" t="s">
        <v>2034</v>
      </c>
      <c r="E951" t="s">
        <v>1341</v>
      </c>
      <c r="F951">
        <v>1</v>
      </c>
      <c r="G951">
        <v>315502</v>
      </c>
      <c r="H951">
        <v>316176</v>
      </c>
      <c r="I951">
        <v>324445</v>
      </c>
      <c r="J951">
        <v>294043</v>
      </c>
      <c r="K951">
        <v>293535</v>
      </c>
      <c r="L951">
        <v>294043</v>
      </c>
      <c r="M951">
        <v>265830</v>
      </c>
      <c r="N951">
        <v>294043</v>
      </c>
      <c r="O951">
        <v>277845</v>
      </c>
      <c r="P951">
        <v>294043</v>
      </c>
      <c r="Q951">
        <v>294183</v>
      </c>
      <c r="R951">
        <v>294043</v>
      </c>
      <c r="S951">
        <v>329542</v>
      </c>
      <c r="T951">
        <v>299619</v>
      </c>
      <c r="U951">
        <v>308649</v>
      </c>
      <c r="V951">
        <v>294043</v>
      </c>
      <c r="W951">
        <v>316288</v>
      </c>
      <c r="X951">
        <v>316176</v>
      </c>
      <c r="Y951">
        <v>308729</v>
      </c>
      <c r="Z951">
        <v>316176</v>
      </c>
      <c r="AA951">
        <v>311864</v>
      </c>
      <c r="AB951">
        <v>347793</v>
      </c>
      <c r="AC951">
        <v>366562</v>
      </c>
      <c r="AD951">
        <v>316176</v>
      </c>
      <c r="AE951">
        <v>271645</v>
      </c>
      <c r="AF951">
        <v>328139</v>
      </c>
      <c r="AG951">
        <v>246092</v>
      </c>
      <c r="AH951">
        <v>246617</v>
      </c>
      <c r="AI951">
        <v>253067</v>
      </c>
      <c r="AJ951">
        <v>229354</v>
      </c>
      <c r="AK951">
        <v>228957</v>
      </c>
      <c r="AL951">
        <v>229354</v>
      </c>
      <c r="AM951">
        <v>207347</v>
      </c>
      <c r="AN951">
        <v>229354</v>
      </c>
      <c r="AO951">
        <v>216719</v>
      </c>
      <c r="AP951">
        <v>229354</v>
      </c>
      <c r="AQ951">
        <v>229463</v>
      </c>
      <c r="AR951">
        <v>229354</v>
      </c>
      <c r="AS951">
        <v>257043</v>
      </c>
      <c r="AT951">
        <v>233703</v>
      </c>
      <c r="AU951">
        <v>240746</v>
      </c>
      <c r="AV951">
        <v>229354</v>
      </c>
      <c r="AW951">
        <v>246705</v>
      </c>
      <c r="AX951">
        <v>246617</v>
      </c>
      <c r="AY951">
        <v>240809</v>
      </c>
      <c r="AZ951">
        <v>246617</v>
      </c>
      <c r="BA951">
        <v>243254</v>
      </c>
      <c r="BB951">
        <v>271279</v>
      </c>
      <c r="BC951">
        <v>285918</v>
      </c>
      <c r="BD951">
        <v>246617</v>
      </c>
      <c r="BE951">
        <v>211883</v>
      </c>
      <c r="BF951">
        <v>255948</v>
      </c>
      <c r="BG951">
        <v>8.4</v>
      </c>
      <c r="BH951">
        <v>8.4</v>
      </c>
      <c r="BI951">
        <v>8.4</v>
      </c>
      <c r="BJ951">
        <v>8.4</v>
      </c>
      <c r="BK951">
        <v>8.4</v>
      </c>
      <c r="BL951">
        <v>8.4</v>
      </c>
      <c r="BM951">
        <v>8.4</v>
      </c>
      <c r="BN951">
        <v>8.4</v>
      </c>
      <c r="BO951">
        <v>8.4</v>
      </c>
      <c r="BP951">
        <v>8.4</v>
      </c>
      <c r="BQ951">
        <v>8.4</v>
      </c>
      <c r="BR951">
        <v>8.4</v>
      </c>
      <c r="BS951">
        <v>8.4</v>
      </c>
      <c r="BT951" t="s">
        <v>1524</v>
      </c>
      <c r="BU951">
        <f t="shared" si="29"/>
        <v>26</v>
      </c>
      <c r="BV951">
        <f t="shared" si="30"/>
        <v>1</v>
      </c>
    </row>
    <row r="952" spans="2:74" hidden="1" x14ac:dyDescent="0.25">
      <c r="B952" t="s">
        <v>744</v>
      </c>
      <c r="C952" t="s">
        <v>1312</v>
      </c>
      <c r="D952" t="s">
        <v>2037</v>
      </c>
      <c r="E952" t="s">
        <v>1356</v>
      </c>
      <c r="F952">
        <v>1</v>
      </c>
      <c r="G952">
        <v>178404</v>
      </c>
      <c r="H952">
        <v>187996</v>
      </c>
      <c r="I952">
        <v>175288</v>
      </c>
      <c r="J952">
        <v>187996</v>
      </c>
      <c r="K952">
        <v>169135</v>
      </c>
      <c r="L952">
        <v>187996</v>
      </c>
      <c r="M952">
        <v>178442</v>
      </c>
      <c r="N952">
        <v>187996</v>
      </c>
      <c r="O952">
        <v>178347</v>
      </c>
      <c r="P952">
        <v>187995</v>
      </c>
      <c r="Q952">
        <v>168924</v>
      </c>
      <c r="R952">
        <v>187995</v>
      </c>
      <c r="S952">
        <v>178234</v>
      </c>
      <c r="T952">
        <v>187995</v>
      </c>
      <c r="U952">
        <v>178021</v>
      </c>
      <c r="V952">
        <v>187995</v>
      </c>
      <c r="W952">
        <v>178464</v>
      </c>
      <c r="X952">
        <v>187995</v>
      </c>
      <c r="Y952">
        <v>177737</v>
      </c>
      <c r="Z952">
        <v>187995</v>
      </c>
      <c r="AA952">
        <v>187996</v>
      </c>
      <c r="AB952">
        <v>187996</v>
      </c>
      <c r="AC952">
        <v>178200</v>
      </c>
      <c r="AD952">
        <v>187995</v>
      </c>
      <c r="AE952">
        <v>167442</v>
      </c>
      <c r="AF952">
        <v>187995</v>
      </c>
      <c r="AG952">
        <v>139155</v>
      </c>
      <c r="AH952">
        <v>146637</v>
      </c>
      <c r="AI952">
        <v>136725</v>
      </c>
      <c r="AJ952">
        <v>146637</v>
      </c>
      <c r="AK952">
        <v>131925</v>
      </c>
      <c r="AL952">
        <v>146637</v>
      </c>
      <c r="AM952">
        <v>139185</v>
      </c>
      <c r="AN952">
        <v>146637</v>
      </c>
      <c r="AO952">
        <v>139111</v>
      </c>
      <c r="AP952">
        <v>146636</v>
      </c>
      <c r="AQ952">
        <v>131761</v>
      </c>
      <c r="AR952">
        <v>146636</v>
      </c>
      <c r="AS952">
        <v>139023</v>
      </c>
      <c r="AT952">
        <v>146636</v>
      </c>
      <c r="AU952">
        <v>138856</v>
      </c>
      <c r="AV952">
        <v>146636</v>
      </c>
      <c r="AW952">
        <v>139202</v>
      </c>
      <c r="AX952">
        <v>146636</v>
      </c>
      <c r="AY952">
        <v>138635</v>
      </c>
      <c r="AZ952">
        <v>146636</v>
      </c>
      <c r="BA952">
        <v>146637</v>
      </c>
      <c r="BB952">
        <v>146637</v>
      </c>
      <c r="BC952">
        <v>138996</v>
      </c>
      <c r="BD952">
        <v>146636</v>
      </c>
      <c r="BE952">
        <v>130605</v>
      </c>
      <c r="BF952">
        <v>146636</v>
      </c>
      <c r="BG952">
        <v>7.5</v>
      </c>
      <c r="BH952">
        <v>7.5</v>
      </c>
      <c r="BI952">
        <v>7.5</v>
      </c>
      <c r="BJ952">
        <v>7.5</v>
      </c>
      <c r="BK952">
        <v>7.5</v>
      </c>
      <c r="BL952">
        <v>7.5</v>
      </c>
      <c r="BM952">
        <v>7.5</v>
      </c>
      <c r="BN952">
        <v>7.5</v>
      </c>
      <c r="BO952">
        <v>7.5</v>
      </c>
      <c r="BP952">
        <v>7.5</v>
      </c>
      <c r="BQ952">
        <v>7.5</v>
      </c>
      <c r="BR952">
        <v>7.5</v>
      </c>
      <c r="BS952">
        <v>7.5</v>
      </c>
      <c r="BT952" t="s">
        <v>1524</v>
      </c>
      <c r="BU952">
        <f t="shared" si="29"/>
        <v>26</v>
      </c>
      <c r="BV952">
        <f t="shared" si="30"/>
        <v>1</v>
      </c>
    </row>
    <row r="953" spans="2:74" hidden="1" x14ac:dyDescent="0.25">
      <c r="B953" t="s">
        <v>502</v>
      </c>
      <c r="C953" t="s">
        <v>1167</v>
      </c>
      <c r="D953" t="s">
        <v>2038</v>
      </c>
      <c r="E953" t="s">
        <v>1356</v>
      </c>
      <c r="F953">
        <v>1</v>
      </c>
      <c r="G953">
        <v>256358</v>
      </c>
      <c r="H953">
        <v>256358</v>
      </c>
      <c r="I953">
        <v>256358</v>
      </c>
      <c r="J953">
        <v>256358</v>
      </c>
      <c r="K953">
        <v>256358</v>
      </c>
      <c r="L953">
        <v>256358</v>
      </c>
      <c r="M953">
        <v>256358</v>
      </c>
      <c r="N953">
        <v>256358</v>
      </c>
      <c r="O953">
        <v>256358</v>
      </c>
      <c r="P953">
        <v>256358</v>
      </c>
      <c r="Q953">
        <v>256358</v>
      </c>
      <c r="R953">
        <v>256358</v>
      </c>
      <c r="S953">
        <v>256358</v>
      </c>
      <c r="T953">
        <v>256358</v>
      </c>
      <c r="U953">
        <v>256358</v>
      </c>
      <c r="V953">
        <v>256358</v>
      </c>
      <c r="W953">
        <v>256358</v>
      </c>
      <c r="X953">
        <v>256358</v>
      </c>
      <c r="Y953">
        <v>256358</v>
      </c>
      <c r="Z953">
        <v>256358</v>
      </c>
      <c r="AA953">
        <v>256358</v>
      </c>
      <c r="AB953">
        <v>256358</v>
      </c>
      <c r="AC953">
        <v>256358</v>
      </c>
      <c r="AD953">
        <v>256358</v>
      </c>
      <c r="AE953">
        <v>256358</v>
      </c>
      <c r="AF953">
        <v>261813</v>
      </c>
      <c r="AG953">
        <v>199959</v>
      </c>
      <c r="AH953">
        <v>199959</v>
      </c>
      <c r="AI953">
        <v>199959</v>
      </c>
      <c r="AJ953">
        <v>199959</v>
      </c>
      <c r="AK953">
        <v>199959</v>
      </c>
      <c r="AL953">
        <v>199959</v>
      </c>
      <c r="AM953">
        <v>199959</v>
      </c>
      <c r="AN953">
        <v>199959</v>
      </c>
      <c r="AO953">
        <v>199959</v>
      </c>
      <c r="AP953">
        <v>199959</v>
      </c>
      <c r="AQ953">
        <v>199959</v>
      </c>
      <c r="AR953">
        <v>199959</v>
      </c>
      <c r="AS953">
        <v>199959</v>
      </c>
      <c r="AT953">
        <v>199959</v>
      </c>
      <c r="AU953">
        <v>199959</v>
      </c>
      <c r="AV953">
        <v>199959</v>
      </c>
      <c r="AW953">
        <v>199959</v>
      </c>
      <c r="AX953">
        <v>199959</v>
      </c>
      <c r="AY953">
        <v>199959</v>
      </c>
      <c r="AZ953">
        <v>199959</v>
      </c>
      <c r="BA953">
        <v>199959</v>
      </c>
      <c r="BB953">
        <v>199959</v>
      </c>
      <c r="BC953">
        <v>199959</v>
      </c>
      <c r="BD953">
        <v>199959</v>
      </c>
      <c r="BE953">
        <v>199959</v>
      </c>
      <c r="BF953">
        <v>204214</v>
      </c>
      <c r="BG953">
        <v>8.4</v>
      </c>
      <c r="BH953">
        <v>8.4</v>
      </c>
      <c r="BI953">
        <v>8.5</v>
      </c>
      <c r="BJ953">
        <v>8.5</v>
      </c>
      <c r="BK953">
        <v>8.5</v>
      </c>
      <c r="BL953">
        <v>8.5</v>
      </c>
      <c r="BM953">
        <v>8.5</v>
      </c>
      <c r="BN953">
        <v>8.5</v>
      </c>
      <c r="BO953">
        <v>8.5</v>
      </c>
      <c r="BP953">
        <v>8.5</v>
      </c>
      <c r="BQ953">
        <v>8.5</v>
      </c>
      <c r="BR953">
        <v>8.5</v>
      </c>
      <c r="BS953">
        <v>8.5</v>
      </c>
      <c r="BT953" t="s">
        <v>1520</v>
      </c>
      <c r="BU953">
        <f t="shared" si="29"/>
        <v>26</v>
      </c>
      <c r="BV953">
        <f t="shared" si="30"/>
        <v>1</v>
      </c>
    </row>
    <row r="954" spans="2:74" hidden="1" x14ac:dyDescent="0.25">
      <c r="B954" t="s">
        <v>421</v>
      </c>
      <c r="C954" t="s">
        <v>1247</v>
      </c>
      <c r="D954" t="s">
        <v>2039</v>
      </c>
      <c r="E954" t="s">
        <v>1356</v>
      </c>
      <c r="F954">
        <v>1</v>
      </c>
      <c r="G954">
        <v>202814</v>
      </c>
      <c r="H954">
        <v>202814</v>
      </c>
      <c r="I954">
        <v>195618</v>
      </c>
      <c r="J954">
        <v>196541</v>
      </c>
      <c r="K954">
        <v>183442</v>
      </c>
      <c r="L954">
        <v>196541</v>
      </c>
      <c r="M954">
        <v>232049</v>
      </c>
      <c r="N954">
        <v>196541</v>
      </c>
      <c r="O954">
        <v>206378</v>
      </c>
      <c r="P954">
        <v>196541</v>
      </c>
      <c r="Q954">
        <v>206610</v>
      </c>
      <c r="R954">
        <v>196541</v>
      </c>
      <c r="S954">
        <v>186177</v>
      </c>
      <c r="T954">
        <v>196541</v>
      </c>
      <c r="U954">
        <v>196541</v>
      </c>
      <c r="V954">
        <v>196541</v>
      </c>
      <c r="W954">
        <v>155267</v>
      </c>
      <c r="X954">
        <v>196541</v>
      </c>
      <c r="Y954">
        <v>163817</v>
      </c>
      <c r="Z954">
        <v>196541</v>
      </c>
      <c r="AA954">
        <v>176988</v>
      </c>
      <c r="AB954">
        <v>196541</v>
      </c>
      <c r="AC954">
        <v>196541</v>
      </c>
      <c r="AD954">
        <v>196541</v>
      </c>
      <c r="AE954">
        <v>182978</v>
      </c>
      <c r="AF954">
        <v>196541</v>
      </c>
      <c r="AG954">
        <v>127773</v>
      </c>
      <c r="AH954">
        <v>127773</v>
      </c>
      <c r="AI954">
        <v>152582</v>
      </c>
      <c r="AJ954">
        <v>153302</v>
      </c>
      <c r="AK954">
        <v>143085</v>
      </c>
      <c r="AL954">
        <v>153302</v>
      </c>
      <c r="AM954">
        <v>180998</v>
      </c>
      <c r="AN954">
        <v>153302</v>
      </c>
      <c r="AO954">
        <v>160975</v>
      </c>
      <c r="AP954">
        <v>153302</v>
      </c>
      <c r="AQ954">
        <v>161156</v>
      </c>
      <c r="AR954">
        <v>153302</v>
      </c>
      <c r="AS954">
        <v>145218</v>
      </c>
      <c r="AT954">
        <v>153302</v>
      </c>
      <c r="AU954">
        <v>153302</v>
      </c>
      <c r="AV954">
        <v>153302</v>
      </c>
      <c r="AW954">
        <v>121108</v>
      </c>
      <c r="AX954">
        <v>153302</v>
      </c>
      <c r="AY954">
        <v>127777</v>
      </c>
      <c r="AZ954">
        <v>153302</v>
      </c>
      <c r="BA954">
        <v>138051</v>
      </c>
      <c r="BB954">
        <v>153302</v>
      </c>
      <c r="BC954">
        <v>153302</v>
      </c>
      <c r="BD954">
        <v>153302</v>
      </c>
      <c r="BE954">
        <v>142723</v>
      </c>
      <c r="BF954">
        <v>153302</v>
      </c>
      <c r="BG954">
        <v>7.5</v>
      </c>
      <c r="BH954">
        <v>7.5</v>
      </c>
      <c r="BI954">
        <v>7.5</v>
      </c>
      <c r="BJ954">
        <v>7.5</v>
      </c>
      <c r="BK954">
        <v>7.5</v>
      </c>
      <c r="BL954">
        <v>7.5</v>
      </c>
      <c r="BM954">
        <v>7.5</v>
      </c>
      <c r="BN954">
        <v>7.5</v>
      </c>
      <c r="BO954">
        <v>7.5</v>
      </c>
      <c r="BP954">
        <v>7.5</v>
      </c>
      <c r="BQ954">
        <v>7.5</v>
      </c>
      <c r="BR954">
        <v>7.5</v>
      </c>
      <c r="BS954">
        <v>7.5</v>
      </c>
      <c r="BT954" t="s">
        <v>1520</v>
      </c>
      <c r="BU954">
        <f t="shared" si="29"/>
        <v>26</v>
      </c>
      <c r="BV954">
        <f t="shared" si="30"/>
        <v>1</v>
      </c>
    </row>
    <row r="955" spans="2:74" x14ac:dyDescent="0.25">
      <c r="B955" t="s">
        <v>566</v>
      </c>
      <c r="C955" t="s">
        <v>1164</v>
      </c>
      <c r="D955" t="s">
        <v>2040</v>
      </c>
      <c r="E955" t="s">
        <v>1341</v>
      </c>
      <c r="F955">
        <v>1</v>
      </c>
      <c r="G955">
        <v>257545</v>
      </c>
      <c r="H955">
        <v>273402</v>
      </c>
      <c r="I955">
        <v>260204</v>
      </c>
      <c r="J955">
        <v>278633</v>
      </c>
      <c r="K955">
        <v>256788</v>
      </c>
      <c r="L955">
        <v>221494</v>
      </c>
      <c r="M955">
        <v>282851</v>
      </c>
      <c r="N955">
        <v>221494</v>
      </c>
      <c r="O955">
        <v>233335</v>
      </c>
      <c r="P955">
        <v>221494</v>
      </c>
      <c r="Q955">
        <v>229370</v>
      </c>
      <c r="R955">
        <v>221494</v>
      </c>
      <c r="S955">
        <v>230394</v>
      </c>
      <c r="T955">
        <v>221494</v>
      </c>
      <c r="U955">
        <v>647926</v>
      </c>
      <c r="V955">
        <v>222857</v>
      </c>
      <c r="W955">
        <v>278626</v>
      </c>
      <c r="X955">
        <v>221494</v>
      </c>
      <c r="Y955">
        <v>535663</v>
      </c>
      <c r="Z955">
        <v>221494</v>
      </c>
      <c r="AA955">
        <v>620495</v>
      </c>
      <c r="AB955">
        <v>243643</v>
      </c>
      <c r="AC955">
        <v>265211</v>
      </c>
      <c r="AD955">
        <v>221494</v>
      </c>
      <c r="AE955">
        <v>520999</v>
      </c>
      <c r="AF955">
        <v>369156</v>
      </c>
      <c r="AG955">
        <v>200885</v>
      </c>
      <c r="AH955">
        <v>213254</v>
      </c>
      <c r="AI955">
        <v>202959</v>
      </c>
      <c r="AJ955">
        <v>217334</v>
      </c>
      <c r="AK955">
        <v>200295</v>
      </c>
      <c r="AL955">
        <v>172765</v>
      </c>
      <c r="AM955">
        <v>220624</v>
      </c>
      <c r="AN955">
        <v>172765</v>
      </c>
      <c r="AO955">
        <v>182001</v>
      </c>
      <c r="AP955">
        <v>172765</v>
      </c>
      <c r="AQ955">
        <v>178909</v>
      </c>
      <c r="AR955">
        <v>172765</v>
      </c>
      <c r="AS955">
        <v>179707</v>
      </c>
      <c r="AT955">
        <v>172765</v>
      </c>
      <c r="AU955">
        <v>505382</v>
      </c>
      <c r="AV955">
        <v>173828</v>
      </c>
      <c r="AW955">
        <v>217328</v>
      </c>
      <c r="AX955">
        <v>172765</v>
      </c>
      <c r="AY955">
        <v>417817</v>
      </c>
      <c r="AZ955">
        <v>172765</v>
      </c>
      <c r="BA955">
        <v>483986</v>
      </c>
      <c r="BB955">
        <v>190042</v>
      </c>
      <c r="BC955">
        <v>206865</v>
      </c>
      <c r="BD955">
        <v>172765</v>
      </c>
      <c r="BE955">
        <v>406379</v>
      </c>
      <c r="BF955">
        <v>287942</v>
      </c>
      <c r="BG955">
        <v>8.6</v>
      </c>
      <c r="BH955">
        <v>8.6</v>
      </c>
      <c r="BI955">
        <v>8.6</v>
      </c>
      <c r="BJ955">
        <v>8.6</v>
      </c>
      <c r="BK955">
        <v>8.6</v>
      </c>
      <c r="BL955">
        <v>8.6</v>
      </c>
      <c r="BM955">
        <v>8.6</v>
      </c>
      <c r="BN955">
        <v>8.6</v>
      </c>
      <c r="BO955">
        <v>8.6</v>
      </c>
      <c r="BP955">
        <v>8.6</v>
      </c>
      <c r="BQ955">
        <v>8.6</v>
      </c>
      <c r="BR955">
        <v>8.6</v>
      </c>
      <c r="BS955">
        <v>8.6</v>
      </c>
      <c r="BT955" t="s">
        <v>1524</v>
      </c>
      <c r="BU955">
        <f t="shared" si="29"/>
        <v>26</v>
      </c>
      <c r="BV955">
        <f t="shared" si="30"/>
        <v>1</v>
      </c>
    </row>
    <row r="956" spans="2:74" x14ac:dyDescent="0.25">
      <c r="B956" t="s">
        <v>318</v>
      </c>
      <c r="C956" t="s">
        <v>1273</v>
      </c>
      <c r="D956" t="s">
        <v>2042</v>
      </c>
      <c r="E956" t="s">
        <v>1341</v>
      </c>
      <c r="F956">
        <v>2</v>
      </c>
      <c r="G956">
        <v>192269</v>
      </c>
      <c r="H956">
        <v>197394</v>
      </c>
      <c r="I956">
        <v>197394</v>
      </c>
      <c r="J956">
        <v>197394</v>
      </c>
      <c r="K956">
        <v>197394</v>
      </c>
      <c r="L956">
        <v>197394</v>
      </c>
      <c r="M956">
        <v>197394</v>
      </c>
      <c r="N956">
        <v>197394</v>
      </c>
      <c r="O956">
        <v>197394</v>
      </c>
      <c r="P956">
        <v>197394</v>
      </c>
      <c r="Q956">
        <v>197394</v>
      </c>
      <c r="R956">
        <v>197394</v>
      </c>
      <c r="S956">
        <v>197394</v>
      </c>
      <c r="T956">
        <v>197394</v>
      </c>
      <c r="U956">
        <v>197394</v>
      </c>
      <c r="V956">
        <v>197394</v>
      </c>
      <c r="W956">
        <v>197394</v>
      </c>
      <c r="X956">
        <v>197394</v>
      </c>
      <c r="Y956">
        <v>197394</v>
      </c>
      <c r="Z956">
        <v>192269</v>
      </c>
      <c r="AA956">
        <v>207264</v>
      </c>
      <c r="AB956">
        <v>197394</v>
      </c>
      <c r="AC956">
        <v>197394</v>
      </c>
      <c r="AD956">
        <v>192269</v>
      </c>
      <c r="AE956">
        <v>197394</v>
      </c>
      <c r="AF956">
        <v>192269</v>
      </c>
      <c r="AG956">
        <v>149970</v>
      </c>
      <c r="AH956">
        <v>153967</v>
      </c>
      <c r="AI956">
        <v>153967</v>
      </c>
      <c r="AJ956">
        <v>153967</v>
      </c>
      <c r="AK956">
        <v>153967</v>
      </c>
      <c r="AL956">
        <v>153967</v>
      </c>
      <c r="AM956">
        <v>153967</v>
      </c>
      <c r="AN956">
        <v>153967</v>
      </c>
      <c r="AO956">
        <v>153967</v>
      </c>
      <c r="AP956">
        <v>153967</v>
      </c>
      <c r="AQ956">
        <v>153967</v>
      </c>
      <c r="AR956">
        <v>153967</v>
      </c>
      <c r="AS956">
        <v>153967</v>
      </c>
      <c r="AT956">
        <v>153967</v>
      </c>
      <c r="AU956">
        <v>153967</v>
      </c>
      <c r="AV956">
        <v>153967</v>
      </c>
      <c r="AW956">
        <v>153967</v>
      </c>
      <c r="AX956">
        <v>153967</v>
      </c>
      <c r="AY956">
        <v>153967</v>
      </c>
      <c r="AZ956">
        <v>149970</v>
      </c>
      <c r="BA956">
        <v>161666</v>
      </c>
      <c r="BB956">
        <v>153967</v>
      </c>
      <c r="BC956">
        <v>153967</v>
      </c>
      <c r="BD956">
        <v>149970</v>
      </c>
      <c r="BE956">
        <v>153967</v>
      </c>
      <c r="BF956">
        <v>149970</v>
      </c>
      <c r="BG956">
        <v>6.6</v>
      </c>
      <c r="BH956">
        <v>6.6</v>
      </c>
      <c r="BI956">
        <v>6.6</v>
      </c>
      <c r="BJ956">
        <v>6.6</v>
      </c>
      <c r="BK956">
        <v>6.6</v>
      </c>
      <c r="BL956">
        <v>6.6</v>
      </c>
      <c r="BM956">
        <v>6.6</v>
      </c>
      <c r="BN956">
        <v>6.6</v>
      </c>
      <c r="BO956">
        <v>6.6</v>
      </c>
      <c r="BP956">
        <v>6.6</v>
      </c>
      <c r="BQ956">
        <v>6.6</v>
      </c>
      <c r="BR956">
        <v>6.6</v>
      </c>
      <c r="BS956">
        <v>6.6</v>
      </c>
      <c r="BT956" t="s">
        <v>1524</v>
      </c>
      <c r="BU956">
        <f t="shared" si="29"/>
        <v>26</v>
      </c>
      <c r="BV956">
        <f t="shared" si="30"/>
        <v>1</v>
      </c>
    </row>
    <row r="957" spans="2:74" hidden="1" x14ac:dyDescent="0.25">
      <c r="B957" t="s">
        <v>464</v>
      </c>
      <c r="C957" t="s">
        <v>1227</v>
      </c>
      <c r="D957" t="s">
        <v>2043</v>
      </c>
      <c r="E957" t="s">
        <v>1356</v>
      </c>
      <c r="F957">
        <v>0</v>
      </c>
      <c r="G957">
        <v>165274</v>
      </c>
      <c r="H957">
        <v>185484</v>
      </c>
      <c r="I957">
        <v>163901</v>
      </c>
      <c r="J957">
        <v>185484</v>
      </c>
      <c r="K957">
        <v>177706</v>
      </c>
      <c r="L957">
        <v>185484</v>
      </c>
      <c r="M957">
        <v>213159</v>
      </c>
      <c r="N957">
        <v>185484</v>
      </c>
      <c r="O957">
        <v>172871</v>
      </c>
      <c r="P957">
        <v>185484</v>
      </c>
      <c r="Q957">
        <v>169538</v>
      </c>
      <c r="R957">
        <v>185484</v>
      </c>
      <c r="S957">
        <v>172645</v>
      </c>
      <c r="T957">
        <v>185484</v>
      </c>
      <c r="U957">
        <v>164370</v>
      </c>
      <c r="V957">
        <v>185484</v>
      </c>
      <c r="W957">
        <v>175321</v>
      </c>
      <c r="X957">
        <v>185484</v>
      </c>
      <c r="Y957">
        <v>197492</v>
      </c>
      <c r="Z957">
        <v>185484</v>
      </c>
      <c r="AA957">
        <v>169092</v>
      </c>
      <c r="AB957">
        <v>185484</v>
      </c>
      <c r="AC957">
        <v>166740</v>
      </c>
      <c r="AD957">
        <v>185484</v>
      </c>
      <c r="AE957">
        <v>194851</v>
      </c>
      <c r="AF957">
        <v>185484</v>
      </c>
      <c r="AG957">
        <v>128914</v>
      </c>
      <c r="AH957">
        <v>144678</v>
      </c>
      <c r="AI957">
        <v>127843</v>
      </c>
      <c r="AJ957">
        <v>144678</v>
      </c>
      <c r="AK957">
        <v>138611</v>
      </c>
      <c r="AL957">
        <v>144678</v>
      </c>
      <c r="AM957">
        <v>166264</v>
      </c>
      <c r="AN957">
        <v>144678</v>
      </c>
      <c r="AO957">
        <v>134839</v>
      </c>
      <c r="AP957">
        <v>144678</v>
      </c>
      <c r="AQ957">
        <v>132240</v>
      </c>
      <c r="AR957">
        <v>144678</v>
      </c>
      <c r="AS957">
        <v>134663</v>
      </c>
      <c r="AT957">
        <v>144678</v>
      </c>
      <c r="AU957">
        <v>128209</v>
      </c>
      <c r="AV957">
        <v>144678</v>
      </c>
      <c r="AW957">
        <v>136750</v>
      </c>
      <c r="AX957">
        <v>144678</v>
      </c>
      <c r="AY957">
        <v>154044</v>
      </c>
      <c r="AZ957">
        <v>144678</v>
      </c>
      <c r="BA957">
        <v>131892</v>
      </c>
      <c r="BB957">
        <v>144678</v>
      </c>
      <c r="BC957">
        <v>130057</v>
      </c>
      <c r="BD957">
        <v>144678</v>
      </c>
      <c r="BE957">
        <v>151984</v>
      </c>
      <c r="BF957">
        <v>144678</v>
      </c>
      <c r="BG957">
        <v>7.5</v>
      </c>
      <c r="BH957">
        <v>7.5</v>
      </c>
      <c r="BI957">
        <v>7.5</v>
      </c>
      <c r="BJ957">
        <v>7.5</v>
      </c>
      <c r="BK957">
        <v>7.5</v>
      </c>
      <c r="BL957">
        <v>7.5</v>
      </c>
      <c r="BM957">
        <v>7.5</v>
      </c>
      <c r="BN957">
        <v>7.5</v>
      </c>
      <c r="BO957">
        <v>7.5</v>
      </c>
      <c r="BP957">
        <v>7.5</v>
      </c>
      <c r="BQ957">
        <v>7.5</v>
      </c>
      <c r="BR957">
        <v>7.5</v>
      </c>
      <c r="BS957">
        <v>7.5</v>
      </c>
      <c r="BT957" t="s">
        <v>1520</v>
      </c>
      <c r="BU957">
        <f t="shared" si="29"/>
        <v>26</v>
      </c>
      <c r="BV957">
        <f t="shared" si="30"/>
        <v>1</v>
      </c>
    </row>
    <row r="958" spans="2:74" x14ac:dyDescent="0.25">
      <c r="B958" t="s">
        <v>419</v>
      </c>
      <c r="C958" t="s">
        <v>1157</v>
      </c>
      <c r="D958" t="s">
        <v>2044</v>
      </c>
      <c r="E958" t="s">
        <v>1341</v>
      </c>
      <c r="F958">
        <v>2</v>
      </c>
      <c r="G958">
        <v>216783</v>
      </c>
      <c r="H958">
        <v>207650</v>
      </c>
      <c r="I958">
        <v>210911</v>
      </c>
      <c r="J958">
        <v>207650</v>
      </c>
      <c r="K958">
        <v>211938</v>
      </c>
      <c r="L958">
        <v>214350</v>
      </c>
      <c r="M958">
        <v>402096</v>
      </c>
      <c r="N958">
        <v>408196</v>
      </c>
      <c r="O958">
        <v>227847</v>
      </c>
      <c r="P958">
        <v>207650</v>
      </c>
      <c r="Q958">
        <v>210024</v>
      </c>
      <c r="R958">
        <v>207650</v>
      </c>
      <c r="S958">
        <v>211222</v>
      </c>
      <c r="T958">
        <v>207650</v>
      </c>
      <c r="U958">
        <v>184531</v>
      </c>
      <c r="V958">
        <v>207684</v>
      </c>
      <c r="W958">
        <v>184467</v>
      </c>
      <c r="X958">
        <v>207650</v>
      </c>
      <c r="Y958">
        <v>174112</v>
      </c>
      <c r="Z958">
        <v>207650</v>
      </c>
      <c r="AA958">
        <v>755581</v>
      </c>
      <c r="AB958">
        <v>853875</v>
      </c>
      <c r="AC958">
        <v>202548</v>
      </c>
      <c r="AD958">
        <v>393589</v>
      </c>
      <c r="AE958">
        <v>173438</v>
      </c>
      <c r="AF958">
        <v>207650</v>
      </c>
      <c r="AG958">
        <v>169091</v>
      </c>
      <c r="AH958">
        <v>161967</v>
      </c>
      <c r="AI958">
        <v>164511</v>
      </c>
      <c r="AJ958">
        <v>161967</v>
      </c>
      <c r="AK958">
        <v>165312</v>
      </c>
      <c r="AL958">
        <v>167193</v>
      </c>
      <c r="AM958">
        <v>313635</v>
      </c>
      <c r="AN958">
        <v>318393</v>
      </c>
      <c r="AO958">
        <v>177721</v>
      </c>
      <c r="AP958">
        <v>161967</v>
      </c>
      <c r="AQ958">
        <v>163819</v>
      </c>
      <c r="AR958">
        <v>161967</v>
      </c>
      <c r="AS958">
        <v>164753</v>
      </c>
      <c r="AT958">
        <v>161967</v>
      </c>
      <c r="AU958">
        <v>143934</v>
      </c>
      <c r="AV958">
        <v>161994</v>
      </c>
      <c r="AW958">
        <v>143884</v>
      </c>
      <c r="AX958">
        <v>161967</v>
      </c>
      <c r="AY958">
        <v>135807</v>
      </c>
      <c r="AZ958">
        <v>161967</v>
      </c>
      <c r="BA958">
        <v>589353</v>
      </c>
      <c r="BB958">
        <v>640406</v>
      </c>
      <c r="BC958">
        <v>157987</v>
      </c>
      <c r="BD958">
        <v>306999</v>
      </c>
      <c r="BE958">
        <v>135282</v>
      </c>
      <c r="BF958">
        <v>161967</v>
      </c>
      <c r="BG958">
        <v>7.9</v>
      </c>
      <c r="BH958">
        <v>7.9</v>
      </c>
      <c r="BI958">
        <v>7.9</v>
      </c>
      <c r="BJ958">
        <v>7.9</v>
      </c>
      <c r="BK958">
        <v>7.9</v>
      </c>
      <c r="BL958">
        <v>7.9</v>
      </c>
      <c r="BM958">
        <v>7.9</v>
      </c>
      <c r="BN958">
        <v>7.9</v>
      </c>
      <c r="BO958">
        <v>7.9</v>
      </c>
      <c r="BP958">
        <v>7.9</v>
      </c>
      <c r="BQ958">
        <v>7.9</v>
      </c>
      <c r="BR958">
        <v>7.9</v>
      </c>
      <c r="BS958">
        <v>7.9</v>
      </c>
      <c r="BT958" t="s">
        <v>1524</v>
      </c>
      <c r="BU958">
        <f t="shared" si="29"/>
        <v>26</v>
      </c>
      <c r="BV958">
        <f t="shared" si="30"/>
        <v>1</v>
      </c>
    </row>
    <row r="959" spans="2:74" hidden="1" x14ac:dyDescent="0.25">
      <c r="B959" t="s">
        <v>483</v>
      </c>
      <c r="C959" t="s">
        <v>1310</v>
      </c>
      <c r="D959" t="s">
        <v>2045</v>
      </c>
      <c r="E959" t="s">
        <v>1356</v>
      </c>
      <c r="F959">
        <v>0</v>
      </c>
      <c r="G959">
        <v>250856</v>
      </c>
      <c r="H959">
        <v>222213</v>
      </c>
      <c r="I959">
        <v>181700</v>
      </c>
      <c r="J959">
        <v>215341</v>
      </c>
      <c r="K959">
        <v>207431</v>
      </c>
      <c r="L959">
        <v>215341</v>
      </c>
      <c r="M959">
        <v>214976</v>
      </c>
      <c r="N959">
        <v>215341</v>
      </c>
      <c r="O959">
        <v>217421</v>
      </c>
      <c r="P959">
        <v>215341</v>
      </c>
      <c r="Q959">
        <v>203676</v>
      </c>
      <c r="R959">
        <v>215341</v>
      </c>
      <c r="S959">
        <v>207910</v>
      </c>
      <c r="T959">
        <v>215341</v>
      </c>
      <c r="U959">
        <v>185707</v>
      </c>
      <c r="V959">
        <v>215341</v>
      </c>
      <c r="W959">
        <v>261545</v>
      </c>
      <c r="X959">
        <v>215341</v>
      </c>
      <c r="Y959">
        <v>300130</v>
      </c>
      <c r="Z959">
        <v>215341</v>
      </c>
      <c r="AA959">
        <v>250466</v>
      </c>
      <c r="AB959">
        <v>247622</v>
      </c>
      <c r="AC959">
        <v>257471</v>
      </c>
      <c r="AD959">
        <v>215341</v>
      </c>
      <c r="AE959">
        <v>263860</v>
      </c>
      <c r="AF959">
        <v>215341</v>
      </c>
      <c r="AG959">
        <v>158039</v>
      </c>
      <c r="AH959">
        <v>139994</v>
      </c>
      <c r="AI959">
        <v>141726</v>
      </c>
      <c r="AJ959">
        <v>167966</v>
      </c>
      <c r="AK959">
        <v>161796</v>
      </c>
      <c r="AL959">
        <v>167966</v>
      </c>
      <c r="AM959">
        <v>167681</v>
      </c>
      <c r="AN959">
        <v>167966</v>
      </c>
      <c r="AO959">
        <v>169588</v>
      </c>
      <c r="AP959">
        <v>167966</v>
      </c>
      <c r="AQ959">
        <v>158867</v>
      </c>
      <c r="AR959">
        <v>167966</v>
      </c>
      <c r="AS959">
        <v>162170</v>
      </c>
      <c r="AT959">
        <v>167966</v>
      </c>
      <c r="AU959">
        <v>144851</v>
      </c>
      <c r="AV959">
        <v>167966</v>
      </c>
      <c r="AW959">
        <v>204005</v>
      </c>
      <c r="AX959">
        <v>167966</v>
      </c>
      <c r="AY959">
        <v>234101</v>
      </c>
      <c r="AZ959">
        <v>167966</v>
      </c>
      <c r="BA959">
        <v>195363</v>
      </c>
      <c r="BB959">
        <v>193145</v>
      </c>
      <c r="BC959">
        <v>200827</v>
      </c>
      <c r="BD959">
        <v>167966</v>
      </c>
      <c r="BE959">
        <v>205811</v>
      </c>
      <c r="BF959">
        <v>167966</v>
      </c>
      <c r="BG959">
        <v>7.6</v>
      </c>
      <c r="BH959">
        <v>7.6</v>
      </c>
      <c r="BI959">
        <v>7.6</v>
      </c>
      <c r="BJ959">
        <v>7.6</v>
      </c>
      <c r="BK959">
        <v>7.6</v>
      </c>
      <c r="BL959">
        <v>7.6</v>
      </c>
      <c r="BM959">
        <v>7.6</v>
      </c>
      <c r="BN959">
        <v>7.6</v>
      </c>
      <c r="BO959">
        <v>7.6</v>
      </c>
      <c r="BP959">
        <v>7.6</v>
      </c>
      <c r="BQ959">
        <v>7.6</v>
      </c>
      <c r="BR959">
        <v>7.6</v>
      </c>
      <c r="BS959">
        <v>7.6</v>
      </c>
      <c r="BT959" t="s">
        <v>1524</v>
      </c>
      <c r="BU959">
        <f t="shared" si="29"/>
        <v>26</v>
      </c>
      <c r="BV959">
        <f t="shared" si="30"/>
        <v>1</v>
      </c>
    </row>
    <row r="960" spans="2:74" x14ac:dyDescent="0.25">
      <c r="B960" t="s">
        <v>449</v>
      </c>
      <c r="C960" t="s">
        <v>1167</v>
      </c>
      <c r="D960" t="s">
        <v>2048</v>
      </c>
      <c r="E960" t="s">
        <v>1341</v>
      </c>
      <c r="F960">
        <v>0</v>
      </c>
      <c r="G960">
        <v>390420</v>
      </c>
      <c r="H960">
        <v>285703</v>
      </c>
      <c r="I960">
        <v>315053</v>
      </c>
      <c r="J960">
        <v>276867</v>
      </c>
      <c r="K960">
        <v>307317</v>
      </c>
      <c r="L960">
        <v>276867</v>
      </c>
      <c r="M960">
        <v>310042</v>
      </c>
      <c r="N960">
        <v>301899</v>
      </c>
      <c r="O960">
        <v>262495</v>
      </c>
      <c r="P960">
        <v>276867</v>
      </c>
      <c r="Q960">
        <v>302831</v>
      </c>
      <c r="R960">
        <v>276867</v>
      </c>
      <c r="S960">
        <v>292310</v>
      </c>
      <c r="T960">
        <v>276867</v>
      </c>
      <c r="U960">
        <v>261378</v>
      </c>
      <c r="V960">
        <v>276867</v>
      </c>
      <c r="W960">
        <v>262860</v>
      </c>
      <c r="X960">
        <v>276867</v>
      </c>
      <c r="Y960">
        <v>336491</v>
      </c>
      <c r="Z960">
        <v>276867</v>
      </c>
      <c r="AA960">
        <v>392840</v>
      </c>
      <c r="AB960">
        <v>414280</v>
      </c>
      <c r="AC960">
        <v>310948</v>
      </c>
      <c r="AD960">
        <v>276867</v>
      </c>
      <c r="AE960">
        <v>275016</v>
      </c>
      <c r="AF960">
        <v>276867</v>
      </c>
      <c r="AG960">
        <v>245965</v>
      </c>
      <c r="AH960">
        <v>179993</v>
      </c>
      <c r="AI960">
        <v>245741</v>
      </c>
      <c r="AJ960">
        <v>215956</v>
      </c>
      <c r="AK960">
        <v>239707</v>
      </c>
      <c r="AL960">
        <v>215956</v>
      </c>
      <c r="AM960">
        <v>241833</v>
      </c>
      <c r="AN960">
        <v>235481</v>
      </c>
      <c r="AO960">
        <v>204746</v>
      </c>
      <c r="AP960">
        <v>215956</v>
      </c>
      <c r="AQ960">
        <v>236208</v>
      </c>
      <c r="AR960">
        <v>215956</v>
      </c>
      <c r="AS960">
        <v>228002</v>
      </c>
      <c r="AT960">
        <v>215956</v>
      </c>
      <c r="AU960">
        <v>203875</v>
      </c>
      <c r="AV960">
        <v>215956</v>
      </c>
      <c r="AW960">
        <v>205031</v>
      </c>
      <c r="AX960">
        <v>215956</v>
      </c>
      <c r="AY960">
        <v>262463</v>
      </c>
      <c r="AZ960">
        <v>215956</v>
      </c>
      <c r="BA960">
        <v>306415</v>
      </c>
      <c r="BB960">
        <v>323138</v>
      </c>
      <c r="BC960">
        <v>242539</v>
      </c>
      <c r="BD960">
        <v>215956</v>
      </c>
      <c r="BE960">
        <v>214512</v>
      </c>
      <c r="BF960">
        <v>215956</v>
      </c>
      <c r="BG960">
        <v>8.1</v>
      </c>
      <c r="BH960">
        <v>8.1</v>
      </c>
      <c r="BI960">
        <v>8.1</v>
      </c>
      <c r="BJ960">
        <v>8.1</v>
      </c>
      <c r="BK960">
        <v>8.1</v>
      </c>
      <c r="BL960">
        <v>8.1</v>
      </c>
      <c r="BM960">
        <v>8.1</v>
      </c>
      <c r="BN960">
        <v>8.1</v>
      </c>
      <c r="BO960">
        <v>8.1</v>
      </c>
      <c r="BP960">
        <v>8.1</v>
      </c>
      <c r="BQ960">
        <v>8.1</v>
      </c>
      <c r="BR960">
        <v>8.1</v>
      </c>
      <c r="BS960">
        <v>8.1</v>
      </c>
      <c r="BT960" t="s">
        <v>1517</v>
      </c>
      <c r="BU960">
        <f t="shared" si="29"/>
        <v>26</v>
      </c>
      <c r="BV960">
        <f t="shared" si="30"/>
        <v>1</v>
      </c>
    </row>
    <row r="961" spans="2:74" x14ac:dyDescent="0.25">
      <c r="B961" t="s">
        <v>611</v>
      </c>
      <c r="C961" t="s">
        <v>1159</v>
      </c>
      <c r="D961" t="s">
        <v>2049</v>
      </c>
      <c r="E961" t="s">
        <v>1341</v>
      </c>
      <c r="F961">
        <v>1</v>
      </c>
      <c r="G961">
        <v>210949</v>
      </c>
      <c r="H961">
        <v>222176</v>
      </c>
      <c r="I961">
        <v>234321</v>
      </c>
      <c r="J961">
        <v>222176</v>
      </c>
      <c r="K961">
        <v>235014</v>
      </c>
      <c r="L961">
        <v>233286</v>
      </c>
      <c r="M961">
        <v>249922</v>
      </c>
      <c r="N961">
        <v>233286</v>
      </c>
      <c r="O961">
        <v>222176</v>
      </c>
      <c r="P961">
        <v>233286</v>
      </c>
      <c r="Q961">
        <v>222176</v>
      </c>
      <c r="R961">
        <v>233286</v>
      </c>
      <c r="S961">
        <v>221364</v>
      </c>
      <c r="T961">
        <v>233286</v>
      </c>
      <c r="U961">
        <v>184663</v>
      </c>
      <c r="V961">
        <v>233286</v>
      </c>
      <c r="W961">
        <v>233286</v>
      </c>
      <c r="X961">
        <v>222176</v>
      </c>
      <c r="Y961">
        <v>194444</v>
      </c>
      <c r="Z961">
        <v>222176</v>
      </c>
      <c r="AA961">
        <v>213475</v>
      </c>
      <c r="AB961">
        <v>185147</v>
      </c>
      <c r="AC961">
        <v>194444</v>
      </c>
      <c r="AD961">
        <v>222176</v>
      </c>
      <c r="AE961">
        <v>213475</v>
      </c>
      <c r="AF961">
        <v>222176</v>
      </c>
      <c r="AG961">
        <v>164540</v>
      </c>
      <c r="AH961">
        <v>173297</v>
      </c>
      <c r="AI961">
        <v>182770</v>
      </c>
      <c r="AJ961">
        <v>173297</v>
      </c>
      <c r="AK961">
        <v>183311</v>
      </c>
      <c r="AL961">
        <v>181963</v>
      </c>
      <c r="AM961">
        <v>194939</v>
      </c>
      <c r="AN961">
        <v>181963</v>
      </c>
      <c r="AO961">
        <v>173297</v>
      </c>
      <c r="AP961">
        <v>181963</v>
      </c>
      <c r="AQ961">
        <v>173297</v>
      </c>
      <c r="AR961">
        <v>181963</v>
      </c>
      <c r="AS961">
        <v>172664</v>
      </c>
      <c r="AT961">
        <v>181963</v>
      </c>
      <c r="AU961">
        <v>144037</v>
      </c>
      <c r="AV961">
        <v>181963</v>
      </c>
      <c r="AW961">
        <v>181963</v>
      </c>
      <c r="AX961">
        <v>173297</v>
      </c>
      <c r="AY961">
        <v>151666</v>
      </c>
      <c r="AZ961">
        <v>173297</v>
      </c>
      <c r="BA961">
        <v>166511</v>
      </c>
      <c r="BB961">
        <v>144415</v>
      </c>
      <c r="BC961">
        <v>151666</v>
      </c>
      <c r="BD961">
        <v>173297</v>
      </c>
      <c r="BE961">
        <v>166511</v>
      </c>
      <c r="BF961">
        <v>173297</v>
      </c>
      <c r="BG961">
        <v>8.1999999999999993</v>
      </c>
      <c r="BH961">
        <v>8.1999999999999993</v>
      </c>
      <c r="BI961">
        <v>8.1999999999999993</v>
      </c>
      <c r="BJ961">
        <v>8.1999999999999993</v>
      </c>
      <c r="BK961">
        <v>8.1999999999999993</v>
      </c>
      <c r="BL961">
        <v>8.1999999999999993</v>
      </c>
      <c r="BM961">
        <v>8.1999999999999993</v>
      </c>
      <c r="BN961">
        <v>8.1999999999999993</v>
      </c>
      <c r="BO961">
        <v>8.1999999999999993</v>
      </c>
      <c r="BP961">
        <v>8.1999999999999993</v>
      </c>
      <c r="BQ961">
        <v>8.1999999999999993</v>
      </c>
      <c r="BR961">
        <v>8.1999999999999993</v>
      </c>
      <c r="BS961">
        <v>8.1999999999999993</v>
      </c>
      <c r="BT961" t="s">
        <v>1543</v>
      </c>
      <c r="BU961">
        <f t="shared" si="29"/>
        <v>26</v>
      </c>
      <c r="BV961">
        <f t="shared" si="30"/>
        <v>1</v>
      </c>
    </row>
    <row r="962" spans="2:74" x14ac:dyDescent="0.25">
      <c r="B962" t="s">
        <v>317</v>
      </c>
      <c r="C962" t="s">
        <v>1313</v>
      </c>
      <c r="D962" t="s">
        <v>2050</v>
      </c>
      <c r="E962" t="s">
        <v>1341</v>
      </c>
      <c r="F962">
        <v>0</v>
      </c>
      <c r="G962">
        <v>319283</v>
      </c>
      <c r="H962">
        <v>341811</v>
      </c>
      <c r="I962">
        <v>341811</v>
      </c>
      <c r="J962">
        <v>341811</v>
      </c>
      <c r="K962">
        <v>284843</v>
      </c>
      <c r="L962">
        <v>341811</v>
      </c>
      <c r="M962">
        <v>324462</v>
      </c>
      <c r="N962">
        <v>341811</v>
      </c>
      <c r="O962">
        <v>304301</v>
      </c>
      <c r="P962">
        <v>341811</v>
      </c>
      <c r="Q962">
        <v>318221</v>
      </c>
      <c r="R962">
        <v>341811</v>
      </c>
      <c r="S962">
        <v>335882</v>
      </c>
      <c r="T962">
        <v>341811</v>
      </c>
      <c r="U962">
        <v>283173</v>
      </c>
      <c r="V962">
        <v>341811</v>
      </c>
      <c r="W962">
        <v>248397</v>
      </c>
      <c r="X962">
        <v>341811</v>
      </c>
      <c r="Y962">
        <v>348261</v>
      </c>
      <c r="Z962">
        <v>341811</v>
      </c>
      <c r="AA962">
        <v>341811</v>
      </c>
      <c r="AB962">
        <v>341811</v>
      </c>
      <c r="AC962">
        <v>266461</v>
      </c>
      <c r="AD962">
        <v>341811</v>
      </c>
      <c r="AE962">
        <v>323559</v>
      </c>
      <c r="AF962">
        <v>341811</v>
      </c>
      <c r="AG962">
        <v>249041</v>
      </c>
      <c r="AH962">
        <v>266613</v>
      </c>
      <c r="AI962">
        <v>266613</v>
      </c>
      <c r="AJ962">
        <v>266613</v>
      </c>
      <c r="AK962">
        <v>222178</v>
      </c>
      <c r="AL962">
        <v>266613</v>
      </c>
      <c r="AM962">
        <v>253080</v>
      </c>
      <c r="AN962">
        <v>266613</v>
      </c>
      <c r="AO962">
        <v>237355</v>
      </c>
      <c r="AP962">
        <v>266613</v>
      </c>
      <c r="AQ962">
        <v>248212</v>
      </c>
      <c r="AR962">
        <v>266613</v>
      </c>
      <c r="AS962">
        <v>261988</v>
      </c>
      <c r="AT962">
        <v>266613</v>
      </c>
      <c r="AU962">
        <v>220875</v>
      </c>
      <c r="AV962">
        <v>266613</v>
      </c>
      <c r="AW962">
        <v>193750</v>
      </c>
      <c r="AX962">
        <v>266613</v>
      </c>
      <c r="AY962">
        <v>271644</v>
      </c>
      <c r="AZ962">
        <v>266613</v>
      </c>
      <c r="BA962">
        <v>266613</v>
      </c>
      <c r="BB962">
        <v>266613</v>
      </c>
      <c r="BC962">
        <v>207840</v>
      </c>
      <c r="BD962">
        <v>266613</v>
      </c>
      <c r="BE962">
        <v>252376</v>
      </c>
      <c r="BF962">
        <v>266613</v>
      </c>
      <c r="BG962">
        <v>7.1</v>
      </c>
      <c r="BH962">
        <v>7.1</v>
      </c>
      <c r="BI962">
        <v>7.1</v>
      </c>
      <c r="BJ962">
        <v>7.1</v>
      </c>
      <c r="BK962">
        <v>7.1</v>
      </c>
      <c r="BL962">
        <v>7.1</v>
      </c>
      <c r="BM962">
        <v>7.1</v>
      </c>
      <c r="BN962">
        <v>7.1</v>
      </c>
      <c r="BO962">
        <v>7.1</v>
      </c>
      <c r="BP962">
        <v>7.1</v>
      </c>
      <c r="BQ962">
        <v>7.1</v>
      </c>
      <c r="BR962">
        <v>7.1</v>
      </c>
      <c r="BS962">
        <v>7.1</v>
      </c>
      <c r="BT962" t="s">
        <v>1528</v>
      </c>
      <c r="BU962">
        <f t="shared" si="29"/>
        <v>26</v>
      </c>
      <c r="BV962">
        <f t="shared" si="30"/>
        <v>1</v>
      </c>
    </row>
    <row r="963" spans="2:74" x14ac:dyDescent="0.25">
      <c r="B963" t="s">
        <v>587</v>
      </c>
      <c r="C963" t="s">
        <v>1167</v>
      </c>
      <c r="D963" t="s">
        <v>2055</v>
      </c>
      <c r="E963" t="s">
        <v>1341</v>
      </c>
      <c r="F963">
        <v>0</v>
      </c>
      <c r="G963">
        <v>173603</v>
      </c>
      <c r="H963">
        <v>173603</v>
      </c>
      <c r="I963">
        <v>183109</v>
      </c>
      <c r="J963">
        <v>168234</v>
      </c>
      <c r="K963">
        <v>181140</v>
      </c>
      <c r="L963">
        <v>168234</v>
      </c>
      <c r="M963">
        <v>168234</v>
      </c>
      <c r="N963">
        <v>168234</v>
      </c>
      <c r="O963">
        <v>168234</v>
      </c>
      <c r="P963">
        <v>160224</v>
      </c>
      <c r="Q963">
        <v>168234</v>
      </c>
      <c r="R963">
        <v>160224</v>
      </c>
      <c r="S963">
        <v>168234</v>
      </c>
      <c r="T963">
        <v>160224</v>
      </c>
      <c r="U963">
        <v>168234</v>
      </c>
      <c r="V963">
        <v>160224</v>
      </c>
      <c r="W963">
        <v>168234</v>
      </c>
      <c r="X963">
        <v>160224</v>
      </c>
      <c r="Y963">
        <v>160224</v>
      </c>
      <c r="Z963">
        <v>160224</v>
      </c>
      <c r="AA963">
        <v>168234</v>
      </c>
      <c r="AB963">
        <v>168234</v>
      </c>
      <c r="AC963">
        <v>203444</v>
      </c>
      <c r="AD963">
        <v>160224</v>
      </c>
      <c r="AE963">
        <v>206625</v>
      </c>
      <c r="AF963">
        <v>222052</v>
      </c>
      <c r="AG963">
        <v>109370</v>
      </c>
      <c r="AH963">
        <v>109370</v>
      </c>
      <c r="AI963">
        <v>142825</v>
      </c>
      <c r="AJ963">
        <v>131223</v>
      </c>
      <c r="AK963">
        <v>141289</v>
      </c>
      <c r="AL963">
        <v>131223</v>
      </c>
      <c r="AM963">
        <v>131223</v>
      </c>
      <c r="AN963">
        <v>131223</v>
      </c>
      <c r="AO963">
        <v>131223</v>
      </c>
      <c r="AP963">
        <v>124975</v>
      </c>
      <c r="AQ963">
        <v>131223</v>
      </c>
      <c r="AR963">
        <v>124975</v>
      </c>
      <c r="AS963">
        <v>131223</v>
      </c>
      <c r="AT963">
        <v>124975</v>
      </c>
      <c r="AU963">
        <v>131223</v>
      </c>
      <c r="AV963">
        <v>124975</v>
      </c>
      <c r="AW963">
        <v>131223</v>
      </c>
      <c r="AX963">
        <v>124975</v>
      </c>
      <c r="AY963">
        <v>124975</v>
      </c>
      <c r="AZ963">
        <v>124975</v>
      </c>
      <c r="BA963">
        <v>131223</v>
      </c>
      <c r="BB963">
        <v>131223</v>
      </c>
      <c r="BC963">
        <v>158686</v>
      </c>
      <c r="BD963">
        <v>124975</v>
      </c>
      <c r="BE963">
        <v>161168</v>
      </c>
      <c r="BF963">
        <v>173201</v>
      </c>
      <c r="BG963">
        <v>7.7</v>
      </c>
      <c r="BH963">
        <v>7.7</v>
      </c>
      <c r="BI963">
        <v>7.7</v>
      </c>
      <c r="BJ963">
        <v>7.7</v>
      </c>
      <c r="BK963">
        <v>7.7</v>
      </c>
      <c r="BL963">
        <v>7.7</v>
      </c>
      <c r="BM963">
        <v>7.7</v>
      </c>
      <c r="BN963">
        <v>7.7</v>
      </c>
      <c r="BO963">
        <v>7.7</v>
      </c>
      <c r="BP963">
        <v>7.7</v>
      </c>
      <c r="BQ963">
        <v>7.7</v>
      </c>
      <c r="BR963">
        <v>7.7</v>
      </c>
      <c r="BS963">
        <v>7.7</v>
      </c>
      <c r="BT963" t="s">
        <v>1543</v>
      </c>
      <c r="BU963">
        <f t="shared" si="29"/>
        <v>26</v>
      </c>
      <c r="BV963">
        <f t="shared" si="30"/>
        <v>1</v>
      </c>
    </row>
    <row r="964" spans="2:74" hidden="1" x14ac:dyDescent="0.25">
      <c r="B964" t="s">
        <v>485</v>
      </c>
      <c r="C964" t="s">
        <v>1168</v>
      </c>
      <c r="D964" t="s">
        <v>2057</v>
      </c>
      <c r="E964" t="s">
        <v>1356</v>
      </c>
      <c r="F964">
        <v>0</v>
      </c>
      <c r="G964">
        <v>185431</v>
      </c>
      <c r="H964">
        <v>129005</v>
      </c>
      <c r="I964">
        <v>198333</v>
      </c>
      <c r="J964">
        <v>129005</v>
      </c>
      <c r="K964">
        <v>219271</v>
      </c>
      <c r="L964">
        <v>162515</v>
      </c>
      <c r="M964">
        <v>142925</v>
      </c>
      <c r="N964">
        <v>184314</v>
      </c>
      <c r="O964">
        <v>205693</v>
      </c>
      <c r="P964">
        <v>162515</v>
      </c>
      <c r="Q964">
        <v>204529</v>
      </c>
      <c r="R964">
        <v>162515</v>
      </c>
      <c r="S964">
        <v>162515</v>
      </c>
      <c r="T964">
        <v>162515</v>
      </c>
      <c r="U964">
        <v>162515</v>
      </c>
      <c r="V964">
        <v>254488</v>
      </c>
      <c r="W964">
        <v>162515</v>
      </c>
      <c r="X964">
        <v>122863</v>
      </c>
      <c r="Y964">
        <v>202958</v>
      </c>
      <c r="Z964">
        <v>122863</v>
      </c>
      <c r="AA964">
        <v>189949</v>
      </c>
      <c r="AB964">
        <v>129005</v>
      </c>
      <c r="AC964">
        <v>222006</v>
      </c>
      <c r="AD964">
        <v>122863</v>
      </c>
      <c r="AE964">
        <v>162515</v>
      </c>
      <c r="AF964">
        <v>122863</v>
      </c>
      <c r="AG964">
        <v>144636</v>
      </c>
      <c r="AH964">
        <v>100624</v>
      </c>
      <c r="AI964">
        <v>154700</v>
      </c>
      <c r="AJ964">
        <v>100624</v>
      </c>
      <c r="AK964">
        <v>171031</v>
      </c>
      <c r="AL964">
        <v>126762</v>
      </c>
      <c r="AM964">
        <v>111482</v>
      </c>
      <c r="AN964">
        <v>143765</v>
      </c>
      <c r="AO964">
        <v>160441</v>
      </c>
      <c r="AP964">
        <v>126762</v>
      </c>
      <c r="AQ964">
        <v>159533</v>
      </c>
      <c r="AR964">
        <v>126762</v>
      </c>
      <c r="AS964">
        <v>126762</v>
      </c>
      <c r="AT964">
        <v>126762</v>
      </c>
      <c r="AU964">
        <v>126762</v>
      </c>
      <c r="AV964">
        <v>198501</v>
      </c>
      <c r="AW964">
        <v>126762</v>
      </c>
      <c r="AX964">
        <v>95833</v>
      </c>
      <c r="AY964">
        <v>158307</v>
      </c>
      <c r="AZ964">
        <v>95833</v>
      </c>
      <c r="BA964">
        <v>148160</v>
      </c>
      <c r="BB964">
        <v>100624</v>
      </c>
      <c r="BC964">
        <v>173165</v>
      </c>
      <c r="BD964">
        <v>95833</v>
      </c>
      <c r="BE964">
        <v>126762</v>
      </c>
      <c r="BF964">
        <v>95833</v>
      </c>
      <c r="BG964">
        <v>7.4</v>
      </c>
      <c r="BH964">
        <v>7.3</v>
      </c>
      <c r="BI964">
        <v>7.3</v>
      </c>
      <c r="BJ964">
        <v>7.3</v>
      </c>
      <c r="BK964">
        <v>7.3</v>
      </c>
      <c r="BL964">
        <v>7.3</v>
      </c>
      <c r="BM964">
        <v>7.3</v>
      </c>
      <c r="BN964">
        <v>7.3</v>
      </c>
      <c r="BO964">
        <v>7.3</v>
      </c>
      <c r="BP964">
        <v>7.3</v>
      </c>
      <c r="BQ964">
        <v>7.3</v>
      </c>
      <c r="BR964">
        <v>7.3</v>
      </c>
      <c r="BS964">
        <v>7.3</v>
      </c>
      <c r="BT964" t="s">
        <v>1524</v>
      </c>
      <c r="BU964">
        <f t="shared" ref="BU964:BU1027" si="31">COUNTA(AG964:BF964)</f>
        <v>26</v>
      </c>
      <c r="BV964">
        <f t="shared" ref="BV964:BV1027" si="32">COUNTA(E964)</f>
        <v>1</v>
      </c>
    </row>
    <row r="965" spans="2:74" x14ac:dyDescent="0.25">
      <c r="B965" t="s">
        <v>341</v>
      </c>
      <c r="C965" t="s">
        <v>1223</v>
      </c>
      <c r="D965" t="s">
        <v>2059</v>
      </c>
      <c r="E965" t="s">
        <v>1341</v>
      </c>
      <c r="F965">
        <v>1</v>
      </c>
      <c r="G965">
        <v>245405</v>
      </c>
      <c r="H965">
        <v>246103</v>
      </c>
      <c r="I965">
        <v>244783</v>
      </c>
      <c r="J965">
        <v>246103</v>
      </c>
      <c r="K965">
        <v>259133</v>
      </c>
      <c r="L965">
        <v>246103</v>
      </c>
      <c r="M965">
        <v>333929</v>
      </c>
      <c r="N965">
        <v>246103</v>
      </c>
      <c r="O965">
        <v>260580</v>
      </c>
      <c r="P965">
        <v>246103</v>
      </c>
      <c r="Q965">
        <v>242364</v>
      </c>
      <c r="R965">
        <v>246103</v>
      </c>
      <c r="S965">
        <v>230256</v>
      </c>
      <c r="T965">
        <v>246103</v>
      </c>
      <c r="U965">
        <v>233387</v>
      </c>
      <c r="V965">
        <v>246103</v>
      </c>
      <c r="W965">
        <v>227920</v>
      </c>
      <c r="X965">
        <v>246103</v>
      </c>
      <c r="Y965">
        <v>331558</v>
      </c>
      <c r="Z965">
        <v>273449</v>
      </c>
      <c r="AA965">
        <v>276966</v>
      </c>
      <c r="AB965">
        <v>273449</v>
      </c>
      <c r="AC965">
        <v>268013</v>
      </c>
      <c r="AD965">
        <v>273449</v>
      </c>
      <c r="AE965">
        <v>269411</v>
      </c>
      <c r="AF965">
        <v>273449</v>
      </c>
      <c r="AG965">
        <v>191416</v>
      </c>
      <c r="AH965">
        <v>191960</v>
      </c>
      <c r="AI965">
        <v>190931</v>
      </c>
      <c r="AJ965">
        <v>191960</v>
      </c>
      <c r="AK965">
        <v>202124</v>
      </c>
      <c r="AL965">
        <v>191960</v>
      </c>
      <c r="AM965">
        <v>260465</v>
      </c>
      <c r="AN965">
        <v>191960</v>
      </c>
      <c r="AO965">
        <v>203252</v>
      </c>
      <c r="AP965">
        <v>191960</v>
      </c>
      <c r="AQ965">
        <v>189044</v>
      </c>
      <c r="AR965">
        <v>191960</v>
      </c>
      <c r="AS965">
        <v>179600</v>
      </c>
      <c r="AT965">
        <v>191960</v>
      </c>
      <c r="AU965">
        <v>182042</v>
      </c>
      <c r="AV965">
        <v>191960</v>
      </c>
      <c r="AW965">
        <v>177778</v>
      </c>
      <c r="AX965">
        <v>191960</v>
      </c>
      <c r="AY965">
        <v>258615</v>
      </c>
      <c r="AZ965">
        <v>213290</v>
      </c>
      <c r="BA965">
        <v>216033</v>
      </c>
      <c r="BB965">
        <v>213290</v>
      </c>
      <c r="BC965">
        <v>209050</v>
      </c>
      <c r="BD965">
        <v>213290</v>
      </c>
      <c r="BE965">
        <v>210141</v>
      </c>
      <c r="BF965">
        <v>213290</v>
      </c>
      <c r="BG965">
        <v>8.1999999999999993</v>
      </c>
      <c r="BH965">
        <v>8.1999999999999993</v>
      </c>
      <c r="BI965">
        <v>8.1999999999999993</v>
      </c>
      <c r="BJ965">
        <v>8.1999999999999993</v>
      </c>
      <c r="BK965">
        <v>8.1999999999999993</v>
      </c>
      <c r="BL965">
        <v>8.1999999999999993</v>
      </c>
      <c r="BM965">
        <v>8.1999999999999993</v>
      </c>
      <c r="BN965">
        <v>8.1999999999999993</v>
      </c>
      <c r="BO965">
        <v>8.1999999999999993</v>
      </c>
      <c r="BP965">
        <v>8.1999999999999993</v>
      </c>
      <c r="BQ965">
        <v>8.1999999999999993</v>
      </c>
      <c r="BR965">
        <v>8.1999999999999993</v>
      </c>
      <c r="BS965">
        <v>8.1999999999999993</v>
      </c>
      <c r="BT965" t="s">
        <v>1520</v>
      </c>
      <c r="BU965">
        <f t="shared" si="31"/>
        <v>26</v>
      </c>
      <c r="BV965">
        <f t="shared" si="32"/>
        <v>1</v>
      </c>
    </row>
    <row r="966" spans="2:74" hidden="1" x14ac:dyDescent="0.25">
      <c r="B966" t="s">
        <v>506</v>
      </c>
      <c r="C966" t="s">
        <v>1204</v>
      </c>
      <c r="D966" t="s">
        <v>2062</v>
      </c>
      <c r="E966" t="s">
        <v>1345</v>
      </c>
      <c r="F966">
        <v>0</v>
      </c>
      <c r="G966">
        <v>186780</v>
      </c>
      <c r="H966">
        <v>199959</v>
      </c>
      <c r="I966">
        <v>175170</v>
      </c>
      <c r="J966">
        <v>222176</v>
      </c>
      <c r="K966">
        <v>166632</v>
      </c>
      <c r="L966">
        <v>199959</v>
      </c>
      <c r="M966">
        <v>212065</v>
      </c>
      <c r="N966">
        <v>199959</v>
      </c>
      <c r="O966">
        <v>238696</v>
      </c>
      <c r="P966">
        <v>199959</v>
      </c>
      <c r="Q966">
        <v>216848</v>
      </c>
      <c r="R966">
        <v>199959</v>
      </c>
      <c r="S966">
        <v>219563</v>
      </c>
      <c r="T966">
        <v>199959</v>
      </c>
      <c r="U966">
        <v>179153</v>
      </c>
      <c r="V966">
        <v>199959</v>
      </c>
      <c r="W966">
        <v>175613</v>
      </c>
      <c r="X966">
        <v>199959</v>
      </c>
      <c r="Y966">
        <v>179011</v>
      </c>
      <c r="Z966">
        <v>199959</v>
      </c>
      <c r="AA966">
        <v>177777</v>
      </c>
      <c r="AB966">
        <v>199959</v>
      </c>
      <c r="AC966">
        <v>143451</v>
      </c>
      <c r="AD966">
        <v>199959</v>
      </c>
      <c r="AE966">
        <v>175166</v>
      </c>
      <c r="AF966">
        <v>199959</v>
      </c>
      <c r="AG966">
        <v>145688</v>
      </c>
      <c r="AH966">
        <v>155968</v>
      </c>
      <c r="AI966">
        <v>136633</v>
      </c>
      <c r="AJ966">
        <v>173297</v>
      </c>
      <c r="AK966">
        <v>129973</v>
      </c>
      <c r="AL966">
        <v>155968</v>
      </c>
      <c r="AM966">
        <v>165411</v>
      </c>
      <c r="AN966">
        <v>155968</v>
      </c>
      <c r="AO966">
        <v>186183</v>
      </c>
      <c r="AP966">
        <v>155968</v>
      </c>
      <c r="AQ966">
        <v>169141</v>
      </c>
      <c r="AR966">
        <v>155968</v>
      </c>
      <c r="AS966">
        <v>171259</v>
      </c>
      <c r="AT966">
        <v>155968</v>
      </c>
      <c r="AU966">
        <v>139739</v>
      </c>
      <c r="AV966">
        <v>155968</v>
      </c>
      <c r="AW966">
        <v>136978</v>
      </c>
      <c r="AX966">
        <v>155968</v>
      </c>
      <c r="AY966">
        <v>139629</v>
      </c>
      <c r="AZ966">
        <v>155968</v>
      </c>
      <c r="BA966">
        <v>138666</v>
      </c>
      <c r="BB966">
        <v>155968</v>
      </c>
      <c r="BC966">
        <v>111892</v>
      </c>
      <c r="BD966">
        <v>155968</v>
      </c>
      <c r="BE966">
        <v>136629</v>
      </c>
      <c r="BF966">
        <v>155968</v>
      </c>
      <c r="BG966">
        <v>5.8</v>
      </c>
      <c r="BH966">
        <v>5.8</v>
      </c>
      <c r="BI966">
        <v>5.8</v>
      </c>
      <c r="BJ966">
        <v>5.8</v>
      </c>
      <c r="BK966">
        <v>5.8</v>
      </c>
      <c r="BL966">
        <v>5.8</v>
      </c>
      <c r="BM966">
        <v>5.8</v>
      </c>
      <c r="BN966">
        <v>5.8</v>
      </c>
      <c r="BO966">
        <v>5.8</v>
      </c>
      <c r="BP966">
        <v>5.8</v>
      </c>
      <c r="BQ966">
        <v>5.8</v>
      </c>
      <c r="BR966">
        <v>5.8</v>
      </c>
      <c r="BS966">
        <v>5.8</v>
      </c>
      <c r="BT966" t="s">
        <v>1524</v>
      </c>
      <c r="BU966">
        <f t="shared" si="31"/>
        <v>26</v>
      </c>
      <c r="BV966">
        <f t="shared" si="32"/>
        <v>1</v>
      </c>
    </row>
    <row r="967" spans="2:74" x14ac:dyDescent="0.25">
      <c r="B967" t="s">
        <v>300</v>
      </c>
      <c r="C967" t="s">
        <v>1226</v>
      </c>
      <c r="D967" t="s">
        <v>2063</v>
      </c>
      <c r="E967" t="s">
        <v>1341</v>
      </c>
      <c r="F967">
        <v>0</v>
      </c>
      <c r="G967">
        <v>313164</v>
      </c>
      <c r="H967">
        <v>184984</v>
      </c>
      <c r="I967">
        <v>202642</v>
      </c>
      <c r="J967">
        <v>148046</v>
      </c>
      <c r="K967">
        <v>176707</v>
      </c>
      <c r="L967">
        <v>178588</v>
      </c>
      <c r="M967">
        <v>197048</v>
      </c>
      <c r="N967">
        <v>282298</v>
      </c>
      <c r="O967">
        <v>207959</v>
      </c>
      <c r="P967">
        <v>140997</v>
      </c>
      <c r="Q967">
        <v>257810</v>
      </c>
      <c r="R967">
        <v>154512</v>
      </c>
      <c r="S967">
        <v>169959</v>
      </c>
      <c r="T967">
        <v>147405</v>
      </c>
      <c r="U967">
        <v>147551</v>
      </c>
      <c r="V967">
        <v>166602</v>
      </c>
      <c r="W967">
        <v>161528</v>
      </c>
      <c r="X967">
        <v>153689</v>
      </c>
      <c r="Y967">
        <v>190427</v>
      </c>
      <c r="Z967">
        <v>140997</v>
      </c>
      <c r="AA967">
        <v>326321</v>
      </c>
      <c r="AB967">
        <v>162750</v>
      </c>
      <c r="AC967">
        <v>267807</v>
      </c>
      <c r="AD967">
        <v>260395</v>
      </c>
      <c r="AE967">
        <v>282122</v>
      </c>
      <c r="AF967">
        <v>261723</v>
      </c>
      <c r="AG967">
        <v>244268</v>
      </c>
      <c r="AH967">
        <v>144288</v>
      </c>
      <c r="AI967">
        <v>158061</v>
      </c>
      <c r="AJ967">
        <v>115476</v>
      </c>
      <c r="AK967">
        <v>137831</v>
      </c>
      <c r="AL967">
        <v>139299</v>
      </c>
      <c r="AM967">
        <v>153697</v>
      </c>
      <c r="AN967">
        <v>220192</v>
      </c>
      <c r="AO967">
        <v>162208</v>
      </c>
      <c r="AP967">
        <v>109978</v>
      </c>
      <c r="AQ967">
        <v>201092</v>
      </c>
      <c r="AR967">
        <v>120519</v>
      </c>
      <c r="AS967">
        <v>132568</v>
      </c>
      <c r="AT967">
        <v>114976</v>
      </c>
      <c r="AU967">
        <v>115090</v>
      </c>
      <c r="AV967">
        <v>129950</v>
      </c>
      <c r="AW967">
        <v>125992</v>
      </c>
      <c r="AX967">
        <v>119877</v>
      </c>
      <c r="AY967">
        <v>148533</v>
      </c>
      <c r="AZ967">
        <v>109978</v>
      </c>
      <c r="BA967">
        <v>254530</v>
      </c>
      <c r="BB967">
        <v>126945</v>
      </c>
      <c r="BC967">
        <v>208889</v>
      </c>
      <c r="BD967">
        <v>203108</v>
      </c>
      <c r="BE967">
        <v>220055</v>
      </c>
      <c r="BF967">
        <v>204144</v>
      </c>
      <c r="BG967">
        <v>7.3</v>
      </c>
      <c r="BH967">
        <v>7.3</v>
      </c>
      <c r="BI967">
        <v>7.3</v>
      </c>
      <c r="BJ967">
        <v>7.3</v>
      </c>
      <c r="BK967">
        <v>7.3</v>
      </c>
      <c r="BL967">
        <v>7.3</v>
      </c>
      <c r="BM967">
        <v>7.3</v>
      </c>
      <c r="BN967">
        <v>7.3</v>
      </c>
      <c r="BO967">
        <v>7.3</v>
      </c>
      <c r="BP967">
        <v>7.3</v>
      </c>
      <c r="BQ967">
        <v>7.3</v>
      </c>
      <c r="BR967">
        <v>7.3</v>
      </c>
      <c r="BS967">
        <v>7.3</v>
      </c>
      <c r="BT967" t="s">
        <v>1524</v>
      </c>
      <c r="BU967">
        <f t="shared" si="31"/>
        <v>26</v>
      </c>
      <c r="BV967">
        <f t="shared" si="32"/>
        <v>1</v>
      </c>
    </row>
    <row r="968" spans="2:74" x14ac:dyDescent="0.25">
      <c r="B968" t="s">
        <v>852</v>
      </c>
      <c r="C968" t="s">
        <v>1197</v>
      </c>
      <c r="D968" t="s">
        <v>2066</v>
      </c>
      <c r="E968" t="s">
        <v>1341</v>
      </c>
      <c r="F968">
        <v>0</v>
      </c>
      <c r="G968">
        <v>666667</v>
      </c>
      <c r="H968">
        <v>666667</v>
      </c>
      <c r="I968">
        <v>666667</v>
      </c>
      <c r="J968">
        <v>666667</v>
      </c>
      <c r="K968">
        <v>666667</v>
      </c>
      <c r="L968">
        <v>666667</v>
      </c>
      <c r="M968">
        <v>666667</v>
      </c>
      <c r="N968">
        <v>666667</v>
      </c>
      <c r="O968">
        <v>666667</v>
      </c>
      <c r="P968">
        <v>666667</v>
      </c>
      <c r="Q968">
        <v>666667</v>
      </c>
      <c r="R968">
        <v>666667</v>
      </c>
      <c r="S968">
        <v>666667</v>
      </c>
      <c r="T968">
        <v>666667</v>
      </c>
      <c r="U968">
        <v>666667</v>
      </c>
      <c r="V968">
        <v>666667</v>
      </c>
      <c r="W968">
        <v>666667</v>
      </c>
      <c r="X968">
        <v>666667</v>
      </c>
      <c r="Y968">
        <v>666667</v>
      </c>
      <c r="Z968">
        <v>666667</v>
      </c>
      <c r="AA968">
        <v>666667</v>
      </c>
      <c r="AB968">
        <v>666667</v>
      </c>
      <c r="AC968">
        <v>666667</v>
      </c>
      <c r="AD968">
        <v>666667</v>
      </c>
      <c r="AE968">
        <v>666667</v>
      </c>
      <c r="AF968">
        <v>666667</v>
      </c>
      <c r="AG968">
        <v>500000</v>
      </c>
      <c r="AH968">
        <v>500000</v>
      </c>
      <c r="AI968">
        <v>500000</v>
      </c>
      <c r="AJ968">
        <v>500000</v>
      </c>
      <c r="AK968">
        <v>500000</v>
      </c>
      <c r="AL968">
        <v>500000</v>
      </c>
      <c r="AM968">
        <v>500000</v>
      </c>
      <c r="AN968">
        <v>500000</v>
      </c>
      <c r="AO968">
        <v>500000</v>
      </c>
      <c r="AP968">
        <v>500000</v>
      </c>
      <c r="AQ968">
        <v>500000</v>
      </c>
      <c r="AR968">
        <v>500000</v>
      </c>
      <c r="AS968">
        <v>500000</v>
      </c>
      <c r="AT968">
        <v>500000</v>
      </c>
      <c r="AU968">
        <v>500000</v>
      </c>
      <c r="AV968">
        <v>500000</v>
      </c>
      <c r="AW968">
        <v>500000</v>
      </c>
      <c r="AX968">
        <v>500000</v>
      </c>
      <c r="AY968">
        <v>500000</v>
      </c>
      <c r="AZ968">
        <v>500000</v>
      </c>
      <c r="BA968">
        <v>500000</v>
      </c>
      <c r="BB968">
        <v>500000</v>
      </c>
      <c r="BC968">
        <v>500000</v>
      </c>
      <c r="BD968">
        <v>500000</v>
      </c>
      <c r="BE968">
        <v>500000</v>
      </c>
      <c r="BF968">
        <v>500000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U968">
        <f t="shared" si="31"/>
        <v>26</v>
      </c>
      <c r="BV968">
        <f t="shared" si="32"/>
        <v>1</v>
      </c>
    </row>
    <row r="969" spans="2:74" hidden="1" x14ac:dyDescent="0.25">
      <c r="B969" t="s">
        <v>658</v>
      </c>
      <c r="C969" t="s">
        <v>1169</v>
      </c>
      <c r="D969" t="s">
        <v>2067</v>
      </c>
      <c r="E969" t="s">
        <v>1356</v>
      </c>
      <c r="F969">
        <v>0</v>
      </c>
      <c r="G969">
        <v>214043</v>
      </c>
      <c r="H969">
        <v>225595</v>
      </c>
      <c r="I969">
        <v>259872</v>
      </c>
      <c r="J969">
        <v>225595</v>
      </c>
      <c r="K969">
        <v>213522</v>
      </c>
      <c r="L969">
        <v>225595</v>
      </c>
      <c r="M969">
        <v>213754</v>
      </c>
      <c r="N969">
        <v>225595</v>
      </c>
      <c r="O969">
        <v>225595</v>
      </c>
      <c r="P969">
        <v>225595</v>
      </c>
      <c r="Q969">
        <v>214209</v>
      </c>
      <c r="R969">
        <v>225595</v>
      </c>
      <c r="S969">
        <v>178467</v>
      </c>
      <c r="T969">
        <v>225595</v>
      </c>
      <c r="U969">
        <v>196390</v>
      </c>
      <c r="V969">
        <v>225595</v>
      </c>
      <c r="W969">
        <v>197875</v>
      </c>
      <c r="X969">
        <v>225595</v>
      </c>
      <c r="Y969">
        <v>214120</v>
      </c>
      <c r="Z969">
        <v>225595</v>
      </c>
      <c r="AA969">
        <v>225595</v>
      </c>
      <c r="AB969">
        <v>225595</v>
      </c>
      <c r="AC969">
        <v>202314</v>
      </c>
      <c r="AD969">
        <v>225595</v>
      </c>
      <c r="AE969">
        <v>162514</v>
      </c>
      <c r="AF969">
        <v>225595</v>
      </c>
      <c r="AG969">
        <v>166954</v>
      </c>
      <c r="AH969">
        <v>175964</v>
      </c>
      <c r="AI969">
        <v>202700</v>
      </c>
      <c r="AJ969">
        <v>175964</v>
      </c>
      <c r="AK969">
        <v>166547</v>
      </c>
      <c r="AL969">
        <v>175964</v>
      </c>
      <c r="AM969">
        <v>166728</v>
      </c>
      <c r="AN969">
        <v>175964</v>
      </c>
      <c r="AO969">
        <v>175964</v>
      </c>
      <c r="AP969">
        <v>175964</v>
      </c>
      <c r="AQ969">
        <v>167083</v>
      </c>
      <c r="AR969">
        <v>175964</v>
      </c>
      <c r="AS969">
        <v>139204</v>
      </c>
      <c r="AT969">
        <v>175964</v>
      </c>
      <c r="AU969">
        <v>153184</v>
      </c>
      <c r="AV969">
        <v>175964</v>
      </c>
      <c r="AW969">
        <v>154343</v>
      </c>
      <c r="AX969">
        <v>175964</v>
      </c>
      <c r="AY969">
        <v>167014</v>
      </c>
      <c r="AZ969">
        <v>175964</v>
      </c>
      <c r="BA969">
        <v>175964</v>
      </c>
      <c r="BB969">
        <v>175964</v>
      </c>
      <c r="BC969">
        <v>157805</v>
      </c>
      <c r="BD969">
        <v>175964</v>
      </c>
      <c r="BE969">
        <v>126761</v>
      </c>
      <c r="BF969">
        <v>175964</v>
      </c>
      <c r="BG969">
        <v>7.6</v>
      </c>
      <c r="BH969">
        <v>7.6</v>
      </c>
      <c r="BI969">
        <v>7.6</v>
      </c>
      <c r="BJ969">
        <v>7.6</v>
      </c>
      <c r="BK969">
        <v>7.6</v>
      </c>
      <c r="BL969">
        <v>7.6</v>
      </c>
      <c r="BM969">
        <v>7.6</v>
      </c>
      <c r="BN969">
        <v>7.6</v>
      </c>
      <c r="BO969">
        <v>7.6</v>
      </c>
      <c r="BP969">
        <v>7.6</v>
      </c>
      <c r="BQ969">
        <v>7.6</v>
      </c>
      <c r="BR969">
        <v>7.6</v>
      </c>
      <c r="BS969">
        <v>7.6</v>
      </c>
      <c r="BT969" t="s">
        <v>1520</v>
      </c>
      <c r="BU969">
        <f t="shared" si="31"/>
        <v>26</v>
      </c>
      <c r="BV969">
        <f t="shared" si="32"/>
        <v>1</v>
      </c>
    </row>
    <row r="970" spans="2:74" hidden="1" x14ac:dyDescent="0.25">
      <c r="B970" t="s">
        <v>547</v>
      </c>
      <c r="C970" t="s">
        <v>1165</v>
      </c>
      <c r="D970" t="s">
        <v>2069</v>
      </c>
      <c r="E970" t="s">
        <v>1345</v>
      </c>
      <c r="F970">
        <v>0</v>
      </c>
      <c r="G970">
        <v>218344</v>
      </c>
      <c r="H970">
        <v>190468</v>
      </c>
      <c r="I970">
        <v>183357</v>
      </c>
      <c r="J970">
        <v>197498</v>
      </c>
      <c r="K970">
        <v>193697</v>
      </c>
      <c r="L970">
        <v>197498</v>
      </c>
      <c r="M970">
        <v>187586</v>
      </c>
      <c r="N970">
        <v>197498</v>
      </c>
      <c r="O970">
        <v>181586</v>
      </c>
      <c r="P970">
        <v>197498</v>
      </c>
      <c r="Q970">
        <v>189019</v>
      </c>
      <c r="R970">
        <v>197498</v>
      </c>
      <c r="S970">
        <v>173123</v>
      </c>
      <c r="T970">
        <v>184578</v>
      </c>
      <c r="U970">
        <v>169761</v>
      </c>
      <c r="V970">
        <v>184578</v>
      </c>
      <c r="W970">
        <v>172343</v>
      </c>
      <c r="X970">
        <v>184578</v>
      </c>
      <c r="Y970">
        <v>195279</v>
      </c>
      <c r="Z970">
        <v>184578</v>
      </c>
      <c r="AA970">
        <v>186791</v>
      </c>
      <c r="AB970">
        <v>184578</v>
      </c>
      <c r="AC970">
        <v>176005</v>
      </c>
      <c r="AD970">
        <v>203035</v>
      </c>
      <c r="AE970">
        <v>173031</v>
      </c>
      <c r="AF970">
        <v>184578</v>
      </c>
      <c r="AG970">
        <v>137557</v>
      </c>
      <c r="AH970">
        <v>119995</v>
      </c>
      <c r="AI970">
        <v>143018</v>
      </c>
      <c r="AJ970">
        <v>154048</v>
      </c>
      <c r="AK970">
        <v>151084</v>
      </c>
      <c r="AL970">
        <v>154048</v>
      </c>
      <c r="AM970">
        <v>146317</v>
      </c>
      <c r="AN970">
        <v>154048</v>
      </c>
      <c r="AO970">
        <v>141637</v>
      </c>
      <c r="AP970">
        <v>154048</v>
      </c>
      <c r="AQ970">
        <v>147435</v>
      </c>
      <c r="AR970">
        <v>154048</v>
      </c>
      <c r="AS970">
        <v>135036</v>
      </c>
      <c r="AT970">
        <v>143971</v>
      </c>
      <c r="AU970">
        <v>132414</v>
      </c>
      <c r="AV970">
        <v>143971</v>
      </c>
      <c r="AW970">
        <v>134428</v>
      </c>
      <c r="AX970">
        <v>143971</v>
      </c>
      <c r="AY970">
        <v>152318</v>
      </c>
      <c r="AZ970">
        <v>143971</v>
      </c>
      <c r="BA970">
        <v>145697</v>
      </c>
      <c r="BB970">
        <v>143971</v>
      </c>
      <c r="BC970">
        <v>137284</v>
      </c>
      <c r="BD970">
        <v>158367</v>
      </c>
      <c r="BE970">
        <v>134964</v>
      </c>
      <c r="BF970">
        <v>143971</v>
      </c>
      <c r="BG970">
        <v>8.1</v>
      </c>
      <c r="BH970">
        <v>8.1</v>
      </c>
      <c r="BI970">
        <v>8.1</v>
      </c>
      <c r="BJ970">
        <v>8.1</v>
      </c>
      <c r="BK970">
        <v>8.1</v>
      </c>
      <c r="BL970">
        <v>8.1</v>
      </c>
      <c r="BM970">
        <v>8.1</v>
      </c>
      <c r="BN970">
        <v>8.1</v>
      </c>
      <c r="BO970">
        <v>8.1</v>
      </c>
      <c r="BP970">
        <v>8.1</v>
      </c>
      <c r="BQ970">
        <v>8.1</v>
      </c>
      <c r="BR970">
        <v>8.1</v>
      </c>
      <c r="BS970">
        <v>8.1</v>
      </c>
      <c r="BT970" t="s">
        <v>1524</v>
      </c>
      <c r="BU970">
        <f t="shared" si="31"/>
        <v>26</v>
      </c>
      <c r="BV970">
        <f t="shared" si="32"/>
        <v>1</v>
      </c>
    </row>
    <row r="971" spans="2:74" hidden="1" x14ac:dyDescent="0.25">
      <c r="B971" t="s">
        <v>535</v>
      </c>
      <c r="C971" t="s">
        <v>1181</v>
      </c>
      <c r="D971" t="s">
        <v>2070</v>
      </c>
      <c r="E971" t="s">
        <v>1345</v>
      </c>
      <c r="F971">
        <v>0</v>
      </c>
      <c r="G971">
        <v>182601</v>
      </c>
      <c r="H971">
        <v>222169</v>
      </c>
      <c r="I971">
        <v>179451</v>
      </c>
      <c r="J971">
        <v>179451</v>
      </c>
      <c r="K971">
        <v>185182</v>
      </c>
      <c r="L971">
        <v>179451</v>
      </c>
      <c r="M971">
        <v>248082</v>
      </c>
      <c r="N971">
        <v>179451</v>
      </c>
      <c r="O971">
        <v>170905</v>
      </c>
      <c r="P971">
        <v>179451</v>
      </c>
      <c r="Q971">
        <v>241674</v>
      </c>
      <c r="R971">
        <v>179451</v>
      </c>
      <c r="S971">
        <v>179451</v>
      </c>
      <c r="T971">
        <v>179451</v>
      </c>
      <c r="U971">
        <v>179451</v>
      </c>
      <c r="V971">
        <v>179451</v>
      </c>
      <c r="W971">
        <v>179451</v>
      </c>
      <c r="X971">
        <v>179451</v>
      </c>
      <c r="Y971">
        <v>179451</v>
      </c>
      <c r="Z971">
        <v>179451</v>
      </c>
      <c r="AA971">
        <v>147373</v>
      </c>
      <c r="AB971">
        <v>197395</v>
      </c>
      <c r="AC971">
        <v>186965</v>
      </c>
      <c r="AD971">
        <v>179451</v>
      </c>
      <c r="AE971">
        <v>186965</v>
      </c>
      <c r="AF971">
        <v>179451</v>
      </c>
      <c r="AG971">
        <v>115039</v>
      </c>
      <c r="AH971">
        <v>139966</v>
      </c>
      <c r="AI971">
        <v>139972</v>
      </c>
      <c r="AJ971">
        <v>139972</v>
      </c>
      <c r="AK971">
        <v>144442</v>
      </c>
      <c r="AL971">
        <v>139972</v>
      </c>
      <c r="AM971">
        <v>193504</v>
      </c>
      <c r="AN971">
        <v>139972</v>
      </c>
      <c r="AO971">
        <v>133306</v>
      </c>
      <c r="AP971">
        <v>139972</v>
      </c>
      <c r="AQ971">
        <v>188506</v>
      </c>
      <c r="AR971">
        <v>139972</v>
      </c>
      <c r="AS971">
        <v>139972</v>
      </c>
      <c r="AT971">
        <v>139972</v>
      </c>
      <c r="AU971">
        <v>139972</v>
      </c>
      <c r="AV971">
        <v>139972</v>
      </c>
      <c r="AW971">
        <v>139972</v>
      </c>
      <c r="AX971">
        <v>139972</v>
      </c>
      <c r="AY971">
        <v>139972</v>
      </c>
      <c r="AZ971">
        <v>139972</v>
      </c>
      <c r="BA971">
        <v>114951</v>
      </c>
      <c r="BB971">
        <v>153968</v>
      </c>
      <c r="BC971">
        <v>145833</v>
      </c>
      <c r="BD971">
        <v>139972</v>
      </c>
      <c r="BE971">
        <v>145833</v>
      </c>
      <c r="BF971">
        <v>139972</v>
      </c>
      <c r="BG971">
        <v>6.6</v>
      </c>
      <c r="BH971">
        <v>6.6</v>
      </c>
      <c r="BI971">
        <v>6.6</v>
      </c>
      <c r="BJ971">
        <v>6.6</v>
      </c>
      <c r="BK971">
        <v>6.6</v>
      </c>
      <c r="BL971">
        <v>6.6</v>
      </c>
      <c r="BM971">
        <v>6.6</v>
      </c>
      <c r="BN971">
        <v>6.6</v>
      </c>
      <c r="BO971">
        <v>6.6</v>
      </c>
      <c r="BP971">
        <v>6.6</v>
      </c>
      <c r="BQ971">
        <v>6.6</v>
      </c>
      <c r="BR971">
        <v>6.6</v>
      </c>
      <c r="BS971">
        <v>6.6</v>
      </c>
      <c r="BT971" t="s">
        <v>1524</v>
      </c>
      <c r="BU971">
        <f t="shared" si="31"/>
        <v>26</v>
      </c>
      <c r="BV971">
        <f t="shared" si="32"/>
        <v>1</v>
      </c>
    </row>
    <row r="972" spans="2:74" hidden="1" x14ac:dyDescent="0.25">
      <c r="B972" t="s">
        <v>683</v>
      </c>
      <c r="C972" t="s">
        <v>1175</v>
      </c>
      <c r="D972" t="s">
        <v>2071</v>
      </c>
      <c r="E972" t="s">
        <v>1345</v>
      </c>
      <c r="F972">
        <v>0</v>
      </c>
      <c r="G972">
        <v>213988</v>
      </c>
      <c r="H972">
        <v>193996</v>
      </c>
      <c r="I972">
        <v>187996</v>
      </c>
      <c r="J972">
        <v>187996</v>
      </c>
      <c r="K972">
        <v>169351</v>
      </c>
      <c r="L972">
        <v>187996</v>
      </c>
      <c r="M972">
        <v>178357</v>
      </c>
      <c r="N972">
        <v>187996</v>
      </c>
      <c r="O972">
        <v>178596</v>
      </c>
      <c r="P972">
        <v>187995</v>
      </c>
      <c r="Q972">
        <v>190132</v>
      </c>
      <c r="R972">
        <v>187995</v>
      </c>
      <c r="S972">
        <v>148803</v>
      </c>
      <c r="T972">
        <v>187995</v>
      </c>
      <c r="U972">
        <v>148860</v>
      </c>
      <c r="V972">
        <v>187995</v>
      </c>
      <c r="W972">
        <v>148716</v>
      </c>
      <c r="X972">
        <v>187995</v>
      </c>
      <c r="Y972">
        <v>208932</v>
      </c>
      <c r="Z972">
        <v>187995</v>
      </c>
      <c r="AA972">
        <v>187996</v>
      </c>
      <c r="AB972">
        <v>187996</v>
      </c>
      <c r="AC972">
        <v>176324</v>
      </c>
      <c r="AD972">
        <v>187995</v>
      </c>
      <c r="AE972">
        <v>158893</v>
      </c>
      <c r="AF972">
        <v>187995</v>
      </c>
      <c r="AG972">
        <v>134812</v>
      </c>
      <c r="AH972">
        <v>122217</v>
      </c>
      <c r="AI972">
        <v>146637</v>
      </c>
      <c r="AJ972">
        <v>146637</v>
      </c>
      <c r="AK972">
        <v>132094</v>
      </c>
      <c r="AL972">
        <v>146637</v>
      </c>
      <c r="AM972">
        <v>139118</v>
      </c>
      <c r="AN972">
        <v>146637</v>
      </c>
      <c r="AO972">
        <v>139305</v>
      </c>
      <c r="AP972">
        <v>146636</v>
      </c>
      <c r="AQ972">
        <v>148303</v>
      </c>
      <c r="AR972">
        <v>146636</v>
      </c>
      <c r="AS972">
        <v>116066</v>
      </c>
      <c r="AT972">
        <v>146636</v>
      </c>
      <c r="AU972">
        <v>116111</v>
      </c>
      <c r="AV972">
        <v>146636</v>
      </c>
      <c r="AW972">
        <v>115998</v>
      </c>
      <c r="AX972">
        <v>146636</v>
      </c>
      <c r="AY972">
        <v>162967</v>
      </c>
      <c r="AZ972">
        <v>146636</v>
      </c>
      <c r="BA972">
        <v>146637</v>
      </c>
      <c r="BB972">
        <v>146637</v>
      </c>
      <c r="BC972">
        <v>137533</v>
      </c>
      <c r="BD972">
        <v>146636</v>
      </c>
      <c r="BE972">
        <v>123937</v>
      </c>
      <c r="BF972">
        <v>146636</v>
      </c>
      <c r="BG972">
        <v>7.7</v>
      </c>
      <c r="BH972">
        <v>7.7</v>
      </c>
      <c r="BI972">
        <v>7.7</v>
      </c>
      <c r="BJ972">
        <v>7.7</v>
      </c>
      <c r="BK972">
        <v>7.7</v>
      </c>
      <c r="BL972">
        <v>7.7</v>
      </c>
      <c r="BM972">
        <v>7.7</v>
      </c>
      <c r="BN972">
        <v>7.7</v>
      </c>
      <c r="BO972">
        <v>7.7</v>
      </c>
      <c r="BP972">
        <v>7.7</v>
      </c>
      <c r="BQ972">
        <v>7.7</v>
      </c>
      <c r="BR972">
        <v>7.7</v>
      </c>
      <c r="BS972">
        <v>7.7</v>
      </c>
      <c r="BT972" t="s">
        <v>1524</v>
      </c>
      <c r="BU972">
        <f t="shared" si="31"/>
        <v>26</v>
      </c>
      <c r="BV972">
        <f t="shared" si="32"/>
        <v>1</v>
      </c>
    </row>
    <row r="973" spans="2:74" hidden="1" x14ac:dyDescent="0.25">
      <c r="B973" t="s">
        <v>412</v>
      </c>
      <c r="C973" t="s">
        <v>1226</v>
      </c>
      <c r="D973" t="s">
        <v>2072</v>
      </c>
      <c r="E973" t="s">
        <v>1356</v>
      </c>
      <c r="F973">
        <v>0</v>
      </c>
      <c r="G973">
        <v>255125</v>
      </c>
      <c r="H973">
        <v>226328</v>
      </c>
      <c r="I973">
        <v>208167</v>
      </c>
      <c r="J973">
        <v>219328</v>
      </c>
      <c r="K973">
        <v>208055</v>
      </c>
      <c r="L973">
        <v>230294</v>
      </c>
      <c r="M973">
        <v>216814</v>
      </c>
      <c r="N973">
        <v>230294</v>
      </c>
      <c r="O973">
        <v>219328</v>
      </c>
      <c r="P973">
        <v>230294</v>
      </c>
      <c r="Q973">
        <v>219328</v>
      </c>
      <c r="R973">
        <v>230294</v>
      </c>
      <c r="S973">
        <v>218223</v>
      </c>
      <c r="T973">
        <v>230294</v>
      </c>
      <c r="U973">
        <v>285408</v>
      </c>
      <c r="V973">
        <v>230294</v>
      </c>
      <c r="W973">
        <v>289955</v>
      </c>
      <c r="X973">
        <v>219328</v>
      </c>
      <c r="Y973">
        <v>217583</v>
      </c>
      <c r="Z973">
        <v>219328</v>
      </c>
      <c r="AA973">
        <v>245481</v>
      </c>
      <c r="AB973">
        <v>219328</v>
      </c>
      <c r="AC973">
        <v>264655</v>
      </c>
      <c r="AD973">
        <v>241261</v>
      </c>
      <c r="AE973">
        <v>236116</v>
      </c>
      <c r="AF973">
        <v>241261</v>
      </c>
      <c r="AG973">
        <v>160729</v>
      </c>
      <c r="AH973">
        <v>142587</v>
      </c>
      <c r="AI973">
        <v>162370</v>
      </c>
      <c r="AJ973">
        <v>171076</v>
      </c>
      <c r="AK973">
        <v>162283</v>
      </c>
      <c r="AL973">
        <v>179629</v>
      </c>
      <c r="AM973">
        <v>169115</v>
      </c>
      <c r="AN973">
        <v>179629</v>
      </c>
      <c r="AO973">
        <v>171076</v>
      </c>
      <c r="AP973">
        <v>179629</v>
      </c>
      <c r="AQ973">
        <v>171076</v>
      </c>
      <c r="AR973">
        <v>179629</v>
      </c>
      <c r="AS973">
        <v>170214</v>
      </c>
      <c r="AT973">
        <v>179629</v>
      </c>
      <c r="AU973">
        <v>222618</v>
      </c>
      <c r="AV973">
        <v>179629</v>
      </c>
      <c r="AW973">
        <v>226165</v>
      </c>
      <c r="AX973">
        <v>171076</v>
      </c>
      <c r="AY973">
        <v>169715</v>
      </c>
      <c r="AZ973">
        <v>171076</v>
      </c>
      <c r="BA973">
        <v>191475</v>
      </c>
      <c r="BB973">
        <v>171076</v>
      </c>
      <c r="BC973">
        <v>206431</v>
      </c>
      <c r="BD973">
        <v>188184</v>
      </c>
      <c r="BE973">
        <v>184170</v>
      </c>
      <c r="BF973">
        <v>188184</v>
      </c>
      <c r="BG973">
        <v>8.1999999999999993</v>
      </c>
      <c r="BH973">
        <v>8.1999999999999993</v>
      </c>
      <c r="BI973">
        <v>8.1</v>
      </c>
      <c r="BJ973">
        <v>8.1</v>
      </c>
      <c r="BK973">
        <v>8.1</v>
      </c>
      <c r="BL973">
        <v>8.1</v>
      </c>
      <c r="BM973">
        <v>8.1</v>
      </c>
      <c r="BN973">
        <v>8.1</v>
      </c>
      <c r="BO973">
        <v>8.1</v>
      </c>
      <c r="BP973">
        <v>8.1</v>
      </c>
      <c r="BQ973">
        <v>8.1</v>
      </c>
      <c r="BR973">
        <v>8.1</v>
      </c>
      <c r="BS973">
        <v>8.1</v>
      </c>
      <c r="BT973" t="s">
        <v>1524</v>
      </c>
      <c r="BU973">
        <f t="shared" si="31"/>
        <v>26</v>
      </c>
      <c r="BV973">
        <f t="shared" si="32"/>
        <v>1</v>
      </c>
    </row>
    <row r="974" spans="2:74" x14ac:dyDescent="0.25">
      <c r="B974" t="s">
        <v>389</v>
      </c>
      <c r="C974" t="s">
        <v>1210</v>
      </c>
      <c r="D974" t="s">
        <v>2073</v>
      </c>
      <c r="E974" t="s">
        <v>1341</v>
      </c>
      <c r="F974">
        <v>1</v>
      </c>
      <c r="G974">
        <v>231137</v>
      </c>
      <c r="H974">
        <v>218245</v>
      </c>
      <c r="I974">
        <v>264105</v>
      </c>
      <c r="J974">
        <v>211495</v>
      </c>
      <c r="K974">
        <v>258341</v>
      </c>
      <c r="L974">
        <v>211495</v>
      </c>
      <c r="M974">
        <v>274616</v>
      </c>
      <c r="N974">
        <v>211495</v>
      </c>
      <c r="O974">
        <v>211495</v>
      </c>
      <c r="P974">
        <v>211495</v>
      </c>
      <c r="Q974">
        <v>222615</v>
      </c>
      <c r="R974">
        <v>211495</v>
      </c>
      <c r="S974">
        <v>211495</v>
      </c>
      <c r="T974">
        <v>211495</v>
      </c>
      <c r="U974">
        <v>214776</v>
      </c>
      <c r="V974">
        <v>211495</v>
      </c>
      <c r="W974">
        <v>236177</v>
      </c>
      <c r="X974">
        <v>211495</v>
      </c>
      <c r="Y974">
        <v>223026</v>
      </c>
      <c r="Z974">
        <v>211495</v>
      </c>
      <c r="AA974">
        <v>319320</v>
      </c>
      <c r="AB974">
        <v>211495</v>
      </c>
      <c r="AC974">
        <v>211495</v>
      </c>
      <c r="AD974">
        <v>211495</v>
      </c>
      <c r="AE974">
        <v>200870</v>
      </c>
      <c r="AF974">
        <v>211495</v>
      </c>
      <c r="AG974">
        <v>145616</v>
      </c>
      <c r="AH974">
        <v>137494</v>
      </c>
      <c r="AI974">
        <v>206002</v>
      </c>
      <c r="AJ974">
        <v>164966</v>
      </c>
      <c r="AK974">
        <v>201506</v>
      </c>
      <c r="AL974">
        <v>164966</v>
      </c>
      <c r="AM974">
        <v>214200</v>
      </c>
      <c r="AN974">
        <v>164966</v>
      </c>
      <c r="AO974">
        <v>164966</v>
      </c>
      <c r="AP974">
        <v>164966</v>
      </c>
      <c r="AQ974">
        <v>173640</v>
      </c>
      <c r="AR974">
        <v>164966</v>
      </c>
      <c r="AS974">
        <v>164966</v>
      </c>
      <c r="AT974">
        <v>164966</v>
      </c>
      <c r="AU974">
        <v>167525</v>
      </c>
      <c r="AV974">
        <v>164966</v>
      </c>
      <c r="AW974">
        <v>184218</v>
      </c>
      <c r="AX974">
        <v>164966</v>
      </c>
      <c r="AY974">
        <v>173960</v>
      </c>
      <c r="AZ974">
        <v>164966</v>
      </c>
      <c r="BA974">
        <v>249070</v>
      </c>
      <c r="BB974">
        <v>164966</v>
      </c>
      <c r="BC974">
        <v>164966</v>
      </c>
      <c r="BD974">
        <v>164966</v>
      </c>
      <c r="BE974">
        <v>156679</v>
      </c>
      <c r="BF974">
        <v>164966</v>
      </c>
      <c r="BG974">
        <v>7.8</v>
      </c>
      <c r="BH974">
        <v>7.8</v>
      </c>
      <c r="BI974">
        <v>7.8</v>
      </c>
      <c r="BJ974">
        <v>7.8</v>
      </c>
      <c r="BK974">
        <v>7.8</v>
      </c>
      <c r="BL974">
        <v>7.8</v>
      </c>
      <c r="BM974">
        <v>7.8</v>
      </c>
      <c r="BN974">
        <v>7.8</v>
      </c>
      <c r="BO974">
        <v>7.8</v>
      </c>
      <c r="BP974">
        <v>7.8</v>
      </c>
      <c r="BQ974">
        <v>7.8</v>
      </c>
      <c r="BR974">
        <v>7.8</v>
      </c>
      <c r="BS974">
        <v>7.8</v>
      </c>
      <c r="BT974" t="s">
        <v>1520</v>
      </c>
      <c r="BU974">
        <f t="shared" si="31"/>
        <v>26</v>
      </c>
      <c r="BV974">
        <f t="shared" si="32"/>
        <v>1</v>
      </c>
    </row>
    <row r="975" spans="2:74" hidden="1" x14ac:dyDescent="0.25">
      <c r="B975" t="s">
        <v>567</v>
      </c>
      <c r="C975" t="s">
        <v>1168</v>
      </c>
      <c r="D975" t="s">
        <v>2074</v>
      </c>
      <c r="E975" t="s">
        <v>1345</v>
      </c>
      <c r="F975">
        <v>0</v>
      </c>
      <c r="G975">
        <v>179257</v>
      </c>
      <c r="H975">
        <v>169196</v>
      </c>
      <c r="I975">
        <v>160559</v>
      </c>
      <c r="J975">
        <v>197162</v>
      </c>
      <c r="K975">
        <v>184767</v>
      </c>
      <c r="L975">
        <v>169196</v>
      </c>
      <c r="M975">
        <v>178703</v>
      </c>
      <c r="N975">
        <v>169196</v>
      </c>
      <c r="O975">
        <v>169196</v>
      </c>
      <c r="P975">
        <v>169196</v>
      </c>
      <c r="Q975">
        <v>160736</v>
      </c>
      <c r="R975">
        <v>169196</v>
      </c>
      <c r="S975">
        <v>202328</v>
      </c>
      <c r="T975">
        <v>169196</v>
      </c>
      <c r="U975">
        <v>160434</v>
      </c>
      <c r="V975">
        <v>169196</v>
      </c>
      <c r="W975">
        <v>186709</v>
      </c>
      <c r="X975">
        <v>169196</v>
      </c>
      <c r="Y975">
        <v>152142</v>
      </c>
      <c r="Z975">
        <v>169196</v>
      </c>
      <c r="AA975">
        <v>212445</v>
      </c>
      <c r="AB975">
        <v>169196</v>
      </c>
      <c r="AC975">
        <v>168250</v>
      </c>
      <c r="AD975">
        <v>169196</v>
      </c>
      <c r="AE975">
        <v>165261</v>
      </c>
      <c r="AF975">
        <v>169196</v>
      </c>
      <c r="AG975">
        <v>139820</v>
      </c>
      <c r="AH975">
        <v>131973</v>
      </c>
      <c r="AI975">
        <v>125236</v>
      </c>
      <c r="AJ975">
        <v>153786</v>
      </c>
      <c r="AK975">
        <v>144118</v>
      </c>
      <c r="AL975">
        <v>131973</v>
      </c>
      <c r="AM975">
        <v>139388</v>
      </c>
      <c r="AN975">
        <v>131973</v>
      </c>
      <c r="AO975">
        <v>131973</v>
      </c>
      <c r="AP975">
        <v>131973</v>
      </c>
      <c r="AQ975">
        <v>125374</v>
      </c>
      <c r="AR975">
        <v>131973</v>
      </c>
      <c r="AS975">
        <v>157816</v>
      </c>
      <c r="AT975">
        <v>131973</v>
      </c>
      <c r="AU975">
        <v>125139</v>
      </c>
      <c r="AV975">
        <v>131973</v>
      </c>
      <c r="AW975">
        <v>145633</v>
      </c>
      <c r="AX975">
        <v>131973</v>
      </c>
      <c r="AY975">
        <v>118671</v>
      </c>
      <c r="AZ975">
        <v>131973</v>
      </c>
      <c r="BA975">
        <v>165707</v>
      </c>
      <c r="BB975">
        <v>131973</v>
      </c>
      <c r="BC975">
        <v>131235</v>
      </c>
      <c r="BD975">
        <v>131973</v>
      </c>
      <c r="BE975">
        <v>128904</v>
      </c>
      <c r="BF975">
        <v>131973</v>
      </c>
      <c r="BG975">
        <v>7.9</v>
      </c>
      <c r="BH975">
        <v>7.9</v>
      </c>
      <c r="BI975">
        <v>7.9</v>
      </c>
      <c r="BJ975">
        <v>7.8</v>
      </c>
      <c r="BK975">
        <v>7.8</v>
      </c>
      <c r="BL975">
        <v>7.8</v>
      </c>
      <c r="BM975">
        <v>7.8</v>
      </c>
      <c r="BN975">
        <v>7.8</v>
      </c>
      <c r="BO975">
        <v>7.8</v>
      </c>
      <c r="BP975">
        <v>7.8</v>
      </c>
      <c r="BQ975">
        <v>7.8</v>
      </c>
      <c r="BR975">
        <v>7.8</v>
      </c>
      <c r="BS975">
        <v>7.8</v>
      </c>
      <c r="BT975" t="s">
        <v>1524</v>
      </c>
      <c r="BU975">
        <f t="shared" si="31"/>
        <v>26</v>
      </c>
      <c r="BV975">
        <f t="shared" si="32"/>
        <v>1</v>
      </c>
    </row>
    <row r="976" spans="2:74" hidden="1" x14ac:dyDescent="0.25">
      <c r="B976" t="s">
        <v>463</v>
      </c>
      <c r="C976" t="s">
        <v>1202</v>
      </c>
      <c r="D976" t="s">
        <v>2075</v>
      </c>
      <c r="E976" t="s">
        <v>1345</v>
      </c>
      <c r="F976">
        <v>1</v>
      </c>
      <c r="G976">
        <v>224446</v>
      </c>
      <c r="H976">
        <v>238086</v>
      </c>
      <c r="I976">
        <v>230723</v>
      </c>
      <c r="J976">
        <v>230723</v>
      </c>
      <c r="K976">
        <v>249942</v>
      </c>
      <c r="L976">
        <v>230723</v>
      </c>
      <c r="M976">
        <v>238474</v>
      </c>
      <c r="N976">
        <v>230723</v>
      </c>
      <c r="O976">
        <v>268729</v>
      </c>
      <c r="P976">
        <v>230723</v>
      </c>
      <c r="Q976">
        <v>248954</v>
      </c>
      <c r="R976">
        <v>230723</v>
      </c>
      <c r="S976">
        <v>244036</v>
      </c>
      <c r="T976">
        <v>230723</v>
      </c>
      <c r="U976">
        <v>228415</v>
      </c>
      <c r="V976">
        <v>230723</v>
      </c>
      <c r="W976">
        <v>235106</v>
      </c>
      <c r="X976">
        <v>230723</v>
      </c>
      <c r="Y976">
        <v>260598</v>
      </c>
      <c r="Z976">
        <v>230723</v>
      </c>
      <c r="AA976">
        <v>249521</v>
      </c>
      <c r="AB976">
        <v>230723</v>
      </c>
      <c r="AC976">
        <v>259442</v>
      </c>
      <c r="AD976">
        <v>253794</v>
      </c>
      <c r="AE976">
        <v>238605</v>
      </c>
      <c r="AF976">
        <v>253794</v>
      </c>
      <c r="AG976">
        <v>141401</v>
      </c>
      <c r="AH976">
        <v>149994</v>
      </c>
      <c r="AI976">
        <v>179964</v>
      </c>
      <c r="AJ976">
        <v>179964</v>
      </c>
      <c r="AK976">
        <v>194955</v>
      </c>
      <c r="AL976">
        <v>179964</v>
      </c>
      <c r="AM976">
        <v>186010</v>
      </c>
      <c r="AN976">
        <v>179964</v>
      </c>
      <c r="AO976">
        <v>209609</v>
      </c>
      <c r="AP976">
        <v>179964</v>
      </c>
      <c r="AQ976">
        <v>194184</v>
      </c>
      <c r="AR976">
        <v>179964</v>
      </c>
      <c r="AS976">
        <v>190348</v>
      </c>
      <c r="AT976">
        <v>179964</v>
      </c>
      <c r="AU976">
        <v>178164</v>
      </c>
      <c r="AV976">
        <v>179964</v>
      </c>
      <c r="AW976">
        <v>183383</v>
      </c>
      <c r="AX976">
        <v>179964</v>
      </c>
      <c r="AY976">
        <v>203266</v>
      </c>
      <c r="AZ976">
        <v>179964</v>
      </c>
      <c r="BA976">
        <v>194626</v>
      </c>
      <c r="BB976">
        <v>179964</v>
      </c>
      <c r="BC976">
        <v>202365</v>
      </c>
      <c r="BD976">
        <v>197959</v>
      </c>
      <c r="BE976">
        <v>186112</v>
      </c>
      <c r="BF976">
        <v>197959</v>
      </c>
      <c r="BG976">
        <v>8.1</v>
      </c>
      <c r="BH976">
        <v>8.1</v>
      </c>
      <c r="BI976">
        <v>8.1</v>
      </c>
      <c r="BJ976">
        <v>8.1</v>
      </c>
      <c r="BK976">
        <v>8.1</v>
      </c>
      <c r="BL976">
        <v>8.1</v>
      </c>
      <c r="BM976">
        <v>8.1</v>
      </c>
      <c r="BN976">
        <v>8.1</v>
      </c>
      <c r="BO976">
        <v>8.1</v>
      </c>
      <c r="BP976">
        <v>8.1</v>
      </c>
      <c r="BQ976">
        <v>8.1</v>
      </c>
      <c r="BR976">
        <v>8.1</v>
      </c>
      <c r="BS976">
        <v>8.1</v>
      </c>
      <c r="BT976" t="s">
        <v>1524</v>
      </c>
      <c r="BU976">
        <f t="shared" si="31"/>
        <v>26</v>
      </c>
      <c r="BV976">
        <f t="shared" si="32"/>
        <v>1</v>
      </c>
    </row>
    <row r="977" spans="2:74" x14ac:dyDescent="0.25">
      <c r="B977" t="s">
        <v>442</v>
      </c>
      <c r="C977" t="s">
        <v>1154</v>
      </c>
      <c r="D977" t="s">
        <v>2077</v>
      </c>
      <c r="E977" t="s">
        <v>1341</v>
      </c>
      <c r="F977">
        <v>1</v>
      </c>
      <c r="G977">
        <v>200971</v>
      </c>
      <c r="H977">
        <v>211632</v>
      </c>
      <c r="I977">
        <v>183692</v>
      </c>
      <c r="J977">
        <v>205086</v>
      </c>
      <c r="K977">
        <v>205180</v>
      </c>
      <c r="L977">
        <v>205086</v>
      </c>
      <c r="M977">
        <v>205086</v>
      </c>
      <c r="N977">
        <v>205086</v>
      </c>
      <c r="O977">
        <v>194506</v>
      </c>
      <c r="P977">
        <v>205086</v>
      </c>
      <c r="Q977">
        <v>183727</v>
      </c>
      <c r="R977">
        <v>205086</v>
      </c>
      <c r="S977">
        <v>205086</v>
      </c>
      <c r="T977">
        <v>205086</v>
      </c>
      <c r="U977">
        <v>194595</v>
      </c>
      <c r="V977">
        <v>205086</v>
      </c>
      <c r="W977">
        <v>194776</v>
      </c>
      <c r="X977">
        <v>205086</v>
      </c>
      <c r="Y977">
        <v>194776</v>
      </c>
      <c r="Z977">
        <v>205086</v>
      </c>
      <c r="AA977">
        <v>205086</v>
      </c>
      <c r="AB977">
        <v>205086</v>
      </c>
      <c r="AC977">
        <v>192598</v>
      </c>
      <c r="AD977">
        <v>205086</v>
      </c>
      <c r="AE977">
        <v>194831</v>
      </c>
      <c r="AF977">
        <v>205086</v>
      </c>
      <c r="AG977">
        <v>126612</v>
      </c>
      <c r="AH977">
        <v>133328</v>
      </c>
      <c r="AI977">
        <v>143280</v>
      </c>
      <c r="AJ977">
        <v>159967</v>
      </c>
      <c r="AK977">
        <v>160040</v>
      </c>
      <c r="AL977">
        <v>159967</v>
      </c>
      <c r="AM977">
        <v>159967</v>
      </c>
      <c r="AN977">
        <v>159967</v>
      </c>
      <c r="AO977">
        <v>151715</v>
      </c>
      <c r="AP977">
        <v>159967</v>
      </c>
      <c r="AQ977">
        <v>143307</v>
      </c>
      <c r="AR977">
        <v>159967</v>
      </c>
      <c r="AS977">
        <v>159967</v>
      </c>
      <c r="AT977">
        <v>159967</v>
      </c>
      <c r="AU977">
        <v>151784</v>
      </c>
      <c r="AV977">
        <v>159967</v>
      </c>
      <c r="AW977">
        <v>151925</v>
      </c>
      <c r="AX977">
        <v>159967</v>
      </c>
      <c r="AY977">
        <v>151925</v>
      </c>
      <c r="AZ977">
        <v>159967</v>
      </c>
      <c r="BA977">
        <v>159967</v>
      </c>
      <c r="BB977">
        <v>159967</v>
      </c>
      <c r="BC977">
        <v>150226</v>
      </c>
      <c r="BD977">
        <v>159967</v>
      </c>
      <c r="BE977">
        <v>151968</v>
      </c>
      <c r="BF977">
        <v>159967</v>
      </c>
      <c r="BG977">
        <v>7.2</v>
      </c>
      <c r="BH977">
        <v>7.2</v>
      </c>
      <c r="BI977">
        <v>7.2</v>
      </c>
      <c r="BJ977">
        <v>7.2</v>
      </c>
      <c r="BK977">
        <v>7.2</v>
      </c>
      <c r="BL977">
        <v>7.2</v>
      </c>
      <c r="BM977">
        <v>7.2</v>
      </c>
      <c r="BN977">
        <v>7.2</v>
      </c>
      <c r="BO977">
        <v>7.2</v>
      </c>
      <c r="BP977">
        <v>7.2</v>
      </c>
      <c r="BQ977">
        <v>7.2</v>
      </c>
      <c r="BR977">
        <v>7.2</v>
      </c>
      <c r="BS977">
        <v>7.2</v>
      </c>
      <c r="BT977" t="s">
        <v>1543</v>
      </c>
      <c r="BU977">
        <f t="shared" si="31"/>
        <v>26</v>
      </c>
      <c r="BV977">
        <f t="shared" si="32"/>
        <v>1</v>
      </c>
    </row>
    <row r="978" spans="2:74" x14ac:dyDescent="0.25">
      <c r="B978" t="s">
        <v>367</v>
      </c>
      <c r="C978" t="s">
        <v>1194</v>
      </c>
      <c r="D978" t="s">
        <v>2078</v>
      </c>
      <c r="E978" t="s">
        <v>1341</v>
      </c>
      <c r="F978">
        <v>1.5</v>
      </c>
      <c r="G978">
        <v>193996</v>
      </c>
      <c r="H978">
        <v>193996</v>
      </c>
      <c r="I978">
        <v>210427</v>
      </c>
      <c r="J978">
        <v>187996</v>
      </c>
      <c r="K978">
        <v>201407</v>
      </c>
      <c r="L978">
        <v>187996</v>
      </c>
      <c r="M978">
        <v>178529</v>
      </c>
      <c r="N978">
        <v>200293</v>
      </c>
      <c r="O978">
        <v>187996</v>
      </c>
      <c r="P978">
        <v>187996</v>
      </c>
      <c r="Q978">
        <v>177989</v>
      </c>
      <c r="R978">
        <v>187995</v>
      </c>
      <c r="S978">
        <v>187996</v>
      </c>
      <c r="T978">
        <v>187996</v>
      </c>
      <c r="U978">
        <v>147672</v>
      </c>
      <c r="V978">
        <v>187995</v>
      </c>
      <c r="W978">
        <v>148469</v>
      </c>
      <c r="X978">
        <v>187996</v>
      </c>
      <c r="Y978">
        <v>178316</v>
      </c>
      <c r="Z978">
        <v>187995</v>
      </c>
      <c r="AA978">
        <v>166534</v>
      </c>
      <c r="AB978">
        <v>187995</v>
      </c>
      <c r="AC978">
        <v>187996</v>
      </c>
      <c r="AD978">
        <v>187995</v>
      </c>
      <c r="AE978">
        <v>187995</v>
      </c>
      <c r="AF978">
        <v>187995</v>
      </c>
      <c r="AG978">
        <v>122217</v>
      </c>
      <c r="AH978">
        <v>122217</v>
      </c>
      <c r="AI978">
        <v>164133</v>
      </c>
      <c r="AJ978">
        <v>146637</v>
      </c>
      <c r="AK978">
        <v>157097</v>
      </c>
      <c r="AL978">
        <v>146637</v>
      </c>
      <c r="AM978">
        <v>139253</v>
      </c>
      <c r="AN978">
        <v>156229</v>
      </c>
      <c r="AO978">
        <v>146637</v>
      </c>
      <c r="AP978">
        <v>146637</v>
      </c>
      <c r="AQ978">
        <v>138831</v>
      </c>
      <c r="AR978">
        <v>146636</v>
      </c>
      <c r="AS978">
        <v>146637</v>
      </c>
      <c r="AT978">
        <v>146637</v>
      </c>
      <c r="AU978">
        <v>115184</v>
      </c>
      <c r="AV978">
        <v>146636</v>
      </c>
      <c r="AW978">
        <v>115806</v>
      </c>
      <c r="AX978">
        <v>146637</v>
      </c>
      <c r="AY978">
        <v>139086</v>
      </c>
      <c r="AZ978">
        <v>146636</v>
      </c>
      <c r="BA978">
        <v>129897</v>
      </c>
      <c r="BB978">
        <v>146636</v>
      </c>
      <c r="BC978">
        <v>146637</v>
      </c>
      <c r="BD978">
        <v>146636</v>
      </c>
      <c r="BE978">
        <v>146636</v>
      </c>
      <c r="BF978">
        <v>146636</v>
      </c>
      <c r="BG978">
        <v>8</v>
      </c>
      <c r="BH978">
        <v>8.1</v>
      </c>
      <c r="BI978">
        <v>8.1</v>
      </c>
      <c r="BJ978">
        <v>8.1</v>
      </c>
      <c r="BK978">
        <v>8.1</v>
      </c>
      <c r="BL978">
        <v>8.1</v>
      </c>
      <c r="BM978">
        <v>8.1</v>
      </c>
      <c r="BN978">
        <v>8.1</v>
      </c>
      <c r="BO978">
        <v>8.1</v>
      </c>
      <c r="BP978">
        <v>8.1</v>
      </c>
      <c r="BQ978">
        <v>8.1</v>
      </c>
      <c r="BR978">
        <v>8.1</v>
      </c>
      <c r="BS978">
        <v>8.1</v>
      </c>
      <c r="BT978" t="s">
        <v>1524</v>
      </c>
      <c r="BU978">
        <f t="shared" si="31"/>
        <v>26</v>
      </c>
      <c r="BV978">
        <f t="shared" si="32"/>
        <v>1</v>
      </c>
    </row>
    <row r="979" spans="2:74" hidden="1" x14ac:dyDescent="0.25">
      <c r="B979" t="s">
        <v>549</v>
      </c>
      <c r="C979" t="s">
        <v>1202</v>
      </c>
      <c r="D979" t="s">
        <v>2079</v>
      </c>
      <c r="E979" t="s">
        <v>1356</v>
      </c>
      <c r="F979">
        <v>1</v>
      </c>
      <c r="G979">
        <v>145497</v>
      </c>
      <c r="H979">
        <v>145497</v>
      </c>
      <c r="I979">
        <v>148046</v>
      </c>
      <c r="J979">
        <v>148046</v>
      </c>
      <c r="K979">
        <v>148046</v>
      </c>
      <c r="L979">
        <v>185244</v>
      </c>
      <c r="M979">
        <v>148046</v>
      </c>
      <c r="N979">
        <v>157569</v>
      </c>
      <c r="O979">
        <v>140998</v>
      </c>
      <c r="P979">
        <v>140998</v>
      </c>
      <c r="Q979">
        <v>140998</v>
      </c>
      <c r="R979">
        <v>140998</v>
      </c>
      <c r="S979">
        <v>153487</v>
      </c>
      <c r="T979">
        <v>140998</v>
      </c>
      <c r="U979">
        <v>178677</v>
      </c>
      <c r="V979">
        <v>140998</v>
      </c>
      <c r="W979">
        <v>191384</v>
      </c>
      <c r="X979">
        <v>140998</v>
      </c>
      <c r="Y979">
        <v>191804</v>
      </c>
      <c r="Z979">
        <v>148046</v>
      </c>
      <c r="AA979">
        <v>184086</v>
      </c>
      <c r="AB979">
        <v>148046</v>
      </c>
      <c r="AC979">
        <v>175439</v>
      </c>
      <c r="AD979">
        <v>162851</v>
      </c>
      <c r="AE979">
        <v>142119</v>
      </c>
      <c r="AF979">
        <v>174048</v>
      </c>
      <c r="AG979">
        <v>91663</v>
      </c>
      <c r="AH979">
        <v>91663</v>
      </c>
      <c r="AI979">
        <v>115476</v>
      </c>
      <c r="AJ979">
        <v>115476</v>
      </c>
      <c r="AK979">
        <v>115476</v>
      </c>
      <c r="AL979">
        <v>144490</v>
      </c>
      <c r="AM979">
        <v>115476</v>
      </c>
      <c r="AN979">
        <v>122904</v>
      </c>
      <c r="AO979">
        <v>109978</v>
      </c>
      <c r="AP979">
        <v>109978</v>
      </c>
      <c r="AQ979">
        <v>109978</v>
      </c>
      <c r="AR979">
        <v>109978</v>
      </c>
      <c r="AS979">
        <v>119720</v>
      </c>
      <c r="AT979">
        <v>109978</v>
      </c>
      <c r="AU979">
        <v>139368</v>
      </c>
      <c r="AV979">
        <v>109978</v>
      </c>
      <c r="AW979">
        <v>149280</v>
      </c>
      <c r="AX979">
        <v>109978</v>
      </c>
      <c r="AY979">
        <v>149607</v>
      </c>
      <c r="AZ979">
        <v>115476</v>
      </c>
      <c r="BA979">
        <v>143587</v>
      </c>
      <c r="BB979">
        <v>115476</v>
      </c>
      <c r="BC979">
        <v>136842</v>
      </c>
      <c r="BD979">
        <v>127024</v>
      </c>
      <c r="BE979">
        <v>110853</v>
      </c>
      <c r="BF979">
        <v>135757</v>
      </c>
      <c r="BG979">
        <v>7</v>
      </c>
      <c r="BH979">
        <v>7</v>
      </c>
      <c r="BI979">
        <v>7</v>
      </c>
      <c r="BJ979">
        <v>7</v>
      </c>
      <c r="BK979">
        <v>7</v>
      </c>
      <c r="BL979">
        <v>7</v>
      </c>
      <c r="BM979">
        <v>7</v>
      </c>
      <c r="BN979">
        <v>7</v>
      </c>
      <c r="BO979">
        <v>7</v>
      </c>
      <c r="BP979">
        <v>7</v>
      </c>
      <c r="BQ979">
        <v>7</v>
      </c>
      <c r="BR979">
        <v>7</v>
      </c>
      <c r="BS979">
        <v>7</v>
      </c>
      <c r="BT979" t="s">
        <v>1524</v>
      </c>
      <c r="BU979">
        <f t="shared" si="31"/>
        <v>26</v>
      </c>
      <c r="BV979">
        <f t="shared" si="32"/>
        <v>1</v>
      </c>
    </row>
    <row r="980" spans="2:74" hidden="1" x14ac:dyDescent="0.25">
      <c r="B980" t="s">
        <v>720</v>
      </c>
      <c r="C980" t="s">
        <v>1163</v>
      </c>
      <c r="D980" t="s">
        <v>2081</v>
      </c>
      <c r="E980" t="s">
        <v>1345</v>
      </c>
      <c r="F980">
        <v>0</v>
      </c>
      <c r="G980">
        <v>174649</v>
      </c>
      <c r="H980">
        <v>206120</v>
      </c>
      <c r="I980">
        <v>169663</v>
      </c>
      <c r="J980">
        <v>332909</v>
      </c>
      <c r="K980">
        <v>163571</v>
      </c>
      <c r="L980">
        <v>332909</v>
      </c>
      <c r="M980">
        <v>161996</v>
      </c>
      <c r="N980">
        <v>332909</v>
      </c>
      <c r="O980">
        <v>170468</v>
      </c>
      <c r="P980">
        <v>302644</v>
      </c>
      <c r="Q980">
        <v>163744</v>
      </c>
      <c r="R980">
        <v>181586</v>
      </c>
      <c r="S980">
        <v>170727</v>
      </c>
      <c r="T980">
        <v>181586</v>
      </c>
      <c r="U980">
        <v>285740</v>
      </c>
      <c r="V980">
        <v>181586</v>
      </c>
      <c r="W980">
        <v>216079</v>
      </c>
      <c r="X980">
        <v>181586</v>
      </c>
      <c r="Y980">
        <v>215825</v>
      </c>
      <c r="Z980">
        <v>181586</v>
      </c>
      <c r="AA980">
        <v>216438</v>
      </c>
      <c r="AB980">
        <v>181586</v>
      </c>
      <c r="AC980">
        <v>277060</v>
      </c>
      <c r="AD980">
        <v>181586</v>
      </c>
      <c r="AE980">
        <v>153675</v>
      </c>
      <c r="AF980">
        <v>181586</v>
      </c>
      <c r="AG980">
        <v>110029</v>
      </c>
      <c r="AH980">
        <v>129856</v>
      </c>
      <c r="AI980">
        <v>132337</v>
      </c>
      <c r="AJ980">
        <v>259669</v>
      </c>
      <c r="AK980">
        <v>127585</v>
      </c>
      <c r="AL980">
        <v>259669</v>
      </c>
      <c r="AM980">
        <v>126357</v>
      </c>
      <c r="AN980">
        <v>259669</v>
      </c>
      <c r="AO980">
        <v>132965</v>
      </c>
      <c r="AP980">
        <v>236062</v>
      </c>
      <c r="AQ980">
        <v>127720</v>
      </c>
      <c r="AR980">
        <v>141637</v>
      </c>
      <c r="AS980">
        <v>133167</v>
      </c>
      <c r="AT980">
        <v>141637</v>
      </c>
      <c r="AU980">
        <v>222877</v>
      </c>
      <c r="AV980">
        <v>141637</v>
      </c>
      <c r="AW980">
        <v>168542</v>
      </c>
      <c r="AX980">
        <v>141637</v>
      </c>
      <c r="AY980">
        <v>168344</v>
      </c>
      <c r="AZ980">
        <v>141637</v>
      </c>
      <c r="BA980">
        <v>168822</v>
      </c>
      <c r="BB980">
        <v>141637</v>
      </c>
      <c r="BC980">
        <v>216107</v>
      </c>
      <c r="BD980">
        <v>141637</v>
      </c>
      <c r="BE980">
        <v>119867</v>
      </c>
      <c r="BF980">
        <v>141637</v>
      </c>
      <c r="BG980">
        <v>7</v>
      </c>
      <c r="BH980">
        <v>7</v>
      </c>
      <c r="BI980">
        <v>7</v>
      </c>
      <c r="BJ980">
        <v>7</v>
      </c>
      <c r="BK980">
        <v>7</v>
      </c>
      <c r="BL980">
        <v>7</v>
      </c>
      <c r="BM980">
        <v>7</v>
      </c>
      <c r="BN980">
        <v>7</v>
      </c>
      <c r="BO980">
        <v>7</v>
      </c>
      <c r="BP980">
        <v>7.2</v>
      </c>
      <c r="BQ980">
        <v>7.2</v>
      </c>
      <c r="BR980">
        <v>7.2</v>
      </c>
      <c r="BS980">
        <v>7.2</v>
      </c>
      <c r="BT980" t="s">
        <v>1527</v>
      </c>
      <c r="BU980">
        <f t="shared" si="31"/>
        <v>26</v>
      </c>
      <c r="BV980">
        <f t="shared" si="32"/>
        <v>1</v>
      </c>
    </row>
    <row r="981" spans="2:74" hidden="1" x14ac:dyDescent="0.25">
      <c r="B981" t="s">
        <v>420</v>
      </c>
      <c r="C981" t="s">
        <v>1181</v>
      </c>
      <c r="D981" t="s">
        <v>2082</v>
      </c>
      <c r="E981" t="s">
        <v>1356</v>
      </c>
      <c r="F981">
        <v>1</v>
      </c>
      <c r="G981">
        <v>222213</v>
      </c>
      <c r="H981">
        <v>211632</v>
      </c>
      <c r="I981">
        <v>219048</v>
      </c>
      <c r="J981">
        <v>215784</v>
      </c>
      <c r="K981">
        <v>229348</v>
      </c>
      <c r="L981">
        <v>206231</v>
      </c>
      <c r="M981">
        <v>222871</v>
      </c>
      <c r="N981">
        <v>214213</v>
      </c>
      <c r="O981">
        <v>215545</v>
      </c>
      <c r="P981">
        <v>206341</v>
      </c>
      <c r="Q981">
        <v>210625</v>
      </c>
      <c r="R981">
        <v>206543</v>
      </c>
      <c r="S981">
        <v>184798</v>
      </c>
      <c r="T981">
        <v>206932</v>
      </c>
      <c r="U981">
        <v>197471</v>
      </c>
      <c r="V981">
        <v>207395</v>
      </c>
      <c r="W981">
        <v>188160</v>
      </c>
      <c r="X981">
        <v>207237</v>
      </c>
      <c r="Y981">
        <v>185937</v>
      </c>
      <c r="Z981">
        <v>207714</v>
      </c>
      <c r="AA981">
        <v>214213</v>
      </c>
      <c r="AB981">
        <v>225682</v>
      </c>
      <c r="AC981">
        <v>225595</v>
      </c>
      <c r="AD981">
        <v>212123</v>
      </c>
      <c r="AE981">
        <v>217722</v>
      </c>
      <c r="AF981">
        <v>211904</v>
      </c>
      <c r="AG981">
        <v>139994</v>
      </c>
      <c r="AH981">
        <v>133328</v>
      </c>
      <c r="AI981">
        <v>170857</v>
      </c>
      <c r="AJ981">
        <v>168312</v>
      </c>
      <c r="AK981">
        <v>178891</v>
      </c>
      <c r="AL981">
        <v>160860</v>
      </c>
      <c r="AM981">
        <v>173839</v>
      </c>
      <c r="AN981">
        <v>167086</v>
      </c>
      <c r="AO981">
        <v>168125</v>
      </c>
      <c r="AP981">
        <v>160946</v>
      </c>
      <c r="AQ981">
        <v>164288</v>
      </c>
      <c r="AR981">
        <v>161104</v>
      </c>
      <c r="AS981">
        <v>144142</v>
      </c>
      <c r="AT981">
        <v>161407</v>
      </c>
      <c r="AU981">
        <v>154027</v>
      </c>
      <c r="AV981">
        <v>161768</v>
      </c>
      <c r="AW981">
        <v>146765</v>
      </c>
      <c r="AX981">
        <v>161645</v>
      </c>
      <c r="AY981">
        <v>145031</v>
      </c>
      <c r="AZ981">
        <v>162017</v>
      </c>
      <c r="BA981">
        <v>167086</v>
      </c>
      <c r="BB981">
        <v>176032</v>
      </c>
      <c r="BC981">
        <v>175964</v>
      </c>
      <c r="BD981">
        <v>165456</v>
      </c>
      <c r="BE981">
        <v>169823</v>
      </c>
      <c r="BF981">
        <v>165285</v>
      </c>
      <c r="BG981">
        <v>7.9</v>
      </c>
      <c r="BH981">
        <v>7.9</v>
      </c>
      <c r="BI981">
        <v>7.9</v>
      </c>
      <c r="BJ981">
        <v>7.9</v>
      </c>
      <c r="BK981">
        <v>7.9</v>
      </c>
      <c r="BL981">
        <v>7.9</v>
      </c>
      <c r="BM981">
        <v>7.9</v>
      </c>
      <c r="BN981">
        <v>7.9</v>
      </c>
      <c r="BO981">
        <v>7.9</v>
      </c>
      <c r="BP981">
        <v>7.9</v>
      </c>
      <c r="BQ981">
        <v>7.9</v>
      </c>
      <c r="BR981">
        <v>7.9</v>
      </c>
      <c r="BS981">
        <v>7.9</v>
      </c>
      <c r="BT981" t="s">
        <v>1520</v>
      </c>
      <c r="BU981">
        <f t="shared" si="31"/>
        <v>26</v>
      </c>
      <c r="BV981">
        <f t="shared" si="32"/>
        <v>1</v>
      </c>
    </row>
    <row r="982" spans="2:74" hidden="1" x14ac:dyDescent="0.25">
      <c r="B982" t="s">
        <v>661</v>
      </c>
      <c r="C982" t="s">
        <v>1246</v>
      </c>
      <c r="D982" t="s">
        <v>2086</v>
      </c>
      <c r="E982" t="s">
        <v>1345</v>
      </c>
      <c r="F982">
        <v>0</v>
      </c>
      <c r="G982">
        <v>291833</v>
      </c>
      <c r="H982">
        <v>317384</v>
      </c>
      <c r="I982">
        <v>243129</v>
      </c>
      <c r="J982">
        <v>256358</v>
      </c>
      <c r="K982">
        <v>263085</v>
      </c>
      <c r="L982">
        <v>256358</v>
      </c>
      <c r="M982">
        <v>243086</v>
      </c>
      <c r="N982">
        <v>256358</v>
      </c>
      <c r="O982">
        <v>243321</v>
      </c>
      <c r="P982">
        <v>256358</v>
      </c>
      <c r="Q982">
        <v>243495</v>
      </c>
      <c r="R982">
        <v>256358</v>
      </c>
      <c r="S982">
        <v>243360</v>
      </c>
      <c r="T982">
        <v>256358</v>
      </c>
      <c r="U982">
        <v>243170</v>
      </c>
      <c r="V982">
        <v>256358</v>
      </c>
      <c r="W982">
        <v>241606</v>
      </c>
      <c r="X982">
        <v>256358</v>
      </c>
      <c r="Y982">
        <v>230845</v>
      </c>
      <c r="Z982">
        <v>256358</v>
      </c>
      <c r="AA982">
        <v>256358</v>
      </c>
      <c r="AB982">
        <v>256358</v>
      </c>
      <c r="AC982">
        <v>283636</v>
      </c>
      <c r="AD982">
        <v>256358</v>
      </c>
      <c r="AE982">
        <v>229395</v>
      </c>
      <c r="AF982">
        <v>256358</v>
      </c>
      <c r="AG982">
        <v>183855</v>
      </c>
      <c r="AH982">
        <v>199952</v>
      </c>
      <c r="AI982">
        <v>189641</v>
      </c>
      <c r="AJ982">
        <v>199959</v>
      </c>
      <c r="AK982">
        <v>205206</v>
      </c>
      <c r="AL982">
        <v>199959</v>
      </c>
      <c r="AM982">
        <v>189607</v>
      </c>
      <c r="AN982">
        <v>199959</v>
      </c>
      <c r="AO982">
        <v>189790</v>
      </c>
      <c r="AP982">
        <v>199959</v>
      </c>
      <c r="AQ982">
        <v>189926</v>
      </c>
      <c r="AR982">
        <v>199959</v>
      </c>
      <c r="AS982">
        <v>189821</v>
      </c>
      <c r="AT982">
        <v>199959</v>
      </c>
      <c r="AU982">
        <v>189673</v>
      </c>
      <c r="AV982">
        <v>199959</v>
      </c>
      <c r="AW982">
        <v>188453</v>
      </c>
      <c r="AX982">
        <v>199959</v>
      </c>
      <c r="AY982">
        <v>180059</v>
      </c>
      <c r="AZ982">
        <v>199959</v>
      </c>
      <c r="BA982">
        <v>199959</v>
      </c>
      <c r="BB982">
        <v>199959</v>
      </c>
      <c r="BC982">
        <v>221236</v>
      </c>
      <c r="BD982">
        <v>199959</v>
      </c>
      <c r="BE982">
        <v>178928</v>
      </c>
      <c r="BF982">
        <v>199959</v>
      </c>
      <c r="BG982">
        <v>8.1999999999999993</v>
      </c>
      <c r="BH982">
        <v>8.1999999999999993</v>
      </c>
      <c r="BI982">
        <v>8.1999999999999993</v>
      </c>
      <c r="BJ982">
        <v>8.1999999999999993</v>
      </c>
      <c r="BK982">
        <v>8.1999999999999993</v>
      </c>
      <c r="BL982">
        <v>8.1999999999999993</v>
      </c>
      <c r="BM982">
        <v>8.1999999999999993</v>
      </c>
      <c r="BN982">
        <v>8.1999999999999993</v>
      </c>
      <c r="BO982">
        <v>8.1999999999999993</v>
      </c>
      <c r="BP982">
        <v>8.1999999999999993</v>
      </c>
      <c r="BQ982">
        <v>8.1999999999999993</v>
      </c>
      <c r="BR982">
        <v>8.1999999999999993</v>
      </c>
      <c r="BS982">
        <v>8.1999999999999993</v>
      </c>
      <c r="BT982" t="s">
        <v>1527</v>
      </c>
      <c r="BU982">
        <f t="shared" si="31"/>
        <v>26</v>
      </c>
      <c r="BV982">
        <f t="shared" si="32"/>
        <v>1</v>
      </c>
    </row>
    <row r="983" spans="2:74" hidden="1" x14ac:dyDescent="0.25">
      <c r="B983" t="s">
        <v>311</v>
      </c>
      <c r="C983" t="s">
        <v>1226</v>
      </c>
      <c r="D983" t="s">
        <v>2089</v>
      </c>
      <c r="E983" t="s">
        <v>1345</v>
      </c>
      <c r="F983">
        <v>1</v>
      </c>
      <c r="G983">
        <v>285853</v>
      </c>
      <c r="H983">
        <v>198405</v>
      </c>
      <c r="I983">
        <v>219182</v>
      </c>
      <c r="J983">
        <v>192269</v>
      </c>
      <c r="K983">
        <v>234709</v>
      </c>
      <c r="L983">
        <v>192269</v>
      </c>
      <c r="M983">
        <v>294127</v>
      </c>
      <c r="N983">
        <v>198788</v>
      </c>
      <c r="O983">
        <v>233484</v>
      </c>
      <c r="P983">
        <v>192269</v>
      </c>
      <c r="Q983">
        <v>211001</v>
      </c>
      <c r="R983">
        <v>192269</v>
      </c>
      <c r="S983">
        <v>230076</v>
      </c>
      <c r="T983">
        <v>192269</v>
      </c>
      <c r="U983">
        <v>229102</v>
      </c>
      <c r="V983">
        <v>192269</v>
      </c>
      <c r="W983">
        <v>223055</v>
      </c>
      <c r="X983">
        <v>192269</v>
      </c>
      <c r="Y983">
        <v>304636</v>
      </c>
      <c r="Z983">
        <v>192269</v>
      </c>
      <c r="AA983">
        <v>255273</v>
      </c>
      <c r="AB983">
        <v>222915</v>
      </c>
      <c r="AC983">
        <v>261905</v>
      </c>
      <c r="AD983">
        <v>211495</v>
      </c>
      <c r="AE983">
        <v>225756</v>
      </c>
      <c r="AF983">
        <v>222868</v>
      </c>
      <c r="AG983">
        <v>180087</v>
      </c>
      <c r="AH983">
        <v>124995</v>
      </c>
      <c r="AI983">
        <v>170962</v>
      </c>
      <c r="AJ983">
        <v>149970</v>
      </c>
      <c r="AK983">
        <v>183073</v>
      </c>
      <c r="AL983">
        <v>149970</v>
      </c>
      <c r="AM983">
        <v>229419</v>
      </c>
      <c r="AN983">
        <v>155055</v>
      </c>
      <c r="AO983">
        <v>182118</v>
      </c>
      <c r="AP983">
        <v>149970</v>
      </c>
      <c r="AQ983">
        <v>164581</v>
      </c>
      <c r="AR983">
        <v>149970</v>
      </c>
      <c r="AS983">
        <v>179459</v>
      </c>
      <c r="AT983">
        <v>149970</v>
      </c>
      <c r="AU983">
        <v>178700</v>
      </c>
      <c r="AV983">
        <v>149970</v>
      </c>
      <c r="AW983">
        <v>173983</v>
      </c>
      <c r="AX983">
        <v>149970</v>
      </c>
      <c r="AY983">
        <v>237616</v>
      </c>
      <c r="AZ983">
        <v>149970</v>
      </c>
      <c r="BA983">
        <v>199113</v>
      </c>
      <c r="BB983">
        <v>173874</v>
      </c>
      <c r="BC983">
        <v>204286</v>
      </c>
      <c r="BD983">
        <v>164966</v>
      </c>
      <c r="BE983">
        <v>176090</v>
      </c>
      <c r="BF983">
        <v>173837</v>
      </c>
      <c r="BG983">
        <v>7.2</v>
      </c>
      <c r="BH983">
        <v>7.2</v>
      </c>
      <c r="BI983">
        <v>7.2</v>
      </c>
      <c r="BJ983">
        <v>7.2</v>
      </c>
      <c r="BK983">
        <v>7.2</v>
      </c>
      <c r="BL983">
        <v>7.2</v>
      </c>
      <c r="BM983">
        <v>7.2</v>
      </c>
      <c r="BN983">
        <v>7.2</v>
      </c>
      <c r="BO983">
        <v>7.2</v>
      </c>
      <c r="BP983">
        <v>7.2</v>
      </c>
      <c r="BQ983">
        <v>7.2</v>
      </c>
      <c r="BR983">
        <v>7.2</v>
      </c>
      <c r="BS983">
        <v>7.2</v>
      </c>
      <c r="BT983" t="s">
        <v>1520</v>
      </c>
      <c r="BU983">
        <f t="shared" si="31"/>
        <v>26</v>
      </c>
      <c r="BV983">
        <f t="shared" si="32"/>
        <v>1</v>
      </c>
    </row>
    <row r="984" spans="2:74" x14ac:dyDescent="0.25">
      <c r="B984" t="s">
        <v>713</v>
      </c>
      <c r="C984" t="s">
        <v>1315</v>
      </c>
      <c r="D984" t="s">
        <v>2091</v>
      </c>
      <c r="E984" t="s">
        <v>1341</v>
      </c>
      <c r="F984">
        <v>1</v>
      </c>
      <c r="G984">
        <v>184192</v>
      </c>
      <c r="H984">
        <v>193996</v>
      </c>
      <c r="I984">
        <v>187996</v>
      </c>
      <c r="J984">
        <v>187996</v>
      </c>
      <c r="K984">
        <v>178327</v>
      </c>
      <c r="L984">
        <v>187996</v>
      </c>
      <c r="M984">
        <v>175948</v>
      </c>
      <c r="N984">
        <v>187996</v>
      </c>
      <c r="O984">
        <v>187996</v>
      </c>
      <c r="P984">
        <v>187996</v>
      </c>
      <c r="Q984">
        <v>178170</v>
      </c>
      <c r="R984">
        <v>187995</v>
      </c>
      <c r="S984">
        <v>187996</v>
      </c>
      <c r="T984">
        <v>187996</v>
      </c>
      <c r="U984">
        <v>178539</v>
      </c>
      <c r="V984">
        <v>187995</v>
      </c>
      <c r="W984">
        <v>187996</v>
      </c>
      <c r="X984">
        <v>187996</v>
      </c>
      <c r="Y984">
        <v>178474</v>
      </c>
      <c r="Z984">
        <v>187995</v>
      </c>
      <c r="AA984">
        <v>178551</v>
      </c>
      <c r="AB984">
        <v>187995</v>
      </c>
      <c r="AC984">
        <v>177813</v>
      </c>
      <c r="AD984">
        <v>187995</v>
      </c>
      <c r="AE984">
        <v>178504</v>
      </c>
      <c r="AF984">
        <v>187995</v>
      </c>
      <c r="AG984">
        <v>116041</v>
      </c>
      <c r="AH984">
        <v>122217</v>
      </c>
      <c r="AI984">
        <v>146637</v>
      </c>
      <c r="AJ984">
        <v>146637</v>
      </c>
      <c r="AK984">
        <v>139095</v>
      </c>
      <c r="AL984">
        <v>146637</v>
      </c>
      <c r="AM984">
        <v>137239</v>
      </c>
      <c r="AN984">
        <v>146637</v>
      </c>
      <c r="AO984">
        <v>146637</v>
      </c>
      <c r="AP984">
        <v>146637</v>
      </c>
      <c r="AQ984">
        <v>138973</v>
      </c>
      <c r="AR984">
        <v>146636</v>
      </c>
      <c r="AS984">
        <v>146637</v>
      </c>
      <c r="AT984">
        <v>146637</v>
      </c>
      <c r="AU984">
        <v>139260</v>
      </c>
      <c r="AV984">
        <v>146636</v>
      </c>
      <c r="AW984">
        <v>146637</v>
      </c>
      <c r="AX984">
        <v>146637</v>
      </c>
      <c r="AY984">
        <v>139210</v>
      </c>
      <c r="AZ984">
        <v>146636</v>
      </c>
      <c r="BA984">
        <v>139270</v>
      </c>
      <c r="BB984">
        <v>146636</v>
      </c>
      <c r="BC984">
        <v>138694</v>
      </c>
      <c r="BD984">
        <v>146636</v>
      </c>
      <c r="BE984">
        <v>139233</v>
      </c>
      <c r="BF984">
        <v>146636</v>
      </c>
      <c r="BG984">
        <v>5.9</v>
      </c>
      <c r="BH984">
        <v>5.9</v>
      </c>
      <c r="BI984">
        <v>5.9</v>
      </c>
      <c r="BJ984">
        <v>5.9</v>
      </c>
      <c r="BK984">
        <v>5.9</v>
      </c>
      <c r="BL984">
        <v>5.9</v>
      </c>
      <c r="BM984">
        <v>5.9</v>
      </c>
      <c r="BN984">
        <v>5.9</v>
      </c>
      <c r="BO984">
        <v>5.9</v>
      </c>
      <c r="BP984">
        <v>5.9</v>
      </c>
      <c r="BQ984">
        <v>5.8</v>
      </c>
      <c r="BR984">
        <v>5.8</v>
      </c>
      <c r="BS984">
        <v>5.8</v>
      </c>
      <c r="BT984" t="s">
        <v>1513</v>
      </c>
      <c r="BU984">
        <f t="shared" si="31"/>
        <v>26</v>
      </c>
      <c r="BV984">
        <f t="shared" si="32"/>
        <v>1</v>
      </c>
    </row>
    <row r="985" spans="2:74" x14ac:dyDescent="0.25">
      <c r="B985" t="s">
        <v>664</v>
      </c>
      <c r="C985" t="s">
        <v>1203</v>
      </c>
      <c r="D985" t="s">
        <v>2093</v>
      </c>
      <c r="E985" t="s">
        <v>1341</v>
      </c>
      <c r="F985">
        <v>1</v>
      </c>
      <c r="G985">
        <v>159236</v>
      </c>
      <c r="H985">
        <v>139821</v>
      </c>
      <c r="I985">
        <v>139821</v>
      </c>
      <c r="J985">
        <v>139821</v>
      </c>
      <c r="K985">
        <v>139821</v>
      </c>
      <c r="L985">
        <v>139821</v>
      </c>
      <c r="M985">
        <v>140518</v>
      </c>
      <c r="N985">
        <v>139821</v>
      </c>
      <c r="O985">
        <v>139821</v>
      </c>
      <c r="P985">
        <v>139821</v>
      </c>
      <c r="Q985">
        <v>139821</v>
      </c>
      <c r="R985">
        <v>133163</v>
      </c>
      <c r="S985">
        <v>139821</v>
      </c>
      <c r="T985">
        <v>139821</v>
      </c>
      <c r="U985">
        <v>139821</v>
      </c>
      <c r="V985">
        <v>133163</v>
      </c>
      <c r="W985">
        <v>139821</v>
      </c>
      <c r="X985">
        <v>139821</v>
      </c>
      <c r="Y985">
        <v>139821</v>
      </c>
      <c r="Z985">
        <v>133163</v>
      </c>
      <c r="AA985">
        <v>139821</v>
      </c>
      <c r="AB985">
        <v>159796</v>
      </c>
      <c r="AC985">
        <v>139821</v>
      </c>
      <c r="AD985">
        <v>139821</v>
      </c>
      <c r="AE985">
        <v>140093</v>
      </c>
      <c r="AF985">
        <v>133163</v>
      </c>
      <c r="AG985">
        <v>124204</v>
      </c>
      <c r="AH985">
        <v>109060</v>
      </c>
      <c r="AI985">
        <v>109060</v>
      </c>
      <c r="AJ985">
        <v>109060</v>
      </c>
      <c r="AK985">
        <v>109060</v>
      </c>
      <c r="AL985">
        <v>109060</v>
      </c>
      <c r="AM985">
        <v>109604</v>
      </c>
      <c r="AN985">
        <v>109060</v>
      </c>
      <c r="AO985">
        <v>109060</v>
      </c>
      <c r="AP985">
        <v>109060</v>
      </c>
      <c r="AQ985">
        <v>109060</v>
      </c>
      <c r="AR985">
        <v>103867</v>
      </c>
      <c r="AS985">
        <v>109060</v>
      </c>
      <c r="AT985">
        <v>109060</v>
      </c>
      <c r="AU985">
        <v>109060</v>
      </c>
      <c r="AV985">
        <v>103867</v>
      </c>
      <c r="AW985">
        <v>109060</v>
      </c>
      <c r="AX985">
        <v>109060</v>
      </c>
      <c r="AY985">
        <v>109060</v>
      </c>
      <c r="AZ985">
        <v>103867</v>
      </c>
      <c r="BA985">
        <v>109060</v>
      </c>
      <c r="BB985">
        <v>124641</v>
      </c>
      <c r="BC985">
        <v>109060</v>
      </c>
      <c r="BD985">
        <v>109060</v>
      </c>
      <c r="BE985">
        <v>109273</v>
      </c>
      <c r="BF985">
        <v>103867</v>
      </c>
      <c r="BG985">
        <v>6.9</v>
      </c>
      <c r="BH985">
        <v>6.9</v>
      </c>
      <c r="BI985">
        <v>6.9</v>
      </c>
      <c r="BJ985">
        <v>6.9</v>
      </c>
      <c r="BK985">
        <v>6.9</v>
      </c>
      <c r="BL985">
        <v>6.9</v>
      </c>
      <c r="BM985">
        <v>6.9</v>
      </c>
      <c r="BN985">
        <v>6.9</v>
      </c>
      <c r="BO985">
        <v>6.9</v>
      </c>
      <c r="BP985">
        <v>6.9</v>
      </c>
      <c r="BQ985">
        <v>6.9</v>
      </c>
      <c r="BR985">
        <v>6.9</v>
      </c>
      <c r="BS985">
        <v>6.9</v>
      </c>
      <c r="BT985" t="s">
        <v>1524</v>
      </c>
      <c r="BU985">
        <f t="shared" si="31"/>
        <v>26</v>
      </c>
      <c r="BV985">
        <f t="shared" si="32"/>
        <v>1</v>
      </c>
    </row>
    <row r="986" spans="2:74" hidden="1" x14ac:dyDescent="0.25">
      <c r="B986" t="s">
        <v>379</v>
      </c>
      <c r="C986" t="s">
        <v>1203</v>
      </c>
      <c r="D986" t="s">
        <v>2094</v>
      </c>
      <c r="E986" t="s">
        <v>1356</v>
      </c>
      <c r="F986">
        <v>0</v>
      </c>
      <c r="G986">
        <v>283641</v>
      </c>
      <c r="H986">
        <v>235850</v>
      </c>
      <c r="I986">
        <v>235850</v>
      </c>
      <c r="J986">
        <v>194877</v>
      </c>
      <c r="K986">
        <v>221699</v>
      </c>
      <c r="L986">
        <v>274342</v>
      </c>
      <c r="M986">
        <v>262068</v>
      </c>
      <c r="N986">
        <v>235850</v>
      </c>
      <c r="O986">
        <v>243376</v>
      </c>
      <c r="P986">
        <v>235850</v>
      </c>
      <c r="Q986">
        <v>268761</v>
      </c>
      <c r="R986">
        <v>235850</v>
      </c>
      <c r="S986">
        <v>249261</v>
      </c>
      <c r="T986">
        <v>235850</v>
      </c>
      <c r="U986">
        <v>220170</v>
      </c>
      <c r="V986">
        <v>235850</v>
      </c>
      <c r="W986">
        <v>219790</v>
      </c>
      <c r="X986">
        <v>235850</v>
      </c>
      <c r="Y986">
        <v>221592</v>
      </c>
      <c r="Z986">
        <v>235850</v>
      </c>
      <c r="AA986">
        <v>293885</v>
      </c>
      <c r="AB986">
        <v>235850</v>
      </c>
      <c r="AC986">
        <v>194576</v>
      </c>
      <c r="AD986">
        <v>235850</v>
      </c>
      <c r="AE986">
        <v>216991</v>
      </c>
      <c r="AF986">
        <v>235850</v>
      </c>
      <c r="AG986">
        <v>178694</v>
      </c>
      <c r="AH986">
        <v>148586</v>
      </c>
      <c r="AI986">
        <v>183963</v>
      </c>
      <c r="AJ986">
        <v>152004</v>
      </c>
      <c r="AK986">
        <v>172925</v>
      </c>
      <c r="AL986">
        <v>213987</v>
      </c>
      <c r="AM986">
        <v>204413</v>
      </c>
      <c r="AN986">
        <v>183963</v>
      </c>
      <c r="AO986">
        <v>189833</v>
      </c>
      <c r="AP986">
        <v>183963</v>
      </c>
      <c r="AQ986">
        <v>209634</v>
      </c>
      <c r="AR986">
        <v>183963</v>
      </c>
      <c r="AS986">
        <v>194424</v>
      </c>
      <c r="AT986">
        <v>183963</v>
      </c>
      <c r="AU986">
        <v>171733</v>
      </c>
      <c r="AV986">
        <v>183963</v>
      </c>
      <c r="AW986">
        <v>171436</v>
      </c>
      <c r="AX986">
        <v>183963</v>
      </c>
      <c r="AY986">
        <v>172842</v>
      </c>
      <c r="AZ986">
        <v>183963</v>
      </c>
      <c r="BA986">
        <v>229230</v>
      </c>
      <c r="BB986">
        <v>183963</v>
      </c>
      <c r="BC986">
        <v>151769</v>
      </c>
      <c r="BD986">
        <v>183963</v>
      </c>
      <c r="BE986">
        <v>169253</v>
      </c>
      <c r="BF986">
        <v>183963</v>
      </c>
      <c r="BG986">
        <v>8.1</v>
      </c>
      <c r="BH986">
        <v>8.1</v>
      </c>
      <c r="BI986">
        <v>8</v>
      </c>
      <c r="BJ986">
        <v>8</v>
      </c>
      <c r="BK986">
        <v>8.1</v>
      </c>
      <c r="BL986">
        <v>8.1</v>
      </c>
      <c r="BM986">
        <v>8.1</v>
      </c>
      <c r="BN986">
        <v>8.1</v>
      </c>
      <c r="BO986">
        <v>8.1</v>
      </c>
      <c r="BP986">
        <v>8.1</v>
      </c>
      <c r="BQ986">
        <v>8.1</v>
      </c>
      <c r="BR986">
        <v>8.1</v>
      </c>
      <c r="BS986">
        <v>8.1</v>
      </c>
      <c r="BT986" t="s">
        <v>1528</v>
      </c>
      <c r="BU986">
        <f t="shared" si="31"/>
        <v>26</v>
      </c>
      <c r="BV986">
        <f t="shared" si="32"/>
        <v>1</v>
      </c>
    </row>
    <row r="987" spans="2:74" x14ac:dyDescent="0.25">
      <c r="B987" t="s">
        <v>417</v>
      </c>
      <c r="C987" t="s">
        <v>1198</v>
      </c>
      <c r="D987" t="s">
        <v>2095</v>
      </c>
      <c r="E987" t="s">
        <v>1341</v>
      </c>
      <c r="F987">
        <v>2</v>
      </c>
      <c r="G987">
        <v>321540</v>
      </c>
      <c r="H987">
        <v>341811</v>
      </c>
      <c r="I987">
        <v>290545</v>
      </c>
      <c r="J987">
        <v>324720</v>
      </c>
      <c r="K987">
        <v>293741</v>
      </c>
      <c r="L987">
        <v>324720</v>
      </c>
      <c r="M987">
        <v>305347</v>
      </c>
      <c r="N987">
        <v>341811</v>
      </c>
      <c r="O987">
        <v>307442</v>
      </c>
      <c r="P987">
        <v>324720</v>
      </c>
      <c r="Q987">
        <v>292267</v>
      </c>
      <c r="R987">
        <v>324720</v>
      </c>
      <c r="S987">
        <v>285320</v>
      </c>
      <c r="T987">
        <v>324720</v>
      </c>
      <c r="U987">
        <v>291298</v>
      </c>
      <c r="V987">
        <v>324720</v>
      </c>
      <c r="W987">
        <v>308313</v>
      </c>
      <c r="X987">
        <v>341811</v>
      </c>
      <c r="Y987">
        <v>287666</v>
      </c>
      <c r="Z987">
        <v>341811</v>
      </c>
      <c r="AA987">
        <v>324344</v>
      </c>
      <c r="AB987">
        <v>375992</v>
      </c>
      <c r="AC987">
        <v>292754</v>
      </c>
      <c r="AD987">
        <v>341811</v>
      </c>
      <c r="AE987">
        <v>292740</v>
      </c>
      <c r="AF987">
        <v>341811</v>
      </c>
      <c r="AG987">
        <v>250801</v>
      </c>
      <c r="AH987">
        <v>266613</v>
      </c>
      <c r="AI987">
        <v>226625</v>
      </c>
      <c r="AJ987">
        <v>253282</v>
      </c>
      <c r="AK987">
        <v>229118</v>
      </c>
      <c r="AL987">
        <v>253282</v>
      </c>
      <c r="AM987">
        <v>238171</v>
      </c>
      <c r="AN987">
        <v>266613</v>
      </c>
      <c r="AO987">
        <v>239805</v>
      </c>
      <c r="AP987">
        <v>253282</v>
      </c>
      <c r="AQ987">
        <v>227968</v>
      </c>
      <c r="AR987">
        <v>253282</v>
      </c>
      <c r="AS987">
        <v>222550</v>
      </c>
      <c r="AT987">
        <v>253282</v>
      </c>
      <c r="AU987">
        <v>227212</v>
      </c>
      <c r="AV987">
        <v>253282</v>
      </c>
      <c r="AW987">
        <v>240484</v>
      </c>
      <c r="AX987">
        <v>266613</v>
      </c>
      <c r="AY987">
        <v>224379</v>
      </c>
      <c r="AZ987">
        <v>266613</v>
      </c>
      <c r="BA987">
        <v>252988</v>
      </c>
      <c r="BB987">
        <v>293274</v>
      </c>
      <c r="BC987">
        <v>228348</v>
      </c>
      <c r="BD987">
        <v>266613</v>
      </c>
      <c r="BE987">
        <v>228337</v>
      </c>
      <c r="BF987">
        <v>266613</v>
      </c>
      <c r="BG987">
        <v>7.9</v>
      </c>
      <c r="BH987">
        <v>7.9</v>
      </c>
      <c r="BI987">
        <v>7.9</v>
      </c>
      <c r="BJ987">
        <v>7.9</v>
      </c>
      <c r="BK987">
        <v>7.9</v>
      </c>
      <c r="BL987">
        <v>7.9</v>
      </c>
      <c r="BM987">
        <v>7.9</v>
      </c>
      <c r="BN987">
        <v>7.9</v>
      </c>
      <c r="BO987">
        <v>7.9</v>
      </c>
      <c r="BP987">
        <v>7.9</v>
      </c>
      <c r="BQ987">
        <v>7.9</v>
      </c>
      <c r="BR987">
        <v>7.9</v>
      </c>
      <c r="BS987">
        <v>7.9</v>
      </c>
      <c r="BT987" t="s">
        <v>1520</v>
      </c>
      <c r="BU987">
        <f t="shared" si="31"/>
        <v>26</v>
      </c>
      <c r="BV987">
        <f t="shared" si="32"/>
        <v>1</v>
      </c>
    </row>
    <row r="988" spans="2:74" hidden="1" x14ac:dyDescent="0.25">
      <c r="B988" t="s">
        <v>329</v>
      </c>
      <c r="C988" t="s">
        <v>1244</v>
      </c>
      <c r="D988" t="s">
        <v>2098</v>
      </c>
      <c r="E988" t="s">
        <v>1356</v>
      </c>
      <c r="F988">
        <v>1</v>
      </c>
      <c r="G988">
        <v>206648</v>
      </c>
      <c r="H988">
        <v>166660</v>
      </c>
      <c r="I988">
        <v>216726</v>
      </c>
      <c r="J988">
        <v>183407</v>
      </c>
      <c r="K988">
        <v>185714</v>
      </c>
      <c r="L988">
        <v>161505</v>
      </c>
      <c r="M988">
        <v>200142</v>
      </c>
      <c r="N988">
        <v>161505</v>
      </c>
      <c r="O988">
        <v>187740</v>
      </c>
      <c r="P988">
        <v>161505</v>
      </c>
      <c r="Q988">
        <v>192297</v>
      </c>
      <c r="R988">
        <v>189394</v>
      </c>
      <c r="S988">
        <v>167337</v>
      </c>
      <c r="T988">
        <v>176109</v>
      </c>
      <c r="U988">
        <v>184410</v>
      </c>
      <c r="V988">
        <v>171692</v>
      </c>
      <c r="W988">
        <v>189096</v>
      </c>
      <c r="X988">
        <v>161505</v>
      </c>
      <c r="Y988">
        <v>194569</v>
      </c>
      <c r="Z988">
        <v>161505</v>
      </c>
      <c r="AA988">
        <v>215670</v>
      </c>
      <c r="AB988">
        <v>161505</v>
      </c>
      <c r="AC988">
        <v>192455</v>
      </c>
      <c r="AD988">
        <v>172370</v>
      </c>
      <c r="AE988">
        <v>186887</v>
      </c>
      <c r="AF988">
        <v>188234</v>
      </c>
      <c r="AG988">
        <v>130188</v>
      </c>
      <c r="AH988">
        <v>104996</v>
      </c>
      <c r="AI988">
        <v>169046</v>
      </c>
      <c r="AJ988">
        <v>143057</v>
      </c>
      <c r="AK988">
        <v>144857</v>
      </c>
      <c r="AL988">
        <v>125974</v>
      </c>
      <c r="AM988">
        <v>156111</v>
      </c>
      <c r="AN988">
        <v>125974</v>
      </c>
      <c r="AO988">
        <v>146437</v>
      </c>
      <c r="AP988">
        <v>125974</v>
      </c>
      <c r="AQ988">
        <v>149992</v>
      </c>
      <c r="AR988">
        <v>147727</v>
      </c>
      <c r="AS988">
        <v>130523</v>
      </c>
      <c r="AT988">
        <v>137365</v>
      </c>
      <c r="AU988">
        <v>143840</v>
      </c>
      <c r="AV988">
        <v>133920</v>
      </c>
      <c r="AW988">
        <v>147495</v>
      </c>
      <c r="AX988">
        <v>125974</v>
      </c>
      <c r="AY988">
        <v>151764</v>
      </c>
      <c r="AZ988">
        <v>125974</v>
      </c>
      <c r="BA988">
        <v>168223</v>
      </c>
      <c r="BB988">
        <v>125974</v>
      </c>
      <c r="BC988">
        <v>150115</v>
      </c>
      <c r="BD988">
        <v>134449</v>
      </c>
      <c r="BE988">
        <v>145772</v>
      </c>
      <c r="BF988">
        <v>146823</v>
      </c>
      <c r="BG988">
        <v>8.1</v>
      </c>
      <c r="BH988">
        <v>8.1</v>
      </c>
      <c r="BI988">
        <v>8.1</v>
      </c>
      <c r="BJ988">
        <v>8.1</v>
      </c>
      <c r="BK988">
        <v>8.1</v>
      </c>
      <c r="BL988">
        <v>8.1</v>
      </c>
      <c r="BM988">
        <v>8.1</v>
      </c>
      <c r="BN988">
        <v>8.1</v>
      </c>
      <c r="BO988">
        <v>8.1</v>
      </c>
      <c r="BP988">
        <v>8.1</v>
      </c>
      <c r="BQ988">
        <v>8.1</v>
      </c>
      <c r="BR988">
        <v>8.1</v>
      </c>
      <c r="BS988">
        <v>8.1</v>
      </c>
      <c r="BT988" t="s">
        <v>1524</v>
      </c>
      <c r="BU988">
        <f t="shared" si="31"/>
        <v>26</v>
      </c>
      <c r="BV988">
        <f t="shared" si="32"/>
        <v>1</v>
      </c>
    </row>
    <row r="989" spans="2:74" x14ac:dyDescent="0.25">
      <c r="B989" t="s">
        <v>499</v>
      </c>
      <c r="C989" t="s">
        <v>1275</v>
      </c>
      <c r="D989" t="s">
        <v>2100</v>
      </c>
      <c r="E989" t="s">
        <v>1341</v>
      </c>
      <c r="F989">
        <v>1</v>
      </c>
      <c r="G989">
        <v>174964</v>
      </c>
      <c r="H989">
        <v>166633</v>
      </c>
      <c r="I989">
        <v>166633</v>
      </c>
      <c r="J989">
        <v>166633</v>
      </c>
      <c r="K989">
        <v>172100</v>
      </c>
      <c r="L989">
        <v>215237</v>
      </c>
      <c r="M989">
        <v>174964</v>
      </c>
      <c r="N989">
        <v>215157</v>
      </c>
      <c r="O989">
        <v>166633</v>
      </c>
      <c r="P989">
        <v>215583</v>
      </c>
      <c r="Q989">
        <v>166633</v>
      </c>
      <c r="R989">
        <v>166633</v>
      </c>
      <c r="S989">
        <v>166633</v>
      </c>
      <c r="T989">
        <v>166633</v>
      </c>
      <c r="U989">
        <v>166633</v>
      </c>
      <c r="V989">
        <v>166633</v>
      </c>
      <c r="W989">
        <v>166633</v>
      </c>
      <c r="X989">
        <v>166633</v>
      </c>
      <c r="Y989">
        <v>215237</v>
      </c>
      <c r="Z989">
        <v>198670</v>
      </c>
      <c r="AA989">
        <v>215157</v>
      </c>
      <c r="AB989">
        <v>199632</v>
      </c>
      <c r="AC989">
        <v>239941</v>
      </c>
      <c r="AD989">
        <v>199959</v>
      </c>
      <c r="AE989">
        <v>189328</v>
      </c>
      <c r="AF989">
        <v>166633</v>
      </c>
      <c r="AG989">
        <v>136472</v>
      </c>
      <c r="AH989">
        <v>129974</v>
      </c>
      <c r="AI989">
        <v>129974</v>
      </c>
      <c r="AJ989">
        <v>129974</v>
      </c>
      <c r="AK989">
        <v>134238</v>
      </c>
      <c r="AL989">
        <v>167885</v>
      </c>
      <c r="AM989">
        <v>136472</v>
      </c>
      <c r="AN989">
        <v>167822</v>
      </c>
      <c r="AO989">
        <v>129974</v>
      </c>
      <c r="AP989">
        <v>168155</v>
      </c>
      <c r="AQ989">
        <v>129974</v>
      </c>
      <c r="AR989">
        <v>129974</v>
      </c>
      <c r="AS989">
        <v>129974</v>
      </c>
      <c r="AT989">
        <v>129974</v>
      </c>
      <c r="AU989">
        <v>129974</v>
      </c>
      <c r="AV989">
        <v>129974</v>
      </c>
      <c r="AW989">
        <v>129974</v>
      </c>
      <c r="AX989">
        <v>129974</v>
      </c>
      <c r="AY989">
        <v>167885</v>
      </c>
      <c r="AZ989">
        <v>154963</v>
      </c>
      <c r="BA989">
        <v>167822</v>
      </c>
      <c r="BB989">
        <v>155713</v>
      </c>
      <c r="BC989">
        <v>187154</v>
      </c>
      <c r="BD989">
        <v>155968</v>
      </c>
      <c r="BE989">
        <v>147676</v>
      </c>
      <c r="BF989">
        <v>129974</v>
      </c>
      <c r="BG989">
        <v>7.3</v>
      </c>
      <c r="BH989">
        <v>7.3</v>
      </c>
      <c r="BI989">
        <v>7.3</v>
      </c>
      <c r="BJ989">
        <v>7.3</v>
      </c>
      <c r="BK989">
        <v>7.3</v>
      </c>
      <c r="BL989">
        <v>7.3</v>
      </c>
      <c r="BM989">
        <v>7.3</v>
      </c>
      <c r="BN989">
        <v>7.3</v>
      </c>
      <c r="BO989">
        <v>7.3</v>
      </c>
      <c r="BP989">
        <v>7.3</v>
      </c>
      <c r="BQ989">
        <v>7.3</v>
      </c>
      <c r="BR989">
        <v>7.3</v>
      </c>
      <c r="BS989">
        <v>7.3</v>
      </c>
      <c r="BT989" t="s">
        <v>1524</v>
      </c>
      <c r="BU989">
        <f t="shared" si="31"/>
        <v>26</v>
      </c>
      <c r="BV989">
        <f t="shared" si="32"/>
        <v>1</v>
      </c>
    </row>
    <row r="990" spans="2:74" x14ac:dyDescent="0.25">
      <c r="B990" t="s">
        <v>394</v>
      </c>
      <c r="C990" t="s">
        <v>1176</v>
      </c>
      <c r="D990" t="s">
        <v>2102</v>
      </c>
      <c r="E990" t="s">
        <v>1341</v>
      </c>
      <c r="F990">
        <v>1</v>
      </c>
      <c r="G990">
        <v>272358</v>
      </c>
      <c r="H990">
        <v>259598</v>
      </c>
      <c r="I990">
        <v>236672</v>
      </c>
      <c r="J990">
        <v>266002</v>
      </c>
      <c r="K990">
        <v>243694</v>
      </c>
      <c r="L990">
        <v>267944</v>
      </c>
      <c r="M990">
        <v>278961</v>
      </c>
      <c r="N990">
        <v>269147</v>
      </c>
      <c r="O990">
        <v>246256</v>
      </c>
      <c r="P990">
        <v>255126</v>
      </c>
      <c r="Q990">
        <v>244307</v>
      </c>
      <c r="R990">
        <v>261438</v>
      </c>
      <c r="S990">
        <v>245522</v>
      </c>
      <c r="T990">
        <v>278595</v>
      </c>
      <c r="U990">
        <v>273667</v>
      </c>
      <c r="V990">
        <v>279192</v>
      </c>
      <c r="W990">
        <v>282305</v>
      </c>
      <c r="X990">
        <v>262368</v>
      </c>
      <c r="Y990">
        <v>281958</v>
      </c>
      <c r="Z990">
        <v>263569</v>
      </c>
      <c r="AA990">
        <v>301823</v>
      </c>
      <c r="AB990">
        <v>298479</v>
      </c>
      <c r="AC990">
        <v>260482</v>
      </c>
      <c r="AD990">
        <v>263766</v>
      </c>
      <c r="AE990">
        <v>256421</v>
      </c>
      <c r="AF990">
        <v>263985</v>
      </c>
      <c r="AG990">
        <v>212439</v>
      </c>
      <c r="AH990">
        <v>202486</v>
      </c>
      <c r="AI990">
        <v>184604</v>
      </c>
      <c r="AJ990">
        <v>207482</v>
      </c>
      <c r="AK990">
        <v>190081</v>
      </c>
      <c r="AL990">
        <v>208996</v>
      </c>
      <c r="AM990">
        <v>217590</v>
      </c>
      <c r="AN990">
        <v>209935</v>
      </c>
      <c r="AO990">
        <v>192080</v>
      </c>
      <c r="AP990">
        <v>198998</v>
      </c>
      <c r="AQ990">
        <v>190559</v>
      </c>
      <c r="AR990">
        <v>203922</v>
      </c>
      <c r="AS990">
        <v>191507</v>
      </c>
      <c r="AT990">
        <v>217304</v>
      </c>
      <c r="AU990">
        <v>213460</v>
      </c>
      <c r="AV990">
        <v>217770</v>
      </c>
      <c r="AW990">
        <v>220198</v>
      </c>
      <c r="AX990">
        <v>204647</v>
      </c>
      <c r="AY990">
        <v>219927</v>
      </c>
      <c r="AZ990">
        <v>205584</v>
      </c>
      <c r="BA990">
        <v>235422</v>
      </c>
      <c r="BB990">
        <v>232814</v>
      </c>
      <c r="BC990">
        <v>203176</v>
      </c>
      <c r="BD990">
        <v>205737</v>
      </c>
      <c r="BE990">
        <v>200008</v>
      </c>
      <c r="BF990">
        <v>205908</v>
      </c>
      <c r="BG990">
        <v>8</v>
      </c>
      <c r="BH990">
        <v>8.1</v>
      </c>
      <c r="BI990">
        <v>8.1</v>
      </c>
      <c r="BJ990">
        <v>8.1</v>
      </c>
      <c r="BK990">
        <v>8.1</v>
      </c>
      <c r="BL990">
        <v>8.1</v>
      </c>
      <c r="BM990">
        <v>8.1</v>
      </c>
      <c r="BN990">
        <v>8.1</v>
      </c>
      <c r="BO990">
        <v>8.1</v>
      </c>
      <c r="BP990">
        <v>8.1</v>
      </c>
      <c r="BQ990">
        <v>8.1</v>
      </c>
      <c r="BR990">
        <v>8.1</v>
      </c>
      <c r="BS990">
        <v>8.1</v>
      </c>
      <c r="BT990" t="s">
        <v>1527</v>
      </c>
      <c r="BU990">
        <f t="shared" si="31"/>
        <v>26</v>
      </c>
      <c r="BV990">
        <f t="shared" si="32"/>
        <v>1</v>
      </c>
    </row>
    <row r="991" spans="2:74" x14ac:dyDescent="0.25">
      <c r="B991" t="s">
        <v>205</v>
      </c>
      <c r="C991" t="s">
        <v>1219</v>
      </c>
      <c r="D991" t="s">
        <v>2103</v>
      </c>
      <c r="E991" t="s">
        <v>1341</v>
      </c>
      <c r="F991">
        <v>2</v>
      </c>
      <c r="G991">
        <v>256358</v>
      </c>
      <c r="H991">
        <v>256358</v>
      </c>
      <c r="I991">
        <v>261931</v>
      </c>
      <c r="J991">
        <v>256358</v>
      </c>
      <c r="K991">
        <v>261931</v>
      </c>
      <c r="L991">
        <v>256358</v>
      </c>
      <c r="M991">
        <v>342654</v>
      </c>
      <c r="N991">
        <v>256358</v>
      </c>
      <c r="O991">
        <v>242945</v>
      </c>
      <c r="P991">
        <v>261931</v>
      </c>
      <c r="Q991">
        <v>243163</v>
      </c>
      <c r="R991">
        <v>289796</v>
      </c>
      <c r="S991">
        <v>256358</v>
      </c>
      <c r="T991">
        <v>289796</v>
      </c>
      <c r="U991">
        <v>256358</v>
      </c>
      <c r="V991">
        <v>306226</v>
      </c>
      <c r="W991">
        <v>242095</v>
      </c>
      <c r="X991">
        <v>272542</v>
      </c>
      <c r="Y991">
        <v>255120</v>
      </c>
      <c r="Z991">
        <v>256358</v>
      </c>
      <c r="AA991">
        <v>274196</v>
      </c>
      <c r="AB991">
        <v>316375</v>
      </c>
      <c r="AC991">
        <v>233888</v>
      </c>
      <c r="AD991">
        <v>256358</v>
      </c>
      <c r="AE991">
        <v>256358</v>
      </c>
      <c r="AF991">
        <v>256358</v>
      </c>
      <c r="AG991">
        <v>199959</v>
      </c>
      <c r="AH991">
        <v>199959</v>
      </c>
      <c r="AI991">
        <v>204306</v>
      </c>
      <c r="AJ991">
        <v>199959</v>
      </c>
      <c r="AK991">
        <v>204306</v>
      </c>
      <c r="AL991">
        <v>199959</v>
      </c>
      <c r="AM991">
        <v>267270</v>
      </c>
      <c r="AN991">
        <v>199959</v>
      </c>
      <c r="AO991">
        <v>189497</v>
      </c>
      <c r="AP991">
        <v>204306</v>
      </c>
      <c r="AQ991">
        <v>189667</v>
      </c>
      <c r="AR991">
        <v>226041</v>
      </c>
      <c r="AS991">
        <v>199959</v>
      </c>
      <c r="AT991">
        <v>226041</v>
      </c>
      <c r="AU991">
        <v>199959</v>
      </c>
      <c r="AV991">
        <v>238856</v>
      </c>
      <c r="AW991">
        <v>188834</v>
      </c>
      <c r="AX991">
        <v>212583</v>
      </c>
      <c r="AY991">
        <v>198994</v>
      </c>
      <c r="AZ991">
        <v>199959</v>
      </c>
      <c r="BA991">
        <v>213873</v>
      </c>
      <c r="BB991">
        <v>246773</v>
      </c>
      <c r="BC991">
        <v>182433</v>
      </c>
      <c r="BD991">
        <v>199959</v>
      </c>
      <c r="BE991">
        <v>199959</v>
      </c>
      <c r="BF991">
        <v>199959</v>
      </c>
      <c r="BG991">
        <v>7</v>
      </c>
      <c r="BH991">
        <v>7</v>
      </c>
      <c r="BI991">
        <v>7</v>
      </c>
      <c r="BJ991">
        <v>7</v>
      </c>
      <c r="BK991">
        <v>7</v>
      </c>
      <c r="BL991">
        <v>7</v>
      </c>
      <c r="BM991">
        <v>7</v>
      </c>
      <c r="BN991">
        <v>7</v>
      </c>
      <c r="BO991">
        <v>7</v>
      </c>
      <c r="BP991">
        <v>7</v>
      </c>
      <c r="BQ991">
        <v>7</v>
      </c>
      <c r="BR991">
        <v>7</v>
      </c>
      <c r="BS991">
        <v>7</v>
      </c>
      <c r="BT991" t="s">
        <v>1528</v>
      </c>
      <c r="BU991">
        <f t="shared" si="31"/>
        <v>26</v>
      </c>
      <c r="BV991">
        <f t="shared" si="32"/>
        <v>1</v>
      </c>
    </row>
    <row r="992" spans="2:74" hidden="1" x14ac:dyDescent="0.25">
      <c r="B992" t="s">
        <v>339</v>
      </c>
      <c r="C992" t="s">
        <v>1158</v>
      </c>
      <c r="D992" t="s">
        <v>2104</v>
      </c>
      <c r="E992" t="s">
        <v>1345</v>
      </c>
      <c r="F992">
        <v>1</v>
      </c>
      <c r="G992">
        <v>205043</v>
      </c>
      <c r="H992">
        <v>198458</v>
      </c>
      <c r="I992">
        <v>203774</v>
      </c>
      <c r="J992">
        <v>182948</v>
      </c>
      <c r="K992">
        <v>263982</v>
      </c>
      <c r="L992">
        <v>188384</v>
      </c>
      <c r="M992">
        <v>293390</v>
      </c>
      <c r="N992">
        <v>190133</v>
      </c>
      <c r="O992">
        <v>204811</v>
      </c>
      <c r="P992">
        <v>217830</v>
      </c>
      <c r="Q992">
        <v>305096</v>
      </c>
      <c r="R992">
        <v>222721</v>
      </c>
      <c r="S992">
        <v>257774</v>
      </c>
      <c r="T992">
        <v>196157</v>
      </c>
      <c r="U992">
        <v>267845</v>
      </c>
      <c r="V992">
        <v>207716</v>
      </c>
      <c r="W992">
        <v>176022</v>
      </c>
      <c r="X992">
        <v>190296</v>
      </c>
      <c r="Y992">
        <v>211233</v>
      </c>
      <c r="Z992">
        <v>186458</v>
      </c>
      <c r="AA992">
        <v>206881</v>
      </c>
      <c r="AB992">
        <v>215719</v>
      </c>
      <c r="AC992">
        <v>192986</v>
      </c>
      <c r="AD992">
        <v>190337</v>
      </c>
      <c r="AE992">
        <v>244321</v>
      </c>
      <c r="AF992">
        <v>190867</v>
      </c>
      <c r="AG992">
        <v>159934</v>
      </c>
      <c r="AH992">
        <v>154797</v>
      </c>
      <c r="AI992">
        <v>158944</v>
      </c>
      <c r="AJ992">
        <v>142699</v>
      </c>
      <c r="AK992">
        <v>205906</v>
      </c>
      <c r="AL992">
        <v>146940</v>
      </c>
      <c r="AM992">
        <v>228844</v>
      </c>
      <c r="AN992">
        <v>148304</v>
      </c>
      <c r="AO992">
        <v>159753</v>
      </c>
      <c r="AP992">
        <v>169907</v>
      </c>
      <c r="AQ992">
        <v>237975</v>
      </c>
      <c r="AR992">
        <v>173722</v>
      </c>
      <c r="AS992">
        <v>201064</v>
      </c>
      <c r="AT992">
        <v>153002</v>
      </c>
      <c r="AU992">
        <v>208919</v>
      </c>
      <c r="AV992">
        <v>162018</v>
      </c>
      <c r="AW992">
        <v>137297</v>
      </c>
      <c r="AX992">
        <v>148431</v>
      </c>
      <c r="AY992">
        <v>164762</v>
      </c>
      <c r="AZ992">
        <v>145437</v>
      </c>
      <c r="BA992">
        <v>161367</v>
      </c>
      <c r="BB992">
        <v>168261</v>
      </c>
      <c r="BC992">
        <v>150529</v>
      </c>
      <c r="BD992">
        <v>148463</v>
      </c>
      <c r="BE992">
        <v>190570</v>
      </c>
      <c r="BF992">
        <v>148876</v>
      </c>
      <c r="BG992">
        <v>7.9</v>
      </c>
      <c r="BH992">
        <v>7.8</v>
      </c>
      <c r="BI992">
        <v>7.8</v>
      </c>
      <c r="BJ992">
        <v>7.9</v>
      </c>
      <c r="BK992">
        <v>7.9</v>
      </c>
      <c r="BL992">
        <v>7.9</v>
      </c>
      <c r="BM992">
        <v>7.9</v>
      </c>
      <c r="BN992">
        <v>7.8</v>
      </c>
      <c r="BO992">
        <v>7.8</v>
      </c>
      <c r="BP992">
        <v>7.9</v>
      </c>
      <c r="BQ992">
        <v>7.9</v>
      </c>
      <c r="BR992">
        <v>7.9</v>
      </c>
      <c r="BS992">
        <v>7.9</v>
      </c>
      <c r="BU992">
        <f t="shared" si="31"/>
        <v>26</v>
      </c>
      <c r="BV992">
        <f t="shared" si="32"/>
        <v>1</v>
      </c>
    </row>
    <row r="993" spans="2:74" x14ac:dyDescent="0.25">
      <c r="B993" t="s">
        <v>622</v>
      </c>
      <c r="C993" t="s">
        <v>1261</v>
      </c>
      <c r="D993" t="s">
        <v>2108</v>
      </c>
      <c r="E993" t="s">
        <v>1341</v>
      </c>
      <c r="F993">
        <v>1</v>
      </c>
      <c r="G993">
        <v>190804</v>
      </c>
      <c r="H993">
        <v>193807</v>
      </c>
      <c r="I993">
        <v>208156</v>
      </c>
      <c r="J993">
        <v>203496</v>
      </c>
      <c r="K993">
        <v>199857</v>
      </c>
      <c r="L993">
        <v>203496</v>
      </c>
      <c r="M993">
        <v>203740</v>
      </c>
      <c r="N993">
        <v>203496</v>
      </c>
      <c r="O993">
        <v>183851</v>
      </c>
      <c r="P993">
        <v>203496</v>
      </c>
      <c r="Q993">
        <v>183486</v>
      </c>
      <c r="R993">
        <v>203496</v>
      </c>
      <c r="S993">
        <v>203496</v>
      </c>
      <c r="T993">
        <v>203496</v>
      </c>
      <c r="U993">
        <v>193202</v>
      </c>
      <c r="V993">
        <v>193807</v>
      </c>
      <c r="W993">
        <v>203496</v>
      </c>
      <c r="X993">
        <v>193807</v>
      </c>
      <c r="Y993">
        <v>203496</v>
      </c>
      <c r="Z993">
        <v>215341</v>
      </c>
      <c r="AA993">
        <v>247159</v>
      </c>
      <c r="AB993">
        <v>213632</v>
      </c>
      <c r="AC993">
        <v>179487</v>
      </c>
      <c r="AD993">
        <v>215341</v>
      </c>
      <c r="AE993">
        <v>179487</v>
      </c>
      <c r="AF993">
        <v>215341</v>
      </c>
      <c r="AG993">
        <v>148827</v>
      </c>
      <c r="AH993">
        <v>151169</v>
      </c>
      <c r="AI993">
        <v>162362</v>
      </c>
      <c r="AJ993">
        <v>158727</v>
      </c>
      <c r="AK993">
        <v>155888</v>
      </c>
      <c r="AL993">
        <v>158727</v>
      </c>
      <c r="AM993">
        <v>158917</v>
      </c>
      <c r="AN993">
        <v>158727</v>
      </c>
      <c r="AO993">
        <v>143404</v>
      </c>
      <c r="AP993">
        <v>158727</v>
      </c>
      <c r="AQ993">
        <v>143119</v>
      </c>
      <c r="AR993">
        <v>158727</v>
      </c>
      <c r="AS993">
        <v>158727</v>
      </c>
      <c r="AT993">
        <v>158727</v>
      </c>
      <c r="AU993">
        <v>150698</v>
      </c>
      <c r="AV993">
        <v>151169</v>
      </c>
      <c r="AW993">
        <v>158727</v>
      </c>
      <c r="AX993">
        <v>151169</v>
      </c>
      <c r="AY993">
        <v>158727</v>
      </c>
      <c r="AZ993">
        <v>167966</v>
      </c>
      <c r="BA993">
        <v>192784</v>
      </c>
      <c r="BB993">
        <v>166633</v>
      </c>
      <c r="BC993">
        <v>140000</v>
      </c>
      <c r="BD993">
        <v>167966</v>
      </c>
      <c r="BE993">
        <v>140000</v>
      </c>
      <c r="BF993">
        <v>167966</v>
      </c>
      <c r="BG993">
        <v>8.5</v>
      </c>
      <c r="BH993">
        <v>8.5</v>
      </c>
      <c r="BI993">
        <v>8.5</v>
      </c>
      <c r="BJ993">
        <v>8.5</v>
      </c>
      <c r="BK993">
        <v>8.5</v>
      </c>
      <c r="BL993">
        <v>8.5</v>
      </c>
      <c r="BM993">
        <v>8.5</v>
      </c>
      <c r="BN993">
        <v>8.5</v>
      </c>
      <c r="BO993">
        <v>8.5</v>
      </c>
      <c r="BP993">
        <v>8.5</v>
      </c>
      <c r="BQ993">
        <v>8.5</v>
      </c>
      <c r="BR993">
        <v>8.5</v>
      </c>
      <c r="BS993">
        <v>8.5</v>
      </c>
      <c r="BT993" t="s">
        <v>1520</v>
      </c>
      <c r="BU993">
        <f t="shared" si="31"/>
        <v>26</v>
      </c>
      <c r="BV993">
        <f t="shared" si="32"/>
        <v>1</v>
      </c>
    </row>
    <row r="994" spans="2:74" x14ac:dyDescent="0.25">
      <c r="B994" t="s">
        <v>515</v>
      </c>
      <c r="C994" t="s">
        <v>1205</v>
      </c>
      <c r="D994" t="s">
        <v>2109</v>
      </c>
      <c r="E994" t="s">
        <v>1341</v>
      </c>
      <c r="F994">
        <v>1</v>
      </c>
      <c r="G994">
        <v>184192</v>
      </c>
      <c r="H994">
        <v>176358</v>
      </c>
      <c r="I994">
        <v>161888</v>
      </c>
      <c r="J994">
        <v>179451</v>
      </c>
      <c r="K994">
        <v>162082</v>
      </c>
      <c r="L994">
        <v>179451</v>
      </c>
      <c r="M994">
        <v>223798</v>
      </c>
      <c r="N994">
        <v>179451</v>
      </c>
      <c r="O994">
        <v>231382</v>
      </c>
      <c r="P994">
        <v>179451</v>
      </c>
      <c r="Q994">
        <v>170904</v>
      </c>
      <c r="R994">
        <v>179451</v>
      </c>
      <c r="S994">
        <v>179451</v>
      </c>
      <c r="T994">
        <v>179451</v>
      </c>
      <c r="U994">
        <v>157343</v>
      </c>
      <c r="V994">
        <v>179451</v>
      </c>
      <c r="W994">
        <v>161277</v>
      </c>
      <c r="X994">
        <v>170904</v>
      </c>
      <c r="Y994">
        <v>279663</v>
      </c>
      <c r="Z994">
        <v>170905</v>
      </c>
      <c r="AA994">
        <v>175435</v>
      </c>
      <c r="AB994">
        <v>187408</v>
      </c>
      <c r="AC994">
        <v>150226</v>
      </c>
      <c r="AD994">
        <v>170905</v>
      </c>
      <c r="AE994">
        <v>185186</v>
      </c>
      <c r="AF994">
        <v>170905</v>
      </c>
      <c r="AG994">
        <v>116041</v>
      </c>
      <c r="AH994">
        <v>111106</v>
      </c>
      <c r="AI994">
        <v>126273</v>
      </c>
      <c r="AJ994">
        <v>139972</v>
      </c>
      <c r="AK994">
        <v>126424</v>
      </c>
      <c r="AL994">
        <v>139972</v>
      </c>
      <c r="AM994">
        <v>174562</v>
      </c>
      <c r="AN994">
        <v>139972</v>
      </c>
      <c r="AO994">
        <v>180478</v>
      </c>
      <c r="AP994">
        <v>139972</v>
      </c>
      <c r="AQ994">
        <v>133305</v>
      </c>
      <c r="AR994">
        <v>139972</v>
      </c>
      <c r="AS994">
        <v>139972</v>
      </c>
      <c r="AT994">
        <v>139972</v>
      </c>
      <c r="AU994">
        <v>122728</v>
      </c>
      <c r="AV994">
        <v>139972</v>
      </c>
      <c r="AW994">
        <v>125796</v>
      </c>
      <c r="AX994">
        <v>133305</v>
      </c>
      <c r="AY994">
        <v>218137</v>
      </c>
      <c r="AZ994">
        <v>133306</v>
      </c>
      <c r="BA994">
        <v>136839</v>
      </c>
      <c r="BB994">
        <v>146178</v>
      </c>
      <c r="BC994">
        <v>117176</v>
      </c>
      <c r="BD994">
        <v>133306</v>
      </c>
      <c r="BE994">
        <v>144445</v>
      </c>
      <c r="BF994">
        <v>133306</v>
      </c>
      <c r="BG994">
        <v>8.1999999999999993</v>
      </c>
      <c r="BH994">
        <v>8.1999999999999993</v>
      </c>
      <c r="BI994">
        <v>8.1999999999999993</v>
      </c>
      <c r="BJ994">
        <v>8.1999999999999993</v>
      </c>
      <c r="BK994">
        <v>8.1999999999999993</v>
      </c>
      <c r="BL994">
        <v>8.1999999999999993</v>
      </c>
      <c r="BM994">
        <v>8.1999999999999993</v>
      </c>
      <c r="BN994">
        <v>8.1999999999999993</v>
      </c>
      <c r="BO994">
        <v>8.1999999999999993</v>
      </c>
      <c r="BP994">
        <v>8.1999999999999993</v>
      </c>
      <c r="BQ994">
        <v>8.1999999999999993</v>
      </c>
      <c r="BR994">
        <v>8.1999999999999993</v>
      </c>
      <c r="BS994">
        <v>8.1999999999999993</v>
      </c>
      <c r="BT994" t="s">
        <v>1523</v>
      </c>
      <c r="BU994">
        <f t="shared" si="31"/>
        <v>26</v>
      </c>
      <c r="BV994">
        <f t="shared" si="32"/>
        <v>1</v>
      </c>
    </row>
    <row r="995" spans="2:74" hidden="1" x14ac:dyDescent="0.25">
      <c r="B995" t="s">
        <v>462</v>
      </c>
      <c r="C995" t="s">
        <v>1317</v>
      </c>
      <c r="D995" t="s">
        <v>2110</v>
      </c>
      <c r="E995" t="s">
        <v>1345</v>
      </c>
      <c r="F995">
        <v>0</v>
      </c>
      <c r="G995">
        <v>234334</v>
      </c>
      <c r="H995">
        <v>248240</v>
      </c>
      <c r="I995">
        <v>219724</v>
      </c>
      <c r="J995">
        <v>222176</v>
      </c>
      <c r="K995">
        <v>225391</v>
      </c>
      <c r="L995">
        <v>222176</v>
      </c>
      <c r="M995">
        <v>528865</v>
      </c>
      <c r="N995">
        <v>238392</v>
      </c>
      <c r="O995">
        <v>211009</v>
      </c>
      <c r="P995">
        <v>236636</v>
      </c>
      <c r="Q995">
        <v>200088</v>
      </c>
      <c r="R995">
        <v>222176</v>
      </c>
      <c r="S995">
        <v>194642</v>
      </c>
      <c r="T995">
        <v>222176</v>
      </c>
      <c r="U995">
        <v>207776</v>
      </c>
      <c r="V995">
        <v>222176</v>
      </c>
      <c r="W995">
        <v>283596</v>
      </c>
      <c r="X995">
        <v>222176</v>
      </c>
      <c r="Y995">
        <v>276337</v>
      </c>
      <c r="Z995">
        <v>261872</v>
      </c>
      <c r="AA995">
        <v>276428</v>
      </c>
      <c r="AB995">
        <v>222176</v>
      </c>
      <c r="AC995">
        <v>224137</v>
      </c>
      <c r="AD995">
        <v>222176</v>
      </c>
      <c r="AE995">
        <v>228814</v>
      </c>
      <c r="AF995">
        <v>222176</v>
      </c>
      <c r="AG995">
        <v>147630</v>
      </c>
      <c r="AH995">
        <v>156391</v>
      </c>
      <c r="AI995">
        <v>171385</v>
      </c>
      <c r="AJ995">
        <v>173297</v>
      </c>
      <c r="AK995">
        <v>175805</v>
      </c>
      <c r="AL995">
        <v>173297</v>
      </c>
      <c r="AM995">
        <v>412515</v>
      </c>
      <c r="AN995">
        <v>185946</v>
      </c>
      <c r="AO995">
        <v>164587</v>
      </c>
      <c r="AP995">
        <v>184576</v>
      </c>
      <c r="AQ995">
        <v>156069</v>
      </c>
      <c r="AR995">
        <v>173297</v>
      </c>
      <c r="AS995">
        <v>151821</v>
      </c>
      <c r="AT995">
        <v>173297</v>
      </c>
      <c r="AU995">
        <v>162065</v>
      </c>
      <c r="AV995">
        <v>173297</v>
      </c>
      <c r="AW995">
        <v>221205</v>
      </c>
      <c r="AX995">
        <v>173297</v>
      </c>
      <c r="AY995">
        <v>215543</v>
      </c>
      <c r="AZ995">
        <v>204260</v>
      </c>
      <c r="BA995">
        <v>215614</v>
      </c>
      <c r="BB995">
        <v>173297</v>
      </c>
      <c r="BC995">
        <v>174827</v>
      </c>
      <c r="BD995">
        <v>173297</v>
      </c>
      <c r="BE995">
        <v>178475</v>
      </c>
      <c r="BF995">
        <v>173297</v>
      </c>
      <c r="BG995">
        <v>8.1999999999999993</v>
      </c>
      <c r="BH995">
        <v>8.1999999999999993</v>
      </c>
      <c r="BI995">
        <v>8.1999999999999993</v>
      </c>
      <c r="BJ995">
        <v>8.1999999999999993</v>
      </c>
      <c r="BK995">
        <v>8.1999999999999993</v>
      </c>
      <c r="BL995">
        <v>8.1999999999999993</v>
      </c>
      <c r="BM995">
        <v>8.1999999999999993</v>
      </c>
      <c r="BN995">
        <v>8.1999999999999993</v>
      </c>
      <c r="BO995">
        <v>8.1999999999999993</v>
      </c>
      <c r="BP995">
        <v>8.1999999999999993</v>
      </c>
      <c r="BQ995">
        <v>8.1999999999999993</v>
      </c>
      <c r="BR995">
        <v>8.1999999999999993</v>
      </c>
      <c r="BS995">
        <v>8.1999999999999993</v>
      </c>
      <c r="BT995" t="s">
        <v>1524</v>
      </c>
      <c r="BU995">
        <f t="shared" si="31"/>
        <v>26</v>
      </c>
      <c r="BV995">
        <f t="shared" si="32"/>
        <v>1</v>
      </c>
    </row>
    <row r="996" spans="2:74" hidden="1" x14ac:dyDescent="0.25">
      <c r="B996" t="s">
        <v>679</v>
      </c>
      <c r="C996" t="s">
        <v>1318</v>
      </c>
      <c r="D996" t="s">
        <v>2112</v>
      </c>
      <c r="E996" t="s">
        <v>1356</v>
      </c>
      <c r="F996">
        <v>0</v>
      </c>
      <c r="G996">
        <v>254008</v>
      </c>
      <c r="H996">
        <v>254008</v>
      </c>
      <c r="I996">
        <v>220910</v>
      </c>
      <c r="J996">
        <v>241307</v>
      </c>
      <c r="K996">
        <v>230686</v>
      </c>
      <c r="L996">
        <v>241307</v>
      </c>
      <c r="M996">
        <v>234110</v>
      </c>
      <c r="N996">
        <v>241307</v>
      </c>
      <c r="O996">
        <v>235776</v>
      </c>
      <c r="P996">
        <v>241307</v>
      </c>
      <c r="Q996">
        <v>223317</v>
      </c>
      <c r="R996">
        <v>241307</v>
      </c>
      <c r="S996">
        <v>241307</v>
      </c>
      <c r="T996">
        <v>241307</v>
      </c>
      <c r="U996">
        <v>228496</v>
      </c>
      <c r="V996">
        <v>241307</v>
      </c>
      <c r="W996">
        <v>241307</v>
      </c>
      <c r="X996">
        <v>254008</v>
      </c>
      <c r="Y996">
        <v>254659</v>
      </c>
      <c r="Z996">
        <v>254008</v>
      </c>
      <c r="AA996">
        <v>262099</v>
      </c>
      <c r="AB996">
        <v>254008</v>
      </c>
      <c r="AC996">
        <v>211673</v>
      </c>
      <c r="AD996">
        <v>254008</v>
      </c>
      <c r="AE996">
        <v>228323</v>
      </c>
      <c r="AF996">
        <v>254008</v>
      </c>
      <c r="AG996">
        <v>198126</v>
      </c>
      <c r="AH996">
        <v>198126</v>
      </c>
      <c r="AI996">
        <v>172310</v>
      </c>
      <c r="AJ996">
        <v>188219</v>
      </c>
      <c r="AK996">
        <v>179935</v>
      </c>
      <c r="AL996">
        <v>188219</v>
      </c>
      <c r="AM996">
        <v>182606</v>
      </c>
      <c r="AN996">
        <v>188219</v>
      </c>
      <c r="AO996">
        <v>183905</v>
      </c>
      <c r="AP996">
        <v>188219</v>
      </c>
      <c r="AQ996">
        <v>174187</v>
      </c>
      <c r="AR996">
        <v>188219</v>
      </c>
      <c r="AS996">
        <v>188219</v>
      </c>
      <c r="AT996">
        <v>188219</v>
      </c>
      <c r="AU996">
        <v>178227</v>
      </c>
      <c r="AV996">
        <v>188219</v>
      </c>
      <c r="AW996">
        <v>188219</v>
      </c>
      <c r="AX996">
        <v>198126</v>
      </c>
      <c r="AY996">
        <v>198634</v>
      </c>
      <c r="AZ996">
        <v>198126</v>
      </c>
      <c r="BA996">
        <v>204437</v>
      </c>
      <c r="BB996">
        <v>198126</v>
      </c>
      <c r="BC996">
        <v>165105</v>
      </c>
      <c r="BD996">
        <v>198126</v>
      </c>
      <c r="BE996">
        <v>178092</v>
      </c>
      <c r="BF996">
        <v>198126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 t="s">
        <v>1527</v>
      </c>
      <c r="BU996">
        <f t="shared" si="31"/>
        <v>26</v>
      </c>
      <c r="BV996">
        <f t="shared" si="32"/>
        <v>1</v>
      </c>
    </row>
    <row r="997" spans="2:74" x14ac:dyDescent="0.25">
      <c r="B997" t="s">
        <v>322</v>
      </c>
      <c r="C997" t="s">
        <v>1284</v>
      </c>
      <c r="D997" t="s">
        <v>2113</v>
      </c>
      <c r="E997" t="s">
        <v>1341</v>
      </c>
      <c r="F997">
        <v>0</v>
      </c>
      <c r="G997">
        <v>193996</v>
      </c>
      <c r="H997">
        <v>193996</v>
      </c>
      <c r="I997">
        <v>199173</v>
      </c>
      <c r="J997">
        <v>187996</v>
      </c>
      <c r="K997">
        <v>224652</v>
      </c>
      <c r="L997">
        <v>187996</v>
      </c>
      <c r="M997">
        <v>246687</v>
      </c>
      <c r="N997">
        <v>199224</v>
      </c>
      <c r="O997">
        <v>199942</v>
      </c>
      <c r="P997">
        <v>187996</v>
      </c>
      <c r="Q997">
        <v>186229</v>
      </c>
      <c r="R997">
        <v>196380</v>
      </c>
      <c r="S997">
        <v>187996</v>
      </c>
      <c r="T997">
        <v>187996</v>
      </c>
      <c r="U997">
        <v>147777</v>
      </c>
      <c r="V997">
        <v>187995</v>
      </c>
      <c r="W997">
        <v>148817</v>
      </c>
      <c r="X997">
        <v>187996</v>
      </c>
      <c r="Y997">
        <v>178251</v>
      </c>
      <c r="Z997">
        <v>187995</v>
      </c>
      <c r="AA997">
        <v>199224</v>
      </c>
      <c r="AB997">
        <v>187995</v>
      </c>
      <c r="AC997">
        <v>150974</v>
      </c>
      <c r="AD997">
        <v>187995</v>
      </c>
      <c r="AE997">
        <v>168699</v>
      </c>
      <c r="AF997">
        <v>194717</v>
      </c>
      <c r="AG997">
        <v>122217</v>
      </c>
      <c r="AH997">
        <v>122217</v>
      </c>
      <c r="AI997">
        <v>155355</v>
      </c>
      <c r="AJ997">
        <v>146637</v>
      </c>
      <c r="AK997">
        <v>175229</v>
      </c>
      <c r="AL997">
        <v>146637</v>
      </c>
      <c r="AM997">
        <v>192416</v>
      </c>
      <c r="AN997">
        <v>155395</v>
      </c>
      <c r="AO997">
        <v>155955</v>
      </c>
      <c r="AP997">
        <v>146637</v>
      </c>
      <c r="AQ997">
        <v>145259</v>
      </c>
      <c r="AR997">
        <v>153176</v>
      </c>
      <c r="AS997">
        <v>146637</v>
      </c>
      <c r="AT997">
        <v>146637</v>
      </c>
      <c r="AU997">
        <v>115266</v>
      </c>
      <c r="AV997">
        <v>146636</v>
      </c>
      <c r="AW997">
        <v>116077</v>
      </c>
      <c r="AX997">
        <v>146637</v>
      </c>
      <c r="AY997">
        <v>139036</v>
      </c>
      <c r="AZ997">
        <v>146636</v>
      </c>
      <c r="BA997">
        <v>155395</v>
      </c>
      <c r="BB997">
        <v>146636</v>
      </c>
      <c r="BC997">
        <v>117760</v>
      </c>
      <c r="BD997">
        <v>146636</v>
      </c>
      <c r="BE997">
        <v>131585</v>
      </c>
      <c r="BF997">
        <v>151879</v>
      </c>
      <c r="BG997">
        <v>8.3000000000000007</v>
      </c>
      <c r="BH997">
        <v>8.3000000000000007</v>
      </c>
      <c r="BI997">
        <v>8.3000000000000007</v>
      </c>
      <c r="BJ997">
        <v>8.3000000000000007</v>
      </c>
      <c r="BK997">
        <v>8.3000000000000007</v>
      </c>
      <c r="BL997">
        <v>8.3000000000000007</v>
      </c>
      <c r="BM997">
        <v>8.3000000000000007</v>
      </c>
      <c r="BN997">
        <v>8.3000000000000007</v>
      </c>
      <c r="BO997">
        <v>8.3000000000000007</v>
      </c>
      <c r="BP997">
        <v>8.3000000000000007</v>
      </c>
      <c r="BQ997">
        <v>8.3000000000000007</v>
      </c>
      <c r="BR997">
        <v>8.3000000000000007</v>
      </c>
      <c r="BS997">
        <v>8.3000000000000007</v>
      </c>
      <c r="BT997" t="s">
        <v>1520</v>
      </c>
      <c r="BU997">
        <f t="shared" si="31"/>
        <v>26</v>
      </c>
      <c r="BV997">
        <f t="shared" si="32"/>
        <v>1</v>
      </c>
    </row>
    <row r="998" spans="2:74" hidden="1" x14ac:dyDescent="0.25">
      <c r="B998" t="s">
        <v>551</v>
      </c>
      <c r="C998" t="s">
        <v>1155</v>
      </c>
      <c r="D998" t="s">
        <v>2115</v>
      </c>
      <c r="E998" t="s">
        <v>1345</v>
      </c>
      <c r="F998">
        <v>0</v>
      </c>
      <c r="G998">
        <v>187294</v>
      </c>
      <c r="H998">
        <v>201455</v>
      </c>
      <c r="I998">
        <v>187254</v>
      </c>
      <c r="J998">
        <v>201455</v>
      </c>
      <c r="K998">
        <v>177632</v>
      </c>
      <c r="L998">
        <v>196541</v>
      </c>
      <c r="M998">
        <v>191200</v>
      </c>
      <c r="N998">
        <v>196541</v>
      </c>
      <c r="O998">
        <v>178374</v>
      </c>
      <c r="P998">
        <v>196541</v>
      </c>
      <c r="Q998">
        <v>178713</v>
      </c>
      <c r="R998">
        <v>196541</v>
      </c>
      <c r="S998">
        <v>186371</v>
      </c>
      <c r="T998">
        <v>196541</v>
      </c>
      <c r="U998">
        <v>168717</v>
      </c>
      <c r="V998">
        <v>196541</v>
      </c>
      <c r="W998">
        <v>174891</v>
      </c>
      <c r="X998">
        <v>196541</v>
      </c>
      <c r="Y998">
        <v>169528</v>
      </c>
      <c r="Z998">
        <v>196541</v>
      </c>
      <c r="AA998">
        <v>219192</v>
      </c>
      <c r="AB998">
        <v>216196</v>
      </c>
      <c r="AC998">
        <v>215174</v>
      </c>
      <c r="AD998">
        <v>196541</v>
      </c>
      <c r="AE998">
        <v>237447</v>
      </c>
      <c r="AF998">
        <v>196541</v>
      </c>
      <c r="AG998">
        <v>146089</v>
      </c>
      <c r="AH998">
        <v>157135</v>
      </c>
      <c r="AI998">
        <v>146058</v>
      </c>
      <c r="AJ998">
        <v>157135</v>
      </c>
      <c r="AK998">
        <v>138553</v>
      </c>
      <c r="AL998">
        <v>153302</v>
      </c>
      <c r="AM998">
        <v>149136</v>
      </c>
      <c r="AN998">
        <v>153302</v>
      </c>
      <c r="AO998">
        <v>139132</v>
      </c>
      <c r="AP998">
        <v>153302</v>
      </c>
      <c r="AQ998">
        <v>139396</v>
      </c>
      <c r="AR998">
        <v>153302</v>
      </c>
      <c r="AS998">
        <v>145369</v>
      </c>
      <c r="AT998">
        <v>153302</v>
      </c>
      <c r="AU998">
        <v>131599</v>
      </c>
      <c r="AV998">
        <v>153302</v>
      </c>
      <c r="AW998">
        <v>136415</v>
      </c>
      <c r="AX998">
        <v>153302</v>
      </c>
      <c r="AY998">
        <v>132232</v>
      </c>
      <c r="AZ998">
        <v>153302</v>
      </c>
      <c r="BA998">
        <v>170970</v>
      </c>
      <c r="BB998">
        <v>168633</v>
      </c>
      <c r="BC998">
        <v>167836</v>
      </c>
      <c r="BD998">
        <v>153302</v>
      </c>
      <c r="BE998">
        <v>185209</v>
      </c>
      <c r="BF998">
        <v>153302</v>
      </c>
      <c r="BG998">
        <v>8</v>
      </c>
      <c r="BH998">
        <v>8</v>
      </c>
      <c r="BI998">
        <v>8</v>
      </c>
      <c r="BJ998">
        <v>8</v>
      </c>
      <c r="BK998">
        <v>8</v>
      </c>
      <c r="BL998">
        <v>8</v>
      </c>
      <c r="BM998">
        <v>8</v>
      </c>
      <c r="BN998">
        <v>8</v>
      </c>
      <c r="BO998">
        <v>8</v>
      </c>
      <c r="BP998">
        <v>8</v>
      </c>
      <c r="BQ998">
        <v>8</v>
      </c>
      <c r="BR998">
        <v>8</v>
      </c>
      <c r="BS998">
        <v>8</v>
      </c>
      <c r="BT998" t="s">
        <v>1524</v>
      </c>
      <c r="BU998">
        <f t="shared" si="31"/>
        <v>26</v>
      </c>
      <c r="BV998">
        <f t="shared" si="32"/>
        <v>1</v>
      </c>
    </row>
    <row r="999" spans="2:74" x14ac:dyDescent="0.25">
      <c r="B999" t="s">
        <v>761</v>
      </c>
      <c r="C999" t="s">
        <v>1285</v>
      </c>
      <c r="D999" t="s">
        <v>2116</v>
      </c>
      <c r="E999" t="s">
        <v>1341</v>
      </c>
      <c r="F999">
        <v>0</v>
      </c>
      <c r="G999">
        <v>422992</v>
      </c>
      <c r="H999">
        <v>422992</v>
      </c>
      <c r="I999">
        <v>399515</v>
      </c>
      <c r="J999">
        <v>422992</v>
      </c>
      <c r="K999">
        <v>401214</v>
      </c>
      <c r="L999">
        <v>422992</v>
      </c>
      <c r="M999">
        <v>400901</v>
      </c>
      <c r="N999">
        <v>422992</v>
      </c>
      <c r="O999">
        <v>352492</v>
      </c>
      <c r="P999">
        <v>422992</v>
      </c>
      <c r="Q999">
        <v>400281</v>
      </c>
      <c r="R999">
        <v>422992</v>
      </c>
      <c r="S999">
        <v>400717</v>
      </c>
      <c r="T999">
        <v>422992</v>
      </c>
      <c r="U999">
        <v>401173</v>
      </c>
      <c r="V999">
        <v>422992</v>
      </c>
      <c r="W999">
        <v>400797</v>
      </c>
      <c r="X999">
        <v>422992</v>
      </c>
      <c r="Y999">
        <v>401119</v>
      </c>
      <c r="Z999">
        <v>422992</v>
      </c>
      <c r="AA999">
        <v>401164</v>
      </c>
      <c r="AB999">
        <v>422992</v>
      </c>
      <c r="AC999">
        <v>377267</v>
      </c>
      <c r="AD999">
        <v>422992</v>
      </c>
      <c r="AE999">
        <v>376338</v>
      </c>
      <c r="AF999">
        <v>422992</v>
      </c>
      <c r="AG999">
        <v>329934</v>
      </c>
      <c r="AH999">
        <v>329934</v>
      </c>
      <c r="AI999">
        <v>311622</v>
      </c>
      <c r="AJ999">
        <v>329934</v>
      </c>
      <c r="AK999">
        <v>312947</v>
      </c>
      <c r="AL999">
        <v>329934</v>
      </c>
      <c r="AM999">
        <v>312703</v>
      </c>
      <c r="AN999">
        <v>329934</v>
      </c>
      <c r="AO999">
        <v>274944</v>
      </c>
      <c r="AP999">
        <v>329934</v>
      </c>
      <c r="AQ999">
        <v>312219</v>
      </c>
      <c r="AR999">
        <v>329934</v>
      </c>
      <c r="AS999">
        <v>312559</v>
      </c>
      <c r="AT999">
        <v>329934</v>
      </c>
      <c r="AU999">
        <v>312915</v>
      </c>
      <c r="AV999">
        <v>329934</v>
      </c>
      <c r="AW999">
        <v>312622</v>
      </c>
      <c r="AX999">
        <v>329934</v>
      </c>
      <c r="AY999">
        <v>312873</v>
      </c>
      <c r="AZ999">
        <v>329934</v>
      </c>
      <c r="BA999">
        <v>312908</v>
      </c>
      <c r="BB999">
        <v>329934</v>
      </c>
      <c r="BC999">
        <v>294268</v>
      </c>
      <c r="BD999">
        <v>329934</v>
      </c>
      <c r="BE999">
        <v>293544</v>
      </c>
      <c r="BF999">
        <v>329934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 t="s">
        <v>1543</v>
      </c>
      <c r="BU999">
        <f t="shared" si="31"/>
        <v>26</v>
      </c>
      <c r="BV999">
        <f t="shared" si="32"/>
        <v>1</v>
      </c>
    </row>
    <row r="1000" spans="2:74" x14ac:dyDescent="0.25">
      <c r="B1000" t="s">
        <v>737</v>
      </c>
      <c r="C1000" t="s">
        <v>1175</v>
      </c>
      <c r="D1000" t="s">
        <v>2117</v>
      </c>
      <c r="E1000" t="s">
        <v>1341</v>
      </c>
      <c r="F1000">
        <v>0</v>
      </c>
      <c r="G1000">
        <v>192696</v>
      </c>
      <c r="H1000">
        <v>192696</v>
      </c>
      <c r="I1000">
        <v>183032</v>
      </c>
      <c r="J1000">
        <v>192696</v>
      </c>
      <c r="K1000">
        <v>182816</v>
      </c>
      <c r="L1000">
        <v>187996</v>
      </c>
      <c r="M1000">
        <v>182606</v>
      </c>
      <c r="N1000">
        <v>187996</v>
      </c>
      <c r="O1000">
        <v>192696</v>
      </c>
      <c r="P1000">
        <v>187995</v>
      </c>
      <c r="Q1000">
        <v>182212</v>
      </c>
      <c r="R1000">
        <v>187995</v>
      </c>
      <c r="S1000">
        <v>192696</v>
      </c>
      <c r="T1000">
        <v>187995</v>
      </c>
      <c r="U1000">
        <v>180254</v>
      </c>
      <c r="V1000">
        <v>187995</v>
      </c>
      <c r="W1000">
        <v>182873</v>
      </c>
      <c r="X1000">
        <v>187995</v>
      </c>
      <c r="Y1000">
        <v>169214</v>
      </c>
      <c r="Z1000">
        <v>187995</v>
      </c>
      <c r="AA1000">
        <v>187996</v>
      </c>
      <c r="AB1000">
        <v>187996</v>
      </c>
      <c r="AC1000">
        <v>178170</v>
      </c>
      <c r="AD1000">
        <v>187995</v>
      </c>
      <c r="AE1000">
        <v>178415</v>
      </c>
      <c r="AF1000">
        <v>187995</v>
      </c>
      <c r="AG1000">
        <v>150303</v>
      </c>
      <c r="AH1000">
        <v>150303</v>
      </c>
      <c r="AI1000">
        <v>142765</v>
      </c>
      <c r="AJ1000">
        <v>150303</v>
      </c>
      <c r="AK1000">
        <v>142596</v>
      </c>
      <c r="AL1000">
        <v>146637</v>
      </c>
      <c r="AM1000">
        <v>142433</v>
      </c>
      <c r="AN1000">
        <v>146637</v>
      </c>
      <c r="AO1000">
        <v>150303</v>
      </c>
      <c r="AP1000">
        <v>146636</v>
      </c>
      <c r="AQ1000">
        <v>142125</v>
      </c>
      <c r="AR1000">
        <v>146636</v>
      </c>
      <c r="AS1000">
        <v>150303</v>
      </c>
      <c r="AT1000">
        <v>146636</v>
      </c>
      <c r="AU1000">
        <v>140598</v>
      </c>
      <c r="AV1000">
        <v>146636</v>
      </c>
      <c r="AW1000">
        <v>142641</v>
      </c>
      <c r="AX1000">
        <v>146636</v>
      </c>
      <c r="AY1000">
        <v>131987</v>
      </c>
      <c r="AZ1000">
        <v>146636</v>
      </c>
      <c r="BA1000">
        <v>146637</v>
      </c>
      <c r="BB1000">
        <v>146637</v>
      </c>
      <c r="BC1000">
        <v>138973</v>
      </c>
      <c r="BD1000">
        <v>146636</v>
      </c>
      <c r="BE1000">
        <v>139164</v>
      </c>
      <c r="BF1000">
        <v>146636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U1000">
        <f t="shared" si="31"/>
        <v>26</v>
      </c>
      <c r="BV1000">
        <f t="shared" si="32"/>
        <v>1</v>
      </c>
    </row>
    <row r="1001" spans="2:74" x14ac:dyDescent="0.25">
      <c r="B1001" t="s">
        <v>830</v>
      </c>
      <c r="C1001" t="s">
        <v>1203</v>
      </c>
      <c r="D1001" t="s">
        <v>1852</v>
      </c>
      <c r="E1001" t="s">
        <v>1341</v>
      </c>
      <c r="F1001">
        <v>1</v>
      </c>
      <c r="G1001">
        <v>225595</v>
      </c>
      <c r="H1001">
        <v>225595</v>
      </c>
      <c r="I1001">
        <v>225595</v>
      </c>
      <c r="J1001">
        <v>225595</v>
      </c>
      <c r="K1001">
        <v>213992</v>
      </c>
      <c r="L1001">
        <v>225595</v>
      </c>
      <c r="M1001">
        <v>214032</v>
      </c>
      <c r="N1001">
        <v>225595</v>
      </c>
      <c r="O1001">
        <v>225595</v>
      </c>
      <c r="P1001">
        <v>225595</v>
      </c>
      <c r="Q1001">
        <v>213804</v>
      </c>
      <c r="R1001">
        <v>225595</v>
      </c>
      <c r="S1001">
        <v>225595</v>
      </c>
      <c r="T1001">
        <v>225595</v>
      </c>
      <c r="U1001">
        <v>214247</v>
      </c>
      <c r="V1001">
        <v>225595</v>
      </c>
      <c r="W1001">
        <v>225595</v>
      </c>
      <c r="X1001">
        <v>225595</v>
      </c>
      <c r="Y1001">
        <v>214169</v>
      </c>
      <c r="Z1001">
        <v>225595</v>
      </c>
      <c r="AA1001">
        <v>214261</v>
      </c>
      <c r="AB1001">
        <v>225595</v>
      </c>
      <c r="AC1001">
        <v>213375</v>
      </c>
      <c r="AD1001">
        <v>225595</v>
      </c>
      <c r="AE1001">
        <v>202816</v>
      </c>
      <c r="AF1001">
        <v>225595</v>
      </c>
      <c r="AG1001">
        <v>175964</v>
      </c>
      <c r="AH1001">
        <v>175964</v>
      </c>
      <c r="AI1001">
        <v>175964</v>
      </c>
      <c r="AJ1001">
        <v>175964</v>
      </c>
      <c r="AK1001">
        <v>166914</v>
      </c>
      <c r="AL1001">
        <v>175964</v>
      </c>
      <c r="AM1001">
        <v>166945</v>
      </c>
      <c r="AN1001">
        <v>175964</v>
      </c>
      <c r="AO1001">
        <v>175964</v>
      </c>
      <c r="AP1001">
        <v>175964</v>
      </c>
      <c r="AQ1001">
        <v>166767</v>
      </c>
      <c r="AR1001">
        <v>175964</v>
      </c>
      <c r="AS1001">
        <v>175964</v>
      </c>
      <c r="AT1001">
        <v>175964</v>
      </c>
      <c r="AU1001">
        <v>167113</v>
      </c>
      <c r="AV1001">
        <v>175964</v>
      </c>
      <c r="AW1001">
        <v>175964</v>
      </c>
      <c r="AX1001">
        <v>175964</v>
      </c>
      <c r="AY1001">
        <v>167052</v>
      </c>
      <c r="AZ1001">
        <v>175964</v>
      </c>
      <c r="BA1001">
        <v>167124</v>
      </c>
      <c r="BB1001">
        <v>175964</v>
      </c>
      <c r="BC1001">
        <v>166433</v>
      </c>
      <c r="BD1001">
        <v>175964</v>
      </c>
      <c r="BE1001">
        <v>158196</v>
      </c>
      <c r="BF1001">
        <v>175964</v>
      </c>
      <c r="BG1001">
        <v>7</v>
      </c>
      <c r="BH1001">
        <v>7</v>
      </c>
      <c r="BI1001">
        <v>7</v>
      </c>
      <c r="BJ1001">
        <v>7</v>
      </c>
      <c r="BK1001">
        <v>7</v>
      </c>
      <c r="BL1001">
        <v>7</v>
      </c>
      <c r="BM1001">
        <v>7</v>
      </c>
      <c r="BN1001">
        <v>7</v>
      </c>
      <c r="BO1001">
        <v>7</v>
      </c>
      <c r="BP1001">
        <v>7</v>
      </c>
      <c r="BQ1001">
        <v>7</v>
      </c>
      <c r="BR1001">
        <v>7</v>
      </c>
      <c r="BS1001">
        <v>7</v>
      </c>
      <c r="BT1001" t="s">
        <v>1524</v>
      </c>
      <c r="BU1001">
        <f t="shared" si="31"/>
        <v>26</v>
      </c>
      <c r="BV1001">
        <f t="shared" si="32"/>
        <v>1</v>
      </c>
    </row>
    <row r="1002" spans="2:74" x14ac:dyDescent="0.25">
      <c r="B1002" t="s">
        <v>437</v>
      </c>
      <c r="C1002" t="s">
        <v>1194</v>
      </c>
      <c r="D1002" t="s">
        <v>2118</v>
      </c>
      <c r="E1002" t="s">
        <v>1341</v>
      </c>
      <c r="F1002">
        <v>0</v>
      </c>
      <c r="G1002">
        <v>325704</v>
      </c>
      <c r="H1002">
        <v>256358</v>
      </c>
      <c r="I1002">
        <v>306875</v>
      </c>
      <c r="J1002">
        <v>256358</v>
      </c>
      <c r="K1002">
        <v>276298</v>
      </c>
      <c r="L1002">
        <v>256358</v>
      </c>
      <c r="M1002">
        <v>422226</v>
      </c>
      <c r="N1002">
        <v>256358</v>
      </c>
      <c r="O1002">
        <v>289495</v>
      </c>
      <c r="P1002">
        <v>256358</v>
      </c>
      <c r="Q1002">
        <v>270538</v>
      </c>
      <c r="R1002">
        <v>256358</v>
      </c>
      <c r="S1002">
        <v>337673</v>
      </c>
      <c r="T1002">
        <v>256358</v>
      </c>
      <c r="U1002">
        <v>238343</v>
      </c>
      <c r="V1002">
        <v>256358</v>
      </c>
      <c r="W1002">
        <v>242902</v>
      </c>
      <c r="X1002">
        <v>256358</v>
      </c>
      <c r="Y1002">
        <v>243157</v>
      </c>
      <c r="Z1002">
        <v>256358</v>
      </c>
      <c r="AA1002">
        <v>288066</v>
      </c>
      <c r="AB1002">
        <v>256358</v>
      </c>
      <c r="AC1002">
        <v>275905</v>
      </c>
      <c r="AD1002">
        <v>256358</v>
      </c>
      <c r="AE1002">
        <v>222706</v>
      </c>
      <c r="AF1002">
        <v>256358</v>
      </c>
      <c r="AG1002">
        <v>254049</v>
      </c>
      <c r="AH1002">
        <v>199959</v>
      </c>
      <c r="AI1002">
        <v>239363</v>
      </c>
      <c r="AJ1002">
        <v>199959</v>
      </c>
      <c r="AK1002">
        <v>215512</v>
      </c>
      <c r="AL1002">
        <v>199959</v>
      </c>
      <c r="AM1002">
        <v>329336</v>
      </c>
      <c r="AN1002">
        <v>199959</v>
      </c>
      <c r="AO1002">
        <v>225806</v>
      </c>
      <c r="AP1002">
        <v>199959</v>
      </c>
      <c r="AQ1002">
        <v>211020</v>
      </c>
      <c r="AR1002">
        <v>199959</v>
      </c>
      <c r="AS1002">
        <v>263385</v>
      </c>
      <c r="AT1002">
        <v>199959</v>
      </c>
      <c r="AU1002">
        <v>185908</v>
      </c>
      <c r="AV1002">
        <v>199959</v>
      </c>
      <c r="AW1002">
        <v>189464</v>
      </c>
      <c r="AX1002">
        <v>199959</v>
      </c>
      <c r="AY1002">
        <v>189662</v>
      </c>
      <c r="AZ1002">
        <v>199959</v>
      </c>
      <c r="BA1002">
        <v>224691</v>
      </c>
      <c r="BB1002">
        <v>199959</v>
      </c>
      <c r="BC1002">
        <v>215206</v>
      </c>
      <c r="BD1002">
        <v>199959</v>
      </c>
      <c r="BE1002">
        <v>173711</v>
      </c>
      <c r="BF1002">
        <v>199959</v>
      </c>
      <c r="BG1002">
        <v>8.1999999999999993</v>
      </c>
      <c r="BH1002">
        <v>8.3000000000000007</v>
      </c>
      <c r="BI1002">
        <v>8.3000000000000007</v>
      </c>
      <c r="BJ1002">
        <v>8.3000000000000007</v>
      </c>
      <c r="BK1002">
        <v>8.3000000000000007</v>
      </c>
      <c r="BL1002">
        <v>8.3000000000000007</v>
      </c>
      <c r="BM1002">
        <v>8.3000000000000007</v>
      </c>
      <c r="BN1002">
        <v>8.3000000000000007</v>
      </c>
      <c r="BO1002">
        <v>8.3000000000000007</v>
      </c>
      <c r="BP1002">
        <v>8.3000000000000007</v>
      </c>
      <c r="BQ1002">
        <v>8.3000000000000007</v>
      </c>
      <c r="BR1002">
        <v>8.3000000000000007</v>
      </c>
      <c r="BS1002">
        <v>8.3000000000000007</v>
      </c>
      <c r="BT1002" t="s">
        <v>1520</v>
      </c>
      <c r="BU1002">
        <f t="shared" si="31"/>
        <v>26</v>
      </c>
      <c r="BV1002">
        <f t="shared" si="32"/>
        <v>1</v>
      </c>
    </row>
    <row r="1003" spans="2:74" hidden="1" x14ac:dyDescent="0.25">
      <c r="B1003" t="s">
        <v>660</v>
      </c>
      <c r="C1003" t="s">
        <v>1161</v>
      </c>
      <c r="D1003" t="s">
        <v>2120</v>
      </c>
      <c r="E1003" t="s">
        <v>1345</v>
      </c>
      <c r="F1003">
        <v>0</v>
      </c>
      <c r="G1003">
        <v>210829</v>
      </c>
      <c r="H1003">
        <v>176358</v>
      </c>
      <c r="I1003">
        <v>194254</v>
      </c>
      <c r="J1003">
        <v>205086</v>
      </c>
      <c r="K1003">
        <v>193300</v>
      </c>
      <c r="L1003">
        <v>205086</v>
      </c>
      <c r="M1003">
        <v>192287</v>
      </c>
      <c r="N1003">
        <v>205086</v>
      </c>
      <c r="O1003">
        <v>205086</v>
      </c>
      <c r="P1003">
        <v>205086</v>
      </c>
      <c r="Q1003">
        <v>192186</v>
      </c>
      <c r="R1003">
        <v>205086</v>
      </c>
      <c r="S1003">
        <v>205086</v>
      </c>
      <c r="T1003">
        <v>205086</v>
      </c>
      <c r="U1003">
        <v>204310</v>
      </c>
      <c r="V1003">
        <v>170904</v>
      </c>
      <c r="W1003">
        <v>205086</v>
      </c>
      <c r="X1003">
        <v>205086</v>
      </c>
      <c r="Y1003">
        <v>276479</v>
      </c>
      <c r="Z1003">
        <v>205086</v>
      </c>
      <c r="AA1003">
        <v>285911</v>
      </c>
      <c r="AB1003">
        <v>205086</v>
      </c>
      <c r="AC1003">
        <v>240673</v>
      </c>
      <c r="AD1003">
        <v>205086</v>
      </c>
      <c r="AE1003">
        <v>188140</v>
      </c>
      <c r="AF1003">
        <v>205086</v>
      </c>
      <c r="AG1003">
        <v>132822</v>
      </c>
      <c r="AH1003">
        <v>111106</v>
      </c>
      <c r="AI1003">
        <v>151518</v>
      </c>
      <c r="AJ1003">
        <v>159967</v>
      </c>
      <c r="AK1003">
        <v>150774</v>
      </c>
      <c r="AL1003">
        <v>159967</v>
      </c>
      <c r="AM1003">
        <v>149984</v>
      </c>
      <c r="AN1003">
        <v>159967</v>
      </c>
      <c r="AO1003">
        <v>159967</v>
      </c>
      <c r="AP1003">
        <v>159967</v>
      </c>
      <c r="AQ1003">
        <v>149905</v>
      </c>
      <c r="AR1003">
        <v>159967</v>
      </c>
      <c r="AS1003">
        <v>159967</v>
      </c>
      <c r="AT1003">
        <v>159967</v>
      </c>
      <c r="AU1003">
        <v>159362</v>
      </c>
      <c r="AV1003">
        <v>133305</v>
      </c>
      <c r="AW1003">
        <v>159967</v>
      </c>
      <c r="AX1003">
        <v>159967</v>
      </c>
      <c r="AY1003">
        <v>215654</v>
      </c>
      <c r="AZ1003">
        <v>159967</v>
      </c>
      <c r="BA1003">
        <v>223011</v>
      </c>
      <c r="BB1003">
        <v>159967</v>
      </c>
      <c r="BC1003">
        <v>187725</v>
      </c>
      <c r="BD1003">
        <v>159967</v>
      </c>
      <c r="BE1003">
        <v>146749</v>
      </c>
      <c r="BF1003">
        <v>159967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 t="s">
        <v>1540</v>
      </c>
      <c r="BU1003">
        <f t="shared" si="31"/>
        <v>26</v>
      </c>
      <c r="BV1003">
        <f t="shared" si="32"/>
        <v>1</v>
      </c>
    </row>
    <row r="1004" spans="2:74" x14ac:dyDescent="0.25">
      <c r="B1004" t="s">
        <v>597</v>
      </c>
      <c r="C1004" t="s">
        <v>1227</v>
      </c>
      <c r="D1004" t="s">
        <v>2122</v>
      </c>
      <c r="E1004" t="s">
        <v>1341</v>
      </c>
      <c r="F1004">
        <v>0</v>
      </c>
      <c r="G1004">
        <v>210525</v>
      </c>
      <c r="H1004">
        <v>205086</v>
      </c>
      <c r="I1004">
        <v>183974</v>
      </c>
      <c r="J1004">
        <v>1153614</v>
      </c>
      <c r="K1004">
        <v>208247</v>
      </c>
      <c r="L1004">
        <v>205086</v>
      </c>
      <c r="M1004">
        <v>221069</v>
      </c>
      <c r="N1004">
        <v>205086</v>
      </c>
      <c r="O1004">
        <v>183334</v>
      </c>
      <c r="P1004">
        <v>205086</v>
      </c>
      <c r="Q1004">
        <v>208326</v>
      </c>
      <c r="R1004">
        <v>205086</v>
      </c>
      <c r="S1004">
        <v>177702</v>
      </c>
      <c r="T1004">
        <v>215998</v>
      </c>
      <c r="U1004">
        <v>199471</v>
      </c>
      <c r="V1004">
        <v>205086</v>
      </c>
      <c r="W1004">
        <v>201937</v>
      </c>
      <c r="X1004">
        <v>205086</v>
      </c>
      <c r="Y1004">
        <v>206435</v>
      </c>
      <c r="Z1004">
        <v>205086</v>
      </c>
      <c r="AA1004">
        <v>268311</v>
      </c>
      <c r="AB1004">
        <v>225595</v>
      </c>
      <c r="AC1004">
        <v>228055</v>
      </c>
      <c r="AD1004">
        <v>205086</v>
      </c>
      <c r="AE1004">
        <v>242763</v>
      </c>
      <c r="AF1004">
        <v>215646</v>
      </c>
      <c r="AG1004">
        <v>164210</v>
      </c>
      <c r="AH1004">
        <v>159967</v>
      </c>
      <c r="AI1004">
        <v>143500</v>
      </c>
      <c r="AJ1004">
        <v>899819</v>
      </c>
      <c r="AK1004">
        <v>162433</v>
      </c>
      <c r="AL1004">
        <v>159967</v>
      </c>
      <c r="AM1004">
        <v>172434</v>
      </c>
      <c r="AN1004">
        <v>159967</v>
      </c>
      <c r="AO1004">
        <v>143001</v>
      </c>
      <c r="AP1004">
        <v>159967</v>
      </c>
      <c r="AQ1004">
        <v>162494</v>
      </c>
      <c r="AR1004">
        <v>159967</v>
      </c>
      <c r="AS1004">
        <v>138608</v>
      </c>
      <c r="AT1004">
        <v>168478</v>
      </c>
      <c r="AU1004">
        <v>155587</v>
      </c>
      <c r="AV1004">
        <v>159967</v>
      </c>
      <c r="AW1004">
        <v>157511</v>
      </c>
      <c r="AX1004">
        <v>159967</v>
      </c>
      <c r="AY1004">
        <v>161019</v>
      </c>
      <c r="AZ1004">
        <v>159967</v>
      </c>
      <c r="BA1004">
        <v>209283</v>
      </c>
      <c r="BB1004">
        <v>175964</v>
      </c>
      <c r="BC1004">
        <v>177883</v>
      </c>
      <c r="BD1004">
        <v>159967</v>
      </c>
      <c r="BE1004">
        <v>189355</v>
      </c>
      <c r="BF1004">
        <v>168204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 t="s">
        <v>1524</v>
      </c>
      <c r="BU1004">
        <f t="shared" si="31"/>
        <v>26</v>
      </c>
      <c r="BV1004">
        <f t="shared" si="32"/>
        <v>1</v>
      </c>
    </row>
    <row r="1005" spans="2:74" x14ac:dyDescent="0.25">
      <c r="B1005" t="s">
        <v>398</v>
      </c>
      <c r="C1005" t="s">
        <v>1162</v>
      </c>
      <c r="D1005" t="s">
        <v>2124</v>
      </c>
      <c r="E1005" t="s">
        <v>1341</v>
      </c>
      <c r="F1005">
        <v>0</v>
      </c>
      <c r="G1005">
        <v>392657</v>
      </c>
      <c r="H1005">
        <v>359543</v>
      </c>
      <c r="I1005">
        <v>308902</v>
      </c>
      <c r="J1005">
        <v>326857</v>
      </c>
      <c r="K1005">
        <v>359468</v>
      </c>
      <c r="L1005">
        <v>357391</v>
      </c>
      <c r="M1005">
        <v>473801</v>
      </c>
      <c r="N1005">
        <v>352468</v>
      </c>
      <c r="O1005">
        <v>326857</v>
      </c>
      <c r="P1005">
        <v>326857</v>
      </c>
      <c r="Q1005">
        <v>353901</v>
      </c>
      <c r="R1005">
        <v>326857</v>
      </c>
      <c r="S1005">
        <v>315921</v>
      </c>
      <c r="T1005">
        <v>326857</v>
      </c>
      <c r="U1005">
        <v>421622</v>
      </c>
      <c r="V1005">
        <v>272381</v>
      </c>
      <c r="W1005">
        <v>318912</v>
      </c>
      <c r="X1005">
        <v>326857</v>
      </c>
      <c r="Y1005">
        <v>360559</v>
      </c>
      <c r="Z1005">
        <v>326857</v>
      </c>
      <c r="AA1005">
        <v>534415</v>
      </c>
      <c r="AB1005">
        <v>326857</v>
      </c>
      <c r="AC1005">
        <v>326857</v>
      </c>
      <c r="AD1005">
        <v>326857</v>
      </c>
      <c r="AE1005">
        <v>308851</v>
      </c>
      <c r="AF1005">
        <v>326857</v>
      </c>
      <c r="AG1005">
        <v>306272</v>
      </c>
      <c r="AH1005">
        <v>280444</v>
      </c>
      <c r="AI1005">
        <v>240944</v>
      </c>
      <c r="AJ1005">
        <v>254948</v>
      </c>
      <c r="AK1005">
        <v>280385</v>
      </c>
      <c r="AL1005">
        <v>278765</v>
      </c>
      <c r="AM1005">
        <v>369565</v>
      </c>
      <c r="AN1005">
        <v>274925</v>
      </c>
      <c r="AO1005">
        <v>254948</v>
      </c>
      <c r="AP1005">
        <v>254948</v>
      </c>
      <c r="AQ1005">
        <v>276043</v>
      </c>
      <c r="AR1005">
        <v>254948</v>
      </c>
      <c r="AS1005">
        <v>246418</v>
      </c>
      <c r="AT1005">
        <v>254948</v>
      </c>
      <c r="AU1005">
        <v>328865</v>
      </c>
      <c r="AV1005">
        <v>212457</v>
      </c>
      <c r="AW1005">
        <v>248751</v>
      </c>
      <c r="AX1005">
        <v>254948</v>
      </c>
      <c r="AY1005">
        <v>281236</v>
      </c>
      <c r="AZ1005">
        <v>254948</v>
      </c>
      <c r="BA1005">
        <v>416844</v>
      </c>
      <c r="BB1005">
        <v>254948</v>
      </c>
      <c r="BC1005">
        <v>254948</v>
      </c>
      <c r="BD1005">
        <v>254948</v>
      </c>
      <c r="BE1005">
        <v>240904</v>
      </c>
      <c r="BF1005">
        <v>254948</v>
      </c>
      <c r="BG1005">
        <v>7.8</v>
      </c>
      <c r="BH1005">
        <v>7.8</v>
      </c>
      <c r="BI1005">
        <v>7.8</v>
      </c>
      <c r="BJ1005">
        <v>7.8</v>
      </c>
      <c r="BK1005">
        <v>7.8</v>
      </c>
      <c r="BL1005">
        <v>7.8</v>
      </c>
      <c r="BM1005">
        <v>7.8</v>
      </c>
      <c r="BN1005">
        <v>7.9</v>
      </c>
      <c r="BO1005">
        <v>7.9</v>
      </c>
      <c r="BP1005">
        <v>7.9</v>
      </c>
      <c r="BQ1005">
        <v>7.9</v>
      </c>
      <c r="BR1005">
        <v>7.9</v>
      </c>
      <c r="BS1005">
        <v>7.9</v>
      </c>
      <c r="BT1005" t="s">
        <v>1520</v>
      </c>
      <c r="BU1005">
        <f t="shared" si="31"/>
        <v>26</v>
      </c>
      <c r="BV1005">
        <f t="shared" si="32"/>
        <v>1</v>
      </c>
    </row>
    <row r="1006" spans="2:74" x14ac:dyDescent="0.25">
      <c r="B1006" t="s">
        <v>844</v>
      </c>
      <c r="C1006" t="s">
        <v>1203</v>
      </c>
      <c r="D1006" t="s">
        <v>2126</v>
      </c>
      <c r="E1006" t="s">
        <v>1341</v>
      </c>
      <c r="F1006">
        <v>0</v>
      </c>
      <c r="G1006">
        <v>198405</v>
      </c>
      <c r="H1006">
        <v>198405</v>
      </c>
      <c r="I1006">
        <v>192269</v>
      </c>
      <c r="J1006">
        <v>192269</v>
      </c>
      <c r="K1006">
        <v>192269</v>
      </c>
      <c r="L1006">
        <v>192269</v>
      </c>
      <c r="M1006">
        <v>192269</v>
      </c>
      <c r="N1006">
        <v>192269</v>
      </c>
      <c r="O1006">
        <v>192269</v>
      </c>
      <c r="P1006">
        <v>192269</v>
      </c>
      <c r="Q1006">
        <v>192269</v>
      </c>
      <c r="R1006">
        <v>192269</v>
      </c>
      <c r="S1006">
        <v>192269</v>
      </c>
      <c r="T1006">
        <v>192269</v>
      </c>
      <c r="U1006">
        <v>192269</v>
      </c>
      <c r="V1006">
        <v>192269</v>
      </c>
      <c r="W1006">
        <v>192269</v>
      </c>
      <c r="X1006">
        <v>192269</v>
      </c>
      <c r="Y1006">
        <v>192269</v>
      </c>
      <c r="Z1006">
        <v>192269</v>
      </c>
      <c r="AA1006">
        <v>192269</v>
      </c>
      <c r="AB1006">
        <v>192269</v>
      </c>
      <c r="AC1006">
        <v>192269</v>
      </c>
      <c r="AD1006">
        <v>192269</v>
      </c>
      <c r="AE1006">
        <v>192269</v>
      </c>
      <c r="AF1006">
        <v>192269</v>
      </c>
      <c r="AG1006">
        <v>124995</v>
      </c>
      <c r="AH1006">
        <v>124995</v>
      </c>
      <c r="AI1006">
        <v>149970</v>
      </c>
      <c r="AJ1006">
        <v>149970</v>
      </c>
      <c r="AK1006">
        <v>149970</v>
      </c>
      <c r="AL1006">
        <v>149970</v>
      </c>
      <c r="AM1006">
        <v>149970</v>
      </c>
      <c r="AN1006">
        <v>149970</v>
      </c>
      <c r="AO1006">
        <v>149970</v>
      </c>
      <c r="AP1006">
        <v>149970</v>
      </c>
      <c r="AQ1006">
        <v>149970</v>
      </c>
      <c r="AR1006">
        <v>149970</v>
      </c>
      <c r="AS1006">
        <v>149970</v>
      </c>
      <c r="AT1006">
        <v>149970</v>
      </c>
      <c r="AU1006">
        <v>149970</v>
      </c>
      <c r="AV1006">
        <v>149970</v>
      </c>
      <c r="AW1006">
        <v>149970</v>
      </c>
      <c r="AX1006">
        <v>149970</v>
      </c>
      <c r="AY1006">
        <v>149970</v>
      </c>
      <c r="AZ1006">
        <v>149970</v>
      </c>
      <c r="BA1006">
        <v>149970</v>
      </c>
      <c r="BB1006">
        <v>149970</v>
      </c>
      <c r="BC1006">
        <v>149970</v>
      </c>
      <c r="BD1006">
        <v>149970</v>
      </c>
      <c r="BE1006">
        <v>149970</v>
      </c>
      <c r="BF1006">
        <v>149970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 t="s">
        <v>1520</v>
      </c>
      <c r="BU1006">
        <f t="shared" si="31"/>
        <v>26</v>
      </c>
      <c r="BV1006">
        <f t="shared" si="32"/>
        <v>1</v>
      </c>
    </row>
    <row r="1007" spans="2:74" x14ac:dyDescent="0.25">
      <c r="B1007" t="s">
        <v>719</v>
      </c>
      <c r="C1007" t="s">
        <v>1204</v>
      </c>
      <c r="D1007" t="s">
        <v>2127</v>
      </c>
      <c r="E1007" t="s">
        <v>1341</v>
      </c>
      <c r="F1007">
        <v>0</v>
      </c>
      <c r="G1007">
        <v>295052</v>
      </c>
      <c r="H1007">
        <v>292845</v>
      </c>
      <c r="I1007">
        <v>308425</v>
      </c>
      <c r="J1007">
        <v>283788</v>
      </c>
      <c r="K1007">
        <v>267749</v>
      </c>
      <c r="L1007">
        <v>283788</v>
      </c>
      <c r="M1007">
        <v>288968</v>
      </c>
      <c r="N1007">
        <v>283788</v>
      </c>
      <c r="O1007">
        <v>259833</v>
      </c>
      <c r="P1007">
        <v>283788</v>
      </c>
      <c r="Q1007">
        <v>268776</v>
      </c>
      <c r="R1007">
        <v>283788</v>
      </c>
      <c r="S1007">
        <v>262012</v>
      </c>
      <c r="T1007">
        <v>283788</v>
      </c>
      <c r="U1007">
        <v>270206</v>
      </c>
      <c r="V1007">
        <v>283788</v>
      </c>
      <c r="W1007">
        <v>255818</v>
      </c>
      <c r="X1007">
        <v>283788</v>
      </c>
      <c r="Y1007">
        <v>271974</v>
      </c>
      <c r="Z1007">
        <v>283788</v>
      </c>
      <c r="AA1007">
        <v>405112</v>
      </c>
      <c r="AB1007">
        <v>276867</v>
      </c>
      <c r="AC1007">
        <v>249750</v>
      </c>
      <c r="AD1007">
        <v>283788</v>
      </c>
      <c r="AE1007">
        <v>268635</v>
      </c>
      <c r="AF1007">
        <v>283788</v>
      </c>
      <c r="AG1007">
        <v>185883</v>
      </c>
      <c r="AH1007">
        <v>184492</v>
      </c>
      <c r="AI1007">
        <v>240572</v>
      </c>
      <c r="AJ1007">
        <v>221355</v>
      </c>
      <c r="AK1007">
        <v>208844</v>
      </c>
      <c r="AL1007">
        <v>221355</v>
      </c>
      <c r="AM1007">
        <v>225395</v>
      </c>
      <c r="AN1007">
        <v>221355</v>
      </c>
      <c r="AO1007">
        <v>202670</v>
      </c>
      <c r="AP1007">
        <v>221355</v>
      </c>
      <c r="AQ1007">
        <v>209645</v>
      </c>
      <c r="AR1007">
        <v>221355</v>
      </c>
      <c r="AS1007">
        <v>204369</v>
      </c>
      <c r="AT1007">
        <v>221355</v>
      </c>
      <c r="AU1007">
        <v>210761</v>
      </c>
      <c r="AV1007">
        <v>221355</v>
      </c>
      <c r="AW1007">
        <v>199538</v>
      </c>
      <c r="AX1007">
        <v>221355</v>
      </c>
      <c r="AY1007">
        <v>212140</v>
      </c>
      <c r="AZ1007">
        <v>221355</v>
      </c>
      <c r="BA1007">
        <v>315987</v>
      </c>
      <c r="BB1007">
        <v>215956</v>
      </c>
      <c r="BC1007">
        <v>194805</v>
      </c>
      <c r="BD1007">
        <v>221355</v>
      </c>
      <c r="BE1007">
        <v>209535</v>
      </c>
      <c r="BF1007">
        <v>221355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 t="s">
        <v>1520</v>
      </c>
      <c r="BU1007">
        <f t="shared" si="31"/>
        <v>26</v>
      </c>
      <c r="BV1007">
        <f t="shared" si="32"/>
        <v>1</v>
      </c>
    </row>
    <row r="1008" spans="2:74" x14ac:dyDescent="0.25">
      <c r="B1008" t="s">
        <v>358</v>
      </c>
      <c r="C1008" t="s">
        <v>1278</v>
      </c>
      <c r="D1008" t="s">
        <v>2129</v>
      </c>
      <c r="E1008" t="s">
        <v>1341</v>
      </c>
      <c r="F1008">
        <v>2</v>
      </c>
      <c r="G1008">
        <v>292109</v>
      </c>
      <c r="H1008">
        <v>276867</v>
      </c>
      <c r="I1008">
        <v>245331</v>
      </c>
      <c r="J1008">
        <v>276867</v>
      </c>
      <c r="K1008">
        <v>290868</v>
      </c>
      <c r="L1008">
        <v>276867</v>
      </c>
      <c r="M1008">
        <v>456965</v>
      </c>
      <c r="N1008">
        <v>335733</v>
      </c>
      <c r="O1008">
        <v>249306</v>
      </c>
      <c r="P1008">
        <v>276867</v>
      </c>
      <c r="Q1008">
        <v>275288</v>
      </c>
      <c r="R1008">
        <v>276867</v>
      </c>
      <c r="S1008">
        <v>227588</v>
      </c>
      <c r="T1008">
        <v>276867</v>
      </c>
      <c r="U1008">
        <v>218900</v>
      </c>
      <c r="V1008">
        <v>276867</v>
      </c>
      <c r="W1008">
        <v>200432</v>
      </c>
      <c r="X1008">
        <v>276867</v>
      </c>
      <c r="Y1008">
        <v>276867</v>
      </c>
      <c r="Z1008">
        <v>276867</v>
      </c>
      <c r="AA1008">
        <v>292774</v>
      </c>
      <c r="AB1008">
        <v>380693</v>
      </c>
      <c r="AC1008">
        <v>304704</v>
      </c>
      <c r="AD1008">
        <v>276867</v>
      </c>
      <c r="AE1008">
        <v>216041</v>
      </c>
      <c r="AF1008">
        <v>276867</v>
      </c>
      <c r="AG1008">
        <v>227845</v>
      </c>
      <c r="AH1008">
        <v>215956</v>
      </c>
      <c r="AI1008">
        <v>191358</v>
      </c>
      <c r="AJ1008">
        <v>215956</v>
      </c>
      <c r="AK1008">
        <v>226877</v>
      </c>
      <c r="AL1008">
        <v>215956</v>
      </c>
      <c r="AM1008">
        <v>356433</v>
      </c>
      <c r="AN1008">
        <v>261872</v>
      </c>
      <c r="AO1008">
        <v>194459</v>
      </c>
      <c r="AP1008">
        <v>215956</v>
      </c>
      <c r="AQ1008">
        <v>214725</v>
      </c>
      <c r="AR1008">
        <v>215956</v>
      </c>
      <c r="AS1008">
        <v>177519</v>
      </c>
      <c r="AT1008">
        <v>215956</v>
      </c>
      <c r="AU1008">
        <v>170742</v>
      </c>
      <c r="AV1008">
        <v>215956</v>
      </c>
      <c r="AW1008">
        <v>156337</v>
      </c>
      <c r="AX1008">
        <v>215956</v>
      </c>
      <c r="AY1008">
        <v>215956</v>
      </c>
      <c r="AZ1008">
        <v>215956</v>
      </c>
      <c r="BA1008">
        <v>228364</v>
      </c>
      <c r="BB1008">
        <v>296941</v>
      </c>
      <c r="BC1008">
        <v>237669</v>
      </c>
      <c r="BD1008">
        <v>215956</v>
      </c>
      <c r="BE1008">
        <v>168512</v>
      </c>
      <c r="BF1008">
        <v>215956</v>
      </c>
      <c r="BG1008">
        <v>8.1999999999999993</v>
      </c>
      <c r="BH1008">
        <v>8.1999999999999993</v>
      </c>
      <c r="BI1008">
        <v>8.1999999999999993</v>
      </c>
      <c r="BJ1008">
        <v>8.1999999999999993</v>
      </c>
      <c r="BK1008">
        <v>8.1999999999999993</v>
      </c>
      <c r="BL1008">
        <v>8.1999999999999993</v>
      </c>
      <c r="BM1008">
        <v>8.1999999999999993</v>
      </c>
      <c r="BN1008">
        <v>8.1999999999999993</v>
      </c>
      <c r="BO1008">
        <v>8.1999999999999993</v>
      </c>
      <c r="BP1008">
        <v>8.1999999999999993</v>
      </c>
      <c r="BQ1008">
        <v>8.1999999999999993</v>
      </c>
      <c r="BR1008">
        <v>8.1999999999999993</v>
      </c>
      <c r="BS1008">
        <v>8.1999999999999993</v>
      </c>
      <c r="BT1008" t="s">
        <v>2446</v>
      </c>
      <c r="BU1008">
        <f t="shared" si="31"/>
        <v>26</v>
      </c>
      <c r="BV1008">
        <f t="shared" si="32"/>
        <v>1</v>
      </c>
    </row>
    <row r="1009" spans="2:74" x14ac:dyDescent="0.25">
      <c r="B1009" t="s">
        <v>407</v>
      </c>
      <c r="C1009" t="s">
        <v>1159</v>
      </c>
      <c r="D1009" t="s">
        <v>2131</v>
      </c>
      <c r="E1009" t="s">
        <v>1341</v>
      </c>
      <c r="F1009">
        <v>0</v>
      </c>
      <c r="G1009">
        <v>295180</v>
      </c>
      <c r="H1009">
        <v>295180</v>
      </c>
      <c r="I1009">
        <v>295180</v>
      </c>
      <c r="J1009">
        <v>295180</v>
      </c>
      <c r="K1009">
        <v>295180</v>
      </c>
      <c r="L1009">
        <v>295180</v>
      </c>
      <c r="M1009">
        <v>295180</v>
      </c>
      <c r="N1009">
        <v>295180</v>
      </c>
      <c r="O1009">
        <v>295180</v>
      </c>
      <c r="P1009">
        <v>295180</v>
      </c>
      <c r="Q1009">
        <v>295180</v>
      </c>
      <c r="R1009">
        <v>295180</v>
      </c>
      <c r="S1009">
        <v>295180</v>
      </c>
      <c r="T1009">
        <v>295180</v>
      </c>
      <c r="U1009">
        <v>295180</v>
      </c>
      <c r="V1009">
        <v>295180</v>
      </c>
      <c r="W1009">
        <v>295180</v>
      </c>
      <c r="X1009">
        <v>295180</v>
      </c>
      <c r="Y1009">
        <v>295180</v>
      </c>
      <c r="Z1009">
        <v>295180</v>
      </c>
      <c r="AA1009">
        <v>295180</v>
      </c>
      <c r="AB1009">
        <v>295180</v>
      </c>
      <c r="AC1009">
        <v>295180</v>
      </c>
      <c r="AD1009">
        <v>295180</v>
      </c>
      <c r="AE1009">
        <v>295180</v>
      </c>
      <c r="AF1009">
        <v>295180</v>
      </c>
      <c r="AG1009">
        <v>215481</v>
      </c>
      <c r="AH1009">
        <v>215481</v>
      </c>
      <c r="AI1009">
        <v>215481</v>
      </c>
      <c r="AJ1009">
        <v>215481</v>
      </c>
      <c r="AK1009">
        <v>215481</v>
      </c>
      <c r="AL1009">
        <v>215481</v>
      </c>
      <c r="AM1009">
        <v>215481</v>
      </c>
      <c r="AN1009">
        <v>215481</v>
      </c>
      <c r="AO1009">
        <v>215481</v>
      </c>
      <c r="AP1009">
        <v>215481</v>
      </c>
      <c r="AQ1009">
        <v>215481</v>
      </c>
      <c r="AR1009">
        <v>215481</v>
      </c>
      <c r="AS1009">
        <v>215481</v>
      </c>
      <c r="AT1009">
        <v>215481</v>
      </c>
      <c r="AU1009">
        <v>215481</v>
      </c>
      <c r="AV1009">
        <v>215481</v>
      </c>
      <c r="AW1009">
        <v>215481</v>
      </c>
      <c r="AX1009">
        <v>215481</v>
      </c>
      <c r="AY1009">
        <v>215481</v>
      </c>
      <c r="AZ1009">
        <v>215481</v>
      </c>
      <c r="BA1009">
        <v>215481</v>
      </c>
      <c r="BB1009">
        <v>215481</v>
      </c>
      <c r="BC1009">
        <v>215481</v>
      </c>
      <c r="BD1009">
        <v>215481</v>
      </c>
      <c r="BE1009">
        <v>215481</v>
      </c>
      <c r="BF1009">
        <v>215481</v>
      </c>
      <c r="BG1009">
        <v>8.1999999999999993</v>
      </c>
      <c r="BH1009">
        <v>8.1999999999999993</v>
      </c>
      <c r="BI1009">
        <v>8.1999999999999993</v>
      </c>
      <c r="BJ1009">
        <v>8.1999999999999993</v>
      </c>
      <c r="BK1009">
        <v>8.1999999999999993</v>
      </c>
      <c r="BL1009">
        <v>8.1999999999999993</v>
      </c>
      <c r="BM1009">
        <v>8.1999999999999993</v>
      </c>
      <c r="BN1009">
        <v>8.1999999999999993</v>
      </c>
      <c r="BO1009">
        <v>8.1999999999999993</v>
      </c>
      <c r="BP1009">
        <v>8.1999999999999993</v>
      </c>
      <c r="BQ1009">
        <v>8.1999999999999993</v>
      </c>
      <c r="BR1009">
        <v>8.1999999999999993</v>
      </c>
      <c r="BS1009">
        <v>8.1999999999999993</v>
      </c>
      <c r="BT1009" t="s">
        <v>1526</v>
      </c>
      <c r="BU1009">
        <f t="shared" si="31"/>
        <v>26</v>
      </c>
      <c r="BV1009">
        <f t="shared" si="32"/>
        <v>1</v>
      </c>
    </row>
    <row r="1010" spans="2:74" x14ac:dyDescent="0.25">
      <c r="B1010" t="s">
        <v>39</v>
      </c>
      <c r="C1010" t="s">
        <v>1155</v>
      </c>
      <c r="D1010" t="s">
        <v>2133</v>
      </c>
      <c r="E1010" t="s">
        <v>1341</v>
      </c>
      <c r="F1010">
        <v>3</v>
      </c>
      <c r="G1010">
        <v>397333</v>
      </c>
      <c r="H1010">
        <v>397333</v>
      </c>
      <c r="I1010">
        <v>397333</v>
      </c>
      <c r="J1010">
        <v>446667</v>
      </c>
      <c r="K1010">
        <v>446667</v>
      </c>
      <c r="L1010">
        <v>446667</v>
      </c>
      <c r="M1010">
        <v>530667</v>
      </c>
      <c r="N1010">
        <v>530667</v>
      </c>
      <c r="O1010">
        <v>397333</v>
      </c>
      <c r="P1010">
        <v>397333</v>
      </c>
      <c r="Q1010">
        <v>397333</v>
      </c>
      <c r="R1010">
        <v>446667</v>
      </c>
      <c r="S1010">
        <v>397333</v>
      </c>
      <c r="T1010">
        <v>446667</v>
      </c>
      <c r="U1010">
        <v>397333</v>
      </c>
      <c r="V1010">
        <v>446667</v>
      </c>
      <c r="W1010">
        <v>366667</v>
      </c>
      <c r="X1010">
        <v>366667</v>
      </c>
      <c r="Y1010">
        <v>564000</v>
      </c>
      <c r="Z1010">
        <v>446667</v>
      </c>
      <c r="AA1010">
        <v>637333</v>
      </c>
      <c r="AB1010">
        <v>446667</v>
      </c>
      <c r="AC1010">
        <v>366667</v>
      </c>
      <c r="AD1010">
        <v>366667</v>
      </c>
      <c r="AE1010">
        <v>366667</v>
      </c>
      <c r="AF1010">
        <v>366667</v>
      </c>
      <c r="AG1010">
        <v>298000</v>
      </c>
      <c r="AH1010">
        <v>298000</v>
      </c>
      <c r="AI1010">
        <v>298000</v>
      </c>
      <c r="AJ1010">
        <v>335000</v>
      </c>
      <c r="AK1010">
        <v>335000</v>
      </c>
      <c r="AL1010">
        <v>335000</v>
      </c>
      <c r="AM1010">
        <v>398000</v>
      </c>
      <c r="AN1010">
        <v>398000</v>
      </c>
      <c r="AO1010">
        <v>298000</v>
      </c>
      <c r="AP1010">
        <v>298000</v>
      </c>
      <c r="AQ1010">
        <v>298000</v>
      </c>
      <c r="AR1010">
        <v>335000</v>
      </c>
      <c r="AS1010">
        <v>298000</v>
      </c>
      <c r="AT1010">
        <v>335000</v>
      </c>
      <c r="AU1010">
        <v>298000</v>
      </c>
      <c r="AV1010">
        <v>335000</v>
      </c>
      <c r="AW1010">
        <v>275000</v>
      </c>
      <c r="AX1010">
        <v>275000</v>
      </c>
      <c r="AY1010">
        <v>423000</v>
      </c>
      <c r="AZ1010">
        <v>335000</v>
      </c>
      <c r="BA1010">
        <v>478000</v>
      </c>
      <c r="BB1010">
        <v>335000</v>
      </c>
      <c r="BC1010">
        <v>275000</v>
      </c>
      <c r="BD1010">
        <v>275000</v>
      </c>
      <c r="BE1010">
        <v>275000</v>
      </c>
      <c r="BF1010">
        <v>275000</v>
      </c>
      <c r="BG1010">
        <v>8.5</v>
      </c>
      <c r="BH1010">
        <v>8.5</v>
      </c>
      <c r="BI1010">
        <v>8.5</v>
      </c>
      <c r="BJ1010">
        <v>8.5</v>
      </c>
      <c r="BK1010">
        <v>8.5</v>
      </c>
      <c r="BL1010">
        <v>8.5</v>
      </c>
      <c r="BM1010">
        <v>8.5</v>
      </c>
      <c r="BN1010">
        <v>8.5</v>
      </c>
      <c r="BO1010">
        <v>8.5</v>
      </c>
      <c r="BP1010">
        <v>8.5</v>
      </c>
      <c r="BQ1010">
        <v>8.5</v>
      </c>
      <c r="BR1010">
        <v>8.5</v>
      </c>
      <c r="BS1010">
        <v>8.5</v>
      </c>
      <c r="BT1010" t="s">
        <v>1529</v>
      </c>
      <c r="BU1010">
        <f t="shared" si="31"/>
        <v>26</v>
      </c>
      <c r="BV1010">
        <f t="shared" si="32"/>
        <v>1</v>
      </c>
    </row>
    <row r="1011" spans="2:74" hidden="1" x14ac:dyDescent="0.25">
      <c r="B1011" t="s">
        <v>938</v>
      </c>
      <c r="C1011" t="s">
        <v>1275</v>
      </c>
      <c r="D1011" t="s">
        <v>2137</v>
      </c>
      <c r="E1011" t="s">
        <v>1356</v>
      </c>
      <c r="F1011">
        <v>0</v>
      </c>
      <c r="G1011">
        <v>373333</v>
      </c>
      <c r="H1011">
        <v>373333</v>
      </c>
      <c r="I1011">
        <v>373333</v>
      </c>
      <c r="J1011">
        <v>373333</v>
      </c>
      <c r="K1011">
        <v>373333</v>
      </c>
      <c r="L1011">
        <v>373333</v>
      </c>
      <c r="M1011">
        <v>373333</v>
      </c>
      <c r="N1011">
        <v>373333</v>
      </c>
      <c r="O1011">
        <v>373333</v>
      </c>
      <c r="P1011">
        <v>373333</v>
      </c>
      <c r="Q1011">
        <v>373333</v>
      </c>
      <c r="R1011">
        <v>373333</v>
      </c>
      <c r="S1011">
        <v>373333</v>
      </c>
      <c r="T1011">
        <v>373333</v>
      </c>
      <c r="U1011">
        <v>373333</v>
      </c>
      <c r="V1011">
        <v>373333</v>
      </c>
      <c r="W1011">
        <v>373333</v>
      </c>
      <c r="X1011">
        <v>373333</v>
      </c>
      <c r="Y1011">
        <v>373333</v>
      </c>
      <c r="Z1011">
        <v>373333</v>
      </c>
      <c r="AA1011">
        <v>373333</v>
      </c>
      <c r="AB1011">
        <v>373333</v>
      </c>
      <c r="AC1011">
        <v>373333</v>
      </c>
      <c r="AD1011">
        <v>373333</v>
      </c>
      <c r="AE1011">
        <v>373333</v>
      </c>
      <c r="AF1011">
        <v>373333</v>
      </c>
      <c r="AG1011">
        <v>280000</v>
      </c>
      <c r="AH1011">
        <v>280000</v>
      </c>
      <c r="AI1011">
        <v>280000</v>
      </c>
      <c r="AJ1011">
        <v>280000</v>
      </c>
      <c r="AK1011">
        <v>280000</v>
      </c>
      <c r="AL1011">
        <v>280000</v>
      </c>
      <c r="AM1011">
        <v>280000</v>
      </c>
      <c r="AN1011">
        <v>280000</v>
      </c>
      <c r="AO1011">
        <v>280000</v>
      </c>
      <c r="AP1011">
        <v>280000</v>
      </c>
      <c r="AQ1011">
        <v>280000</v>
      </c>
      <c r="AR1011">
        <v>280000</v>
      </c>
      <c r="AS1011">
        <v>280000</v>
      </c>
      <c r="AT1011">
        <v>280000</v>
      </c>
      <c r="AU1011">
        <v>280000</v>
      </c>
      <c r="AV1011">
        <v>280000</v>
      </c>
      <c r="AW1011">
        <v>280000</v>
      </c>
      <c r="AX1011">
        <v>280000</v>
      </c>
      <c r="AY1011">
        <v>280000</v>
      </c>
      <c r="AZ1011">
        <v>280000</v>
      </c>
      <c r="BA1011">
        <v>280000</v>
      </c>
      <c r="BB1011">
        <v>280000</v>
      </c>
      <c r="BC1011">
        <v>280000</v>
      </c>
      <c r="BD1011">
        <v>280000</v>
      </c>
      <c r="BE1011">
        <v>280000</v>
      </c>
      <c r="BF1011">
        <v>280000</v>
      </c>
      <c r="BG1011">
        <v>8.5</v>
      </c>
      <c r="BH1011">
        <v>8.5</v>
      </c>
      <c r="BI1011">
        <v>8.5</v>
      </c>
      <c r="BJ1011">
        <v>8.5</v>
      </c>
      <c r="BK1011">
        <v>8.5</v>
      </c>
      <c r="BL1011">
        <v>8.5</v>
      </c>
      <c r="BM1011">
        <v>8.5</v>
      </c>
      <c r="BN1011">
        <v>8.5</v>
      </c>
      <c r="BO1011">
        <v>8.5</v>
      </c>
      <c r="BP1011">
        <v>8.5</v>
      </c>
      <c r="BQ1011">
        <v>8.5</v>
      </c>
      <c r="BR1011">
        <v>8.5</v>
      </c>
      <c r="BS1011">
        <v>8.5</v>
      </c>
      <c r="BT1011" t="s">
        <v>1524</v>
      </c>
      <c r="BU1011">
        <f t="shared" si="31"/>
        <v>26</v>
      </c>
      <c r="BV1011">
        <f t="shared" si="32"/>
        <v>1</v>
      </c>
    </row>
    <row r="1012" spans="2:74" hidden="1" x14ac:dyDescent="0.25">
      <c r="B1012" t="s">
        <v>893</v>
      </c>
      <c r="C1012" t="s">
        <v>1163</v>
      </c>
      <c r="D1012" t="s">
        <v>2138</v>
      </c>
      <c r="E1012" t="s">
        <v>1345</v>
      </c>
      <c r="F1012">
        <v>0</v>
      </c>
      <c r="G1012">
        <v>333333</v>
      </c>
      <c r="H1012">
        <v>333333</v>
      </c>
      <c r="I1012">
        <v>333333</v>
      </c>
      <c r="J1012">
        <v>333333</v>
      </c>
      <c r="K1012">
        <v>333333</v>
      </c>
      <c r="L1012">
        <v>333333</v>
      </c>
      <c r="M1012">
        <v>333333</v>
      </c>
      <c r="N1012">
        <v>333333</v>
      </c>
      <c r="O1012">
        <v>333333</v>
      </c>
      <c r="P1012">
        <v>333333</v>
      </c>
      <c r="Q1012">
        <v>333333</v>
      </c>
      <c r="R1012">
        <v>333333</v>
      </c>
      <c r="S1012">
        <v>333333</v>
      </c>
      <c r="T1012">
        <v>333333</v>
      </c>
      <c r="U1012">
        <v>333333</v>
      </c>
      <c r="V1012">
        <v>333333</v>
      </c>
      <c r="W1012">
        <v>333333</v>
      </c>
      <c r="X1012">
        <v>333333</v>
      </c>
      <c r="Y1012">
        <v>333333</v>
      </c>
      <c r="Z1012">
        <v>333333</v>
      </c>
      <c r="AA1012">
        <v>333333</v>
      </c>
      <c r="AB1012">
        <v>333333</v>
      </c>
      <c r="AC1012">
        <v>333333</v>
      </c>
      <c r="AD1012">
        <v>333333</v>
      </c>
      <c r="AE1012">
        <v>333333</v>
      </c>
      <c r="AF1012">
        <v>333333</v>
      </c>
      <c r="AG1012">
        <v>250000</v>
      </c>
      <c r="AH1012">
        <v>250000</v>
      </c>
      <c r="AI1012">
        <v>250000</v>
      </c>
      <c r="AJ1012">
        <v>250000</v>
      </c>
      <c r="AK1012">
        <v>250000</v>
      </c>
      <c r="AL1012">
        <v>250000</v>
      </c>
      <c r="AM1012">
        <v>250000</v>
      </c>
      <c r="AN1012">
        <v>250000</v>
      </c>
      <c r="AO1012">
        <v>250000</v>
      </c>
      <c r="AP1012">
        <v>250000</v>
      </c>
      <c r="AQ1012">
        <v>250000</v>
      </c>
      <c r="AR1012">
        <v>250000</v>
      </c>
      <c r="AS1012">
        <v>250000</v>
      </c>
      <c r="AT1012">
        <v>250000</v>
      </c>
      <c r="AU1012">
        <v>250000</v>
      </c>
      <c r="AV1012">
        <v>250000</v>
      </c>
      <c r="AW1012">
        <v>250000</v>
      </c>
      <c r="AX1012">
        <v>250000</v>
      </c>
      <c r="AY1012">
        <v>250000</v>
      </c>
      <c r="AZ1012">
        <v>250000</v>
      </c>
      <c r="BA1012">
        <v>250000</v>
      </c>
      <c r="BB1012">
        <v>250000</v>
      </c>
      <c r="BC1012">
        <v>250000</v>
      </c>
      <c r="BD1012">
        <v>250000</v>
      </c>
      <c r="BE1012">
        <v>250000</v>
      </c>
      <c r="BF1012">
        <v>250000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 t="s">
        <v>1524</v>
      </c>
      <c r="BU1012">
        <f t="shared" si="31"/>
        <v>26</v>
      </c>
      <c r="BV1012">
        <f t="shared" si="32"/>
        <v>1</v>
      </c>
    </row>
    <row r="1013" spans="2:74" hidden="1" x14ac:dyDescent="0.25">
      <c r="B1013" t="s">
        <v>771</v>
      </c>
      <c r="C1013" t="s">
        <v>1204</v>
      </c>
      <c r="D1013" t="s">
        <v>2141</v>
      </c>
      <c r="E1013" t="s">
        <v>1364</v>
      </c>
      <c r="F1013">
        <v>1</v>
      </c>
      <c r="G1013">
        <v>173333</v>
      </c>
      <c r="H1013">
        <v>173333</v>
      </c>
      <c r="I1013">
        <v>173333</v>
      </c>
      <c r="J1013">
        <v>173333</v>
      </c>
      <c r="K1013">
        <v>173333</v>
      </c>
      <c r="L1013">
        <v>173333</v>
      </c>
      <c r="M1013">
        <v>173333</v>
      </c>
      <c r="N1013">
        <v>173333</v>
      </c>
      <c r="O1013">
        <v>173333</v>
      </c>
      <c r="P1013">
        <v>173333</v>
      </c>
      <c r="Q1013">
        <v>173333</v>
      </c>
      <c r="R1013">
        <v>173333</v>
      </c>
      <c r="S1013">
        <v>173333</v>
      </c>
      <c r="T1013">
        <v>173333</v>
      </c>
      <c r="U1013">
        <v>173333</v>
      </c>
      <c r="V1013">
        <v>173333</v>
      </c>
      <c r="W1013">
        <v>173333</v>
      </c>
      <c r="X1013">
        <v>173333</v>
      </c>
      <c r="Y1013">
        <v>173333</v>
      </c>
      <c r="Z1013">
        <v>173333</v>
      </c>
      <c r="AA1013">
        <v>173333</v>
      </c>
      <c r="AB1013">
        <v>173333</v>
      </c>
      <c r="AC1013">
        <v>173333</v>
      </c>
      <c r="AD1013">
        <v>173333</v>
      </c>
      <c r="AE1013">
        <v>173333</v>
      </c>
      <c r="AF1013">
        <v>173333</v>
      </c>
      <c r="AG1013">
        <v>130000</v>
      </c>
      <c r="AH1013">
        <v>130000</v>
      </c>
      <c r="AI1013">
        <v>130000</v>
      </c>
      <c r="AJ1013">
        <v>130000</v>
      </c>
      <c r="AK1013">
        <v>130000</v>
      </c>
      <c r="AL1013">
        <v>130000</v>
      </c>
      <c r="AM1013">
        <v>130000</v>
      </c>
      <c r="AN1013">
        <v>130000</v>
      </c>
      <c r="AO1013">
        <v>130000</v>
      </c>
      <c r="AP1013">
        <v>130000</v>
      </c>
      <c r="AQ1013">
        <v>130000</v>
      </c>
      <c r="AR1013">
        <v>130000</v>
      </c>
      <c r="AS1013">
        <v>130000</v>
      </c>
      <c r="AT1013">
        <v>130000</v>
      </c>
      <c r="AU1013">
        <v>130000</v>
      </c>
      <c r="AV1013">
        <v>130000</v>
      </c>
      <c r="AW1013">
        <v>130000</v>
      </c>
      <c r="AX1013">
        <v>130000</v>
      </c>
      <c r="AY1013">
        <v>130000</v>
      </c>
      <c r="AZ1013">
        <v>130000</v>
      </c>
      <c r="BA1013">
        <v>130000</v>
      </c>
      <c r="BB1013">
        <v>130000</v>
      </c>
      <c r="BC1013">
        <v>130000</v>
      </c>
      <c r="BD1013">
        <v>130000</v>
      </c>
      <c r="BE1013">
        <v>130000</v>
      </c>
      <c r="BF1013">
        <v>130000</v>
      </c>
      <c r="BG1013">
        <v>7</v>
      </c>
      <c r="BH1013">
        <v>7</v>
      </c>
      <c r="BI1013">
        <v>7</v>
      </c>
      <c r="BJ1013">
        <v>7</v>
      </c>
      <c r="BK1013">
        <v>7</v>
      </c>
      <c r="BL1013">
        <v>7</v>
      </c>
      <c r="BM1013">
        <v>7</v>
      </c>
      <c r="BN1013">
        <v>7</v>
      </c>
      <c r="BO1013">
        <v>7</v>
      </c>
      <c r="BP1013">
        <v>7</v>
      </c>
      <c r="BQ1013">
        <v>7</v>
      </c>
      <c r="BR1013">
        <v>7</v>
      </c>
      <c r="BS1013">
        <v>7</v>
      </c>
      <c r="BU1013">
        <f t="shared" si="31"/>
        <v>26</v>
      </c>
      <c r="BV1013">
        <f t="shared" si="32"/>
        <v>1</v>
      </c>
    </row>
    <row r="1014" spans="2:74" hidden="1" x14ac:dyDescent="0.25">
      <c r="B1014" t="s">
        <v>759</v>
      </c>
      <c r="C1014" t="s">
        <v>1177</v>
      </c>
      <c r="D1014" t="s">
        <v>2143</v>
      </c>
      <c r="E1014" t="s">
        <v>1354</v>
      </c>
      <c r="F1014">
        <v>0</v>
      </c>
      <c r="G1014">
        <v>240964</v>
      </c>
      <c r="H1014">
        <v>240964</v>
      </c>
      <c r="I1014">
        <v>240964</v>
      </c>
      <c r="J1014">
        <v>240964</v>
      </c>
      <c r="K1014">
        <v>240964</v>
      </c>
      <c r="L1014">
        <v>240964</v>
      </c>
      <c r="M1014">
        <v>240964</v>
      </c>
      <c r="N1014">
        <v>240964</v>
      </c>
      <c r="O1014">
        <v>240964</v>
      </c>
      <c r="P1014">
        <v>240964</v>
      </c>
      <c r="Q1014">
        <v>240964</v>
      </c>
      <c r="R1014">
        <v>240964</v>
      </c>
      <c r="S1014">
        <v>240964</v>
      </c>
      <c r="T1014">
        <v>240964</v>
      </c>
      <c r="U1014">
        <v>240964</v>
      </c>
      <c r="V1014">
        <v>240964</v>
      </c>
      <c r="W1014">
        <v>240964</v>
      </c>
      <c r="X1014">
        <v>240964</v>
      </c>
      <c r="Y1014">
        <v>240964</v>
      </c>
      <c r="Z1014">
        <v>240964</v>
      </c>
      <c r="AA1014">
        <v>240964</v>
      </c>
      <c r="AB1014">
        <v>240964</v>
      </c>
      <c r="AC1014">
        <v>240964</v>
      </c>
      <c r="AD1014">
        <v>240964</v>
      </c>
      <c r="AE1014">
        <v>240964</v>
      </c>
      <c r="AF1014">
        <v>240964</v>
      </c>
      <c r="AG1014">
        <v>180723</v>
      </c>
      <c r="AH1014">
        <v>180723</v>
      </c>
      <c r="AI1014">
        <v>180723</v>
      </c>
      <c r="AJ1014">
        <v>180723</v>
      </c>
      <c r="AK1014">
        <v>180723</v>
      </c>
      <c r="AL1014">
        <v>180723</v>
      </c>
      <c r="AM1014">
        <v>180723</v>
      </c>
      <c r="AN1014">
        <v>180723</v>
      </c>
      <c r="AO1014">
        <v>180723</v>
      </c>
      <c r="AP1014">
        <v>180723</v>
      </c>
      <c r="AQ1014">
        <v>180723</v>
      </c>
      <c r="AR1014">
        <v>180723</v>
      </c>
      <c r="AS1014">
        <v>180723</v>
      </c>
      <c r="AT1014">
        <v>180723</v>
      </c>
      <c r="AU1014">
        <v>180723</v>
      </c>
      <c r="AV1014">
        <v>180723</v>
      </c>
      <c r="AW1014">
        <v>180723</v>
      </c>
      <c r="AX1014">
        <v>180723</v>
      </c>
      <c r="AY1014">
        <v>180723</v>
      </c>
      <c r="AZ1014">
        <v>180723</v>
      </c>
      <c r="BA1014">
        <v>180723</v>
      </c>
      <c r="BB1014">
        <v>180723</v>
      </c>
      <c r="BC1014">
        <v>180723</v>
      </c>
      <c r="BD1014">
        <v>180723</v>
      </c>
      <c r="BE1014">
        <v>180723</v>
      </c>
      <c r="BF1014">
        <v>180723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 t="s">
        <v>1535</v>
      </c>
      <c r="BU1014">
        <f t="shared" si="31"/>
        <v>26</v>
      </c>
      <c r="BV1014">
        <f t="shared" si="32"/>
        <v>1</v>
      </c>
    </row>
    <row r="1015" spans="2:74" hidden="1" x14ac:dyDescent="0.25">
      <c r="B1015" t="s">
        <v>800</v>
      </c>
      <c r="C1015" t="s">
        <v>1163</v>
      </c>
      <c r="D1015" t="s">
        <v>2144</v>
      </c>
      <c r="E1015" t="s">
        <v>1356</v>
      </c>
      <c r="F1015">
        <v>0</v>
      </c>
      <c r="G1015">
        <v>417698</v>
      </c>
      <c r="H1015">
        <v>411967</v>
      </c>
      <c r="I1015">
        <v>420305</v>
      </c>
      <c r="J1015">
        <v>411967</v>
      </c>
      <c r="K1015">
        <v>406045</v>
      </c>
      <c r="L1015">
        <v>431807</v>
      </c>
      <c r="M1015">
        <v>431851</v>
      </c>
      <c r="N1015">
        <v>424798</v>
      </c>
      <c r="O1015">
        <v>444309</v>
      </c>
      <c r="P1015">
        <v>420305</v>
      </c>
      <c r="Q1015">
        <v>401631</v>
      </c>
      <c r="R1015">
        <v>417799</v>
      </c>
      <c r="S1015">
        <v>410726</v>
      </c>
      <c r="T1015">
        <v>420403</v>
      </c>
      <c r="U1015">
        <v>421759</v>
      </c>
      <c r="V1015">
        <v>422206</v>
      </c>
      <c r="W1015">
        <v>421759</v>
      </c>
      <c r="X1015">
        <v>417799</v>
      </c>
      <c r="Y1015">
        <v>437396</v>
      </c>
      <c r="Z1015">
        <v>413142</v>
      </c>
      <c r="AA1015">
        <v>434172</v>
      </c>
      <c r="AB1015">
        <v>417799</v>
      </c>
      <c r="AC1015">
        <v>406739</v>
      </c>
      <c r="AD1015">
        <v>418538</v>
      </c>
      <c r="AE1015">
        <v>417799</v>
      </c>
      <c r="AF1015">
        <v>405268</v>
      </c>
      <c r="AG1015">
        <v>258973</v>
      </c>
      <c r="AH1015">
        <v>247180</v>
      </c>
      <c r="AI1015">
        <v>260589</v>
      </c>
      <c r="AJ1015">
        <v>247180</v>
      </c>
      <c r="AK1015">
        <v>251748</v>
      </c>
      <c r="AL1015">
        <v>259084</v>
      </c>
      <c r="AM1015">
        <v>267748</v>
      </c>
      <c r="AN1015">
        <v>254879</v>
      </c>
      <c r="AO1015">
        <v>275472</v>
      </c>
      <c r="AP1015">
        <v>252183</v>
      </c>
      <c r="AQ1015">
        <v>249011</v>
      </c>
      <c r="AR1015">
        <v>250679</v>
      </c>
      <c r="AS1015">
        <v>254650</v>
      </c>
      <c r="AT1015">
        <v>252242</v>
      </c>
      <c r="AU1015">
        <v>261491</v>
      </c>
      <c r="AV1015">
        <v>253324</v>
      </c>
      <c r="AW1015">
        <v>261491</v>
      </c>
      <c r="AX1015">
        <v>250679</v>
      </c>
      <c r="AY1015">
        <v>271186</v>
      </c>
      <c r="AZ1015">
        <v>247885</v>
      </c>
      <c r="BA1015">
        <v>269187</v>
      </c>
      <c r="BB1015">
        <v>250679</v>
      </c>
      <c r="BC1015">
        <v>252178</v>
      </c>
      <c r="BD1015">
        <v>251123</v>
      </c>
      <c r="BE1015">
        <v>259035</v>
      </c>
      <c r="BF1015">
        <v>243161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 t="s">
        <v>1531</v>
      </c>
      <c r="BU1015">
        <f t="shared" si="31"/>
        <v>26</v>
      </c>
      <c r="BV1015">
        <f t="shared" si="32"/>
        <v>1</v>
      </c>
    </row>
    <row r="1016" spans="2:74" hidden="1" x14ac:dyDescent="0.25">
      <c r="B1016" t="s">
        <v>554</v>
      </c>
      <c r="C1016" t="s">
        <v>1266</v>
      </c>
      <c r="D1016" t="s">
        <v>2148</v>
      </c>
      <c r="E1016" t="s">
        <v>1364</v>
      </c>
      <c r="F1016">
        <v>1</v>
      </c>
      <c r="G1016">
        <v>2100000</v>
      </c>
      <c r="H1016">
        <v>959000</v>
      </c>
      <c r="I1016">
        <v>2100000</v>
      </c>
      <c r="J1016">
        <v>959000</v>
      </c>
      <c r="K1016">
        <v>2100000</v>
      </c>
      <c r="L1016">
        <v>471000</v>
      </c>
      <c r="M1016">
        <v>2100000</v>
      </c>
      <c r="N1016">
        <v>471000</v>
      </c>
      <c r="O1016">
        <v>2100000</v>
      </c>
      <c r="P1016">
        <v>471000</v>
      </c>
      <c r="Q1016">
        <v>2100000</v>
      </c>
      <c r="R1016">
        <v>471000</v>
      </c>
      <c r="S1016">
        <v>959000</v>
      </c>
      <c r="T1016">
        <v>471000</v>
      </c>
      <c r="U1016">
        <v>959000</v>
      </c>
      <c r="V1016">
        <v>471000</v>
      </c>
      <c r="W1016">
        <v>959000</v>
      </c>
      <c r="X1016">
        <v>471000</v>
      </c>
      <c r="Y1016">
        <v>471000</v>
      </c>
      <c r="Z1016">
        <v>471000</v>
      </c>
      <c r="AA1016">
        <v>959000</v>
      </c>
      <c r="AB1016">
        <v>659999</v>
      </c>
      <c r="AC1016">
        <v>315000</v>
      </c>
      <c r="AD1016">
        <v>315000</v>
      </c>
      <c r="AE1016">
        <v>315000</v>
      </c>
      <c r="AF1016">
        <v>315000</v>
      </c>
      <c r="AG1016">
        <v>210000</v>
      </c>
      <c r="AH1016">
        <v>95900</v>
      </c>
      <c r="AI1016">
        <v>210000</v>
      </c>
      <c r="AJ1016">
        <v>95900</v>
      </c>
      <c r="AK1016">
        <v>210000</v>
      </c>
      <c r="AL1016">
        <v>82200</v>
      </c>
      <c r="AM1016">
        <v>210000</v>
      </c>
      <c r="AN1016">
        <v>82200</v>
      </c>
      <c r="AO1016">
        <v>210000</v>
      </c>
      <c r="AP1016">
        <v>82200</v>
      </c>
      <c r="AQ1016">
        <v>210000</v>
      </c>
      <c r="AR1016">
        <v>82200</v>
      </c>
      <c r="AS1016">
        <v>95900</v>
      </c>
      <c r="AT1016">
        <v>82200</v>
      </c>
      <c r="AU1016">
        <v>95900</v>
      </c>
      <c r="AV1016">
        <v>82200</v>
      </c>
      <c r="AW1016">
        <v>95900</v>
      </c>
      <c r="AX1016">
        <v>82200</v>
      </c>
      <c r="AY1016">
        <v>82200</v>
      </c>
      <c r="AZ1016">
        <v>82200</v>
      </c>
      <c r="BA1016">
        <v>95900</v>
      </c>
      <c r="BB1016">
        <v>494999</v>
      </c>
      <c r="BC1016">
        <v>78750</v>
      </c>
      <c r="BD1016">
        <v>78750</v>
      </c>
      <c r="BE1016">
        <v>78750</v>
      </c>
      <c r="BF1016">
        <v>78750</v>
      </c>
      <c r="BG1016">
        <v>8.6999999999999993</v>
      </c>
      <c r="BH1016">
        <v>8.6999999999999993</v>
      </c>
      <c r="BI1016">
        <v>8.6999999999999993</v>
      </c>
      <c r="BJ1016">
        <v>8.6999999999999993</v>
      </c>
      <c r="BK1016">
        <v>8.6999999999999993</v>
      </c>
      <c r="BL1016">
        <v>8.6999999999999993</v>
      </c>
      <c r="BM1016">
        <v>8.6999999999999993</v>
      </c>
      <c r="BN1016">
        <v>8.6999999999999993</v>
      </c>
      <c r="BO1016">
        <v>8.6999999999999993</v>
      </c>
      <c r="BP1016">
        <v>8.6999999999999993</v>
      </c>
      <c r="BQ1016">
        <v>8.6999999999999993</v>
      </c>
      <c r="BR1016">
        <v>8.6999999999999993</v>
      </c>
      <c r="BS1016">
        <v>8.6999999999999993</v>
      </c>
      <c r="BT1016" t="s">
        <v>1513</v>
      </c>
      <c r="BU1016">
        <f t="shared" si="31"/>
        <v>26</v>
      </c>
      <c r="BV1016">
        <f t="shared" si="32"/>
        <v>1</v>
      </c>
    </row>
    <row r="1017" spans="2:74" x14ac:dyDescent="0.25">
      <c r="B1017" t="s">
        <v>282</v>
      </c>
      <c r="C1017" t="s">
        <v>1221</v>
      </c>
      <c r="D1017" t="s">
        <v>2149</v>
      </c>
      <c r="E1017" t="s">
        <v>1341</v>
      </c>
      <c r="F1017">
        <v>2</v>
      </c>
      <c r="G1017">
        <v>420000</v>
      </c>
      <c r="H1017">
        <v>420000</v>
      </c>
      <c r="I1017">
        <v>420000</v>
      </c>
      <c r="J1017">
        <v>420000</v>
      </c>
      <c r="K1017">
        <v>420000</v>
      </c>
      <c r="L1017">
        <v>533333</v>
      </c>
      <c r="M1017">
        <v>420000</v>
      </c>
      <c r="N1017">
        <v>420000</v>
      </c>
      <c r="O1017">
        <v>420000</v>
      </c>
      <c r="P1017">
        <v>420000</v>
      </c>
      <c r="Q1017">
        <v>420000</v>
      </c>
      <c r="R1017">
        <v>420000</v>
      </c>
      <c r="S1017">
        <v>420000</v>
      </c>
      <c r="T1017">
        <v>420000</v>
      </c>
      <c r="U1017">
        <v>420000</v>
      </c>
      <c r="V1017">
        <v>420000</v>
      </c>
      <c r="W1017">
        <v>420000</v>
      </c>
      <c r="X1017">
        <v>420000</v>
      </c>
      <c r="Y1017">
        <v>613333</v>
      </c>
      <c r="Z1017">
        <v>420000</v>
      </c>
      <c r="AA1017">
        <v>533333</v>
      </c>
      <c r="AB1017">
        <v>420000</v>
      </c>
      <c r="AC1017">
        <v>420000</v>
      </c>
      <c r="AD1017">
        <v>420000</v>
      </c>
      <c r="AE1017">
        <v>420000</v>
      </c>
      <c r="AF1017">
        <v>420000</v>
      </c>
      <c r="AG1017">
        <v>315000</v>
      </c>
      <c r="AH1017">
        <v>315000</v>
      </c>
      <c r="AI1017">
        <v>315000</v>
      </c>
      <c r="AJ1017">
        <v>315000</v>
      </c>
      <c r="AK1017">
        <v>315000</v>
      </c>
      <c r="AL1017">
        <v>400000</v>
      </c>
      <c r="AM1017">
        <v>315000</v>
      </c>
      <c r="AN1017">
        <v>315000</v>
      </c>
      <c r="AO1017">
        <v>315000</v>
      </c>
      <c r="AP1017">
        <v>315000</v>
      </c>
      <c r="AQ1017">
        <v>315000</v>
      </c>
      <c r="AR1017">
        <v>315000</v>
      </c>
      <c r="AS1017">
        <v>315000</v>
      </c>
      <c r="AT1017">
        <v>315000</v>
      </c>
      <c r="AU1017">
        <v>315000</v>
      </c>
      <c r="AV1017">
        <v>315000</v>
      </c>
      <c r="AW1017">
        <v>315000</v>
      </c>
      <c r="AX1017">
        <v>315000</v>
      </c>
      <c r="AY1017">
        <v>460000</v>
      </c>
      <c r="AZ1017">
        <v>315000</v>
      </c>
      <c r="BA1017">
        <v>400000</v>
      </c>
      <c r="BB1017">
        <v>315000</v>
      </c>
      <c r="BC1017">
        <v>315000</v>
      </c>
      <c r="BD1017">
        <v>315000</v>
      </c>
      <c r="BE1017">
        <v>315000</v>
      </c>
      <c r="BF1017">
        <v>315000</v>
      </c>
      <c r="BG1017">
        <v>7.7</v>
      </c>
      <c r="BH1017">
        <v>7.7</v>
      </c>
      <c r="BI1017">
        <v>7.7</v>
      </c>
      <c r="BJ1017">
        <v>7.7</v>
      </c>
      <c r="BK1017">
        <v>7.7</v>
      </c>
      <c r="BL1017">
        <v>7.7</v>
      </c>
      <c r="BM1017">
        <v>7.7</v>
      </c>
      <c r="BN1017">
        <v>7.7</v>
      </c>
      <c r="BO1017">
        <v>7.7</v>
      </c>
      <c r="BP1017">
        <v>7.7</v>
      </c>
      <c r="BQ1017">
        <v>7.7</v>
      </c>
      <c r="BR1017">
        <v>7.7</v>
      </c>
      <c r="BS1017">
        <v>7.7</v>
      </c>
      <c r="BT1017" t="s">
        <v>1539</v>
      </c>
      <c r="BU1017">
        <f t="shared" si="31"/>
        <v>26</v>
      </c>
      <c r="BV1017">
        <f t="shared" si="32"/>
        <v>1</v>
      </c>
    </row>
    <row r="1018" spans="2:74" x14ac:dyDescent="0.25">
      <c r="B1018" t="s">
        <v>64</v>
      </c>
      <c r="C1018" t="s">
        <v>1283</v>
      </c>
      <c r="D1018" t="s">
        <v>2151</v>
      </c>
      <c r="E1018" t="s">
        <v>1341</v>
      </c>
      <c r="F1018">
        <v>3</v>
      </c>
      <c r="G1018">
        <v>526667</v>
      </c>
      <c r="H1018">
        <v>526667</v>
      </c>
      <c r="I1018">
        <v>622667</v>
      </c>
      <c r="J1018">
        <v>526667</v>
      </c>
      <c r="K1018">
        <v>562667</v>
      </c>
      <c r="L1018">
        <v>526667</v>
      </c>
      <c r="M1018">
        <v>772000</v>
      </c>
      <c r="N1018">
        <v>686667</v>
      </c>
      <c r="O1018">
        <v>526667</v>
      </c>
      <c r="P1018">
        <v>526667</v>
      </c>
      <c r="Q1018">
        <v>526667</v>
      </c>
      <c r="R1018">
        <v>617333</v>
      </c>
      <c r="S1018">
        <v>526667</v>
      </c>
      <c r="T1018">
        <v>617333</v>
      </c>
      <c r="U1018">
        <v>526667</v>
      </c>
      <c r="V1018">
        <v>638667</v>
      </c>
      <c r="W1018">
        <v>688000</v>
      </c>
      <c r="X1018">
        <v>638667</v>
      </c>
      <c r="Y1018">
        <v>526667</v>
      </c>
      <c r="Z1018">
        <v>638667</v>
      </c>
      <c r="AA1018">
        <v>772000</v>
      </c>
      <c r="AB1018">
        <v>638667</v>
      </c>
      <c r="AC1018">
        <v>498667</v>
      </c>
      <c r="AD1018">
        <v>638667</v>
      </c>
      <c r="AE1018">
        <v>526667</v>
      </c>
      <c r="AF1018">
        <v>526667</v>
      </c>
      <c r="AG1018">
        <v>395000</v>
      </c>
      <c r="AH1018">
        <v>395000</v>
      </c>
      <c r="AI1018">
        <v>467000</v>
      </c>
      <c r="AJ1018">
        <v>395000</v>
      </c>
      <c r="AK1018">
        <v>422000</v>
      </c>
      <c r="AL1018">
        <v>395000</v>
      </c>
      <c r="AM1018">
        <v>579000</v>
      </c>
      <c r="AN1018">
        <v>515000</v>
      </c>
      <c r="AO1018">
        <v>395000</v>
      </c>
      <c r="AP1018">
        <v>395000</v>
      </c>
      <c r="AQ1018">
        <v>395000</v>
      </c>
      <c r="AR1018">
        <v>463000</v>
      </c>
      <c r="AS1018">
        <v>395000</v>
      </c>
      <c r="AT1018">
        <v>463000</v>
      </c>
      <c r="AU1018">
        <v>395000</v>
      </c>
      <c r="AV1018">
        <v>479000</v>
      </c>
      <c r="AW1018">
        <v>516000</v>
      </c>
      <c r="AX1018">
        <v>479000</v>
      </c>
      <c r="AY1018">
        <v>395000</v>
      </c>
      <c r="AZ1018">
        <v>479000</v>
      </c>
      <c r="BA1018">
        <v>579000</v>
      </c>
      <c r="BB1018">
        <v>479000</v>
      </c>
      <c r="BC1018">
        <v>374000</v>
      </c>
      <c r="BD1018">
        <v>479000</v>
      </c>
      <c r="BE1018">
        <v>395000</v>
      </c>
      <c r="BF1018">
        <v>395000</v>
      </c>
      <c r="BG1018">
        <v>8.6</v>
      </c>
      <c r="BH1018">
        <v>8.6</v>
      </c>
      <c r="BI1018">
        <v>8.6</v>
      </c>
      <c r="BJ1018">
        <v>8.6</v>
      </c>
      <c r="BK1018">
        <v>8.6</v>
      </c>
      <c r="BL1018">
        <v>8.6</v>
      </c>
      <c r="BM1018">
        <v>8.6</v>
      </c>
      <c r="BN1018">
        <v>8.6</v>
      </c>
      <c r="BO1018">
        <v>8.6</v>
      </c>
      <c r="BP1018">
        <v>8.6</v>
      </c>
      <c r="BQ1018">
        <v>8.6</v>
      </c>
      <c r="BR1018">
        <v>8.6</v>
      </c>
      <c r="BS1018">
        <v>8.6</v>
      </c>
      <c r="BT1018" t="s">
        <v>1529</v>
      </c>
      <c r="BU1018">
        <f t="shared" si="31"/>
        <v>26</v>
      </c>
      <c r="BV1018">
        <f t="shared" si="32"/>
        <v>1</v>
      </c>
    </row>
    <row r="1019" spans="2:74" x14ac:dyDescent="0.25">
      <c r="B1019" t="s">
        <v>88</v>
      </c>
      <c r="C1019" t="s">
        <v>1155</v>
      </c>
      <c r="D1019" t="s">
        <v>2152</v>
      </c>
      <c r="E1019" t="s">
        <v>1341</v>
      </c>
      <c r="F1019">
        <v>3</v>
      </c>
      <c r="G1019">
        <v>466667</v>
      </c>
      <c r="H1019">
        <v>466667</v>
      </c>
      <c r="I1019">
        <v>466667</v>
      </c>
      <c r="J1019">
        <v>533333</v>
      </c>
      <c r="K1019">
        <v>466667</v>
      </c>
      <c r="L1019">
        <v>466667</v>
      </c>
      <c r="M1019">
        <v>500000</v>
      </c>
      <c r="N1019">
        <v>466667</v>
      </c>
      <c r="O1019">
        <v>466667</v>
      </c>
      <c r="P1019">
        <v>466667</v>
      </c>
      <c r="Q1019">
        <v>466667</v>
      </c>
      <c r="R1019">
        <v>466667</v>
      </c>
      <c r="S1019">
        <v>466667</v>
      </c>
      <c r="T1019">
        <v>466667</v>
      </c>
      <c r="U1019">
        <v>466667</v>
      </c>
      <c r="V1019">
        <v>466667</v>
      </c>
      <c r="W1019">
        <v>633333</v>
      </c>
      <c r="X1019">
        <v>466667</v>
      </c>
      <c r="Y1019">
        <v>533333</v>
      </c>
      <c r="Z1019">
        <v>466667</v>
      </c>
      <c r="AA1019">
        <v>666667</v>
      </c>
      <c r="AB1019">
        <v>466667</v>
      </c>
      <c r="AC1019">
        <v>466667</v>
      </c>
      <c r="AD1019">
        <v>466667</v>
      </c>
      <c r="AE1019">
        <v>466667</v>
      </c>
      <c r="AF1019">
        <v>466667</v>
      </c>
      <c r="AG1019">
        <v>350000</v>
      </c>
      <c r="AH1019">
        <v>350000</v>
      </c>
      <c r="AI1019">
        <v>350000</v>
      </c>
      <c r="AJ1019">
        <v>400000</v>
      </c>
      <c r="AK1019">
        <v>350000</v>
      </c>
      <c r="AL1019">
        <v>350000</v>
      </c>
      <c r="AM1019">
        <v>375000</v>
      </c>
      <c r="AN1019">
        <v>350000</v>
      </c>
      <c r="AO1019">
        <v>350000</v>
      </c>
      <c r="AP1019">
        <v>350000</v>
      </c>
      <c r="AQ1019">
        <v>350000</v>
      </c>
      <c r="AR1019">
        <v>350000</v>
      </c>
      <c r="AS1019">
        <v>350000</v>
      </c>
      <c r="AT1019">
        <v>350000</v>
      </c>
      <c r="AU1019">
        <v>350000</v>
      </c>
      <c r="AV1019">
        <v>350000</v>
      </c>
      <c r="AW1019">
        <v>475000</v>
      </c>
      <c r="AX1019">
        <v>350000</v>
      </c>
      <c r="AY1019">
        <v>400000</v>
      </c>
      <c r="AZ1019">
        <v>350000</v>
      </c>
      <c r="BA1019">
        <v>500000</v>
      </c>
      <c r="BB1019">
        <v>350000</v>
      </c>
      <c r="BC1019">
        <v>350000</v>
      </c>
      <c r="BD1019">
        <v>350000</v>
      </c>
      <c r="BE1019">
        <v>350000</v>
      </c>
      <c r="BF1019">
        <v>350000</v>
      </c>
      <c r="BG1019">
        <v>8.6999999999999993</v>
      </c>
      <c r="BH1019">
        <v>8.6999999999999993</v>
      </c>
      <c r="BI1019">
        <v>8.6999999999999993</v>
      </c>
      <c r="BJ1019">
        <v>8.6999999999999993</v>
      </c>
      <c r="BK1019">
        <v>8.6999999999999993</v>
      </c>
      <c r="BL1019">
        <v>8.6999999999999993</v>
      </c>
      <c r="BM1019">
        <v>8.6999999999999993</v>
      </c>
      <c r="BN1019">
        <v>8.6999999999999993</v>
      </c>
      <c r="BO1019">
        <v>8.6999999999999993</v>
      </c>
      <c r="BP1019">
        <v>8.6999999999999993</v>
      </c>
      <c r="BQ1019">
        <v>8.6999999999999993</v>
      </c>
      <c r="BR1019">
        <v>8.6999999999999993</v>
      </c>
      <c r="BS1019">
        <v>8.6999999999999993</v>
      </c>
      <c r="BT1019" t="s">
        <v>1529</v>
      </c>
      <c r="BU1019">
        <f t="shared" si="31"/>
        <v>26</v>
      </c>
      <c r="BV1019">
        <f t="shared" si="32"/>
        <v>1</v>
      </c>
    </row>
    <row r="1020" spans="2:74" x14ac:dyDescent="0.25">
      <c r="B1020" t="s">
        <v>163</v>
      </c>
      <c r="C1020" t="s">
        <v>1178</v>
      </c>
      <c r="D1020" t="s">
        <v>2154</v>
      </c>
      <c r="E1020" t="s">
        <v>1341</v>
      </c>
      <c r="F1020">
        <v>0</v>
      </c>
      <c r="G1020">
        <v>315000</v>
      </c>
      <c r="H1020">
        <v>173333</v>
      </c>
      <c r="I1020">
        <v>315000</v>
      </c>
      <c r="J1020">
        <v>173333</v>
      </c>
      <c r="K1020">
        <v>315000</v>
      </c>
      <c r="L1020">
        <v>173333</v>
      </c>
      <c r="M1020">
        <v>395000</v>
      </c>
      <c r="N1020">
        <v>340000</v>
      </c>
      <c r="O1020">
        <v>315000</v>
      </c>
      <c r="P1020">
        <v>173333</v>
      </c>
      <c r="Q1020">
        <v>173333</v>
      </c>
      <c r="R1020">
        <v>173333</v>
      </c>
      <c r="S1020">
        <v>173333</v>
      </c>
      <c r="T1020">
        <v>173333</v>
      </c>
      <c r="U1020">
        <v>173333</v>
      </c>
      <c r="V1020">
        <v>173333</v>
      </c>
      <c r="W1020">
        <v>173333</v>
      </c>
      <c r="X1020">
        <v>173333</v>
      </c>
      <c r="Y1020">
        <v>290000</v>
      </c>
      <c r="Z1020">
        <v>290000</v>
      </c>
      <c r="AA1020">
        <v>350000</v>
      </c>
      <c r="AB1020">
        <v>320000</v>
      </c>
      <c r="AC1020">
        <v>310000</v>
      </c>
      <c r="AD1020">
        <v>260000</v>
      </c>
      <c r="AE1020">
        <v>304000</v>
      </c>
      <c r="AF1020">
        <v>156000</v>
      </c>
      <c r="AG1020">
        <v>220500</v>
      </c>
      <c r="AH1020">
        <v>130000</v>
      </c>
      <c r="AI1020">
        <v>220500</v>
      </c>
      <c r="AJ1020">
        <v>130000</v>
      </c>
      <c r="AK1020">
        <v>220500</v>
      </c>
      <c r="AL1020">
        <v>130000</v>
      </c>
      <c r="AM1020">
        <v>276500</v>
      </c>
      <c r="AN1020">
        <v>238000</v>
      </c>
      <c r="AO1020">
        <v>220500</v>
      </c>
      <c r="AP1020">
        <v>130000</v>
      </c>
      <c r="AQ1020">
        <v>130000</v>
      </c>
      <c r="AR1020">
        <v>130000</v>
      </c>
      <c r="AS1020">
        <v>130000</v>
      </c>
      <c r="AT1020">
        <v>130000</v>
      </c>
      <c r="AU1020">
        <v>130000</v>
      </c>
      <c r="AV1020">
        <v>130000</v>
      </c>
      <c r="AW1020">
        <v>130000</v>
      </c>
      <c r="AX1020">
        <v>130000</v>
      </c>
      <c r="AY1020">
        <v>203000</v>
      </c>
      <c r="AZ1020">
        <v>203000</v>
      </c>
      <c r="BA1020">
        <v>245000</v>
      </c>
      <c r="BB1020">
        <v>224000</v>
      </c>
      <c r="BC1020">
        <v>217000</v>
      </c>
      <c r="BD1020">
        <v>182000</v>
      </c>
      <c r="BE1020">
        <v>228000</v>
      </c>
      <c r="BF1020">
        <v>117000</v>
      </c>
      <c r="BG1020">
        <v>8.5</v>
      </c>
      <c r="BH1020">
        <v>8.5</v>
      </c>
      <c r="BI1020">
        <v>8.5</v>
      </c>
      <c r="BJ1020">
        <v>8.5</v>
      </c>
      <c r="BK1020">
        <v>8.5</v>
      </c>
      <c r="BL1020">
        <v>8.5</v>
      </c>
      <c r="BM1020">
        <v>8.5</v>
      </c>
      <c r="BN1020">
        <v>8.5</v>
      </c>
      <c r="BO1020">
        <v>8.5</v>
      </c>
      <c r="BP1020">
        <v>8.5</v>
      </c>
      <c r="BQ1020">
        <v>8.5</v>
      </c>
      <c r="BR1020">
        <v>8.5</v>
      </c>
      <c r="BS1020">
        <v>8.5</v>
      </c>
      <c r="BT1020" t="s">
        <v>1520</v>
      </c>
      <c r="BU1020">
        <f t="shared" si="31"/>
        <v>26</v>
      </c>
      <c r="BV1020">
        <f t="shared" si="32"/>
        <v>1</v>
      </c>
    </row>
    <row r="1021" spans="2:74" x14ac:dyDescent="0.25">
      <c r="B1021" t="s">
        <v>13</v>
      </c>
      <c r="C1021" t="s">
        <v>1155</v>
      </c>
      <c r="D1021" t="s">
        <v>2161</v>
      </c>
      <c r="E1021" t="s">
        <v>1341</v>
      </c>
      <c r="F1021">
        <v>5</v>
      </c>
      <c r="G1021">
        <v>1733333</v>
      </c>
      <c r="H1021">
        <v>1399853</v>
      </c>
      <c r="I1021">
        <v>1646355</v>
      </c>
      <c r="J1021">
        <v>2400000</v>
      </c>
      <c r="K1021">
        <v>2133333</v>
      </c>
      <c r="L1021">
        <v>2400000</v>
      </c>
      <c r="M1021">
        <v>1733333</v>
      </c>
      <c r="N1021">
        <v>1733333</v>
      </c>
      <c r="O1021">
        <v>1733333</v>
      </c>
      <c r="P1021">
        <v>1733333</v>
      </c>
      <c r="Q1021">
        <v>1733333</v>
      </c>
      <c r="R1021">
        <v>1401143</v>
      </c>
      <c r="S1021">
        <v>1733333</v>
      </c>
      <c r="T1021">
        <v>1733333</v>
      </c>
      <c r="U1021">
        <v>1733333</v>
      </c>
      <c r="V1021">
        <v>1733333</v>
      </c>
      <c r="W1021">
        <v>7333333</v>
      </c>
      <c r="X1021">
        <v>1733333</v>
      </c>
      <c r="Y1021">
        <v>4266667</v>
      </c>
      <c r="Z1021">
        <v>1733333</v>
      </c>
      <c r="AA1021">
        <v>2533333</v>
      </c>
      <c r="AB1021">
        <v>1733333</v>
      </c>
      <c r="AC1021">
        <v>1333333</v>
      </c>
      <c r="AD1021">
        <v>1406103</v>
      </c>
      <c r="AE1021">
        <v>1333333</v>
      </c>
      <c r="AF1021">
        <v>1526177</v>
      </c>
      <c r="AG1021">
        <v>1300000</v>
      </c>
      <c r="AH1021">
        <v>969921</v>
      </c>
      <c r="AI1021">
        <v>1140511</v>
      </c>
      <c r="AJ1021">
        <v>1800000</v>
      </c>
      <c r="AK1021">
        <v>1600000</v>
      </c>
      <c r="AL1021">
        <v>1800000</v>
      </c>
      <c r="AM1021">
        <v>1300000</v>
      </c>
      <c r="AN1021">
        <v>1300000</v>
      </c>
      <c r="AO1021">
        <v>1300000</v>
      </c>
      <c r="AP1021">
        <v>1300000</v>
      </c>
      <c r="AQ1021">
        <v>1300000</v>
      </c>
      <c r="AR1021">
        <v>970815</v>
      </c>
      <c r="AS1021">
        <v>1300000</v>
      </c>
      <c r="AT1021">
        <v>1300000</v>
      </c>
      <c r="AU1021">
        <v>1300000</v>
      </c>
      <c r="AV1021">
        <v>1300000</v>
      </c>
      <c r="AW1021">
        <v>5500000</v>
      </c>
      <c r="AX1021">
        <v>1300000</v>
      </c>
      <c r="AY1021">
        <v>3200000</v>
      </c>
      <c r="AZ1021">
        <v>1300000</v>
      </c>
      <c r="BA1021">
        <v>1900000</v>
      </c>
      <c r="BB1021">
        <v>1300000</v>
      </c>
      <c r="BC1021">
        <v>1000000</v>
      </c>
      <c r="BD1021">
        <v>974252</v>
      </c>
      <c r="BE1021">
        <v>1000000</v>
      </c>
      <c r="BF1021">
        <v>1057358</v>
      </c>
      <c r="BG1021">
        <v>8.5</v>
      </c>
      <c r="BH1021">
        <v>8.5</v>
      </c>
      <c r="BI1021">
        <v>8.5</v>
      </c>
      <c r="BJ1021">
        <v>8.4</v>
      </c>
      <c r="BK1021">
        <v>8.4</v>
      </c>
      <c r="BL1021">
        <v>8.4</v>
      </c>
      <c r="BM1021">
        <v>8.4</v>
      </c>
      <c r="BN1021">
        <v>8.4</v>
      </c>
      <c r="BO1021">
        <v>8.4</v>
      </c>
      <c r="BP1021">
        <v>8.4</v>
      </c>
      <c r="BQ1021">
        <v>8.4</v>
      </c>
      <c r="BR1021">
        <v>8.4</v>
      </c>
      <c r="BS1021">
        <v>8.4</v>
      </c>
      <c r="BT1021" t="s">
        <v>1513</v>
      </c>
      <c r="BU1021">
        <f t="shared" si="31"/>
        <v>26</v>
      </c>
      <c r="BV1021">
        <f t="shared" si="32"/>
        <v>1</v>
      </c>
    </row>
    <row r="1022" spans="2:74" hidden="1" x14ac:dyDescent="0.25">
      <c r="B1022" t="s">
        <v>202</v>
      </c>
      <c r="C1022" t="s">
        <v>1191</v>
      </c>
      <c r="D1022" t="s">
        <v>2165</v>
      </c>
      <c r="E1022" t="s">
        <v>1364</v>
      </c>
      <c r="F1022">
        <v>1</v>
      </c>
      <c r="G1022">
        <v>440000</v>
      </c>
      <c r="H1022">
        <v>440000</v>
      </c>
      <c r="I1022">
        <v>360000</v>
      </c>
      <c r="J1022">
        <v>440000</v>
      </c>
      <c r="K1022">
        <v>466667</v>
      </c>
      <c r="L1022">
        <v>466667</v>
      </c>
      <c r="M1022">
        <v>466667</v>
      </c>
      <c r="N1022">
        <v>466667</v>
      </c>
      <c r="O1022">
        <v>440000</v>
      </c>
      <c r="P1022">
        <v>440000</v>
      </c>
      <c r="Q1022">
        <v>400000</v>
      </c>
      <c r="R1022">
        <v>466667</v>
      </c>
      <c r="S1022">
        <v>400000</v>
      </c>
      <c r="T1022">
        <v>466667</v>
      </c>
      <c r="U1022">
        <v>426667</v>
      </c>
      <c r="V1022">
        <v>466667</v>
      </c>
      <c r="W1022">
        <v>400000</v>
      </c>
      <c r="X1022">
        <v>466667</v>
      </c>
      <c r="Y1022">
        <v>513333</v>
      </c>
      <c r="Z1022">
        <v>533333</v>
      </c>
      <c r="AA1022">
        <v>513333</v>
      </c>
      <c r="AB1022">
        <v>533333</v>
      </c>
      <c r="AC1022">
        <v>400000</v>
      </c>
      <c r="AD1022">
        <v>466667</v>
      </c>
      <c r="AE1022">
        <v>426667</v>
      </c>
      <c r="AF1022">
        <v>466667</v>
      </c>
      <c r="AG1022">
        <v>330000</v>
      </c>
      <c r="AH1022">
        <v>330000</v>
      </c>
      <c r="AI1022">
        <v>270000</v>
      </c>
      <c r="AJ1022">
        <v>330000</v>
      </c>
      <c r="AK1022">
        <v>350000</v>
      </c>
      <c r="AL1022">
        <v>350000</v>
      </c>
      <c r="AM1022">
        <v>350000</v>
      </c>
      <c r="AN1022">
        <v>350000</v>
      </c>
      <c r="AO1022">
        <v>330000</v>
      </c>
      <c r="AP1022">
        <v>330000</v>
      </c>
      <c r="AQ1022">
        <v>300000</v>
      </c>
      <c r="AR1022">
        <v>350000</v>
      </c>
      <c r="AS1022">
        <v>300000</v>
      </c>
      <c r="AT1022">
        <v>350000</v>
      </c>
      <c r="AU1022">
        <v>320000</v>
      </c>
      <c r="AV1022">
        <v>350000</v>
      </c>
      <c r="AW1022">
        <v>300000</v>
      </c>
      <c r="AX1022">
        <v>350000</v>
      </c>
      <c r="AY1022">
        <v>385000</v>
      </c>
      <c r="AZ1022">
        <v>400000</v>
      </c>
      <c r="BA1022">
        <v>385000</v>
      </c>
      <c r="BB1022">
        <v>400000</v>
      </c>
      <c r="BC1022">
        <v>300000</v>
      </c>
      <c r="BD1022">
        <v>350000</v>
      </c>
      <c r="BE1022">
        <v>320000</v>
      </c>
      <c r="BF1022">
        <v>350000</v>
      </c>
      <c r="BG1022">
        <v>8.5</v>
      </c>
      <c r="BH1022">
        <v>8.5</v>
      </c>
      <c r="BI1022">
        <v>8.5</v>
      </c>
      <c r="BJ1022">
        <v>8.5</v>
      </c>
      <c r="BK1022">
        <v>8.5</v>
      </c>
      <c r="BL1022">
        <v>8.5</v>
      </c>
      <c r="BM1022">
        <v>8.5</v>
      </c>
      <c r="BN1022">
        <v>8.5</v>
      </c>
      <c r="BO1022">
        <v>8.5</v>
      </c>
      <c r="BP1022">
        <v>8.5</v>
      </c>
      <c r="BQ1022">
        <v>8.5</v>
      </c>
      <c r="BR1022">
        <v>8.5</v>
      </c>
      <c r="BS1022">
        <v>8.5</v>
      </c>
      <c r="BT1022" t="s">
        <v>1520</v>
      </c>
      <c r="BU1022">
        <f t="shared" si="31"/>
        <v>26</v>
      </c>
      <c r="BV1022">
        <f t="shared" si="32"/>
        <v>1</v>
      </c>
    </row>
    <row r="1023" spans="2:74" x14ac:dyDescent="0.25">
      <c r="B1023" t="s">
        <v>469</v>
      </c>
      <c r="C1023" t="s">
        <v>1164</v>
      </c>
      <c r="D1023" t="s">
        <v>2166</v>
      </c>
      <c r="E1023" t="s">
        <v>1341</v>
      </c>
      <c r="F1023">
        <v>3</v>
      </c>
      <c r="G1023">
        <v>480000</v>
      </c>
      <c r="H1023">
        <v>600001</v>
      </c>
      <c r="I1023">
        <v>480000</v>
      </c>
      <c r="J1023">
        <v>480000</v>
      </c>
      <c r="K1023">
        <v>480000</v>
      </c>
      <c r="L1023">
        <v>480000</v>
      </c>
      <c r="M1023">
        <v>480000</v>
      </c>
      <c r="N1023">
        <v>480000</v>
      </c>
      <c r="O1023">
        <v>480000</v>
      </c>
      <c r="P1023">
        <v>480000</v>
      </c>
      <c r="Q1023">
        <v>480000</v>
      </c>
      <c r="R1023">
        <v>480000</v>
      </c>
      <c r="S1023">
        <v>480000</v>
      </c>
      <c r="T1023">
        <v>480000</v>
      </c>
      <c r="U1023">
        <v>480000</v>
      </c>
      <c r="V1023">
        <v>480000</v>
      </c>
      <c r="W1023">
        <v>480000</v>
      </c>
      <c r="X1023">
        <v>480000</v>
      </c>
      <c r="Y1023">
        <v>480000</v>
      </c>
      <c r="Z1023">
        <v>480000</v>
      </c>
      <c r="AA1023">
        <v>480000</v>
      </c>
      <c r="AB1023">
        <v>480000</v>
      </c>
      <c r="AC1023">
        <v>480000</v>
      </c>
      <c r="AD1023">
        <v>480000</v>
      </c>
      <c r="AE1023">
        <v>480000</v>
      </c>
      <c r="AF1023">
        <v>480000</v>
      </c>
      <c r="AG1023">
        <v>360000</v>
      </c>
      <c r="AH1023">
        <v>450001</v>
      </c>
      <c r="AI1023">
        <v>360000</v>
      </c>
      <c r="AJ1023">
        <v>360000</v>
      </c>
      <c r="AK1023">
        <v>360000</v>
      </c>
      <c r="AL1023">
        <v>360000</v>
      </c>
      <c r="AM1023">
        <v>360000</v>
      </c>
      <c r="AN1023">
        <v>360000</v>
      </c>
      <c r="AO1023">
        <v>360000</v>
      </c>
      <c r="AP1023">
        <v>360000</v>
      </c>
      <c r="AQ1023">
        <v>360000</v>
      </c>
      <c r="AR1023">
        <v>360000</v>
      </c>
      <c r="AS1023">
        <v>360000</v>
      </c>
      <c r="AT1023">
        <v>360000</v>
      </c>
      <c r="AU1023">
        <v>360000</v>
      </c>
      <c r="AV1023">
        <v>360000</v>
      </c>
      <c r="AW1023">
        <v>360000</v>
      </c>
      <c r="AX1023">
        <v>360000</v>
      </c>
      <c r="AY1023">
        <v>360000</v>
      </c>
      <c r="AZ1023">
        <v>360000</v>
      </c>
      <c r="BA1023">
        <v>360000</v>
      </c>
      <c r="BB1023">
        <v>360000</v>
      </c>
      <c r="BC1023">
        <v>360000</v>
      </c>
      <c r="BD1023">
        <v>360000</v>
      </c>
      <c r="BE1023">
        <v>360000</v>
      </c>
      <c r="BF1023">
        <v>360000</v>
      </c>
      <c r="BG1023">
        <v>7.7</v>
      </c>
      <c r="BH1023">
        <v>7.7</v>
      </c>
      <c r="BI1023">
        <v>7.7</v>
      </c>
      <c r="BJ1023">
        <v>7.7</v>
      </c>
      <c r="BK1023">
        <v>7.7</v>
      </c>
      <c r="BL1023">
        <v>7.7</v>
      </c>
      <c r="BM1023">
        <v>7.7</v>
      </c>
      <c r="BN1023">
        <v>7.7</v>
      </c>
      <c r="BO1023">
        <v>7.7</v>
      </c>
      <c r="BP1023">
        <v>7.7</v>
      </c>
      <c r="BQ1023">
        <v>7.7</v>
      </c>
      <c r="BR1023">
        <v>7.7</v>
      </c>
      <c r="BS1023">
        <v>7.7</v>
      </c>
      <c r="BT1023" t="s">
        <v>1526</v>
      </c>
      <c r="BU1023">
        <f t="shared" si="31"/>
        <v>26</v>
      </c>
      <c r="BV1023">
        <f t="shared" si="32"/>
        <v>1</v>
      </c>
    </row>
    <row r="1024" spans="2:74" x14ac:dyDescent="0.25">
      <c r="B1024" t="s">
        <v>787</v>
      </c>
      <c r="C1024" t="s">
        <v>1321</v>
      </c>
      <c r="D1024" t="s">
        <v>2167</v>
      </c>
      <c r="E1024" t="s">
        <v>1341</v>
      </c>
      <c r="F1024">
        <v>0</v>
      </c>
      <c r="G1024">
        <v>240000</v>
      </c>
      <c r="H1024">
        <v>240000</v>
      </c>
      <c r="I1024">
        <v>314000</v>
      </c>
      <c r="J1024">
        <v>240000</v>
      </c>
      <c r="K1024">
        <v>314000</v>
      </c>
      <c r="L1024">
        <v>274509</v>
      </c>
      <c r="M1024">
        <v>313725</v>
      </c>
      <c r="N1024">
        <v>313725</v>
      </c>
      <c r="O1024">
        <v>314000</v>
      </c>
      <c r="P1024">
        <v>240000</v>
      </c>
      <c r="Q1024">
        <v>240000</v>
      </c>
      <c r="R1024">
        <v>240000</v>
      </c>
      <c r="S1024">
        <v>240000</v>
      </c>
      <c r="T1024">
        <v>240000</v>
      </c>
      <c r="U1024">
        <v>240000</v>
      </c>
      <c r="V1024">
        <v>240000</v>
      </c>
      <c r="W1024">
        <v>240000</v>
      </c>
      <c r="X1024">
        <v>240000</v>
      </c>
      <c r="Y1024">
        <v>274509</v>
      </c>
      <c r="Z1024">
        <v>274509</v>
      </c>
      <c r="AA1024">
        <v>313725</v>
      </c>
      <c r="AB1024">
        <v>313725</v>
      </c>
      <c r="AC1024">
        <v>240000</v>
      </c>
      <c r="AD1024">
        <v>240000</v>
      </c>
      <c r="AE1024">
        <v>240000</v>
      </c>
      <c r="AF1024">
        <v>240000</v>
      </c>
      <c r="AG1024">
        <v>180000</v>
      </c>
      <c r="AH1024">
        <v>180000</v>
      </c>
      <c r="AI1024">
        <v>235500</v>
      </c>
      <c r="AJ1024">
        <v>180000</v>
      </c>
      <c r="AK1024">
        <v>235500</v>
      </c>
      <c r="AL1024">
        <v>205882</v>
      </c>
      <c r="AM1024">
        <v>235294</v>
      </c>
      <c r="AN1024">
        <v>235294</v>
      </c>
      <c r="AO1024">
        <v>235500</v>
      </c>
      <c r="AP1024">
        <v>180000</v>
      </c>
      <c r="AQ1024">
        <v>180000</v>
      </c>
      <c r="AR1024">
        <v>180000</v>
      </c>
      <c r="AS1024">
        <v>180000</v>
      </c>
      <c r="AT1024">
        <v>180000</v>
      </c>
      <c r="AU1024">
        <v>180000</v>
      </c>
      <c r="AV1024">
        <v>180000</v>
      </c>
      <c r="AW1024">
        <v>180000</v>
      </c>
      <c r="AX1024">
        <v>180000</v>
      </c>
      <c r="AY1024">
        <v>205882</v>
      </c>
      <c r="AZ1024">
        <v>205882</v>
      </c>
      <c r="BA1024">
        <v>235294</v>
      </c>
      <c r="BB1024">
        <v>235294</v>
      </c>
      <c r="BC1024">
        <v>180000</v>
      </c>
      <c r="BD1024">
        <v>180000</v>
      </c>
      <c r="BE1024">
        <v>180000</v>
      </c>
      <c r="BF1024">
        <v>180000</v>
      </c>
      <c r="BG1024">
        <v>7.4</v>
      </c>
      <c r="BH1024">
        <v>7.4</v>
      </c>
      <c r="BI1024">
        <v>7.4</v>
      </c>
      <c r="BJ1024">
        <v>7.4</v>
      </c>
      <c r="BK1024">
        <v>7.4</v>
      </c>
      <c r="BL1024">
        <v>7.4</v>
      </c>
      <c r="BM1024">
        <v>7.4</v>
      </c>
      <c r="BN1024">
        <v>7.4</v>
      </c>
      <c r="BO1024">
        <v>7.4</v>
      </c>
      <c r="BP1024">
        <v>7.4</v>
      </c>
      <c r="BQ1024">
        <v>7.4</v>
      </c>
      <c r="BR1024">
        <v>7.4</v>
      </c>
      <c r="BS1024">
        <v>7.4</v>
      </c>
      <c r="BT1024" t="s">
        <v>1537</v>
      </c>
      <c r="BU1024">
        <f t="shared" si="31"/>
        <v>26</v>
      </c>
      <c r="BV1024">
        <f t="shared" si="32"/>
        <v>1</v>
      </c>
    </row>
    <row r="1025" spans="2:74" x14ac:dyDescent="0.25">
      <c r="B1025" t="s">
        <v>855</v>
      </c>
      <c r="C1025" t="s">
        <v>1200</v>
      </c>
      <c r="D1025" t="s">
        <v>2168</v>
      </c>
      <c r="E1025" t="s">
        <v>1341</v>
      </c>
      <c r="F1025">
        <v>0</v>
      </c>
      <c r="G1025">
        <v>550550</v>
      </c>
      <c r="H1025">
        <v>550550</v>
      </c>
      <c r="I1025">
        <v>550550</v>
      </c>
      <c r="J1025">
        <v>550550</v>
      </c>
      <c r="K1025">
        <v>550550</v>
      </c>
      <c r="L1025">
        <v>550550</v>
      </c>
      <c r="M1025">
        <v>550550</v>
      </c>
      <c r="N1025">
        <v>550550</v>
      </c>
      <c r="O1025">
        <v>550550</v>
      </c>
      <c r="P1025">
        <v>550550</v>
      </c>
      <c r="Q1025">
        <v>550550</v>
      </c>
      <c r="R1025">
        <v>550550</v>
      </c>
      <c r="S1025">
        <v>550550</v>
      </c>
      <c r="T1025">
        <v>550550</v>
      </c>
      <c r="U1025">
        <v>550550</v>
      </c>
      <c r="V1025">
        <v>550550</v>
      </c>
      <c r="W1025">
        <v>550550</v>
      </c>
      <c r="X1025">
        <v>550550</v>
      </c>
      <c r="Y1025">
        <v>550550</v>
      </c>
      <c r="Z1025">
        <v>550550</v>
      </c>
      <c r="AA1025">
        <v>550550</v>
      </c>
      <c r="AB1025">
        <v>550550</v>
      </c>
      <c r="AC1025">
        <v>550550</v>
      </c>
      <c r="AD1025">
        <v>550550</v>
      </c>
      <c r="AE1025">
        <v>550550</v>
      </c>
      <c r="AF1025">
        <v>550550</v>
      </c>
      <c r="AG1025">
        <v>341341</v>
      </c>
      <c r="AH1025">
        <v>330330</v>
      </c>
      <c r="AI1025">
        <v>341341</v>
      </c>
      <c r="AJ1025">
        <v>330330</v>
      </c>
      <c r="AK1025">
        <v>341341</v>
      </c>
      <c r="AL1025">
        <v>330330</v>
      </c>
      <c r="AM1025">
        <v>341341</v>
      </c>
      <c r="AN1025">
        <v>330330</v>
      </c>
      <c r="AO1025">
        <v>341341</v>
      </c>
      <c r="AP1025">
        <v>330330</v>
      </c>
      <c r="AQ1025">
        <v>341341</v>
      </c>
      <c r="AR1025">
        <v>330330</v>
      </c>
      <c r="AS1025">
        <v>341341</v>
      </c>
      <c r="AT1025">
        <v>330330</v>
      </c>
      <c r="AU1025">
        <v>341341</v>
      </c>
      <c r="AV1025">
        <v>330330</v>
      </c>
      <c r="AW1025">
        <v>341341</v>
      </c>
      <c r="AX1025">
        <v>330330</v>
      </c>
      <c r="AY1025">
        <v>341341</v>
      </c>
      <c r="AZ1025">
        <v>330330</v>
      </c>
      <c r="BA1025">
        <v>341341</v>
      </c>
      <c r="BB1025">
        <v>330330</v>
      </c>
      <c r="BC1025">
        <v>341341</v>
      </c>
      <c r="BD1025">
        <v>330330</v>
      </c>
      <c r="BE1025">
        <v>341341</v>
      </c>
      <c r="BF1025">
        <v>330330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 t="s">
        <v>1535</v>
      </c>
      <c r="BU1025">
        <f t="shared" si="31"/>
        <v>26</v>
      </c>
      <c r="BV1025">
        <f t="shared" si="32"/>
        <v>1</v>
      </c>
    </row>
    <row r="1026" spans="2:74" x14ac:dyDescent="0.25">
      <c r="B1026" t="s">
        <v>58</v>
      </c>
      <c r="C1026" t="s">
        <v>1155</v>
      </c>
      <c r="D1026" t="s">
        <v>2169</v>
      </c>
      <c r="E1026" t="s">
        <v>1341</v>
      </c>
      <c r="F1026">
        <v>2</v>
      </c>
      <c r="G1026">
        <v>298000</v>
      </c>
      <c r="H1026">
        <v>298000</v>
      </c>
      <c r="I1026">
        <v>308000</v>
      </c>
      <c r="J1026">
        <v>298000</v>
      </c>
      <c r="K1026">
        <v>348000</v>
      </c>
      <c r="L1026">
        <v>318000</v>
      </c>
      <c r="M1026">
        <v>348000</v>
      </c>
      <c r="N1026">
        <v>348000</v>
      </c>
      <c r="O1026">
        <v>308000</v>
      </c>
      <c r="P1026">
        <v>308000</v>
      </c>
      <c r="Q1026">
        <v>298000</v>
      </c>
      <c r="R1026">
        <v>397333</v>
      </c>
      <c r="S1026">
        <v>298000</v>
      </c>
      <c r="T1026">
        <v>397333</v>
      </c>
      <c r="U1026">
        <v>298000</v>
      </c>
      <c r="V1026">
        <v>410667</v>
      </c>
      <c r="W1026">
        <v>298000</v>
      </c>
      <c r="X1026">
        <v>410667</v>
      </c>
      <c r="Y1026">
        <v>348000</v>
      </c>
      <c r="Z1026">
        <v>410667</v>
      </c>
      <c r="AA1026">
        <v>584000</v>
      </c>
      <c r="AB1026">
        <v>464000</v>
      </c>
      <c r="AC1026">
        <v>318000</v>
      </c>
      <c r="AD1026">
        <v>298000</v>
      </c>
      <c r="AE1026">
        <v>308000</v>
      </c>
      <c r="AF1026">
        <v>298000</v>
      </c>
      <c r="AG1026">
        <v>247340</v>
      </c>
      <c r="AH1026">
        <v>247340</v>
      </c>
      <c r="AI1026">
        <v>255640</v>
      </c>
      <c r="AJ1026">
        <v>247340</v>
      </c>
      <c r="AK1026">
        <v>313200</v>
      </c>
      <c r="AL1026">
        <v>286200</v>
      </c>
      <c r="AM1026">
        <v>330600</v>
      </c>
      <c r="AN1026">
        <v>330600</v>
      </c>
      <c r="AO1026">
        <v>255640</v>
      </c>
      <c r="AP1026">
        <v>255640</v>
      </c>
      <c r="AQ1026">
        <v>247340</v>
      </c>
      <c r="AR1026">
        <v>298000</v>
      </c>
      <c r="AS1026">
        <v>238400</v>
      </c>
      <c r="AT1026">
        <v>298000</v>
      </c>
      <c r="AU1026">
        <v>238400</v>
      </c>
      <c r="AV1026">
        <v>308000</v>
      </c>
      <c r="AW1026">
        <v>238400</v>
      </c>
      <c r="AX1026">
        <v>308000</v>
      </c>
      <c r="AY1026">
        <v>313200</v>
      </c>
      <c r="AZ1026">
        <v>308000</v>
      </c>
      <c r="BA1026">
        <v>438000</v>
      </c>
      <c r="BB1026">
        <v>348000</v>
      </c>
      <c r="BC1026">
        <v>254400</v>
      </c>
      <c r="BD1026">
        <v>238400</v>
      </c>
      <c r="BE1026">
        <v>246400</v>
      </c>
      <c r="BF1026">
        <v>238400</v>
      </c>
      <c r="BG1026">
        <v>8.4</v>
      </c>
      <c r="BH1026">
        <v>8.4</v>
      </c>
      <c r="BI1026">
        <v>8.4</v>
      </c>
      <c r="BJ1026">
        <v>8.4</v>
      </c>
      <c r="BK1026">
        <v>8.4</v>
      </c>
      <c r="BL1026">
        <v>8.4</v>
      </c>
      <c r="BM1026">
        <v>8.4</v>
      </c>
      <c r="BN1026">
        <v>8.4</v>
      </c>
      <c r="BO1026">
        <v>8.4</v>
      </c>
      <c r="BP1026">
        <v>8.4</v>
      </c>
      <c r="BQ1026">
        <v>8.4</v>
      </c>
      <c r="BR1026">
        <v>8.4</v>
      </c>
      <c r="BS1026">
        <v>8.4</v>
      </c>
      <c r="BT1026" t="s">
        <v>1512</v>
      </c>
      <c r="BU1026">
        <f t="shared" si="31"/>
        <v>26</v>
      </c>
      <c r="BV1026">
        <f t="shared" si="32"/>
        <v>1</v>
      </c>
    </row>
    <row r="1027" spans="2:74" x14ac:dyDescent="0.25">
      <c r="B1027" t="s">
        <v>72</v>
      </c>
      <c r="C1027" t="s">
        <v>1188</v>
      </c>
      <c r="D1027" t="s">
        <v>2170</v>
      </c>
      <c r="E1027" t="s">
        <v>1341</v>
      </c>
      <c r="F1027">
        <v>2</v>
      </c>
      <c r="G1027">
        <v>361333</v>
      </c>
      <c r="H1027">
        <v>271000</v>
      </c>
      <c r="I1027">
        <v>271000</v>
      </c>
      <c r="J1027">
        <v>271000</v>
      </c>
      <c r="K1027">
        <v>301000</v>
      </c>
      <c r="L1027">
        <v>291000</v>
      </c>
      <c r="M1027">
        <v>291000</v>
      </c>
      <c r="N1027">
        <v>291000</v>
      </c>
      <c r="O1027">
        <v>271000</v>
      </c>
      <c r="P1027">
        <v>271000</v>
      </c>
      <c r="Q1027">
        <v>271000</v>
      </c>
      <c r="R1027">
        <v>271000</v>
      </c>
      <c r="S1027">
        <v>271000</v>
      </c>
      <c r="T1027">
        <v>271000</v>
      </c>
      <c r="U1027">
        <v>271000</v>
      </c>
      <c r="V1027">
        <v>271000</v>
      </c>
      <c r="W1027">
        <v>271000</v>
      </c>
      <c r="X1027">
        <v>271000</v>
      </c>
      <c r="Y1027">
        <v>291000</v>
      </c>
      <c r="Z1027">
        <v>291000</v>
      </c>
      <c r="AA1027">
        <v>301000</v>
      </c>
      <c r="AB1027">
        <v>291000</v>
      </c>
      <c r="AC1027">
        <v>271000</v>
      </c>
      <c r="AD1027">
        <v>271000</v>
      </c>
      <c r="AE1027">
        <v>361333</v>
      </c>
      <c r="AF1027">
        <v>361333</v>
      </c>
      <c r="AG1027">
        <v>271000</v>
      </c>
      <c r="AH1027">
        <v>230350</v>
      </c>
      <c r="AI1027">
        <v>257450</v>
      </c>
      <c r="AJ1027">
        <v>243900</v>
      </c>
      <c r="AK1027">
        <v>285950</v>
      </c>
      <c r="AL1027">
        <v>261900</v>
      </c>
      <c r="AM1027">
        <v>276450</v>
      </c>
      <c r="AN1027">
        <v>261900</v>
      </c>
      <c r="AO1027">
        <v>257450</v>
      </c>
      <c r="AP1027">
        <v>243900</v>
      </c>
      <c r="AQ1027">
        <v>257450</v>
      </c>
      <c r="AR1027">
        <v>257450</v>
      </c>
      <c r="AS1027">
        <v>257450</v>
      </c>
      <c r="AT1027">
        <v>257450</v>
      </c>
      <c r="AU1027">
        <v>257450</v>
      </c>
      <c r="AV1027">
        <v>257450</v>
      </c>
      <c r="AW1027">
        <v>257450</v>
      </c>
      <c r="AX1027">
        <v>257450</v>
      </c>
      <c r="AY1027">
        <v>276450</v>
      </c>
      <c r="AZ1027">
        <v>276450</v>
      </c>
      <c r="BA1027">
        <v>285950</v>
      </c>
      <c r="BB1027">
        <v>276450</v>
      </c>
      <c r="BC1027">
        <v>257450</v>
      </c>
      <c r="BD1027">
        <v>257450</v>
      </c>
      <c r="BE1027">
        <v>271000</v>
      </c>
      <c r="BF1027">
        <v>271000</v>
      </c>
      <c r="BG1027">
        <v>8.5</v>
      </c>
      <c r="BH1027">
        <v>8.5</v>
      </c>
      <c r="BI1027">
        <v>8.5</v>
      </c>
      <c r="BJ1027">
        <v>8.5</v>
      </c>
      <c r="BK1027">
        <v>8.5</v>
      </c>
      <c r="BL1027">
        <v>8.5</v>
      </c>
      <c r="BM1027">
        <v>8.5</v>
      </c>
      <c r="BN1027">
        <v>8.5</v>
      </c>
      <c r="BO1027">
        <v>8.5</v>
      </c>
      <c r="BP1027">
        <v>8.5</v>
      </c>
      <c r="BQ1027">
        <v>8.5</v>
      </c>
      <c r="BR1027">
        <v>8.5</v>
      </c>
      <c r="BS1027">
        <v>8.5</v>
      </c>
      <c r="BT1027" t="s">
        <v>2448</v>
      </c>
      <c r="BU1027">
        <f t="shared" si="31"/>
        <v>26</v>
      </c>
      <c r="BV1027">
        <f t="shared" si="32"/>
        <v>1</v>
      </c>
    </row>
    <row r="1028" spans="2:74" x14ac:dyDescent="0.25">
      <c r="B1028" t="s">
        <v>138</v>
      </c>
      <c r="C1028" t="s">
        <v>1322</v>
      </c>
      <c r="D1028" t="s">
        <v>2171</v>
      </c>
      <c r="E1028" t="s">
        <v>1341</v>
      </c>
      <c r="F1028">
        <v>3</v>
      </c>
      <c r="G1028">
        <v>281500</v>
      </c>
      <c r="H1028">
        <v>281500</v>
      </c>
      <c r="I1028">
        <v>281500</v>
      </c>
      <c r="J1028">
        <v>281500</v>
      </c>
      <c r="K1028">
        <v>305500</v>
      </c>
      <c r="L1028">
        <v>305500</v>
      </c>
      <c r="M1028">
        <v>332167</v>
      </c>
      <c r="N1028">
        <v>305500</v>
      </c>
      <c r="O1028">
        <v>281500</v>
      </c>
      <c r="P1028">
        <v>281500</v>
      </c>
      <c r="Q1028">
        <v>281500</v>
      </c>
      <c r="R1028">
        <v>305500</v>
      </c>
      <c r="S1028">
        <v>281500</v>
      </c>
      <c r="T1028">
        <v>305500</v>
      </c>
      <c r="U1028">
        <v>281500</v>
      </c>
      <c r="V1028">
        <v>305500</v>
      </c>
      <c r="W1028">
        <v>281500</v>
      </c>
      <c r="X1028">
        <v>305500</v>
      </c>
      <c r="Y1028">
        <v>305500</v>
      </c>
      <c r="Z1028">
        <v>305500</v>
      </c>
      <c r="AA1028">
        <v>305500</v>
      </c>
      <c r="AB1028">
        <v>305500</v>
      </c>
      <c r="AC1028">
        <v>281500</v>
      </c>
      <c r="AD1028">
        <v>305500</v>
      </c>
      <c r="AE1028">
        <v>305500</v>
      </c>
      <c r="AF1028">
        <v>305500</v>
      </c>
      <c r="AG1028">
        <v>211125</v>
      </c>
      <c r="AH1028">
        <v>211125</v>
      </c>
      <c r="AI1028">
        <v>211125</v>
      </c>
      <c r="AJ1028">
        <v>211125</v>
      </c>
      <c r="AK1028">
        <v>229125</v>
      </c>
      <c r="AL1028">
        <v>229125</v>
      </c>
      <c r="AM1028">
        <v>249125</v>
      </c>
      <c r="AN1028">
        <v>229125</v>
      </c>
      <c r="AO1028">
        <v>211125</v>
      </c>
      <c r="AP1028">
        <v>211125</v>
      </c>
      <c r="AQ1028">
        <v>211125</v>
      </c>
      <c r="AR1028">
        <v>229125</v>
      </c>
      <c r="AS1028">
        <v>211125</v>
      </c>
      <c r="AT1028">
        <v>229125</v>
      </c>
      <c r="AU1028">
        <v>211125</v>
      </c>
      <c r="AV1028">
        <v>229125</v>
      </c>
      <c r="AW1028">
        <v>211125</v>
      </c>
      <c r="AX1028">
        <v>229125</v>
      </c>
      <c r="AY1028">
        <v>229125</v>
      </c>
      <c r="AZ1028">
        <v>229125</v>
      </c>
      <c r="BA1028">
        <v>229125</v>
      </c>
      <c r="BB1028">
        <v>229125</v>
      </c>
      <c r="BC1028">
        <v>211125</v>
      </c>
      <c r="BD1028">
        <v>229125</v>
      </c>
      <c r="BE1028">
        <v>229125</v>
      </c>
      <c r="BF1028">
        <v>229125</v>
      </c>
      <c r="BG1028">
        <v>8.1</v>
      </c>
      <c r="BH1028">
        <v>8.1</v>
      </c>
      <c r="BI1028">
        <v>8.1</v>
      </c>
      <c r="BJ1028">
        <v>8.1</v>
      </c>
      <c r="BK1028">
        <v>8.1</v>
      </c>
      <c r="BL1028">
        <v>8.1</v>
      </c>
      <c r="BM1028">
        <v>8.1</v>
      </c>
      <c r="BN1028">
        <v>8.1</v>
      </c>
      <c r="BO1028">
        <v>8.1</v>
      </c>
      <c r="BP1028">
        <v>8.1</v>
      </c>
      <c r="BQ1028">
        <v>8.1</v>
      </c>
      <c r="BR1028">
        <v>8.1</v>
      </c>
      <c r="BS1028">
        <v>8.1</v>
      </c>
      <c r="BT1028" t="s">
        <v>1529</v>
      </c>
      <c r="BU1028">
        <f t="shared" ref="BU1028:BU1091" si="33">COUNTA(AG1028:BF1028)</f>
        <v>26</v>
      </c>
      <c r="BV1028">
        <f t="shared" ref="BV1028:BV1091" si="34">COUNTA(E1028)</f>
        <v>1</v>
      </c>
    </row>
    <row r="1029" spans="2:74" x14ac:dyDescent="0.25">
      <c r="B1029" t="s">
        <v>127</v>
      </c>
      <c r="C1029" t="s">
        <v>1202</v>
      </c>
      <c r="D1029" t="s">
        <v>2174</v>
      </c>
      <c r="E1029" t="s">
        <v>1341</v>
      </c>
      <c r="F1029">
        <v>3</v>
      </c>
      <c r="G1029">
        <v>877865</v>
      </c>
      <c r="H1029">
        <v>944532</v>
      </c>
      <c r="I1029">
        <v>877865</v>
      </c>
      <c r="J1029">
        <v>944532</v>
      </c>
      <c r="K1029">
        <v>877865</v>
      </c>
      <c r="L1029">
        <v>944532</v>
      </c>
      <c r="M1029">
        <v>877865</v>
      </c>
      <c r="N1029">
        <v>944532</v>
      </c>
      <c r="O1029">
        <v>877865</v>
      </c>
      <c r="P1029">
        <v>944532</v>
      </c>
      <c r="Q1029">
        <v>944532</v>
      </c>
      <c r="R1029">
        <v>944532</v>
      </c>
      <c r="S1029">
        <v>944532</v>
      </c>
      <c r="T1029">
        <v>944532</v>
      </c>
      <c r="U1029">
        <v>944532</v>
      </c>
      <c r="V1029">
        <v>944532</v>
      </c>
      <c r="W1029">
        <v>944532</v>
      </c>
      <c r="X1029">
        <v>944532</v>
      </c>
      <c r="Y1029">
        <v>944532</v>
      </c>
      <c r="Z1029">
        <v>944532</v>
      </c>
      <c r="AA1029">
        <v>944532</v>
      </c>
      <c r="AB1029">
        <v>944532</v>
      </c>
      <c r="AC1029">
        <v>944532</v>
      </c>
      <c r="AD1029">
        <v>944532</v>
      </c>
      <c r="AE1029">
        <v>944532</v>
      </c>
      <c r="AF1029">
        <v>944532</v>
      </c>
      <c r="AG1029">
        <v>658399</v>
      </c>
      <c r="AH1029">
        <v>708399</v>
      </c>
      <c r="AI1029">
        <v>658399</v>
      </c>
      <c r="AJ1029">
        <v>708399</v>
      </c>
      <c r="AK1029">
        <v>658399</v>
      </c>
      <c r="AL1029">
        <v>708399</v>
      </c>
      <c r="AM1029">
        <v>658399</v>
      </c>
      <c r="AN1029">
        <v>708399</v>
      </c>
      <c r="AO1029">
        <v>658399</v>
      </c>
      <c r="AP1029">
        <v>708399</v>
      </c>
      <c r="AQ1029">
        <v>708399</v>
      </c>
      <c r="AR1029">
        <v>708399</v>
      </c>
      <c r="AS1029">
        <v>708399</v>
      </c>
      <c r="AT1029">
        <v>708399</v>
      </c>
      <c r="AU1029">
        <v>708399</v>
      </c>
      <c r="AV1029">
        <v>708399</v>
      </c>
      <c r="AW1029">
        <v>708399</v>
      </c>
      <c r="AX1029">
        <v>708399</v>
      </c>
      <c r="AY1029">
        <v>708399</v>
      </c>
      <c r="AZ1029">
        <v>708399</v>
      </c>
      <c r="BA1029">
        <v>708399</v>
      </c>
      <c r="BB1029">
        <v>708399</v>
      </c>
      <c r="BC1029">
        <v>708399</v>
      </c>
      <c r="BD1029">
        <v>708399</v>
      </c>
      <c r="BE1029">
        <v>708399</v>
      </c>
      <c r="BF1029">
        <v>708399</v>
      </c>
      <c r="BG1029">
        <v>8.6999999999999993</v>
      </c>
      <c r="BH1029">
        <v>8.6999999999999993</v>
      </c>
      <c r="BI1029">
        <v>8.6999999999999993</v>
      </c>
      <c r="BJ1029">
        <v>8.6999999999999993</v>
      </c>
      <c r="BK1029">
        <v>8.6999999999999993</v>
      </c>
      <c r="BL1029">
        <v>8.6999999999999993</v>
      </c>
      <c r="BM1029">
        <v>8.6999999999999993</v>
      </c>
      <c r="BN1029">
        <v>8.6999999999999993</v>
      </c>
      <c r="BO1029">
        <v>8.6999999999999993</v>
      </c>
      <c r="BP1029">
        <v>8.6999999999999993</v>
      </c>
      <c r="BQ1029">
        <v>8.6999999999999993</v>
      </c>
      <c r="BR1029">
        <v>8.6999999999999993</v>
      </c>
      <c r="BS1029">
        <v>8.6999999999999993</v>
      </c>
      <c r="BT1029" t="s">
        <v>1526</v>
      </c>
      <c r="BU1029">
        <f t="shared" si="33"/>
        <v>26</v>
      </c>
      <c r="BV1029">
        <f t="shared" si="34"/>
        <v>1</v>
      </c>
    </row>
    <row r="1030" spans="2:74" hidden="1" x14ac:dyDescent="0.25">
      <c r="B1030" t="s">
        <v>172</v>
      </c>
      <c r="C1030" t="s">
        <v>1203</v>
      </c>
      <c r="D1030" t="s">
        <v>2175</v>
      </c>
      <c r="E1030" t="s">
        <v>1364</v>
      </c>
      <c r="F1030">
        <v>0</v>
      </c>
      <c r="G1030">
        <v>266667</v>
      </c>
      <c r="H1030">
        <v>266667</v>
      </c>
      <c r="I1030">
        <v>266667</v>
      </c>
      <c r="J1030">
        <v>266667</v>
      </c>
      <c r="K1030">
        <v>266667</v>
      </c>
      <c r="L1030">
        <v>266667</v>
      </c>
      <c r="M1030">
        <v>333333</v>
      </c>
      <c r="N1030">
        <v>333333</v>
      </c>
      <c r="O1030">
        <v>266667</v>
      </c>
      <c r="P1030">
        <v>266667</v>
      </c>
      <c r="Q1030">
        <v>266667</v>
      </c>
      <c r="R1030">
        <v>266667</v>
      </c>
      <c r="S1030">
        <v>266667</v>
      </c>
      <c r="T1030">
        <v>266667</v>
      </c>
      <c r="U1030">
        <v>266667</v>
      </c>
      <c r="V1030">
        <v>266667</v>
      </c>
      <c r="W1030">
        <v>266667</v>
      </c>
      <c r="X1030">
        <v>266667</v>
      </c>
      <c r="Y1030">
        <v>266667</v>
      </c>
      <c r="Z1030">
        <v>266667</v>
      </c>
      <c r="AA1030">
        <v>333333</v>
      </c>
      <c r="AB1030">
        <v>333333</v>
      </c>
      <c r="AC1030">
        <v>266667</v>
      </c>
      <c r="AD1030">
        <v>266667</v>
      </c>
      <c r="AE1030">
        <v>266667</v>
      </c>
      <c r="AF1030">
        <v>266667</v>
      </c>
      <c r="AG1030">
        <v>200000</v>
      </c>
      <c r="AH1030">
        <v>200000</v>
      </c>
      <c r="AI1030">
        <v>200000</v>
      </c>
      <c r="AJ1030">
        <v>200000</v>
      </c>
      <c r="AK1030">
        <v>200000</v>
      </c>
      <c r="AL1030">
        <v>200000</v>
      </c>
      <c r="AM1030">
        <v>250000</v>
      </c>
      <c r="AN1030">
        <v>250000</v>
      </c>
      <c r="AO1030">
        <v>200000</v>
      </c>
      <c r="AP1030">
        <v>200000</v>
      </c>
      <c r="AQ1030">
        <v>200000</v>
      </c>
      <c r="AR1030">
        <v>200000</v>
      </c>
      <c r="AS1030">
        <v>200000</v>
      </c>
      <c r="AT1030">
        <v>200000</v>
      </c>
      <c r="AU1030">
        <v>200000</v>
      </c>
      <c r="AV1030">
        <v>200000</v>
      </c>
      <c r="AW1030">
        <v>200000</v>
      </c>
      <c r="AX1030">
        <v>200000</v>
      </c>
      <c r="AY1030">
        <v>200000</v>
      </c>
      <c r="AZ1030">
        <v>200000</v>
      </c>
      <c r="BA1030">
        <v>250000</v>
      </c>
      <c r="BB1030">
        <v>250000</v>
      </c>
      <c r="BC1030">
        <v>200000</v>
      </c>
      <c r="BD1030">
        <v>200000</v>
      </c>
      <c r="BE1030">
        <v>200000</v>
      </c>
      <c r="BF1030">
        <v>200000</v>
      </c>
      <c r="BG1030">
        <v>8.8000000000000007</v>
      </c>
      <c r="BH1030">
        <v>8.8000000000000007</v>
      </c>
      <c r="BI1030">
        <v>8.8000000000000007</v>
      </c>
      <c r="BJ1030">
        <v>8.6999999999999993</v>
      </c>
      <c r="BK1030">
        <v>8.6999999999999993</v>
      </c>
      <c r="BL1030">
        <v>8.6999999999999993</v>
      </c>
      <c r="BM1030">
        <v>8.6999999999999993</v>
      </c>
      <c r="BN1030">
        <v>8.6999999999999993</v>
      </c>
      <c r="BO1030">
        <v>8.6999999999999993</v>
      </c>
      <c r="BP1030">
        <v>8.6999999999999993</v>
      </c>
      <c r="BQ1030">
        <v>8.6999999999999993</v>
      </c>
      <c r="BR1030">
        <v>8.6999999999999993</v>
      </c>
      <c r="BS1030">
        <v>8.6999999999999993</v>
      </c>
      <c r="BT1030" t="s">
        <v>1524</v>
      </c>
      <c r="BU1030">
        <f t="shared" si="33"/>
        <v>26</v>
      </c>
      <c r="BV1030">
        <f t="shared" si="34"/>
        <v>1</v>
      </c>
    </row>
    <row r="1031" spans="2:74" hidden="1" x14ac:dyDescent="0.25">
      <c r="B1031" t="s">
        <v>230</v>
      </c>
      <c r="C1031" t="s">
        <v>1167</v>
      </c>
      <c r="D1031" t="s">
        <v>2176</v>
      </c>
      <c r="E1031" t="s">
        <v>1356</v>
      </c>
      <c r="F1031">
        <v>0</v>
      </c>
      <c r="G1031">
        <v>230000</v>
      </c>
      <c r="H1031">
        <v>230000</v>
      </c>
      <c r="I1031">
        <v>230000</v>
      </c>
      <c r="J1031">
        <v>230000</v>
      </c>
      <c r="K1031">
        <v>230000</v>
      </c>
      <c r="L1031">
        <v>230000</v>
      </c>
      <c r="M1031">
        <v>230000</v>
      </c>
      <c r="N1031">
        <v>230000</v>
      </c>
      <c r="O1031">
        <v>230000</v>
      </c>
      <c r="P1031">
        <v>230000</v>
      </c>
      <c r="Q1031">
        <v>230000</v>
      </c>
      <c r="R1031">
        <v>275000</v>
      </c>
      <c r="S1031">
        <v>230000</v>
      </c>
      <c r="T1031">
        <v>275000</v>
      </c>
      <c r="U1031">
        <v>230000</v>
      </c>
      <c r="V1031">
        <v>275000</v>
      </c>
      <c r="W1031">
        <v>230000</v>
      </c>
      <c r="X1031">
        <v>275000</v>
      </c>
      <c r="Y1031">
        <v>230000</v>
      </c>
      <c r="Z1031">
        <v>275000</v>
      </c>
      <c r="AA1031">
        <v>230000</v>
      </c>
      <c r="AB1031">
        <v>275000</v>
      </c>
      <c r="AC1031">
        <v>230000</v>
      </c>
      <c r="AD1031">
        <v>275000</v>
      </c>
      <c r="AE1031">
        <v>475000</v>
      </c>
      <c r="AF1031">
        <v>275000</v>
      </c>
      <c r="AG1031">
        <v>138000</v>
      </c>
      <c r="AH1031">
        <v>138000</v>
      </c>
      <c r="AI1031">
        <v>138000</v>
      </c>
      <c r="AJ1031">
        <v>138000</v>
      </c>
      <c r="AK1031">
        <v>138000</v>
      </c>
      <c r="AL1031">
        <v>138000</v>
      </c>
      <c r="AM1031">
        <v>138000</v>
      </c>
      <c r="AN1031">
        <v>138000</v>
      </c>
      <c r="AO1031">
        <v>138000</v>
      </c>
      <c r="AP1031">
        <v>138000</v>
      </c>
      <c r="AQ1031">
        <v>138000</v>
      </c>
      <c r="AR1031">
        <v>165000</v>
      </c>
      <c r="AS1031">
        <v>138000</v>
      </c>
      <c r="AT1031">
        <v>165000</v>
      </c>
      <c r="AU1031">
        <v>138000</v>
      </c>
      <c r="AV1031">
        <v>165000</v>
      </c>
      <c r="AW1031">
        <v>138000</v>
      </c>
      <c r="AX1031">
        <v>165000</v>
      </c>
      <c r="AY1031">
        <v>138000</v>
      </c>
      <c r="AZ1031">
        <v>165000</v>
      </c>
      <c r="BA1031">
        <v>138000</v>
      </c>
      <c r="BB1031">
        <v>165000</v>
      </c>
      <c r="BC1031">
        <v>138000</v>
      </c>
      <c r="BD1031">
        <v>165000</v>
      </c>
      <c r="BE1031">
        <v>285000</v>
      </c>
      <c r="BF1031">
        <v>165000</v>
      </c>
      <c r="BG1031">
        <v>8.1</v>
      </c>
      <c r="BH1031">
        <v>8.1</v>
      </c>
      <c r="BI1031">
        <v>8.1</v>
      </c>
      <c r="BJ1031">
        <v>8.1</v>
      </c>
      <c r="BK1031">
        <v>8.1</v>
      </c>
      <c r="BL1031">
        <v>8.1</v>
      </c>
      <c r="BM1031">
        <v>8.1</v>
      </c>
      <c r="BN1031">
        <v>8.1</v>
      </c>
      <c r="BO1031">
        <v>8.1</v>
      </c>
      <c r="BP1031">
        <v>8.1</v>
      </c>
      <c r="BQ1031">
        <v>8.1</v>
      </c>
      <c r="BR1031">
        <v>8.1</v>
      </c>
      <c r="BS1031">
        <v>8.1</v>
      </c>
      <c r="BT1031" t="s">
        <v>1520</v>
      </c>
      <c r="BU1031">
        <f t="shared" si="33"/>
        <v>26</v>
      </c>
      <c r="BV1031">
        <f t="shared" si="34"/>
        <v>1</v>
      </c>
    </row>
    <row r="1032" spans="2:74" hidden="1" x14ac:dyDescent="0.25">
      <c r="B1032" t="s">
        <v>847</v>
      </c>
      <c r="C1032" t="s">
        <v>1323</v>
      </c>
      <c r="D1032" t="s">
        <v>2177</v>
      </c>
      <c r="E1032" t="s">
        <v>1347</v>
      </c>
      <c r="F1032">
        <v>0</v>
      </c>
      <c r="G1032">
        <v>1466667</v>
      </c>
      <c r="H1032">
        <v>1466667</v>
      </c>
      <c r="I1032">
        <v>1466667</v>
      </c>
      <c r="J1032">
        <v>1466667</v>
      </c>
      <c r="K1032">
        <v>1466667</v>
      </c>
      <c r="L1032">
        <v>1466667</v>
      </c>
      <c r="M1032">
        <v>1466667</v>
      </c>
      <c r="N1032">
        <v>1466667</v>
      </c>
      <c r="O1032">
        <v>1466667</v>
      </c>
      <c r="P1032">
        <v>1466667</v>
      </c>
      <c r="Q1032">
        <v>1466667</v>
      </c>
      <c r="R1032">
        <v>1466667</v>
      </c>
      <c r="S1032">
        <v>1466667</v>
      </c>
      <c r="T1032">
        <v>1466667</v>
      </c>
      <c r="U1032">
        <v>1466667</v>
      </c>
      <c r="V1032">
        <v>1466667</v>
      </c>
      <c r="W1032">
        <v>1466667</v>
      </c>
      <c r="X1032">
        <v>1466667</v>
      </c>
      <c r="Y1032">
        <v>1466667</v>
      </c>
      <c r="Z1032">
        <v>1466667</v>
      </c>
      <c r="AA1032">
        <v>1466667</v>
      </c>
      <c r="AB1032">
        <v>1466667</v>
      </c>
      <c r="AC1032">
        <v>1466667</v>
      </c>
      <c r="AD1032">
        <v>1466667</v>
      </c>
      <c r="AE1032">
        <v>1466667</v>
      </c>
      <c r="AF1032">
        <v>1466667</v>
      </c>
      <c r="AG1032">
        <v>1100000</v>
      </c>
      <c r="AH1032">
        <v>1100000</v>
      </c>
      <c r="AI1032">
        <v>1100000</v>
      </c>
      <c r="AJ1032">
        <v>1100000</v>
      </c>
      <c r="AK1032">
        <v>1100000</v>
      </c>
      <c r="AL1032">
        <v>1100000</v>
      </c>
      <c r="AM1032">
        <v>1100000</v>
      </c>
      <c r="AN1032">
        <v>1100000</v>
      </c>
      <c r="AO1032">
        <v>1100000</v>
      </c>
      <c r="AP1032">
        <v>1100000</v>
      </c>
      <c r="AQ1032">
        <v>1100000</v>
      </c>
      <c r="AR1032">
        <v>1100000</v>
      </c>
      <c r="AS1032">
        <v>1100000</v>
      </c>
      <c r="AT1032">
        <v>1100000</v>
      </c>
      <c r="AU1032">
        <v>1100000</v>
      </c>
      <c r="AV1032">
        <v>1100000</v>
      </c>
      <c r="AW1032">
        <v>1100000</v>
      </c>
      <c r="AX1032">
        <v>1100000</v>
      </c>
      <c r="AY1032">
        <v>1100000</v>
      </c>
      <c r="AZ1032">
        <v>1100000</v>
      </c>
      <c r="BA1032">
        <v>1100000</v>
      </c>
      <c r="BB1032">
        <v>1100000</v>
      </c>
      <c r="BC1032">
        <v>1100000</v>
      </c>
      <c r="BD1032">
        <v>1100000</v>
      </c>
      <c r="BE1032">
        <v>1100000</v>
      </c>
      <c r="BF1032">
        <v>1100000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U1032">
        <f t="shared" si="33"/>
        <v>26</v>
      </c>
      <c r="BV1032">
        <f t="shared" si="34"/>
        <v>1</v>
      </c>
    </row>
    <row r="1033" spans="2:74" x14ac:dyDescent="0.25">
      <c r="B1033" t="s">
        <v>119</v>
      </c>
      <c r="C1033" t="s">
        <v>1176</v>
      </c>
      <c r="D1033" t="s">
        <v>2189</v>
      </c>
      <c r="E1033" t="s">
        <v>1341</v>
      </c>
      <c r="F1033">
        <v>3</v>
      </c>
      <c r="G1033">
        <v>337333</v>
      </c>
      <c r="H1033">
        <v>337333</v>
      </c>
      <c r="I1033">
        <v>337333</v>
      </c>
      <c r="J1033">
        <v>337333</v>
      </c>
      <c r="K1033">
        <v>365333</v>
      </c>
      <c r="L1033">
        <v>337333</v>
      </c>
      <c r="M1033">
        <v>436000</v>
      </c>
      <c r="N1033">
        <v>337333</v>
      </c>
      <c r="O1033">
        <v>337333</v>
      </c>
      <c r="P1033">
        <v>337333</v>
      </c>
      <c r="Q1033">
        <v>337333</v>
      </c>
      <c r="R1033">
        <v>337333</v>
      </c>
      <c r="S1033">
        <v>337333</v>
      </c>
      <c r="T1033">
        <v>337333</v>
      </c>
      <c r="U1033">
        <v>337333</v>
      </c>
      <c r="V1033">
        <v>337333</v>
      </c>
      <c r="W1033">
        <v>337333</v>
      </c>
      <c r="X1033">
        <v>337333</v>
      </c>
      <c r="Y1033">
        <v>365333</v>
      </c>
      <c r="Z1033">
        <v>337333</v>
      </c>
      <c r="AA1033">
        <v>464000</v>
      </c>
      <c r="AB1033">
        <v>337333</v>
      </c>
      <c r="AC1033">
        <v>337333</v>
      </c>
      <c r="AD1033">
        <v>337333</v>
      </c>
      <c r="AE1033">
        <v>337333</v>
      </c>
      <c r="AF1033">
        <v>337333</v>
      </c>
      <c r="AG1033">
        <v>253000</v>
      </c>
      <c r="AH1033">
        <v>253000</v>
      </c>
      <c r="AI1033">
        <v>253000</v>
      </c>
      <c r="AJ1033">
        <v>253000</v>
      </c>
      <c r="AK1033">
        <v>274000</v>
      </c>
      <c r="AL1033">
        <v>253000</v>
      </c>
      <c r="AM1033">
        <v>327000</v>
      </c>
      <c r="AN1033">
        <v>253000</v>
      </c>
      <c r="AO1033">
        <v>253000</v>
      </c>
      <c r="AP1033">
        <v>253000</v>
      </c>
      <c r="AQ1033">
        <v>253000</v>
      </c>
      <c r="AR1033">
        <v>253000</v>
      </c>
      <c r="AS1033">
        <v>253000</v>
      </c>
      <c r="AT1033">
        <v>253000</v>
      </c>
      <c r="AU1033">
        <v>253000</v>
      </c>
      <c r="AV1033">
        <v>253000</v>
      </c>
      <c r="AW1033">
        <v>253000</v>
      </c>
      <c r="AX1033">
        <v>253000</v>
      </c>
      <c r="AY1033">
        <v>274000</v>
      </c>
      <c r="AZ1033">
        <v>253000</v>
      </c>
      <c r="BA1033">
        <v>348000</v>
      </c>
      <c r="BB1033">
        <v>253000</v>
      </c>
      <c r="BC1033">
        <v>253000</v>
      </c>
      <c r="BD1033">
        <v>253000</v>
      </c>
      <c r="BE1033">
        <v>253000</v>
      </c>
      <c r="BF1033">
        <v>253000</v>
      </c>
      <c r="BG1033">
        <v>8.6</v>
      </c>
      <c r="BH1033">
        <v>8.6</v>
      </c>
      <c r="BI1033">
        <v>8.6</v>
      </c>
      <c r="BJ1033">
        <v>8.6</v>
      </c>
      <c r="BK1033">
        <v>8.6</v>
      </c>
      <c r="BL1033">
        <v>8.6</v>
      </c>
      <c r="BM1033">
        <v>8.6</v>
      </c>
      <c r="BN1033">
        <v>8.6</v>
      </c>
      <c r="BO1033">
        <v>8.6</v>
      </c>
      <c r="BP1033">
        <v>8.6</v>
      </c>
      <c r="BQ1033">
        <v>8.6</v>
      </c>
      <c r="BR1033">
        <v>8.6</v>
      </c>
      <c r="BS1033">
        <v>8.6</v>
      </c>
      <c r="BT1033" t="s">
        <v>1512</v>
      </c>
      <c r="BU1033">
        <f t="shared" si="33"/>
        <v>26</v>
      </c>
      <c r="BV1033">
        <f t="shared" si="34"/>
        <v>1</v>
      </c>
    </row>
    <row r="1034" spans="2:74" x14ac:dyDescent="0.25">
      <c r="B1034" t="s">
        <v>453</v>
      </c>
      <c r="C1034" t="s">
        <v>1202</v>
      </c>
      <c r="D1034" t="s">
        <v>2193</v>
      </c>
      <c r="E1034" t="s">
        <v>1341</v>
      </c>
      <c r="F1034">
        <v>2</v>
      </c>
      <c r="G1034">
        <v>430436</v>
      </c>
      <c r="H1034">
        <v>430436</v>
      </c>
      <c r="I1034">
        <v>430436</v>
      </c>
      <c r="J1034">
        <v>430436</v>
      </c>
      <c r="K1034">
        <v>430436</v>
      </c>
      <c r="L1034">
        <v>430436</v>
      </c>
      <c r="M1034">
        <v>430436</v>
      </c>
      <c r="N1034">
        <v>430436</v>
      </c>
      <c r="O1034">
        <v>430436</v>
      </c>
      <c r="P1034">
        <v>430436</v>
      </c>
      <c r="Q1034">
        <v>430436</v>
      </c>
      <c r="R1034">
        <v>430436</v>
      </c>
      <c r="S1034">
        <v>430436</v>
      </c>
      <c r="T1034">
        <v>430436</v>
      </c>
      <c r="U1034">
        <v>430436</v>
      </c>
      <c r="V1034">
        <v>430436</v>
      </c>
      <c r="W1034">
        <v>430436</v>
      </c>
      <c r="X1034">
        <v>430436</v>
      </c>
      <c r="Y1034">
        <v>430436</v>
      </c>
      <c r="Z1034">
        <v>430436</v>
      </c>
      <c r="AA1034">
        <v>430436</v>
      </c>
      <c r="AB1034">
        <v>430436</v>
      </c>
      <c r="AC1034">
        <v>430436</v>
      </c>
      <c r="AD1034">
        <v>430436</v>
      </c>
      <c r="AE1034">
        <v>430436</v>
      </c>
      <c r="AF1034">
        <v>430436</v>
      </c>
      <c r="AG1034">
        <v>322827</v>
      </c>
      <c r="AH1034">
        <v>322827</v>
      </c>
      <c r="AI1034">
        <v>322827</v>
      </c>
      <c r="AJ1034">
        <v>322827</v>
      </c>
      <c r="AK1034">
        <v>322827</v>
      </c>
      <c r="AL1034">
        <v>322827</v>
      </c>
      <c r="AM1034">
        <v>322827</v>
      </c>
      <c r="AN1034">
        <v>322827</v>
      </c>
      <c r="AO1034">
        <v>322827</v>
      </c>
      <c r="AP1034">
        <v>322827</v>
      </c>
      <c r="AQ1034">
        <v>322827</v>
      </c>
      <c r="AR1034">
        <v>322827</v>
      </c>
      <c r="AS1034">
        <v>322827</v>
      </c>
      <c r="AT1034">
        <v>322827</v>
      </c>
      <c r="AU1034">
        <v>322827</v>
      </c>
      <c r="AV1034">
        <v>322827</v>
      </c>
      <c r="AW1034">
        <v>322827</v>
      </c>
      <c r="AX1034">
        <v>322827</v>
      </c>
      <c r="AY1034">
        <v>322827</v>
      </c>
      <c r="AZ1034">
        <v>322827</v>
      </c>
      <c r="BA1034">
        <v>322827</v>
      </c>
      <c r="BB1034">
        <v>322827</v>
      </c>
      <c r="BC1034">
        <v>322827</v>
      </c>
      <c r="BD1034">
        <v>322827</v>
      </c>
      <c r="BE1034">
        <v>322827</v>
      </c>
      <c r="BF1034">
        <v>322827</v>
      </c>
      <c r="BG1034">
        <v>8</v>
      </c>
      <c r="BH1034">
        <v>8</v>
      </c>
      <c r="BI1034">
        <v>8</v>
      </c>
      <c r="BJ1034">
        <v>8</v>
      </c>
      <c r="BK1034">
        <v>8</v>
      </c>
      <c r="BL1034">
        <v>8</v>
      </c>
      <c r="BM1034">
        <v>8</v>
      </c>
      <c r="BN1034">
        <v>8</v>
      </c>
      <c r="BO1034">
        <v>8</v>
      </c>
      <c r="BP1034">
        <v>8</v>
      </c>
      <c r="BQ1034">
        <v>8</v>
      </c>
      <c r="BR1034">
        <v>8</v>
      </c>
      <c r="BS1034">
        <v>8</v>
      </c>
      <c r="BT1034" t="s">
        <v>1513</v>
      </c>
      <c r="BU1034">
        <f t="shared" si="33"/>
        <v>26</v>
      </c>
      <c r="BV1034">
        <f t="shared" si="34"/>
        <v>1</v>
      </c>
    </row>
    <row r="1035" spans="2:74" x14ac:dyDescent="0.25">
      <c r="B1035" t="s">
        <v>168</v>
      </c>
      <c r="C1035" t="s">
        <v>1155</v>
      </c>
      <c r="D1035" t="s">
        <v>2195</v>
      </c>
      <c r="E1035" t="s">
        <v>1341</v>
      </c>
      <c r="F1035">
        <v>2</v>
      </c>
      <c r="G1035">
        <v>269000</v>
      </c>
      <c r="H1035">
        <v>269000</v>
      </c>
      <c r="I1035">
        <v>299000</v>
      </c>
      <c r="J1035">
        <v>269000</v>
      </c>
      <c r="K1035">
        <v>299000</v>
      </c>
      <c r="L1035">
        <v>279000</v>
      </c>
      <c r="M1035">
        <v>299000</v>
      </c>
      <c r="N1035">
        <v>279000</v>
      </c>
      <c r="O1035">
        <v>269000</v>
      </c>
      <c r="P1035">
        <v>269000</v>
      </c>
      <c r="Q1035">
        <v>269000</v>
      </c>
      <c r="R1035">
        <v>373333</v>
      </c>
      <c r="S1035">
        <v>269000</v>
      </c>
      <c r="T1035">
        <v>373333</v>
      </c>
      <c r="U1035">
        <v>269000</v>
      </c>
      <c r="V1035">
        <v>330667</v>
      </c>
      <c r="W1035">
        <v>279000</v>
      </c>
      <c r="X1035">
        <v>330667</v>
      </c>
      <c r="Y1035">
        <v>309000</v>
      </c>
      <c r="Z1035">
        <v>373333</v>
      </c>
      <c r="AA1035">
        <v>309000</v>
      </c>
      <c r="AB1035">
        <v>373333</v>
      </c>
      <c r="AC1035">
        <v>269000</v>
      </c>
      <c r="AD1035">
        <v>373333</v>
      </c>
      <c r="AE1035">
        <v>358667</v>
      </c>
      <c r="AF1035">
        <v>373333</v>
      </c>
      <c r="AG1035">
        <v>188300</v>
      </c>
      <c r="AH1035">
        <v>188300</v>
      </c>
      <c r="AI1035">
        <v>209300</v>
      </c>
      <c r="AJ1035">
        <v>188300</v>
      </c>
      <c r="AK1035">
        <v>224250</v>
      </c>
      <c r="AL1035">
        <v>209250</v>
      </c>
      <c r="AM1035">
        <v>239200</v>
      </c>
      <c r="AN1035">
        <v>223200</v>
      </c>
      <c r="AO1035">
        <v>201750</v>
      </c>
      <c r="AP1035">
        <v>201750</v>
      </c>
      <c r="AQ1035">
        <v>188300</v>
      </c>
      <c r="AR1035">
        <v>280000</v>
      </c>
      <c r="AS1035">
        <v>188300</v>
      </c>
      <c r="AT1035">
        <v>280000</v>
      </c>
      <c r="AU1035">
        <v>188300</v>
      </c>
      <c r="AV1035">
        <v>248000</v>
      </c>
      <c r="AW1035">
        <v>195300</v>
      </c>
      <c r="AX1035">
        <v>248000</v>
      </c>
      <c r="AY1035">
        <v>231750</v>
      </c>
      <c r="AZ1035">
        <v>280000</v>
      </c>
      <c r="BA1035">
        <v>247200</v>
      </c>
      <c r="BB1035">
        <v>280000</v>
      </c>
      <c r="BC1035">
        <v>201750</v>
      </c>
      <c r="BD1035">
        <v>280000</v>
      </c>
      <c r="BE1035">
        <v>269000</v>
      </c>
      <c r="BF1035">
        <v>280000</v>
      </c>
      <c r="BG1035">
        <v>8</v>
      </c>
      <c r="BH1035">
        <v>8</v>
      </c>
      <c r="BI1035">
        <v>8</v>
      </c>
      <c r="BJ1035">
        <v>8</v>
      </c>
      <c r="BK1035">
        <v>8</v>
      </c>
      <c r="BL1035">
        <v>8</v>
      </c>
      <c r="BM1035">
        <v>8</v>
      </c>
      <c r="BN1035">
        <v>8</v>
      </c>
      <c r="BO1035">
        <v>8</v>
      </c>
      <c r="BP1035">
        <v>8</v>
      </c>
      <c r="BQ1035">
        <v>8</v>
      </c>
      <c r="BR1035">
        <v>8</v>
      </c>
      <c r="BS1035">
        <v>8</v>
      </c>
      <c r="BT1035" t="s">
        <v>1512</v>
      </c>
      <c r="BU1035">
        <f t="shared" si="33"/>
        <v>26</v>
      </c>
      <c r="BV1035">
        <f t="shared" si="34"/>
        <v>1</v>
      </c>
    </row>
    <row r="1036" spans="2:74" x14ac:dyDescent="0.25">
      <c r="B1036" t="s">
        <v>38</v>
      </c>
      <c r="C1036" t="s">
        <v>1169</v>
      </c>
      <c r="D1036" t="s">
        <v>2196</v>
      </c>
      <c r="E1036" t="s">
        <v>1341</v>
      </c>
      <c r="F1036">
        <v>2.5</v>
      </c>
      <c r="G1036">
        <v>407312</v>
      </c>
      <c r="H1036">
        <v>407312</v>
      </c>
      <c r="I1036">
        <v>407312</v>
      </c>
      <c r="J1036">
        <v>407312</v>
      </c>
      <c r="K1036">
        <v>415625</v>
      </c>
      <c r="L1036">
        <v>415625</v>
      </c>
      <c r="M1036">
        <v>415625</v>
      </c>
      <c r="N1036">
        <v>428925</v>
      </c>
      <c r="O1036">
        <v>410637</v>
      </c>
      <c r="P1036">
        <v>407312</v>
      </c>
      <c r="Q1036">
        <v>407312</v>
      </c>
      <c r="R1036">
        <v>407312</v>
      </c>
      <c r="S1036">
        <v>407312</v>
      </c>
      <c r="T1036">
        <v>407312</v>
      </c>
      <c r="U1036">
        <v>407312</v>
      </c>
      <c r="V1036">
        <v>407312</v>
      </c>
      <c r="W1036">
        <v>407312</v>
      </c>
      <c r="X1036">
        <v>407312</v>
      </c>
      <c r="Y1036">
        <v>415625</v>
      </c>
      <c r="Z1036">
        <v>415625</v>
      </c>
      <c r="AA1036">
        <v>440562</v>
      </c>
      <c r="AB1036">
        <v>440562</v>
      </c>
      <c r="AC1036">
        <v>423937</v>
      </c>
      <c r="AD1036">
        <v>423937</v>
      </c>
      <c r="AE1036">
        <v>423937</v>
      </c>
      <c r="AF1036">
        <v>423937</v>
      </c>
      <c r="AG1036">
        <v>244387</v>
      </c>
      <c r="AH1036">
        <v>244387</v>
      </c>
      <c r="AI1036">
        <v>244387</v>
      </c>
      <c r="AJ1036">
        <v>244387</v>
      </c>
      <c r="AK1036">
        <v>249375</v>
      </c>
      <c r="AL1036">
        <v>249375</v>
      </c>
      <c r="AM1036">
        <v>249375</v>
      </c>
      <c r="AN1036">
        <v>257355</v>
      </c>
      <c r="AO1036">
        <v>246382</v>
      </c>
      <c r="AP1036">
        <v>244387</v>
      </c>
      <c r="AQ1036">
        <v>244387</v>
      </c>
      <c r="AR1036">
        <v>244387</v>
      </c>
      <c r="AS1036">
        <v>244387</v>
      </c>
      <c r="AT1036">
        <v>244387</v>
      </c>
      <c r="AU1036">
        <v>244387</v>
      </c>
      <c r="AV1036">
        <v>244387</v>
      </c>
      <c r="AW1036">
        <v>244387</v>
      </c>
      <c r="AX1036">
        <v>244387</v>
      </c>
      <c r="AY1036">
        <v>249375</v>
      </c>
      <c r="AZ1036">
        <v>249375</v>
      </c>
      <c r="BA1036">
        <v>264337</v>
      </c>
      <c r="BB1036">
        <v>264337</v>
      </c>
      <c r="BC1036">
        <v>254362</v>
      </c>
      <c r="BD1036">
        <v>254362</v>
      </c>
      <c r="BE1036">
        <v>254362</v>
      </c>
      <c r="BF1036">
        <v>254362</v>
      </c>
      <c r="BG1036">
        <v>8.4</v>
      </c>
      <c r="BH1036">
        <v>8.4</v>
      </c>
      <c r="BI1036">
        <v>8.4</v>
      </c>
      <c r="BJ1036">
        <v>8.4</v>
      </c>
      <c r="BK1036">
        <v>8.4</v>
      </c>
      <c r="BL1036">
        <v>8.4</v>
      </c>
      <c r="BM1036">
        <v>8.4</v>
      </c>
      <c r="BN1036">
        <v>8.4</v>
      </c>
      <c r="BO1036">
        <v>8.4</v>
      </c>
      <c r="BP1036">
        <v>8.4</v>
      </c>
      <c r="BQ1036">
        <v>8.4</v>
      </c>
      <c r="BR1036">
        <v>8.4</v>
      </c>
      <c r="BS1036">
        <v>8.4</v>
      </c>
      <c r="BT1036" t="s">
        <v>1512</v>
      </c>
      <c r="BU1036">
        <f t="shared" si="33"/>
        <v>26</v>
      </c>
      <c r="BV1036">
        <f t="shared" si="34"/>
        <v>1</v>
      </c>
    </row>
    <row r="1037" spans="2:74" x14ac:dyDescent="0.25">
      <c r="B1037" t="s">
        <v>530</v>
      </c>
      <c r="C1037" t="s">
        <v>1218</v>
      </c>
      <c r="D1037" t="s">
        <v>2197</v>
      </c>
      <c r="E1037" t="s">
        <v>1341</v>
      </c>
      <c r="F1037">
        <v>0</v>
      </c>
      <c r="G1037">
        <v>623742</v>
      </c>
      <c r="H1037">
        <v>622193</v>
      </c>
      <c r="I1037">
        <v>623742</v>
      </c>
      <c r="J1037">
        <v>723732</v>
      </c>
      <c r="K1037">
        <v>643961</v>
      </c>
      <c r="L1037">
        <v>736866</v>
      </c>
      <c r="M1037">
        <v>657611</v>
      </c>
      <c r="N1037">
        <v>728400</v>
      </c>
      <c r="O1037">
        <v>624529</v>
      </c>
      <c r="P1037">
        <v>695646</v>
      </c>
      <c r="Q1037">
        <v>630353</v>
      </c>
      <c r="R1037">
        <v>680502</v>
      </c>
      <c r="S1037">
        <v>646074</v>
      </c>
      <c r="T1037">
        <v>679563</v>
      </c>
      <c r="U1037">
        <v>647132</v>
      </c>
      <c r="V1037">
        <v>650753</v>
      </c>
      <c r="W1037">
        <v>638129</v>
      </c>
      <c r="X1037">
        <v>673358</v>
      </c>
      <c r="Y1037">
        <v>649710</v>
      </c>
      <c r="Z1037">
        <v>676568</v>
      </c>
      <c r="AA1037">
        <v>660046</v>
      </c>
      <c r="AB1037">
        <v>682521</v>
      </c>
      <c r="AC1037">
        <v>622805</v>
      </c>
      <c r="AD1037">
        <v>663315</v>
      </c>
      <c r="AE1037">
        <v>597039</v>
      </c>
      <c r="AF1037">
        <v>692756</v>
      </c>
      <c r="AG1037">
        <v>349296</v>
      </c>
      <c r="AH1037">
        <v>348428</v>
      </c>
      <c r="AI1037">
        <v>349296</v>
      </c>
      <c r="AJ1037">
        <v>405290</v>
      </c>
      <c r="AK1037">
        <v>360618</v>
      </c>
      <c r="AL1037">
        <v>412645</v>
      </c>
      <c r="AM1037">
        <v>368262</v>
      </c>
      <c r="AN1037">
        <v>407904</v>
      </c>
      <c r="AO1037">
        <v>349736</v>
      </c>
      <c r="AP1037">
        <v>389562</v>
      </c>
      <c r="AQ1037">
        <v>352998</v>
      </c>
      <c r="AR1037">
        <v>381081</v>
      </c>
      <c r="AS1037">
        <v>361801</v>
      </c>
      <c r="AT1037">
        <v>380555</v>
      </c>
      <c r="AU1037">
        <v>362394</v>
      </c>
      <c r="AV1037">
        <v>364422</v>
      </c>
      <c r="AW1037">
        <v>357352</v>
      </c>
      <c r="AX1037">
        <v>377080</v>
      </c>
      <c r="AY1037">
        <v>363838</v>
      </c>
      <c r="AZ1037">
        <v>378878</v>
      </c>
      <c r="BA1037">
        <v>369626</v>
      </c>
      <c r="BB1037">
        <v>382212</v>
      </c>
      <c r="BC1037">
        <v>348771</v>
      </c>
      <c r="BD1037">
        <v>371456</v>
      </c>
      <c r="BE1037">
        <v>334342</v>
      </c>
      <c r="BF1037">
        <v>387943</v>
      </c>
      <c r="BG1037">
        <v>8.4</v>
      </c>
      <c r="BH1037">
        <v>8.4</v>
      </c>
      <c r="BI1037">
        <v>8.4</v>
      </c>
      <c r="BJ1037">
        <v>8.4</v>
      </c>
      <c r="BK1037">
        <v>8.4</v>
      </c>
      <c r="BL1037">
        <v>8.4</v>
      </c>
      <c r="BM1037">
        <v>8.4</v>
      </c>
      <c r="BN1037">
        <v>8.4</v>
      </c>
      <c r="BO1037">
        <v>8.4</v>
      </c>
      <c r="BP1037">
        <v>8.4</v>
      </c>
      <c r="BQ1037">
        <v>8.4</v>
      </c>
      <c r="BR1037">
        <v>8.4</v>
      </c>
      <c r="BS1037">
        <v>8.4</v>
      </c>
      <c r="BT1037" t="s">
        <v>1540</v>
      </c>
      <c r="BU1037">
        <f t="shared" si="33"/>
        <v>26</v>
      </c>
      <c r="BV1037">
        <f t="shared" si="34"/>
        <v>1</v>
      </c>
    </row>
    <row r="1038" spans="2:74" x14ac:dyDescent="0.25">
      <c r="B1038" t="s">
        <v>158</v>
      </c>
      <c r="C1038" t="s">
        <v>1226</v>
      </c>
      <c r="D1038" t="s">
        <v>2200</v>
      </c>
      <c r="E1038" t="s">
        <v>1341</v>
      </c>
      <c r="F1038">
        <v>3</v>
      </c>
      <c r="G1038">
        <v>397333</v>
      </c>
      <c r="H1038">
        <v>397333</v>
      </c>
      <c r="I1038">
        <v>397333</v>
      </c>
      <c r="J1038">
        <v>397333</v>
      </c>
      <c r="K1038">
        <v>397333</v>
      </c>
      <c r="L1038">
        <v>397333</v>
      </c>
      <c r="M1038">
        <v>397333</v>
      </c>
      <c r="N1038">
        <v>397333</v>
      </c>
      <c r="O1038">
        <v>397333</v>
      </c>
      <c r="P1038">
        <v>397333</v>
      </c>
      <c r="Q1038">
        <v>397333</v>
      </c>
      <c r="R1038">
        <v>464000</v>
      </c>
      <c r="S1038">
        <v>397333</v>
      </c>
      <c r="T1038">
        <v>464000</v>
      </c>
      <c r="U1038">
        <v>464000</v>
      </c>
      <c r="V1038">
        <v>464000</v>
      </c>
      <c r="W1038">
        <v>477333</v>
      </c>
      <c r="X1038">
        <v>464000</v>
      </c>
      <c r="Y1038">
        <v>477333</v>
      </c>
      <c r="Z1038">
        <v>464000</v>
      </c>
      <c r="AA1038">
        <v>397333</v>
      </c>
      <c r="AB1038">
        <v>464000</v>
      </c>
      <c r="AC1038">
        <v>397333</v>
      </c>
      <c r="AD1038">
        <v>464000</v>
      </c>
      <c r="AE1038">
        <v>440000</v>
      </c>
      <c r="AF1038">
        <v>464000</v>
      </c>
      <c r="AG1038">
        <v>298000</v>
      </c>
      <c r="AH1038">
        <v>298000</v>
      </c>
      <c r="AI1038">
        <v>298000</v>
      </c>
      <c r="AJ1038">
        <v>298000</v>
      </c>
      <c r="AK1038">
        <v>298000</v>
      </c>
      <c r="AL1038">
        <v>298000</v>
      </c>
      <c r="AM1038">
        <v>298000</v>
      </c>
      <c r="AN1038">
        <v>298000</v>
      </c>
      <c r="AO1038">
        <v>298000</v>
      </c>
      <c r="AP1038">
        <v>298000</v>
      </c>
      <c r="AQ1038">
        <v>298000</v>
      </c>
      <c r="AR1038">
        <v>348000</v>
      </c>
      <c r="AS1038">
        <v>298000</v>
      </c>
      <c r="AT1038">
        <v>348000</v>
      </c>
      <c r="AU1038">
        <v>348000</v>
      </c>
      <c r="AV1038">
        <v>348000</v>
      </c>
      <c r="AW1038">
        <v>358000</v>
      </c>
      <c r="AX1038">
        <v>348000</v>
      </c>
      <c r="AY1038">
        <v>358000</v>
      </c>
      <c r="AZ1038">
        <v>348000</v>
      </c>
      <c r="BA1038">
        <v>298000</v>
      </c>
      <c r="BB1038">
        <v>348000</v>
      </c>
      <c r="BC1038">
        <v>298000</v>
      </c>
      <c r="BD1038">
        <v>348000</v>
      </c>
      <c r="BE1038">
        <v>330000</v>
      </c>
      <c r="BF1038">
        <v>348000</v>
      </c>
      <c r="BG1038">
        <v>8.1</v>
      </c>
      <c r="BH1038">
        <v>8.1</v>
      </c>
      <c r="BI1038">
        <v>8.1</v>
      </c>
      <c r="BJ1038">
        <v>8.1</v>
      </c>
      <c r="BK1038">
        <v>8.1</v>
      </c>
      <c r="BL1038">
        <v>8.1</v>
      </c>
      <c r="BM1038">
        <v>8.1</v>
      </c>
      <c r="BN1038">
        <v>8.1</v>
      </c>
      <c r="BO1038">
        <v>8.1</v>
      </c>
      <c r="BP1038">
        <v>8.1</v>
      </c>
      <c r="BQ1038">
        <v>8.1</v>
      </c>
      <c r="BR1038">
        <v>8.1</v>
      </c>
      <c r="BS1038">
        <v>8.1</v>
      </c>
      <c r="BT1038" t="s">
        <v>1512</v>
      </c>
      <c r="BU1038">
        <f t="shared" si="33"/>
        <v>26</v>
      </c>
      <c r="BV1038">
        <f t="shared" si="34"/>
        <v>1</v>
      </c>
    </row>
    <row r="1039" spans="2:74" hidden="1" x14ac:dyDescent="0.25">
      <c r="B1039" t="s">
        <v>275</v>
      </c>
      <c r="C1039" t="s">
        <v>1204</v>
      </c>
      <c r="D1039" t="s">
        <v>2201</v>
      </c>
      <c r="E1039" t="s">
        <v>1383</v>
      </c>
      <c r="F1039">
        <v>4</v>
      </c>
      <c r="G1039">
        <v>638000</v>
      </c>
      <c r="H1039">
        <v>579333</v>
      </c>
      <c r="I1039">
        <v>557333</v>
      </c>
      <c r="J1039">
        <v>579333</v>
      </c>
      <c r="K1039">
        <v>638000</v>
      </c>
      <c r="L1039">
        <v>579333</v>
      </c>
      <c r="M1039">
        <v>731867</v>
      </c>
      <c r="N1039">
        <v>623333</v>
      </c>
      <c r="O1039">
        <v>579333</v>
      </c>
      <c r="P1039">
        <v>579333</v>
      </c>
      <c r="Q1039">
        <v>579333</v>
      </c>
      <c r="R1039">
        <v>579333</v>
      </c>
      <c r="S1039">
        <v>579333</v>
      </c>
      <c r="T1039">
        <v>579333</v>
      </c>
      <c r="U1039">
        <v>579333</v>
      </c>
      <c r="V1039">
        <v>579333</v>
      </c>
      <c r="W1039">
        <v>579333</v>
      </c>
      <c r="X1039">
        <v>579333</v>
      </c>
      <c r="Y1039">
        <v>579333</v>
      </c>
      <c r="Z1039">
        <v>579333</v>
      </c>
      <c r="AA1039">
        <v>638000</v>
      </c>
      <c r="AB1039">
        <v>579333</v>
      </c>
      <c r="AC1039">
        <v>667333</v>
      </c>
      <c r="AD1039">
        <v>579333</v>
      </c>
      <c r="AE1039">
        <v>579333</v>
      </c>
      <c r="AF1039">
        <v>579333</v>
      </c>
      <c r="AG1039">
        <v>478500</v>
      </c>
      <c r="AH1039">
        <v>434500</v>
      </c>
      <c r="AI1039">
        <v>418000</v>
      </c>
      <c r="AJ1039">
        <v>434500</v>
      </c>
      <c r="AK1039">
        <v>478500</v>
      </c>
      <c r="AL1039">
        <v>434500</v>
      </c>
      <c r="AM1039">
        <v>548900</v>
      </c>
      <c r="AN1039">
        <v>467500</v>
      </c>
      <c r="AO1039">
        <v>434500</v>
      </c>
      <c r="AP1039">
        <v>434500</v>
      </c>
      <c r="AQ1039">
        <v>434500</v>
      </c>
      <c r="AR1039">
        <v>434500</v>
      </c>
      <c r="AS1039">
        <v>434500</v>
      </c>
      <c r="AT1039">
        <v>434500</v>
      </c>
      <c r="AU1039">
        <v>434500</v>
      </c>
      <c r="AV1039">
        <v>434500</v>
      </c>
      <c r="AW1039">
        <v>434500</v>
      </c>
      <c r="AX1039">
        <v>434500</v>
      </c>
      <c r="AY1039">
        <v>434500</v>
      </c>
      <c r="AZ1039">
        <v>434500</v>
      </c>
      <c r="BA1039">
        <v>478500</v>
      </c>
      <c r="BB1039">
        <v>434500</v>
      </c>
      <c r="BC1039">
        <v>500500</v>
      </c>
      <c r="BD1039">
        <v>434500</v>
      </c>
      <c r="BE1039">
        <v>434500</v>
      </c>
      <c r="BF1039">
        <v>434500</v>
      </c>
      <c r="BG1039">
        <v>8.5</v>
      </c>
      <c r="BH1039">
        <v>8.5</v>
      </c>
      <c r="BI1039">
        <v>8.5</v>
      </c>
      <c r="BJ1039">
        <v>8.5</v>
      </c>
      <c r="BK1039">
        <v>8.5</v>
      </c>
      <c r="BL1039">
        <v>8.5</v>
      </c>
      <c r="BM1039">
        <v>8.5</v>
      </c>
      <c r="BN1039">
        <v>8.5</v>
      </c>
      <c r="BO1039">
        <v>8.5</v>
      </c>
      <c r="BP1039">
        <v>8.5</v>
      </c>
      <c r="BQ1039">
        <v>8.5</v>
      </c>
      <c r="BR1039">
        <v>8.5</v>
      </c>
      <c r="BS1039">
        <v>8.5</v>
      </c>
      <c r="BT1039" t="s">
        <v>1515</v>
      </c>
      <c r="BU1039">
        <f t="shared" si="33"/>
        <v>26</v>
      </c>
      <c r="BV1039">
        <f t="shared" si="34"/>
        <v>1</v>
      </c>
    </row>
    <row r="1040" spans="2:74" hidden="1" x14ac:dyDescent="0.25">
      <c r="B1040" t="s">
        <v>605</v>
      </c>
      <c r="C1040" t="s">
        <v>1198</v>
      </c>
      <c r="D1040" t="s">
        <v>2202</v>
      </c>
      <c r="E1040" t="s">
        <v>1364</v>
      </c>
      <c r="F1040">
        <v>0</v>
      </c>
      <c r="G1040">
        <v>333333</v>
      </c>
      <c r="H1040">
        <v>333333</v>
      </c>
      <c r="I1040">
        <v>333333</v>
      </c>
      <c r="J1040">
        <v>333333</v>
      </c>
      <c r="K1040">
        <v>333333</v>
      </c>
      <c r="L1040">
        <v>333333</v>
      </c>
      <c r="M1040">
        <v>333333</v>
      </c>
      <c r="N1040">
        <v>333333</v>
      </c>
      <c r="O1040">
        <v>333333</v>
      </c>
      <c r="P1040">
        <v>333333</v>
      </c>
      <c r="Q1040">
        <v>333333</v>
      </c>
      <c r="R1040">
        <v>266667</v>
      </c>
      <c r="S1040">
        <v>333333</v>
      </c>
      <c r="T1040">
        <v>266667</v>
      </c>
      <c r="U1040">
        <v>333333</v>
      </c>
      <c r="V1040">
        <v>266667</v>
      </c>
      <c r="W1040">
        <v>333333</v>
      </c>
      <c r="X1040">
        <v>266667</v>
      </c>
      <c r="Y1040">
        <v>333333</v>
      </c>
      <c r="Z1040">
        <v>266667</v>
      </c>
      <c r="AA1040">
        <v>333333</v>
      </c>
      <c r="AB1040">
        <v>266667</v>
      </c>
      <c r="AC1040">
        <v>333333</v>
      </c>
      <c r="AD1040">
        <v>266667</v>
      </c>
      <c r="AE1040">
        <v>266667</v>
      </c>
      <c r="AF1040">
        <v>266667</v>
      </c>
      <c r="AG1040">
        <v>250000</v>
      </c>
      <c r="AH1040">
        <v>250000</v>
      </c>
      <c r="AI1040">
        <v>250000</v>
      </c>
      <c r="AJ1040">
        <v>250000</v>
      </c>
      <c r="AK1040">
        <v>250000</v>
      </c>
      <c r="AL1040">
        <v>250000</v>
      </c>
      <c r="AM1040">
        <v>250000</v>
      </c>
      <c r="AN1040">
        <v>250000</v>
      </c>
      <c r="AO1040">
        <v>250000</v>
      </c>
      <c r="AP1040">
        <v>250000</v>
      </c>
      <c r="AQ1040">
        <v>250000</v>
      </c>
      <c r="AR1040">
        <v>200000</v>
      </c>
      <c r="AS1040">
        <v>250000</v>
      </c>
      <c r="AT1040">
        <v>200000</v>
      </c>
      <c r="AU1040">
        <v>250000</v>
      </c>
      <c r="AV1040">
        <v>200000</v>
      </c>
      <c r="AW1040">
        <v>250000</v>
      </c>
      <c r="AX1040">
        <v>200000</v>
      </c>
      <c r="AY1040">
        <v>250000</v>
      </c>
      <c r="AZ1040">
        <v>200000</v>
      </c>
      <c r="BA1040">
        <v>250000</v>
      </c>
      <c r="BB1040">
        <v>200000</v>
      </c>
      <c r="BC1040">
        <v>250000</v>
      </c>
      <c r="BD1040">
        <v>200000</v>
      </c>
      <c r="BE1040">
        <v>200000</v>
      </c>
      <c r="BF1040">
        <v>200000</v>
      </c>
      <c r="BG1040">
        <v>8.6</v>
      </c>
      <c r="BH1040">
        <v>8.6</v>
      </c>
      <c r="BI1040">
        <v>8.6</v>
      </c>
      <c r="BJ1040">
        <v>8.6</v>
      </c>
      <c r="BK1040">
        <v>8.6</v>
      </c>
      <c r="BL1040">
        <v>8.6</v>
      </c>
      <c r="BM1040">
        <v>8.6</v>
      </c>
      <c r="BN1040">
        <v>8.6</v>
      </c>
      <c r="BO1040">
        <v>8.6</v>
      </c>
      <c r="BP1040">
        <v>8.6</v>
      </c>
      <c r="BQ1040">
        <v>8.6</v>
      </c>
      <c r="BR1040">
        <v>8.6</v>
      </c>
      <c r="BS1040">
        <v>8.6</v>
      </c>
      <c r="BT1040" t="s">
        <v>1539</v>
      </c>
      <c r="BU1040">
        <f t="shared" si="33"/>
        <v>26</v>
      </c>
      <c r="BV1040">
        <f t="shared" si="34"/>
        <v>1</v>
      </c>
    </row>
    <row r="1041" spans="2:74" hidden="1" x14ac:dyDescent="0.25">
      <c r="B1041" t="s">
        <v>510</v>
      </c>
      <c r="C1041" t="s">
        <v>1251</v>
      </c>
      <c r="D1041" t="s">
        <v>2204</v>
      </c>
      <c r="E1041" t="s">
        <v>1364</v>
      </c>
      <c r="F1041">
        <v>2</v>
      </c>
      <c r="G1041">
        <v>333333</v>
      </c>
      <c r="H1041">
        <v>333333</v>
      </c>
      <c r="I1041">
        <v>333333</v>
      </c>
      <c r="J1041">
        <v>333333</v>
      </c>
      <c r="K1041">
        <v>333333</v>
      </c>
      <c r="L1041">
        <v>333333</v>
      </c>
      <c r="M1041">
        <v>333333</v>
      </c>
      <c r="N1041">
        <v>333333</v>
      </c>
      <c r="O1041">
        <v>333333</v>
      </c>
      <c r="P1041">
        <v>333333</v>
      </c>
      <c r="Q1041">
        <v>333333</v>
      </c>
      <c r="R1041">
        <v>333333</v>
      </c>
      <c r="S1041">
        <v>333333</v>
      </c>
      <c r="T1041">
        <v>333333</v>
      </c>
      <c r="U1041">
        <v>333333</v>
      </c>
      <c r="V1041">
        <v>333333</v>
      </c>
      <c r="W1041">
        <v>333333</v>
      </c>
      <c r="X1041">
        <v>333333</v>
      </c>
      <c r="Y1041">
        <v>333333</v>
      </c>
      <c r="Z1041">
        <v>333333</v>
      </c>
      <c r="AA1041">
        <v>333333</v>
      </c>
      <c r="AB1041">
        <v>333333</v>
      </c>
      <c r="AC1041">
        <v>333333</v>
      </c>
      <c r="AD1041">
        <v>333333</v>
      </c>
      <c r="AE1041">
        <v>333333</v>
      </c>
      <c r="AF1041">
        <v>333333</v>
      </c>
      <c r="AG1041">
        <v>250000</v>
      </c>
      <c r="AH1041">
        <v>250000</v>
      </c>
      <c r="AI1041">
        <v>250000</v>
      </c>
      <c r="AJ1041">
        <v>250000</v>
      </c>
      <c r="AK1041">
        <v>250000</v>
      </c>
      <c r="AL1041">
        <v>250000</v>
      </c>
      <c r="AM1041">
        <v>250000</v>
      </c>
      <c r="AN1041">
        <v>250000</v>
      </c>
      <c r="AO1041">
        <v>250000</v>
      </c>
      <c r="AP1041">
        <v>250000</v>
      </c>
      <c r="AQ1041">
        <v>250000</v>
      </c>
      <c r="AR1041">
        <v>250000</v>
      </c>
      <c r="AS1041">
        <v>250000</v>
      </c>
      <c r="AT1041">
        <v>250000</v>
      </c>
      <c r="AU1041">
        <v>250000</v>
      </c>
      <c r="AV1041">
        <v>250000</v>
      </c>
      <c r="AW1041">
        <v>250000</v>
      </c>
      <c r="AX1041">
        <v>250000</v>
      </c>
      <c r="AY1041">
        <v>250000</v>
      </c>
      <c r="AZ1041">
        <v>250000</v>
      </c>
      <c r="BA1041">
        <v>250000</v>
      </c>
      <c r="BB1041">
        <v>250000</v>
      </c>
      <c r="BC1041">
        <v>250000</v>
      </c>
      <c r="BD1041">
        <v>250000</v>
      </c>
      <c r="BE1041">
        <v>250000</v>
      </c>
      <c r="BF1041">
        <v>250000</v>
      </c>
      <c r="BG1041">
        <v>8.1999999999999993</v>
      </c>
      <c r="BH1041">
        <v>8.1999999999999993</v>
      </c>
      <c r="BI1041">
        <v>8.1999999999999993</v>
      </c>
      <c r="BJ1041">
        <v>8.1999999999999993</v>
      </c>
      <c r="BK1041">
        <v>8.1999999999999993</v>
      </c>
      <c r="BL1041">
        <v>8.1999999999999993</v>
      </c>
      <c r="BM1041">
        <v>8.1999999999999993</v>
      </c>
      <c r="BN1041">
        <v>8.1999999999999993</v>
      </c>
      <c r="BO1041">
        <v>8.1999999999999993</v>
      </c>
      <c r="BP1041">
        <v>8.1999999999999993</v>
      </c>
      <c r="BQ1041">
        <v>8.1999999999999993</v>
      </c>
      <c r="BR1041">
        <v>8.1999999999999993</v>
      </c>
      <c r="BS1041">
        <v>8.1999999999999993</v>
      </c>
      <c r="BT1041" t="s">
        <v>1515</v>
      </c>
      <c r="BU1041">
        <f t="shared" si="33"/>
        <v>26</v>
      </c>
      <c r="BV1041">
        <f t="shared" si="34"/>
        <v>1</v>
      </c>
    </row>
    <row r="1042" spans="2:74" x14ac:dyDescent="0.25">
      <c r="B1042" t="s">
        <v>659</v>
      </c>
      <c r="C1042" t="s">
        <v>1325</v>
      </c>
      <c r="D1042" t="s">
        <v>2205</v>
      </c>
      <c r="E1042" t="s">
        <v>1341</v>
      </c>
      <c r="F1042">
        <v>0</v>
      </c>
      <c r="G1042">
        <v>321284</v>
      </c>
      <c r="H1042">
        <v>321284</v>
      </c>
      <c r="I1042">
        <v>321284</v>
      </c>
      <c r="J1042">
        <v>321284</v>
      </c>
      <c r="K1042">
        <v>321284</v>
      </c>
      <c r="L1042">
        <v>321284</v>
      </c>
      <c r="M1042">
        <v>321284</v>
      </c>
      <c r="N1042">
        <v>321284</v>
      </c>
      <c r="O1042">
        <v>321284</v>
      </c>
      <c r="P1042">
        <v>321284</v>
      </c>
      <c r="Q1042">
        <v>321284</v>
      </c>
      <c r="R1042">
        <v>321284</v>
      </c>
      <c r="S1042">
        <v>321284</v>
      </c>
      <c r="T1042">
        <v>321284</v>
      </c>
      <c r="U1042">
        <v>321284</v>
      </c>
      <c r="V1042">
        <v>321284</v>
      </c>
      <c r="W1042">
        <v>321284</v>
      </c>
      <c r="X1042">
        <v>321284</v>
      </c>
      <c r="Y1042">
        <v>321284</v>
      </c>
      <c r="Z1042">
        <v>321284</v>
      </c>
      <c r="AA1042">
        <v>321284</v>
      </c>
      <c r="AB1042">
        <v>321284</v>
      </c>
      <c r="AC1042">
        <v>321284</v>
      </c>
      <c r="AD1042">
        <v>321284</v>
      </c>
      <c r="AE1042">
        <v>321284</v>
      </c>
      <c r="AF1042">
        <v>321284</v>
      </c>
      <c r="AG1042">
        <v>240963</v>
      </c>
      <c r="AH1042">
        <v>240963</v>
      </c>
      <c r="AI1042">
        <v>240963</v>
      </c>
      <c r="AJ1042">
        <v>240963</v>
      </c>
      <c r="AK1042">
        <v>240963</v>
      </c>
      <c r="AL1042">
        <v>240963</v>
      </c>
      <c r="AM1042">
        <v>240963</v>
      </c>
      <c r="AN1042">
        <v>240963</v>
      </c>
      <c r="AO1042">
        <v>240963</v>
      </c>
      <c r="AP1042">
        <v>240963</v>
      </c>
      <c r="AQ1042">
        <v>240963</v>
      </c>
      <c r="AR1042">
        <v>240963</v>
      </c>
      <c r="AS1042">
        <v>240963</v>
      </c>
      <c r="AT1042">
        <v>240963</v>
      </c>
      <c r="AU1042">
        <v>240963</v>
      </c>
      <c r="AV1042">
        <v>240963</v>
      </c>
      <c r="AW1042">
        <v>240963</v>
      </c>
      <c r="AX1042">
        <v>240963</v>
      </c>
      <c r="AY1042">
        <v>240963</v>
      </c>
      <c r="AZ1042">
        <v>240963</v>
      </c>
      <c r="BA1042">
        <v>240963</v>
      </c>
      <c r="BB1042">
        <v>240963</v>
      </c>
      <c r="BC1042">
        <v>240963</v>
      </c>
      <c r="BD1042">
        <v>240963</v>
      </c>
      <c r="BE1042">
        <v>240963</v>
      </c>
      <c r="BF1042">
        <v>240963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 t="s">
        <v>1539</v>
      </c>
      <c r="BU1042">
        <f t="shared" si="33"/>
        <v>26</v>
      </c>
      <c r="BV1042">
        <f t="shared" si="34"/>
        <v>1</v>
      </c>
    </row>
    <row r="1043" spans="2:74" hidden="1" x14ac:dyDescent="0.25">
      <c r="B1043" t="s">
        <v>929</v>
      </c>
      <c r="C1043" t="s">
        <v>1326</v>
      </c>
      <c r="D1043" t="s">
        <v>2206</v>
      </c>
      <c r="E1043" t="s">
        <v>1356</v>
      </c>
      <c r="F1043">
        <v>0</v>
      </c>
      <c r="G1043">
        <v>466667</v>
      </c>
      <c r="H1043">
        <v>466667</v>
      </c>
      <c r="I1043">
        <v>466667</v>
      </c>
      <c r="J1043">
        <v>466667</v>
      </c>
      <c r="K1043">
        <v>466667</v>
      </c>
      <c r="L1043">
        <v>466667</v>
      </c>
      <c r="M1043">
        <v>466667</v>
      </c>
      <c r="N1043">
        <v>466667</v>
      </c>
      <c r="O1043">
        <v>466667</v>
      </c>
      <c r="P1043">
        <v>466667</v>
      </c>
      <c r="Q1043">
        <v>466667</v>
      </c>
      <c r="R1043">
        <v>466667</v>
      </c>
      <c r="S1043">
        <v>466667</v>
      </c>
      <c r="T1043">
        <v>466667</v>
      </c>
      <c r="U1043">
        <v>466667</v>
      </c>
      <c r="V1043">
        <v>466667</v>
      </c>
      <c r="W1043">
        <v>466667</v>
      </c>
      <c r="X1043">
        <v>466667</v>
      </c>
      <c r="Y1043">
        <v>466667</v>
      </c>
      <c r="Z1043">
        <v>466667</v>
      </c>
      <c r="AA1043">
        <v>466667</v>
      </c>
      <c r="AB1043">
        <v>466667</v>
      </c>
      <c r="AC1043">
        <v>466667</v>
      </c>
      <c r="AD1043">
        <v>466667</v>
      </c>
      <c r="AE1043">
        <v>466667</v>
      </c>
      <c r="AF1043">
        <v>466667</v>
      </c>
      <c r="AG1043">
        <v>350000</v>
      </c>
      <c r="AH1043">
        <v>350000</v>
      </c>
      <c r="AI1043">
        <v>350000</v>
      </c>
      <c r="AJ1043">
        <v>350000</v>
      </c>
      <c r="AK1043">
        <v>350000</v>
      </c>
      <c r="AL1043">
        <v>350000</v>
      </c>
      <c r="AM1043">
        <v>350000</v>
      </c>
      <c r="AN1043">
        <v>350000</v>
      </c>
      <c r="AO1043">
        <v>350000</v>
      </c>
      <c r="AP1043">
        <v>350000</v>
      </c>
      <c r="AQ1043">
        <v>350000</v>
      </c>
      <c r="AR1043">
        <v>350000</v>
      </c>
      <c r="AS1043">
        <v>350000</v>
      </c>
      <c r="AT1043">
        <v>350000</v>
      </c>
      <c r="AU1043">
        <v>350000</v>
      </c>
      <c r="AV1043">
        <v>350000</v>
      </c>
      <c r="AW1043">
        <v>350000</v>
      </c>
      <c r="AX1043">
        <v>350000</v>
      </c>
      <c r="AY1043">
        <v>350000</v>
      </c>
      <c r="AZ1043">
        <v>350000</v>
      </c>
      <c r="BA1043">
        <v>350000</v>
      </c>
      <c r="BB1043">
        <v>350000</v>
      </c>
      <c r="BC1043">
        <v>350000</v>
      </c>
      <c r="BD1043">
        <v>350000</v>
      </c>
      <c r="BE1043">
        <v>350000</v>
      </c>
      <c r="BF1043">
        <v>350000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 t="s">
        <v>1535</v>
      </c>
      <c r="BU1043">
        <f t="shared" si="33"/>
        <v>26</v>
      </c>
      <c r="BV1043">
        <f t="shared" si="34"/>
        <v>1</v>
      </c>
    </row>
    <row r="1044" spans="2:74" hidden="1" x14ac:dyDescent="0.25">
      <c r="B1044" t="s">
        <v>733</v>
      </c>
      <c r="C1044" t="s">
        <v>1261</v>
      </c>
      <c r="D1044" t="s">
        <v>2207</v>
      </c>
      <c r="E1044" t="s">
        <v>1345</v>
      </c>
      <c r="F1044">
        <v>0</v>
      </c>
      <c r="G1044">
        <v>468107</v>
      </c>
      <c r="H1044">
        <v>455996</v>
      </c>
      <c r="I1044">
        <v>445691</v>
      </c>
      <c r="J1044">
        <v>455996</v>
      </c>
      <c r="K1044">
        <v>453451</v>
      </c>
      <c r="L1044">
        <v>457859</v>
      </c>
      <c r="M1044">
        <v>458948</v>
      </c>
      <c r="N1044">
        <v>466864</v>
      </c>
      <c r="O1044">
        <v>594762</v>
      </c>
      <c r="P1044">
        <v>502816</v>
      </c>
      <c r="Q1044">
        <v>437161</v>
      </c>
      <c r="R1044">
        <v>520102</v>
      </c>
      <c r="S1044">
        <v>437161</v>
      </c>
      <c r="T1044">
        <v>524194</v>
      </c>
      <c r="U1044">
        <v>437161</v>
      </c>
      <c r="V1044">
        <v>520102</v>
      </c>
      <c r="W1044">
        <v>437161</v>
      </c>
      <c r="X1044">
        <v>524194</v>
      </c>
      <c r="Y1044">
        <v>461704</v>
      </c>
      <c r="Z1044">
        <v>526155</v>
      </c>
      <c r="AA1044">
        <v>491296</v>
      </c>
      <c r="AB1044">
        <v>523905</v>
      </c>
      <c r="AC1044">
        <v>468896</v>
      </c>
      <c r="AD1044">
        <v>517899</v>
      </c>
      <c r="AE1044">
        <v>475229</v>
      </c>
      <c r="AF1044">
        <v>517899</v>
      </c>
      <c r="AG1044">
        <v>271502</v>
      </c>
      <c r="AH1044">
        <v>255358</v>
      </c>
      <c r="AI1044">
        <v>258501</v>
      </c>
      <c r="AJ1044">
        <v>255358</v>
      </c>
      <c r="AK1044">
        <v>263002</v>
      </c>
      <c r="AL1044">
        <v>256401</v>
      </c>
      <c r="AM1044">
        <v>266190</v>
      </c>
      <c r="AN1044">
        <v>261444</v>
      </c>
      <c r="AO1044">
        <v>344962</v>
      </c>
      <c r="AP1044">
        <v>281577</v>
      </c>
      <c r="AQ1044">
        <v>253553</v>
      </c>
      <c r="AR1044">
        <v>291257</v>
      </c>
      <c r="AS1044">
        <v>253553</v>
      </c>
      <c r="AT1044">
        <v>293549</v>
      </c>
      <c r="AU1044">
        <v>253553</v>
      </c>
      <c r="AV1044">
        <v>291257</v>
      </c>
      <c r="AW1044">
        <v>253553</v>
      </c>
      <c r="AX1044">
        <v>293549</v>
      </c>
      <c r="AY1044">
        <v>267788</v>
      </c>
      <c r="AZ1044">
        <v>294647</v>
      </c>
      <c r="BA1044">
        <v>284952</v>
      </c>
      <c r="BB1044">
        <v>293387</v>
      </c>
      <c r="BC1044">
        <v>271960</v>
      </c>
      <c r="BD1044">
        <v>290023</v>
      </c>
      <c r="BE1044">
        <v>275633</v>
      </c>
      <c r="BF1044">
        <v>290023</v>
      </c>
      <c r="BG1044">
        <v>8.6999999999999993</v>
      </c>
      <c r="BH1044">
        <v>8.6999999999999993</v>
      </c>
      <c r="BI1044">
        <v>8.6999999999999993</v>
      </c>
      <c r="BJ1044">
        <v>8.6999999999999993</v>
      </c>
      <c r="BK1044">
        <v>8.6999999999999993</v>
      </c>
      <c r="BL1044">
        <v>8.6999999999999993</v>
      </c>
      <c r="BM1044">
        <v>8.6999999999999993</v>
      </c>
      <c r="BN1044">
        <v>8.6999999999999993</v>
      </c>
      <c r="BO1044">
        <v>8.6999999999999993</v>
      </c>
      <c r="BP1044">
        <v>8.6999999999999993</v>
      </c>
      <c r="BQ1044">
        <v>8.6999999999999993</v>
      </c>
      <c r="BR1044">
        <v>8.6999999999999993</v>
      </c>
      <c r="BS1044">
        <v>8.6999999999999993</v>
      </c>
      <c r="BT1044" t="s">
        <v>1524</v>
      </c>
      <c r="BU1044">
        <f t="shared" si="33"/>
        <v>26</v>
      </c>
      <c r="BV1044">
        <f t="shared" si="34"/>
        <v>1</v>
      </c>
    </row>
    <row r="1045" spans="2:74" x14ac:dyDescent="0.25">
      <c r="B1045" t="s">
        <v>652</v>
      </c>
      <c r="C1045" t="s">
        <v>1302</v>
      </c>
      <c r="D1045" t="s">
        <v>2208</v>
      </c>
      <c r="E1045" t="s">
        <v>1341</v>
      </c>
      <c r="F1045">
        <v>1</v>
      </c>
      <c r="G1045">
        <v>466667</v>
      </c>
      <c r="H1045">
        <v>466667</v>
      </c>
      <c r="I1045">
        <v>466667</v>
      </c>
      <c r="J1045">
        <v>466667</v>
      </c>
      <c r="K1045">
        <v>466667</v>
      </c>
      <c r="L1045">
        <v>466667</v>
      </c>
      <c r="M1045">
        <v>466667</v>
      </c>
      <c r="N1045">
        <v>466667</v>
      </c>
      <c r="O1045">
        <v>466667</v>
      </c>
      <c r="P1045">
        <v>466667</v>
      </c>
      <c r="Q1045">
        <v>466667</v>
      </c>
      <c r="R1045">
        <v>466667</v>
      </c>
      <c r="S1045">
        <v>466667</v>
      </c>
      <c r="T1045">
        <v>466667</v>
      </c>
      <c r="U1045">
        <v>466667</v>
      </c>
      <c r="V1045">
        <v>466667</v>
      </c>
      <c r="W1045">
        <v>466667</v>
      </c>
      <c r="X1045">
        <v>466667</v>
      </c>
      <c r="Y1045">
        <v>466667</v>
      </c>
      <c r="Z1045">
        <v>466667</v>
      </c>
      <c r="AA1045">
        <v>466667</v>
      </c>
      <c r="AB1045">
        <v>466667</v>
      </c>
      <c r="AC1045">
        <v>466667</v>
      </c>
      <c r="AD1045">
        <v>466667</v>
      </c>
      <c r="AE1045">
        <v>466667</v>
      </c>
      <c r="AF1045">
        <v>466667</v>
      </c>
      <c r="AG1045">
        <v>350000</v>
      </c>
      <c r="AH1045">
        <v>350000</v>
      </c>
      <c r="AI1045">
        <v>350000</v>
      </c>
      <c r="AJ1045">
        <v>350000</v>
      </c>
      <c r="AK1045">
        <v>350000</v>
      </c>
      <c r="AL1045">
        <v>350000</v>
      </c>
      <c r="AM1045">
        <v>350000</v>
      </c>
      <c r="AN1045">
        <v>350000</v>
      </c>
      <c r="AO1045">
        <v>350000</v>
      </c>
      <c r="AP1045">
        <v>350000</v>
      </c>
      <c r="AQ1045">
        <v>350000</v>
      </c>
      <c r="AR1045">
        <v>350000</v>
      </c>
      <c r="AS1045">
        <v>350000</v>
      </c>
      <c r="AT1045">
        <v>350000</v>
      </c>
      <c r="AU1045">
        <v>350000</v>
      </c>
      <c r="AV1045">
        <v>350000</v>
      </c>
      <c r="AW1045">
        <v>350000</v>
      </c>
      <c r="AX1045">
        <v>350000</v>
      </c>
      <c r="AY1045">
        <v>350000</v>
      </c>
      <c r="AZ1045">
        <v>350000</v>
      </c>
      <c r="BA1045">
        <v>350000</v>
      </c>
      <c r="BB1045">
        <v>350000</v>
      </c>
      <c r="BC1045">
        <v>350000</v>
      </c>
      <c r="BD1045">
        <v>350000</v>
      </c>
      <c r="BE1045">
        <v>350000</v>
      </c>
      <c r="BF1045">
        <v>350000</v>
      </c>
      <c r="BG1045">
        <v>8.5</v>
      </c>
      <c r="BH1045">
        <v>8.5</v>
      </c>
      <c r="BI1045">
        <v>8.6</v>
      </c>
      <c r="BJ1045">
        <v>8.6</v>
      </c>
      <c r="BK1045">
        <v>8.6</v>
      </c>
      <c r="BL1045">
        <v>8.6</v>
      </c>
      <c r="BM1045">
        <v>8.6</v>
      </c>
      <c r="BN1045">
        <v>8.6</v>
      </c>
      <c r="BO1045">
        <v>8.6</v>
      </c>
      <c r="BP1045">
        <v>8.6</v>
      </c>
      <c r="BQ1045">
        <v>8.6</v>
      </c>
      <c r="BR1045">
        <v>8.6</v>
      </c>
      <c r="BS1045">
        <v>8.6</v>
      </c>
      <c r="BT1045" t="s">
        <v>1528</v>
      </c>
      <c r="BU1045">
        <f t="shared" si="33"/>
        <v>26</v>
      </c>
      <c r="BV1045">
        <f t="shared" si="34"/>
        <v>1</v>
      </c>
    </row>
    <row r="1046" spans="2:74" hidden="1" x14ac:dyDescent="0.25">
      <c r="B1046" t="s">
        <v>954</v>
      </c>
      <c r="C1046" t="s">
        <v>1190</v>
      </c>
      <c r="D1046" t="s">
        <v>2209</v>
      </c>
      <c r="E1046" t="s">
        <v>1345</v>
      </c>
      <c r="F1046">
        <v>1</v>
      </c>
      <c r="G1046">
        <v>330000</v>
      </c>
      <c r="H1046">
        <v>330000</v>
      </c>
      <c r="I1046">
        <v>330000</v>
      </c>
      <c r="J1046">
        <v>330000</v>
      </c>
      <c r="K1046">
        <v>330000</v>
      </c>
      <c r="L1046">
        <v>330000</v>
      </c>
      <c r="M1046">
        <v>330000</v>
      </c>
      <c r="N1046">
        <v>330000</v>
      </c>
      <c r="O1046">
        <v>330000</v>
      </c>
      <c r="P1046">
        <v>330000</v>
      </c>
      <c r="Q1046">
        <v>330000</v>
      </c>
      <c r="R1046">
        <v>330000</v>
      </c>
      <c r="S1046">
        <v>330000</v>
      </c>
      <c r="T1046">
        <v>330000</v>
      </c>
      <c r="U1046">
        <v>330000</v>
      </c>
      <c r="V1046">
        <v>330000</v>
      </c>
      <c r="W1046">
        <v>330000</v>
      </c>
      <c r="X1046">
        <v>330000</v>
      </c>
      <c r="Y1046">
        <v>330000</v>
      </c>
      <c r="Z1046">
        <v>330000</v>
      </c>
      <c r="AA1046">
        <v>330000</v>
      </c>
      <c r="AB1046">
        <v>330000</v>
      </c>
      <c r="AC1046">
        <v>330000</v>
      </c>
      <c r="AD1046">
        <v>330000</v>
      </c>
      <c r="AE1046">
        <v>330000</v>
      </c>
      <c r="AF1046">
        <v>330000</v>
      </c>
      <c r="AG1046">
        <v>247500</v>
      </c>
      <c r="AH1046">
        <v>247500</v>
      </c>
      <c r="AI1046">
        <v>247500</v>
      </c>
      <c r="AJ1046">
        <v>247500</v>
      </c>
      <c r="AK1046">
        <v>247500</v>
      </c>
      <c r="AL1046">
        <v>247500</v>
      </c>
      <c r="AM1046">
        <v>247500</v>
      </c>
      <c r="AN1046">
        <v>247500</v>
      </c>
      <c r="AO1046">
        <v>247500</v>
      </c>
      <c r="AP1046">
        <v>247500</v>
      </c>
      <c r="AQ1046">
        <v>247500</v>
      </c>
      <c r="AR1046">
        <v>247500</v>
      </c>
      <c r="AS1046">
        <v>247500</v>
      </c>
      <c r="AT1046">
        <v>247500</v>
      </c>
      <c r="AU1046">
        <v>247500</v>
      </c>
      <c r="AV1046">
        <v>247500</v>
      </c>
      <c r="AW1046">
        <v>247500</v>
      </c>
      <c r="AX1046">
        <v>247500</v>
      </c>
      <c r="AY1046">
        <v>247500</v>
      </c>
      <c r="AZ1046">
        <v>247500</v>
      </c>
      <c r="BA1046">
        <v>247500</v>
      </c>
      <c r="BB1046">
        <v>247500</v>
      </c>
      <c r="BC1046">
        <v>247500</v>
      </c>
      <c r="BD1046">
        <v>247500</v>
      </c>
      <c r="BE1046">
        <v>247500</v>
      </c>
      <c r="BF1046">
        <v>247500</v>
      </c>
      <c r="BG1046">
        <v>7.8</v>
      </c>
      <c r="BH1046">
        <v>7.8</v>
      </c>
      <c r="BI1046">
        <v>7.8</v>
      </c>
      <c r="BJ1046">
        <v>7.8</v>
      </c>
      <c r="BK1046">
        <v>7.8</v>
      </c>
      <c r="BL1046">
        <v>7.8</v>
      </c>
      <c r="BM1046">
        <v>7.8</v>
      </c>
      <c r="BN1046">
        <v>7.8</v>
      </c>
      <c r="BO1046">
        <v>7.8</v>
      </c>
      <c r="BP1046">
        <v>7.8</v>
      </c>
      <c r="BQ1046">
        <v>7.8</v>
      </c>
      <c r="BR1046">
        <v>7.8</v>
      </c>
      <c r="BS1046">
        <v>7.8</v>
      </c>
      <c r="BT1046" t="s">
        <v>1513</v>
      </c>
      <c r="BU1046">
        <f t="shared" si="33"/>
        <v>26</v>
      </c>
      <c r="BV1046">
        <f t="shared" si="34"/>
        <v>1</v>
      </c>
    </row>
    <row r="1047" spans="2:74" x14ac:dyDescent="0.25">
      <c r="B1047" t="s">
        <v>15</v>
      </c>
      <c r="C1047" t="s">
        <v>1155</v>
      </c>
      <c r="D1047" t="s">
        <v>2210</v>
      </c>
      <c r="E1047" t="s">
        <v>1341</v>
      </c>
      <c r="F1047">
        <v>3</v>
      </c>
      <c r="G1047">
        <v>582000</v>
      </c>
      <c r="H1047">
        <v>595500</v>
      </c>
      <c r="I1047">
        <v>595500</v>
      </c>
      <c r="J1047">
        <v>609000</v>
      </c>
      <c r="K1047">
        <v>757500</v>
      </c>
      <c r="L1047">
        <v>622500</v>
      </c>
      <c r="M1047">
        <v>717000</v>
      </c>
      <c r="N1047">
        <v>622500</v>
      </c>
      <c r="O1047">
        <v>622500</v>
      </c>
      <c r="P1047">
        <v>595500</v>
      </c>
      <c r="Q1047">
        <v>649500</v>
      </c>
      <c r="R1047">
        <v>582000</v>
      </c>
      <c r="S1047">
        <v>595500</v>
      </c>
      <c r="T1047">
        <v>582000</v>
      </c>
      <c r="U1047">
        <v>622500</v>
      </c>
      <c r="V1047">
        <v>582000</v>
      </c>
      <c r="W1047">
        <v>784500</v>
      </c>
      <c r="X1047">
        <v>582000</v>
      </c>
      <c r="Y1047">
        <v>987000</v>
      </c>
      <c r="Z1047">
        <v>622500</v>
      </c>
      <c r="AA1047">
        <v>960000</v>
      </c>
      <c r="AB1047">
        <v>622500</v>
      </c>
      <c r="AC1047">
        <v>636000</v>
      </c>
      <c r="AD1047">
        <v>582000</v>
      </c>
      <c r="AE1047">
        <v>609000</v>
      </c>
      <c r="AF1047">
        <v>582000</v>
      </c>
      <c r="AG1047">
        <v>448140</v>
      </c>
      <c r="AH1047">
        <v>428760</v>
      </c>
      <c r="AI1047">
        <v>458535</v>
      </c>
      <c r="AJ1047">
        <v>438480</v>
      </c>
      <c r="AK1047">
        <v>583275</v>
      </c>
      <c r="AL1047">
        <v>448200</v>
      </c>
      <c r="AM1047">
        <v>552090</v>
      </c>
      <c r="AN1047">
        <v>448200</v>
      </c>
      <c r="AO1047">
        <v>479325</v>
      </c>
      <c r="AP1047">
        <v>428760</v>
      </c>
      <c r="AQ1047">
        <v>500115</v>
      </c>
      <c r="AR1047">
        <v>419040</v>
      </c>
      <c r="AS1047">
        <v>458535</v>
      </c>
      <c r="AT1047">
        <v>419040</v>
      </c>
      <c r="AU1047">
        <v>479325</v>
      </c>
      <c r="AV1047">
        <v>419040</v>
      </c>
      <c r="AW1047">
        <v>604065</v>
      </c>
      <c r="AX1047">
        <v>419040</v>
      </c>
      <c r="AY1047">
        <v>789600</v>
      </c>
      <c r="AZ1047">
        <v>466875</v>
      </c>
      <c r="BA1047">
        <v>768000</v>
      </c>
      <c r="BB1047">
        <v>466875</v>
      </c>
      <c r="BC1047">
        <v>508800</v>
      </c>
      <c r="BD1047">
        <v>436500</v>
      </c>
      <c r="BE1047">
        <v>487200</v>
      </c>
      <c r="BF1047">
        <v>436500</v>
      </c>
      <c r="BG1047">
        <v>8.6999999999999993</v>
      </c>
      <c r="BH1047">
        <v>8.6999999999999993</v>
      </c>
      <c r="BI1047">
        <v>8.6999999999999993</v>
      </c>
      <c r="BJ1047">
        <v>8.6999999999999993</v>
      </c>
      <c r="BK1047">
        <v>8.6999999999999993</v>
      </c>
      <c r="BL1047">
        <v>8.6999999999999993</v>
      </c>
      <c r="BM1047">
        <v>8.6999999999999993</v>
      </c>
      <c r="BN1047">
        <v>8.6999999999999993</v>
      </c>
      <c r="BO1047">
        <v>8.6999999999999993</v>
      </c>
      <c r="BP1047">
        <v>8.6999999999999993</v>
      </c>
      <c r="BQ1047">
        <v>8.6999999999999993</v>
      </c>
      <c r="BR1047">
        <v>8.6999999999999993</v>
      </c>
      <c r="BS1047">
        <v>8.6999999999999993</v>
      </c>
      <c r="BT1047" t="s">
        <v>1512</v>
      </c>
      <c r="BU1047">
        <f t="shared" si="33"/>
        <v>26</v>
      </c>
      <c r="BV1047">
        <f t="shared" si="34"/>
        <v>1</v>
      </c>
    </row>
    <row r="1048" spans="2:74" x14ac:dyDescent="0.25">
      <c r="B1048" t="s">
        <v>672</v>
      </c>
      <c r="C1048" t="s">
        <v>1181</v>
      </c>
      <c r="D1048" t="s">
        <v>2211</v>
      </c>
      <c r="E1048" t="s">
        <v>1341</v>
      </c>
      <c r="F1048">
        <v>0</v>
      </c>
      <c r="G1048">
        <v>223061</v>
      </c>
      <c r="H1048">
        <v>223061</v>
      </c>
      <c r="I1048">
        <v>223061</v>
      </c>
      <c r="J1048">
        <v>223061</v>
      </c>
      <c r="K1048">
        <v>209728</v>
      </c>
      <c r="L1048">
        <v>209728</v>
      </c>
      <c r="M1048">
        <v>249728</v>
      </c>
      <c r="N1048">
        <v>249728</v>
      </c>
      <c r="O1048">
        <v>209728</v>
      </c>
      <c r="P1048">
        <v>209728</v>
      </c>
      <c r="Q1048">
        <v>183061</v>
      </c>
      <c r="R1048">
        <v>209728</v>
      </c>
      <c r="S1048">
        <v>183061</v>
      </c>
      <c r="T1048">
        <v>209728</v>
      </c>
      <c r="U1048">
        <v>153333</v>
      </c>
      <c r="V1048">
        <v>153333</v>
      </c>
      <c r="W1048">
        <v>153333</v>
      </c>
      <c r="X1048">
        <v>153333</v>
      </c>
      <c r="Y1048">
        <v>153333</v>
      </c>
      <c r="Z1048">
        <v>153333</v>
      </c>
      <c r="AA1048">
        <v>230613</v>
      </c>
      <c r="AB1048">
        <v>230613</v>
      </c>
      <c r="AC1048">
        <v>153333</v>
      </c>
      <c r="AD1048">
        <v>153333</v>
      </c>
      <c r="AE1048">
        <v>153333</v>
      </c>
      <c r="AF1048">
        <v>153333</v>
      </c>
      <c r="AG1048">
        <v>167296</v>
      </c>
      <c r="AH1048">
        <v>167296</v>
      </c>
      <c r="AI1048">
        <v>167296</v>
      </c>
      <c r="AJ1048">
        <v>167296</v>
      </c>
      <c r="AK1048">
        <v>157296</v>
      </c>
      <c r="AL1048">
        <v>157296</v>
      </c>
      <c r="AM1048">
        <v>187296</v>
      </c>
      <c r="AN1048">
        <v>187296</v>
      </c>
      <c r="AO1048">
        <v>157296</v>
      </c>
      <c r="AP1048">
        <v>157296</v>
      </c>
      <c r="AQ1048">
        <v>137296</v>
      </c>
      <c r="AR1048">
        <v>157296</v>
      </c>
      <c r="AS1048">
        <v>137296</v>
      </c>
      <c r="AT1048">
        <v>157296</v>
      </c>
      <c r="AU1048">
        <v>115000</v>
      </c>
      <c r="AV1048">
        <v>115000</v>
      </c>
      <c r="AW1048">
        <v>115000</v>
      </c>
      <c r="AX1048">
        <v>115000</v>
      </c>
      <c r="AY1048">
        <v>115000</v>
      </c>
      <c r="AZ1048">
        <v>115000</v>
      </c>
      <c r="BA1048">
        <v>172960</v>
      </c>
      <c r="BB1048">
        <v>172960</v>
      </c>
      <c r="BC1048">
        <v>115000</v>
      </c>
      <c r="BD1048">
        <v>115000</v>
      </c>
      <c r="BE1048">
        <v>115000</v>
      </c>
      <c r="BF1048">
        <v>115000</v>
      </c>
      <c r="BG1048">
        <v>7.5</v>
      </c>
      <c r="BH1048">
        <v>7.5</v>
      </c>
      <c r="BI1048">
        <v>7.5</v>
      </c>
      <c r="BJ1048">
        <v>7.5</v>
      </c>
      <c r="BK1048">
        <v>7.5</v>
      </c>
      <c r="BL1048">
        <v>7.5</v>
      </c>
      <c r="BM1048">
        <v>7.5</v>
      </c>
      <c r="BN1048">
        <v>7.5</v>
      </c>
      <c r="BO1048">
        <v>7.5</v>
      </c>
      <c r="BP1048">
        <v>7.5</v>
      </c>
      <c r="BQ1048">
        <v>7.5</v>
      </c>
      <c r="BR1048">
        <v>7.4</v>
      </c>
      <c r="BS1048">
        <v>7.4</v>
      </c>
      <c r="BT1048" t="s">
        <v>2449</v>
      </c>
      <c r="BU1048">
        <f t="shared" si="33"/>
        <v>26</v>
      </c>
      <c r="BV1048">
        <f t="shared" si="34"/>
        <v>1</v>
      </c>
    </row>
    <row r="1049" spans="2:74" x14ac:dyDescent="0.25">
      <c r="B1049" t="s">
        <v>336</v>
      </c>
      <c r="C1049" t="s">
        <v>1205</v>
      </c>
      <c r="D1049" t="s">
        <v>2212</v>
      </c>
      <c r="E1049" t="s">
        <v>1341</v>
      </c>
      <c r="F1049">
        <v>1</v>
      </c>
      <c r="G1049">
        <v>313727</v>
      </c>
      <c r="H1049">
        <v>313727</v>
      </c>
      <c r="I1049">
        <v>313727</v>
      </c>
      <c r="J1049">
        <v>313727</v>
      </c>
      <c r="K1049">
        <v>313727</v>
      </c>
      <c r="L1049">
        <v>313727</v>
      </c>
      <c r="M1049">
        <v>549019</v>
      </c>
      <c r="N1049">
        <v>392156</v>
      </c>
      <c r="O1049">
        <v>313727</v>
      </c>
      <c r="P1049">
        <v>313727</v>
      </c>
      <c r="Q1049">
        <v>313727</v>
      </c>
      <c r="R1049">
        <v>313727</v>
      </c>
      <c r="S1049">
        <v>313727</v>
      </c>
      <c r="T1049">
        <v>313727</v>
      </c>
      <c r="U1049">
        <v>313727</v>
      </c>
      <c r="V1049">
        <v>313727</v>
      </c>
      <c r="W1049">
        <v>313727</v>
      </c>
      <c r="X1049">
        <v>313727</v>
      </c>
      <c r="Y1049">
        <v>313727</v>
      </c>
      <c r="Z1049">
        <v>313727</v>
      </c>
      <c r="AA1049">
        <v>392156</v>
      </c>
      <c r="AB1049">
        <v>392156</v>
      </c>
      <c r="AC1049">
        <v>313727</v>
      </c>
      <c r="AD1049">
        <v>313727</v>
      </c>
      <c r="AE1049">
        <v>313727</v>
      </c>
      <c r="AF1049">
        <v>313727</v>
      </c>
      <c r="AG1049">
        <v>235295</v>
      </c>
      <c r="AH1049">
        <v>235295</v>
      </c>
      <c r="AI1049">
        <v>235295</v>
      </c>
      <c r="AJ1049">
        <v>235295</v>
      </c>
      <c r="AK1049">
        <v>235295</v>
      </c>
      <c r="AL1049">
        <v>235295</v>
      </c>
      <c r="AM1049">
        <v>411764</v>
      </c>
      <c r="AN1049">
        <v>294117</v>
      </c>
      <c r="AO1049">
        <v>235295</v>
      </c>
      <c r="AP1049">
        <v>235295</v>
      </c>
      <c r="AQ1049">
        <v>235295</v>
      </c>
      <c r="AR1049">
        <v>235295</v>
      </c>
      <c r="AS1049">
        <v>235295</v>
      </c>
      <c r="AT1049">
        <v>235295</v>
      </c>
      <c r="AU1049">
        <v>235295</v>
      </c>
      <c r="AV1049">
        <v>235295</v>
      </c>
      <c r="AW1049">
        <v>235295</v>
      </c>
      <c r="AX1049">
        <v>235295</v>
      </c>
      <c r="AY1049">
        <v>235295</v>
      </c>
      <c r="AZ1049">
        <v>235295</v>
      </c>
      <c r="BA1049">
        <v>294117</v>
      </c>
      <c r="BB1049">
        <v>294117</v>
      </c>
      <c r="BC1049">
        <v>235295</v>
      </c>
      <c r="BD1049">
        <v>235295</v>
      </c>
      <c r="BE1049">
        <v>235295</v>
      </c>
      <c r="BF1049">
        <v>235295</v>
      </c>
      <c r="BG1049">
        <v>8</v>
      </c>
      <c r="BH1049">
        <v>8</v>
      </c>
      <c r="BI1049">
        <v>8</v>
      </c>
      <c r="BJ1049">
        <v>8</v>
      </c>
      <c r="BK1049">
        <v>8</v>
      </c>
      <c r="BL1049">
        <v>8</v>
      </c>
      <c r="BM1049">
        <v>8</v>
      </c>
      <c r="BN1049">
        <v>8</v>
      </c>
      <c r="BO1049">
        <v>8</v>
      </c>
      <c r="BP1049">
        <v>8</v>
      </c>
      <c r="BQ1049">
        <v>8</v>
      </c>
      <c r="BR1049">
        <v>8</v>
      </c>
      <c r="BS1049">
        <v>8</v>
      </c>
      <c r="BT1049" t="s">
        <v>2434</v>
      </c>
      <c r="BU1049">
        <f t="shared" si="33"/>
        <v>26</v>
      </c>
      <c r="BV1049">
        <f t="shared" si="34"/>
        <v>1</v>
      </c>
    </row>
    <row r="1050" spans="2:74" x14ac:dyDescent="0.25">
      <c r="B1050" t="s">
        <v>738</v>
      </c>
      <c r="C1050" t="s">
        <v>1190</v>
      </c>
      <c r="D1050" t="s">
        <v>2214</v>
      </c>
      <c r="E1050" t="s">
        <v>1341</v>
      </c>
      <c r="F1050">
        <v>0</v>
      </c>
      <c r="G1050">
        <v>333333</v>
      </c>
      <c r="H1050">
        <v>333333</v>
      </c>
      <c r="I1050">
        <v>333333</v>
      </c>
      <c r="J1050">
        <v>333333</v>
      </c>
      <c r="K1050">
        <v>333333</v>
      </c>
      <c r="L1050">
        <v>333333</v>
      </c>
      <c r="M1050">
        <v>333333</v>
      </c>
      <c r="N1050">
        <v>333333</v>
      </c>
      <c r="O1050">
        <v>333333</v>
      </c>
      <c r="P1050">
        <v>333333</v>
      </c>
      <c r="Q1050">
        <v>266667</v>
      </c>
      <c r="R1050">
        <v>333333</v>
      </c>
      <c r="S1050">
        <v>333333</v>
      </c>
      <c r="T1050">
        <v>333333</v>
      </c>
      <c r="U1050">
        <v>333333</v>
      </c>
      <c r="V1050">
        <v>333333</v>
      </c>
      <c r="W1050">
        <v>333333</v>
      </c>
      <c r="X1050">
        <v>333333</v>
      </c>
      <c r="Y1050">
        <v>333333</v>
      </c>
      <c r="Z1050">
        <v>333333</v>
      </c>
      <c r="AA1050">
        <v>333333</v>
      </c>
      <c r="AB1050">
        <v>333333</v>
      </c>
      <c r="AC1050">
        <v>266667</v>
      </c>
      <c r="AD1050">
        <v>333333</v>
      </c>
      <c r="AE1050">
        <v>333333</v>
      </c>
      <c r="AF1050">
        <v>333333</v>
      </c>
      <c r="AG1050">
        <v>250000</v>
      </c>
      <c r="AH1050">
        <v>250000</v>
      </c>
      <c r="AI1050">
        <v>250000</v>
      </c>
      <c r="AJ1050">
        <v>250000</v>
      </c>
      <c r="AK1050">
        <v>250000</v>
      </c>
      <c r="AL1050">
        <v>250000</v>
      </c>
      <c r="AM1050">
        <v>250000</v>
      </c>
      <c r="AN1050">
        <v>250000</v>
      </c>
      <c r="AO1050">
        <v>250000</v>
      </c>
      <c r="AP1050">
        <v>250000</v>
      </c>
      <c r="AQ1050">
        <v>200000</v>
      </c>
      <c r="AR1050">
        <v>250000</v>
      </c>
      <c r="AS1050">
        <v>250000</v>
      </c>
      <c r="AT1050">
        <v>250000</v>
      </c>
      <c r="AU1050">
        <v>250000</v>
      </c>
      <c r="AV1050">
        <v>250000</v>
      </c>
      <c r="AW1050">
        <v>250000</v>
      </c>
      <c r="AX1050">
        <v>250000</v>
      </c>
      <c r="AY1050">
        <v>250000</v>
      </c>
      <c r="AZ1050">
        <v>250000</v>
      </c>
      <c r="BA1050">
        <v>250000</v>
      </c>
      <c r="BB1050">
        <v>250000</v>
      </c>
      <c r="BC1050">
        <v>200000</v>
      </c>
      <c r="BD1050">
        <v>250000</v>
      </c>
      <c r="BE1050">
        <v>250000</v>
      </c>
      <c r="BF1050">
        <v>250000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 t="s">
        <v>1520</v>
      </c>
      <c r="BU1050">
        <f t="shared" si="33"/>
        <v>26</v>
      </c>
      <c r="BV1050">
        <f t="shared" si="34"/>
        <v>1</v>
      </c>
    </row>
    <row r="1051" spans="2:74" hidden="1" x14ac:dyDescent="0.25">
      <c r="B1051" t="s">
        <v>347</v>
      </c>
      <c r="C1051" t="s">
        <v>1197</v>
      </c>
      <c r="D1051" t="s">
        <v>2215</v>
      </c>
      <c r="E1051" t="s">
        <v>1383</v>
      </c>
      <c r="F1051">
        <v>4</v>
      </c>
      <c r="G1051">
        <v>1300000</v>
      </c>
      <c r="H1051">
        <v>1300000</v>
      </c>
      <c r="I1051">
        <v>1300000</v>
      </c>
      <c r="J1051">
        <v>1300000</v>
      </c>
      <c r="K1051">
        <v>1850000</v>
      </c>
      <c r="L1051">
        <v>1850000</v>
      </c>
      <c r="M1051">
        <v>1900000</v>
      </c>
      <c r="N1051">
        <v>1900000</v>
      </c>
      <c r="O1051">
        <v>1850000</v>
      </c>
      <c r="P1051">
        <v>1300000</v>
      </c>
      <c r="Q1051">
        <v>1300000</v>
      </c>
      <c r="R1051">
        <v>1300000</v>
      </c>
      <c r="S1051">
        <v>1850000</v>
      </c>
      <c r="T1051">
        <v>1300000</v>
      </c>
      <c r="U1051">
        <v>1300000</v>
      </c>
      <c r="V1051">
        <v>1300000</v>
      </c>
      <c r="W1051">
        <v>1300000</v>
      </c>
      <c r="X1051">
        <v>1300000</v>
      </c>
      <c r="Y1051">
        <v>1850000</v>
      </c>
      <c r="Z1051">
        <v>1300000</v>
      </c>
      <c r="AA1051">
        <v>1900000</v>
      </c>
      <c r="AB1051">
        <v>1300000</v>
      </c>
      <c r="AC1051">
        <v>1300000</v>
      </c>
      <c r="AD1051">
        <v>1300000</v>
      </c>
      <c r="AE1051">
        <v>1300000</v>
      </c>
      <c r="AF1051">
        <v>1300000</v>
      </c>
      <c r="AG1051">
        <v>650000</v>
      </c>
      <c r="AH1051">
        <v>650000</v>
      </c>
      <c r="AI1051">
        <v>650000</v>
      </c>
      <c r="AJ1051">
        <v>650000</v>
      </c>
      <c r="AK1051">
        <v>925000</v>
      </c>
      <c r="AL1051">
        <v>925000</v>
      </c>
      <c r="AM1051">
        <v>950000</v>
      </c>
      <c r="AN1051">
        <v>950000</v>
      </c>
      <c r="AO1051">
        <v>925000</v>
      </c>
      <c r="AP1051">
        <v>650000</v>
      </c>
      <c r="AQ1051">
        <v>650000</v>
      </c>
      <c r="AR1051">
        <v>650000</v>
      </c>
      <c r="AS1051">
        <v>925000</v>
      </c>
      <c r="AT1051">
        <v>650000</v>
      </c>
      <c r="AU1051">
        <v>650000</v>
      </c>
      <c r="AV1051">
        <v>650000</v>
      </c>
      <c r="AW1051">
        <v>650000</v>
      </c>
      <c r="AX1051">
        <v>650000</v>
      </c>
      <c r="AY1051">
        <v>925000</v>
      </c>
      <c r="AZ1051">
        <v>650000</v>
      </c>
      <c r="BA1051">
        <v>950000</v>
      </c>
      <c r="BB1051">
        <v>650000</v>
      </c>
      <c r="BC1051">
        <v>650000</v>
      </c>
      <c r="BD1051">
        <v>650000</v>
      </c>
      <c r="BE1051">
        <v>650000</v>
      </c>
      <c r="BF1051">
        <v>650000</v>
      </c>
      <c r="BG1051">
        <v>8.1</v>
      </c>
      <c r="BH1051">
        <v>8.1</v>
      </c>
      <c r="BI1051">
        <v>8.1</v>
      </c>
      <c r="BJ1051">
        <v>8.1</v>
      </c>
      <c r="BK1051">
        <v>8.1</v>
      </c>
      <c r="BL1051">
        <v>8.1</v>
      </c>
      <c r="BM1051">
        <v>8.1</v>
      </c>
      <c r="BN1051">
        <v>8.1</v>
      </c>
      <c r="BO1051">
        <v>8.1</v>
      </c>
      <c r="BP1051">
        <v>8.1</v>
      </c>
      <c r="BQ1051">
        <v>8.1</v>
      </c>
      <c r="BR1051">
        <v>8.1</v>
      </c>
      <c r="BS1051">
        <v>8.1</v>
      </c>
      <c r="BT1051" t="s">
        <v>1526</v>
      </c>
      <c r="BU1051">
        <f t="shared" si="33"/>
        <v>26</v>
      </c>
      <c r="BV1051">
        <f t="shared" si="34"/>
        <v>1</v>
      </c>
    </row>
    <row r="1052" spans="2:74" hidden="1" x14ac:dyDescent="0.25">
      <c r="B1052" t="s">
        <v>965</v>
      </c>
      <c r="C1052" t="s">
        <v>1163</v>
      </c>
      <c r="D1052" t="s">
        <v>2217</v>
      </c>
      <c r="E1052" t="s">
        <v>1347</v>
      </c>
      <c r="F1052">
        <v>4</v>
      </c>
      <c r="G1052">
        <v>1820000</v>
      </c>
      <c r="H1052">
        <v>1820000</v>
      </c>
      <c r="I1052">
        <v>1820000</v>
      </c>
      <c r="J1052">
        <v>1820000</v>
      </c>
      <c r="K1052">
        <v>1820000</v>
      </c>
      <c r="L1052">
        <v>1820000</v>
      </c>
      <c r="M1052">
        <v>1820000</v>
      </c>
      <c r="N1052">
        <v>1820000</v>
      </c>
      <c r="O1052">
        <v>1820000</v>
      </c>
      <c r="P1052">
        <v>1820000</v>
      </c>
      <c r="Q1052">
        <v>1820000</v>
      </c>
      <c r="R1052">
        <v>1820000</v>
      </c>
      <c r="S1052">
        <v>1820000</v>
      </c>
      <c r="T1052">
        <v>1820000</v>
      </c>
      <c r="U1052">
        <v>1820000</v>
      </c>
      <c r="V1052">
        <v>1820000</v>
      </c>
      <c r="W1052">
        <v>1820000</v>
      </c>
      <c r="X1052">
        <v>1820000</v>
      </c>
      <c r="Y1052">
        <v>1820000</v>
      </c>
      <c r="Z1052">
        <v>1820000</v>
      </c>
      <c r="AA1052">
        <v>1820000</v>
      </c>
      <c r="AB1052">
        <v>1820000</v>
      </c>
      <c r="AC1052">
        <v>1820000</v>
      </c>
      <c r="AD1052">
        <v>1820000</v>
      </c>
      <c r="AE1052">
        <v>1820000</v>
      </c>
      <c r="AF1052">
        <v>1820000</v>
      </c>
      <c r="AG1052">
        <v>1365000</v>
      </c>
      <c r="AH1052">
        <v>1365000</v>
      </c>
      <c r="AI1052">
        <v>1365000</v>
      </c>
      <c r="AJ1052">
        <v>1365000</v>
      </c>
      <c r="AK1052">
        <v>1365000</v>
      </c>
      <c r="AL1052">
        <v>1365000</v>
      </c>
      <c r="AM1052">
        <v>1365000</v>
      </c>
      <c r="AN1052">
        <v>1365000</v>
      </c>
      <c r="AO1052">
        <v>1365000</v>
      </c>
      <c r="AP1052">
        <v>1365000</v>
      </c>
      <c r="AQ1052">
        <v>1365000</v>
      </c>
      <c r="AR1052">
        <v>1365000</v>
      </c>
      <c r="AS1052">
        <v>1365000</v>
      </c>
      <c r="AT1052">
        <v>1365000</v>
      </c>
      <c r="AU1052">
        <v>1365000</v>
      </c>
      <c r="AV1052">
        <v>1365000</v>
      </c>
      <c r="AW1052">
        <v>1365000</v>
      </c>
      <c r="AX1052">
        <v>1365000</v>
      </c>
      <c r="AY1052">
        <v>1365000</v>
      </c>
      <c r="AZ1052">
        <v>1365000</v>
      </c>
      <c r="BA1052">
        <v>1365000</v>
      </c>
      <c r="BB1052">
        <v>1365000</v>
      </c>
      <c r="BC1052">
        <v>1365000</v>
      </c>
      <c r="BD1052">
        <v>1365000</v>
      </c>
      <c r="BE1052">
        <v>1365000</v>
      </c>
      <c r="BF1052">
        <v>1365000</v>
      </c>
      <c r="BG1052">
        <v>8.5</v>
      </c>
      <c r="BH1052">
        <v>8.5</v>
      </c>
      <c r="BI1052">
        <v>8.5</v>
      </c>
      <c r="BJ1052">
        <v>8.5</v>
      </c>
      <c r="BK1052">
        <v>8.5</v>
      </c>
      <c r="BL1052">
        <v>8.5</v>
      </c>
      <c r="BM1052">
        <v>8.5</v>
      </c>
      <c r="BN1052">
        <v>8.5</v>
      </c>
      <c r="BO1052">
        <v>8.5</v>
      </c>
      <c r="BP1052">
        <v>8.5</v>
      </c>
      <c r="BQ1052">
        <v>8.5</v>
      </c>
      <c r="BR1052">
        <v>8.5</v>
      </c>
      <c r="BS1052">
        <v>8.5</v>
      </c>
      <c r="BT1052" t="s">
        <v>1513</v>
      </c>
      <c r="BU1052">
        <f t="shared" si="33"/>
        <v>26</v>
      </c>
      <c r="BV1052">
        <f t="shared" si="34"/>
        <v>1</v>
      </c>
    </row>
    <row r="1053" spans="2:74" hidden="1" x14ac:dyDescent="0.25">
      <c r="B1053" t="s">
        <v>598</v>
      </c>
      <c r="C1053" t="s">
        <v>1203</v>
      </c>
      <c r="D1053" t="s">
        <v>2218</v>
      </c>
      <c r="E1053" t="s">
        <v>1356</v>
      </c>
      <c r="F1053">
        <v>0</v>
      </c>
      <c r="G1053">
        <v>401667</v>
      </c>
      <c r="H1053">
        <v>401667</v>
      </c>
      <c r="I1053">
        <v>401667</v>
      </c>
      <c r="J1053">
        <v>401667</v>
      </c>
      <c r="K1053">
        <v>401667</v>
      </c>
      <c r="L1053">
        <v>401667</v>
      </c>
      <c r="M1053">
        <v>401667</v>
      </c>
      <c r="N1053">
        <v>401667</v>
      </c>
      <c r="O1053">
        <v>401667</v>
      </c>
      <c r="P1053">
        <v>401667</v>
      </c>
      <c r="Q1053">
        <v>401667</v>
      </c>
      <c r="R1053">
        <v>401667</v>
      </c>
      <c r="S1053">
        <v>401667</v>
      </c>
      <c r="T1053">
        <v>401667</v>
      </c>
      <c r="U1053">
        <v>401667</v>
      </c>
      <c r="V1053">
        <v>401667</v>
      </c>
      <c r="W1053">
        <v>401667</v>
      </c>
      <c r="X1053">
        <v>401667</v>
      </c>
      <c r="Y1053">
        <v>401667</v>
      </c>
      <c r="Z1053">
        <v>401667</v>
      </c>
      <c r="AA1053">
        <v>401667</v>
      </c>
      <c r="AB1053">
        <v>401667</v>
      </c>
      <c r="AC1053">
        <v>401667</v>
      </c>
      <c r="AD1053">
        <v>401667</v>
      </c>
      <c r="AE1053">
        <v>401667</v>
      </c>
      <c r="AF1053">
        <v>401667</v>
      </c>
      <c r="AG1053">
        <v>301250</v>
      </c>
      <c r="AH1053">
        <v>301250</v>
      </c>
      <c r="AI1053">
        <v>301250</v>
      </c>
      <c r="AJ1053">
        <v>301250</v>
      </c>
      <c r="AK1053">
        <v>301250</v>
      </c>
      <c r="AL1053">
        <v>301250</v>
      </c>
      <c r="AM1053">
        <v>301250</v>
      </c>
      <c r="AN1053">
        <v>301250</v>
      </c>
      <c r="AO1053">
        <v>301250</v>
      </c>
      <c r="AP1053">
        <v>301250</v>
      </c>
      <c r="AQ1053">
        <v>301250</v>
      </c>
      <c r="AR1053">
        <v>301250</v>
      </c>
      <c r="AS1053">
        <v>301250</v>
      </c>
      <c r="AT1053">
        <v>301250</v>
      </c>
      <c r="AU1053">
        <v>301250</v>
      </c>
      <c r="AV1053">
        <v>301250</v>
      </c>
      <c r="AW1053">
        <v>301250</v>
      </c>
      <c r="AX1053">
        <v>301250</v>
      </c>
      <c r="AY1053">
        <v>301250</v>
      </c>
      <c r="AZ1053">
        <v>301250</v>
      </c>
      <c r="BA1053">
        <v>301250</v>
      </c>
      <c r="BB1053">
        <v>301250</v>
      </c>
      <c r="BC1053">
        <v>301250</v>
      </c>
      <c r="BD1053">
        <v>301250</v>
      </c>
      <c r="BE1053">
        <v>301250</v>
      </c>
      <c r="BF1053">
        <v>301250</v>
      </c>
      <c r="BG1053">
        <v>8.6999999999999993</v>
      </c>
      <c r="BH1053">
        <v>8.6999999999999993</v>
      </c>
      <c r="BI1053">
        <v>8.6999999999999993</v>
      </c>
      <c r="BJ1053">
        <v>8.6999999999999993</v>
      </c>
      <c r="BK1053">
        <v>8.6999999999999993</v>
      </c>
      <c r="BL1053">
        <v>8.6999999999999993</v>
      </c>
      <c r="BM1053">
        <v>8.6999999999999993</v>
      </c>
      <c r="BN1053">
        <v>8.6999999999999993</v>
      </c>
      <c r="BO1053">
        <v>8.6999999999999993</v>
      </c>
      <c r="BP1053">
        <v>8.6999999999999993</v>
      </c>
      <c r="BQ1053">
        <v>8.6999999999999993</v>
      </c>
      <c r="BR1053">
        <v>8.6999999999999993</v>
      </c>
      <c r="BS1053">
        <v>8.6999999999999993</v>
      </c>
      <c r="BT1053" t="s">
        <v>1540</v>
      </c>
      <c r="BU1053">
        <f t="shared" si="33"/>
        <v>26</v>
      </c>
      <c r="BV1053">
        <f t="shared" si="34"/>
        <v>1</v>
      </c>
    </row>
    <row r="1054" spans="2:74" hidden="1" x14ac:dyDescent="0.25">
      <c r="B1054" t="s">
        <v>813</v>
      </c>
      <c r="C1054" t="s">
        <v>1192</v>
      </c>
      <c r="D1054" t="s">
        <v>2219</v>
      </c>
      <c r="E1054" t="s">
        <v>1364</v>
      </c>
      <c r="F1054">
        <v>1</v>
      </c>
      <c r="G1054">
        <v>186667</v>
      </c>
      <c r="H1054">
        <v>186667</v>
      </c>
      <c r="I1054">
        <v>186667</v>
      </c>
      <c r="J1054">
        <v>186667</v>
      </c>
      <c r="K1054">
        <v>206667</v>
      </c>
      <c r="L1054">
        <v>206667</v>
      </c>
      <c r="M1054">
        <v>226667</v>
      </c>
      <c r="N1054">
        <v>226667</v>
      </c>
      <c r="O1054">
        <v>186667</v>
      </c>
      <c r="P1054">
        <v>186667</v>
      </c>
      <c r="Q1054">
        <v>200000</v>
      </c>
      <c r="R1054">
        <v>186667</v>
      </c>
      <c r="S1054">
        <v>186667</v>
      </c>
      <c r="T1054">
        <v>186667</v>
      </c>
      <c r="U1054">
        <v>186667</v>
      </c>
      <c r="V1054">
        <v>186667</v>
      </c>
      <c r="W1054">
        <v>186667</v>
      </c>
      <c r="X1054">
        <v>186667</v>
      </c>
      <c r="Y1054">
        <v>206667</v>
      </c>
      <c r="Z1054">
        <v>186667</v>
      </c>
      <c r="AA1054">
        <v>226667</v>
      </c>
      <c r="AB1054">
        <v>186667</v>
      </c>
      <c r="AC1054">
        <v>186667</v>
      </c>
      <c r="AD1054">
        <v>186667</v>
      </c>
      <c r="AE1054">
        <v>186667</v>
      </c>
      <c r="AF1054">
        <v>186667</v>
      </c>
      <c r="AG1054">
        <v>140000</v>
      </c>
      <c r="AH1054">
        <v>140000</v>
      </c>
      <c r="AI1054">
        <v>140000</v>
      </c>
      <c r="AJ1054">
        <v>140000</v>
      </c>
      <c r="AK1054">
        <v>155000</v>
      </c>
      <c r="AL1054">
        <v>155000</v>
      </c>
      <c r="AM1054">
        <v>170000</v>
      </c>
      <c r="AN1054">
        <v>170000</v>
      </c>
      <c r="AO1054">
        <v>140000</v>
      </c>
      <c r="AP1054">
        <v>140000</v>
      </c>
      <c r="AQ1054">
        <v>150000</v>
      </c>
      <c r="AR1054">
        <v>140000</v>
      </c>
      <c r="AS1054">
        <v>140000</v>
      </c>
      <c r="AT1054">
        <v>140000</v>
      </c>
      <c r="AU1054">
        <v>140000</v>
      </c>
      <c r="AV1054">
        <v>140000</v>
      </c>
      <c r="AW1054">
        <v>140000</v>
      </c>
      <c r="AX1054">
        <v>140000</v>
      </c>
      <c r="AY1054">
        <v>155000</v>
      </c>
      <c r="AZ1054">
        <v>140000</v>
      </c>
      <c r="BA1054">
        <v>170000</v>
      </c>
      <c r="BB1054">
        <v>140000</v>
      </c>
      <c r="BC1054">
        <v>140000</v>
      </c>
      <c r="BD1054">
        <v>140000</v>
      </c>
      <c r="BE1054">
        <v>140000</v>
      </c>
      <c r="BF1054">
        <v>140000</v>
      </c>
      <c r="BG1054">
        <v>8.1</v>
      </c>
      <c r="BH1054">
        <v>8.1</v>
      </c>
      <c r="BI1054">
        <v>8.1</v>
      </c>
      <c r="BJ1054">
        <v>8.1</v>
      </c>
      <c r="BK1054">
        <v>8.1</v>
      </c>
      <c r="BL1054">
        <v>8.1</v>
      </c>
      <c r="BM1054">
        <v>8.1</v>
      </c>
      <c r="BN1054">
        <v>8.1</v>
      </c>
      <c r="BO1054">
        <v>8.1</v>
      </c>
      <c r="BP1054">
        <v>8.1</v>
      </c>
      <c r="BQ1054">
        <v>8.1</v>
      </c>
      <c r="BR1054">
        <v>8.1</v>
      </c>
      <c r="BS1054">
        <v>8.1</v>
      </c>
      <c r="BT1054" t="s">
        <v>1520</v>
      </c>
      <c r="BU1054">
        <f t="shared" si="33"/>
        <v>26</v>
      </c>
      <c r="BV1054">
        <f t="shared" si="34"/>
        <v>1</v>
      </c>
    </row>
    <row r="1055" spans="2:74" x14ac:dyDescent="0.25">
      <c r="B1055" t="s">
        <v>467</v>
      </c>
      <c r="C1055" t="s">
        <v>1169</v>
      </c>
      <c r="D1055" t="s">
        <v>2221</v>
      </c>
      <c r="E1055" t="s">
        <v>1341</v>
      </c>
      <c r="F1055">
        <v>3</v>
      </c>
      <c r="G1055">
        <v>325000</v>
      </c>
      <c r="H1055">
        <v>438286</v>
      </c>
      <c r="I1055">
        <v>325000</v>
      </c>
      <c r="J1055">
        <v>325000</v>
      </c>
      <c r="K1055">
        <v>325000</v>
      </c>
      <c r="L1055">
        <v>325000</v>
      </c>
      <c r="M1055">
        <v>325000</v>
      </c>
      <c r="N1055">
        <v>325000</v>
      </c>
      <c r="O1055">
        <v>325000</v>
      </c>
      <c r="P1055">
        <v>325000</v>
      </c>
      <c r="Q1055">
        <v>325000</v>
      </c>
      <c r="R1055">
        <v>433333</v>
      </c>
      <c r="S1055">
        <v>325000</v>
      </c>
      <c r="T1055">
        <v>433333</v>
      </c>
      <c r="U1055">
        <v>325000</v>
      </c>
      <c r="V1055">
        <v>433333</v>
      </c>
      <c r="W1055">
        <v>325000</v>
      </c>
      <c r="X1055">
        <v>433333</v>
      </c>
      <c r="Y1055">
        <v>325000</v>
      </c>
      <c r="Z1055">
        <v>433333</v>
      </c>
      <c r="AA1055">
        <v>325000</v>
      </c>
      <c r="AB1055">
        <v>433333</v>
      </c>
      <c r="AC1055">
        <v>433333</v>
      </c>
      <c r="AD1055">
        <v>433333</v>
      </c>
      <c r="AE1055">
        <v>433333</v>
      </c>
      <c r="AF1055">
        <v>433333</v>
      </c>
      <c r="AG1055">
        <v>276250</v>
      </c>
      <c r="AH1055">
        <v>382501</v>
      </c>
      <c r="AI1055">
        <v>276250</v>
      </c>
      <c r="AJ1055">
        <v>276250</v>
      </c>
      <c r="AK1055">
        <v>276250</v>
      </c>
      <c r="AL1055">
        <v>276250</v>
      </c>
      <c r="AM1055">
        <v>276250</v>
      </c>
      <c r="AN1055">
        <v>276250</v>
      </c>
      <c r="AO1055">
        <v>276250</v>
      </c>
      <c r="AP1055">
        <v>276250</v>
      </c>
      <c r="AQ1055">
        <v>276250</v>
      </c>
      <c r="AR1055">
        <v>325000</v>
      </c>
      <c r="AS1055">
        <v>276250</v>
      </c>
      <c r="AT1055">
        <v>325000</v>
      </c>
      <c r="AU1055">
        <v>276250</v>
      </c>
      <c r="AV1055">
        <v>325000</v>
      </c>
      <c r="AW1055">
        <v>276250</v>
      </c>
      <c r="AX1055">
        <v>325000</v>
      </c>
      <c r="AY1055">
        <v>276250</v>
      </c>
      <c r="AZ1055">
        <v>325000</v>
      </c>
      <c r="BA1055">
        <v>276250</v>
      </c>
      <c r="BB1055">
        <v>325000</v>
      </c>
      <c r="BC1055">
        <v>325000</v>
      </c>
      <c r="BD1055">
        <v>325000</v>
      </c>
      <c r="BE1055">
        <v>325000</v>
      </c>
      <c r="BF1055">
        <v>325000</v>
      </c>
      <c r="BG1055">
        <v>8.6</v>
      </c>
      <c r="BH1055">
        <v>8.6</v>
      </c>
      <c r="BI1055">
        <v>8.6</v>
      </c>
      <c r="BJ1055">
        <v>8.6</v>
      </c>
      <c r="BK1055">
        <v>8.6</v>
      </c>
      <c r="BL1055">
        <v>8.6</v>
      </c>
      <c r="BM1055">
        <v>8.6</v>
      </c>
      <c r="BN1055">
        <v>8.6</v>
      </c>
      <c r="BO1055">
        <v>8.6</v>
      </c>
      <c r="BP1055">
        <v>8.6</v>
      </c>
      <c r="BQ1055">
        <v>8.6</v>
      </c>
      <c r="BR1055">
        <v>8.6</v>
      </c>
      <c r="BS1055">
        <v>8.6</v>
      </c>
      <c r="BT1055" t="s">
        <v>1540</v>
      </c>
      <c r="BU1055">
        <f t="shared" si="33"/>
        <v>26</v>
      </c>
      <c r="BV1055">
        <f t="shared" si="34"/>
        <v>1</v>
      </c>
    </row>
    <row r="1056" spans="2:74" hidden="1" x14ac:dyDescent="0.25">
      <c r="B1056" t="s">
        <v>730</v>
      </c>
      <c r="C1056" t="s">
        <v>1310</v>
      </c>
      <c r="D1056" t="s">
        <v>2222</v>
      </c>
      <c r="E1056" t="s">
        <v>1397</v>
      </c>
      <c r="F1056">
        <v>0</v>
      </c>
      <c r="G1056">
        <v>240963</v>
      </c>
      <c r="H1056">
        <v>240963</v>
      </c>
      <c r="I1056">
        <v>240963</v>
      </c>
      <c r="J1056">
        <v>240963</v>
      </c>
      <c r="K1056">
        <v>240963</v>
      </c>
      <c r="L1056">
        <v>240963</v>
      </c>
      <c r="M1056">
        <v>281124</v>
      </c>
      <c r="N1056">
        <v>281124</v>
      </c>
      <c r="O1056">
        <v>281124</v>
      </c>
      <c r="P1056">
        <v>281124</v>
      </c>
      <c r="Q1056">
        <v>240963</v>
      </c>
      <c r="R1056">
        <v>240963</v>
      </c>
      <c r="S1056">
        <v>240963</v>
      </c>
      <c r="T1056">
        <v>240963</v>
      </c>
      <c r="U1056">
        <v>240963</v>
      </c>
      <c r="V1056">
        <v>240963</v>
      </c>
      <c r="W1056">
        <v>240963</v>
      </c>
      <c r="X1056">
        <v>240963</v>
      </c>
      <c r="Y1056">
        <v>240963</v>
      </c>
      <c r="Z1056">
        <v>240963</v>
      </c>
      <c r="AA1056">
        <v>281124</v>
      </c>
      <c r="AB1056">
        <v>281124</v>
      </c>
      <c r="AC1056">
        <v>281124</v>
      </c>
      <c r="AD1056">
        <v>281124</v>
      </c>
      <c r="AE1056">
        <v>240963</v>
      </c>
      <c r="AF1056">
        <v>240963</v>
      </c>
      <c r="AG1056">
        <v>180722</v>
      </c>
      <c r="AH1056">
        <v>180722</v>
      </c>
      <c r="AI1056">
        <v>180722</v>
      </c>
      <c r="AJ1056">
        <v>180722</v>
      </c>
      <c r="AK1056">
        <v>180722</v>
      </c>
      <c r="AL1056">
        <v>180722</v>
      </c>
      <c r="AM1056">
        <v>210843</v>
      </c>
      <c r="AN1056">
        <v>210843</v>
      </c>
      <c r="AO1056">
        <v>210843</v>
      </c>
      <c r="AP1056">
        <v>210843</v>
      </c>
      <c r="AQ1056">
        <v>180722</v>
      </c>
      <c r="AR1056">
        <v>180722</v>
      </c>
      <c r="AS1056">
        <v>180722</v>
      </c>
      <c r="AT1056">
        <v>180722</v>
      </c>
      <c r="AU1056">
        <v>180722</v>
      </c>
      <c r="AV1056">
        <v>180722</v>
      </c>
      <c r="AW1056">
        <v>180722</v>
      </c>
      <c r="AX1056">
        <v>180722</v>
      </c>
      <c r="AY1056">
        <v>180722</v>
      </c>
      <c r="AZ1056">
        <v>180722</v>
      </c>
      <c r="BA1056">
        <v>210843</v>
      </c>
      <c r="BB1056">
        <v>210843</v>
      </c>
      <c r="BC1056">
        <v>210843</v>
      </c>
      <c r="BD1056">
        <v>210843</v>
      </c>
      <c r="BE1056">
        <v>180722</v>
      </c>
      <c r="BF1056">
        <v>180722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U1056">
        <f t="shared" si="33"/>
        <v>26</v>
      </c>
      <c r="BV1056">
        <f t="shared" si="34"/>
        <v>1</v>
      </c>
    </row>
    <row r="1057" spans="2:74" x14ac:dyDescent="0.25">
      <c r="B1057" t="s">
        <v>144</v>
      </c>
      <c r="C1057" t="s">
        <v>1198</v>
      </c>
      <c r="D1057" t="s">
        <v>2223</v>
      </c>
      <c r="E1057" t="s">
        <v>1341</v>
      </c>
      <c r="F1057">
        <v>2</v>
      </c>
      <c r="G1057">
        <v>266667</v>
      </c>
      <c r="H1057">
        <v>266667</v>
      </c>
      <c r="I1057">
        <v>300000</v>
      </c>
      <c r="J1057">
        <v>266667</v>
      </c>
      <c r="K1057">
        <v>300000</v>
      </c>
      <c r="L1057">
        <v>266667</v>
      </c>
      <c r="M1057">
        <v>333333</v>
      </c>
      <c r="N1057">
        <v>266667</v>
      </c>
      <c r="O1057">
        <v>300000</v>
      </c>
      <c r="P1057">
        <v>266667</v>
      </c>
      <c r="Q1057">
        <v>266667</v>
      </c>
      <c r="R1057">
        <v>266667</v>
      </c>
      <c r="S1057">
        <v>266667</v>
      </c>
      <c r="T1057">
        <v>266667</v>
      </c>
      <c r="U1057">
        <v>300000</v>
      </c>
      <c r="V1057">
        <v>266667</v>
      </c>
      <c r="W1057">
        <v>300000</v>
      </c>
      <c r="X1057">
        <v>266667</v>
      </c>
      <c r="Y1057">
        <v>333333</v>
      </c>
      <c r="Z1057">
        <v>266667</v>
      </c>
      <c r="AA1057">
        <v>361333</v>
      </c>
      <c r="AB1057">
        <v>266667</v>
      </c>
      <c r="AC1057">
        <v>266667</v>
      </c>
      <c r="AD1057">
        <v>266667</v>
      </c>
      <c r="AE1057">
        <v>300000</v>
      </c>
      <c r="AF1057">
        <v>266667</v>
      </c>
      <c r="AG1057">
        <v>200000</v>
      </c>
      <c r="AH1057">
        <v>200000</v>
      </c>
      <c r="AI1057">
        <v>225000</v>
      </c>
      <c r="AJ1057">
        <v>200000</v>
      </c>
      <c r="AK1057">
        <v>225000</v>
      </c>
      <c r="AL1057">
        <v>200000</v>
      </c>
      <c r="AM1057">
        <v>250000</v>
      </c>
      <c r="AN1057">
        <v>200000</v>
      </c>
      <c r="AO1057">
        <v>225000</v>
      </c>
      <c r="AP1057">
        <v>200000</v>
      </c>
      <c r="AQ1057">
        <v>200000</v>
      </c>
      <c r="AR1057">
        <v>200000</v>
      </c>
      <c r="AS1057">
        <v>200000</v>
      </c>
      <c r="AT1057">
        <v>200000</v>
      </c>
      <c r="AU1057">
        <v>225000</v>
      </c>
      <c r="AV1057">
        <v>200000</v>
      </c>
      <c r="AW1057">
        <v>225000</v>
      </c>
      <c r="AX1057">
        <v>200000</v>
      </c>
      <c r="AY1057">
        <v>250000</v>
      </c>
      <c r="AZ1057">
        <v>200000</v>
      </c>
      <c r="BA1057">
        <v>271000</v>
      </c>
      <c r="BB1057">
        <v>200000</v>
      </c>
      <c r="BC1057">
        <v>200000</v>
      </c>
      <c r="BD1057">
        <v>200000</v>
      </c>
      <c r="BE1057">
        <v>225000</v>
      </c>
      <c r="BF1057">
        <v>200000</v>
      </c>
      <c r="BG1057">
        <v>8.5</v>
      </c>
      <c r="BH1057">
        <v>8.5</v>
      </c>
      <c r="BI1057">
        <v>8.5</v>
      </c>
      <c r="BJ1057">
        <v>8.5</v>
      </c>
      <c r="BK1057">
        <v>8.5</v>
      </c>
      <c r="BL1057">
        <v>8.5</v>
      </c>
      <c r="BM1057">
        <v>8.5</v>
      </c>
      <c r="BN1057">
        <v>8.5</v>
      </c>
      <c r="BO1057">
        <v>8.5</v>
      </c>
      <c r="BP1057">
        <v>8.5</v>
      </c>
      <c r="BQ1057">
        <v>8.5</v>
      </c>
      <c r="BR1057">
        <v>8.5</v>
      </c>
      <c r="BS1057">
        <v>8.5</v>
      </c>
      <c r="BT1057" t="s">
        <v>2448</v>
      </c>
      <c r="BU1057">
        <f t="shared" si="33"/>
        <v>26</v>
      </c>
      <c r="BV1057">
        <f t="shared" si="34"/>
        <v>1</v>
      </c>
    </row>
    <row r="1058" spans="2:74" x14ac:dyDescent="0.25">
      <c r="B1058" t="s">
        <v>83</v>
      </c>
      <c r="C1058" t="s">
        <v>1283</v>
      </c>
      <c r="D1058" t="s">
        <v>2228</v>
      </c>
      <c r="E1058" t="s">
        <v>1341</v>
      </c>
      <c r="F1058">
        <v>3</v>
      </c>
      <c r="G1058">
        <v>426667</v>
      </c>
      <c r="H1058">
        <v>426667</v>
      </c>
      <c r="I1058">
        <v>426667</v>
      </c>
      <c r="J1058">
        <v>426667</v>
      </c>
      <c r="K1058">
        <v>440000</v>
      </c>
      <c r="L1058">
        <v>426667</v>
      </c>
      <c r="M1058">
        <v>560000</v>
      </c>
      <c r="N1058">
        <v>426667</v>
      </c>
      <c r="O1058">
        <v>533333</v>
      </c>
      <c r="P1058">
        <v>426667</v>
      </c>
      <c r="Q1058">
        <v>573333</v>
      </c>
      <c r="R1058">
        <v>413333</v>
      </c>
      <c r="S1058">
        <v>426667</v>
      </c>
      <c r="T1058">
        <v>426667</v>
      </c>
      <c r="U1058">
        <v>426667</v>
      </c>
      <c r="V1058">
        <v>426667</v>
      </c>
      <c r="W1058">
        <v>437333</v>
      </c>
      <c r="X1058">
        <v>437333</v>
      </c>
      <c r="Y1058">
        <v>450667</v>
      </c>
      <c r="Z1058">
        <v>437333</v>
      </c>
      <c r="AA1058">
        <v>450667</v>
      </c>
      <c r="AB1058">
        <v>437333</v>
      </c>
      <c r="AC1058">
        <v>437333</v>
      </c>
      <c r="AD1058">
        <v>437333</v>
      </c>
      <c r="AE1058">
        <v>437333</v>
      </c>
      <c r="AF1058">
        <v>437333</v>
      </c>
      <c r="AG1058">
        <v>320000</v>
      </c>
      <c r="AH1058">
        <v>320000</v>
      </c>
      <c r="AI1058">
        <v>320000</v>
      </c>
      <c r="AJ1058">
        <v>320000</v>
      </c>
      <c r="AK1058">
        <v>330000</v>
      </c>
      <c r="AL1058">
        <v>320000</v>
      </c>
      <c r="AM1058">
        <v>420000</v>
      </c>
      <c r="AN1058">
        <v>320000</v>
      </c>
      <c r="AO1058">
        <v>400000</v>
      </c>
      <c r="AP1058">
        <v>320000</v>
      </c>
      <c r="AQ1058">
        <v>430000</v>
      </c>
      <c r="AR1058">
        <v>310000</v>
      </c>
      <c r="AS1058">
        <v>320000</v>
      </c>
      <c r="AT1058">
        <v>320000</v>
      </c>
      <c r="AU1058">
        <v>320000</v>
      </c>
      <c r="AV1058">
        <v>320000</v>
      </c>
      <c r="AW1058">
        <v>328000</v>
      </c>
      <c r="AX1058">
        <v>328000</v>
      </c>
      <c r="AY1058">
        <v>338000</v>
      </c>
      <c r="AZ1058">
        <v>328000</v>
      </c>
      <c r="BA1058">
        <v>338000</v>
      </c>
      <c r="BB1058">
        <v>328000</v>
      </c>
      <c r="BC1058">
        <v>328000</v>
      </c>
      <c r="BD1058">
        <v>328000</v>
      </c>
      <c r="BE1058">
        <v>328000</v>
      </c>
      <c r="BF1058">
        <v>328000</v>
      </c>
      <c r="BG1058">
        <v>8.1</v>
      </c>
      <c r="BH1058">
        <v>8.1</v>
      </c>
      <c r="BI1058">
        <v>8.1</v>
      </c>
      <c r="BJ1058">
        <v>8.1</v>
      </c>
      <c r="BK1058">
        <v>8.1</v>
      </c>
      <c r="BL1058">
        <v>8.1</v>
      </c>
      <c r="BM1058">
        <v>8.1</v>
      </c>
      <c r="BN1058">
        <v>8.1</v>
      </c>
      <c r="BO1058">
        <v>8.1</v>
      </c>
      <c r="BP1058">
        <v>8.1</v>
      </c>
      <c r="BQ1058">
        <v>8.1</v>
      </c>
      <c r="BR1058">
        <v>8.1</v>
      </c>
      <c r="BS1058">
        <v>8.1</v>
      </c>
      <c r="BT1058" t="s">
        <v>1512</v>
      </c>
      <c r="BU1058">
        <f t="shared" si="33"/>
        <v>26</v>
      </c>
      <c r="BV1058">
        <f t="shared" si="34"/>
        <v>1</v>
      </c>
    </row>
    <row r="1059" spans="2:74" x14ac:dyDescent="0.25">
      <c r="B1059" t="s">
        <v>112</v>
      </c>
      <c r="C1059" t="s">
        <v>1188</v>
      </c>
      <c r="D1059" t="s">
        <v>2230</v>
      </c>
      <c r="E1059" t="s">
        <v>1341</v>
      </c>
      <c r="F1059">
        <v>4</v>
      </c>
      <c r="G1059">
        <v>488667</v>
      </c>
      <c r="H1059">
        <v>566667</v>
      </c>
      <c r="I1059">
        <v>488667</v>
      </c>
      <c r="J1059">
        <v>488667</v>
      </c>
      <c r="K1059">
        <v>493333</v>
      </c>
      <c r="L1059">
        <v>493333</v>
      </c>
      <c r="M1059">
        <v>566667</v>
      </c>
      <c r="N1059">
        <v>493333</v>
      </c>
      <c r="O1059">
        <v>488667</v>
      </c>
      <c r="P1059">
        <v>488667</v>
      </c>
      <c r="Q1059">
        <v>566667</v>
      </c>
      <c r="R1059">
        <v>488667</v>
      </c>
      <c r="S1059">
        <v>488667</v>
      </c>
      <c r="T1059">
        <v>488667</v>
      </c>
      <c r="U1059">
        <v>488667</v>
      </c>
      <c r="V1059">
        <v>488667</v>
      </c>
      <c r="W1059">
        <v>488667</v>
      </c>
      <c r="X1059">
        <v>488667</v>
      </c>
      <c r="Y1059">
        <v>493333</v>
      </c>
      <c r="Z1059">
        <v>493333</v>
      </c>
      <c r="AA1059">
        <v>493333</v>
      </c>
      <c r="AB1059">
        <v>493333</v>
      </c>
      <c r="AC1059">
        <v>488667</v>
      </c>
      <c r="AD1059">
        <v>488667</v>
      </c>
      <c r="AE1059">
        <v>488667</v>
      </c>
      <c r="AF1059">
        <v>488667</v>
      </c>
      <c r="AG1059">
        <v>366500</v>
      </c>
      <c r="AH1059">
        <v>425000</v>
      </c>
      <c r="AI1059">
        <v>366500</v>
      </c>
      <c r="AJ1059">
        <v>366500</v>
      </c>
      <c r="AK1059">
        <v>370000</v>
      </c>
      <c r="AL1059">
        <v>370000</v>
      </c>
      <c r="AM1059">
        <v>425000</v>
      </c>
      <c r="AN1059">
        <v>370000</v>
      </c>
      <c r="AO1059">
        <v>366500</v>
      </c>
      <c r="AP1059">
        <v>366500</v>
      </c>
      <c r="AQ1059">
        <v>425000</v>
      </c>
      <c r="AR1059">
        <v>366500</v>
      </c>
      <c r="AS1059">
        <v>366500</v>
      </c>
      <c r="AT1059">
        <v>366500</v>
      </c>
      <c r="AU1059">
        <v>366500</v>
      </c>
      <c r="AV1059">
        <v>366500</v>
      </c>
      <c r="AW1059">
        <v>366500</v>
      </c>
      <c r="AX1059">
        <v>366500</v>
      </c>
      <c r="AY1059">
        <v>370000</v>
      </c>
      <c r="AZ1059">
        <v>370000</v>
      </c>
      <c r="BA1059">
        <v>370000</v>
      </c>
      <c r="BB1059">
        <v>370000</v>
      </c>
      <c r="BC1059">
        <v>366500</v>
      </c>
      <c r="BD1059">
        <v>366500</v>
      </c>
      <c r="BE1059">
        <v>366500</v>
      </c>
      <c r="BF1059">
        <v>366500</v>
      </c>
      <c r="BG1059">
        <v>8.5</v>
      </c>
      <c r="BH1059">
        <v>8.5</v>
      </c>
      <c r="BI1059">
        <v>8.5</v>
      </c>
      <c r="BJ1059">
        <v>8.5</v>
      </c>
      <c r="BK1059">
        <v>8.5</v>
      </c>
      <c r="BL1059">
        <v>8.5</v>
      </c>
      <c r="BM1059">
        <v>8.5</v>
      </c>
      <c r="BN1059">
        <v>8.5</v>
      </c>
      <c r="BO1059">
        <v>8.5</v>
      </c>
      <c r="BP1059">
        <v>8.5</v>
      </c>
      <c r="BQ1059">
        <v>8.5</v>
      </c>
      <c r="BR1059">
        <v>8.5</v>
      </c>
      <c r="BS1059">
        <v>8.5</v>
      </c>
      <c r="BT1059" t="s">
        <v>1529</v>
      </c>
      <c r="BU1059">
        <f t="shared" si="33"/>
        <v>26</v>
      </c>
      <c r="BV1059">
        <f t="shared" si="34"/>
        <v>1</v>
      </c>
    </row>
    <row r="1060" spans="2:74" x14ac:dyDescent="0.25">
      <c r="B1060" t="s">
        <v>212</v>
      </c>
      <c r="C1060" t="s">
        <v>1327</v>
      </c>
      <c r="D1060" t="s">
        <v>2231</v>
      </c>
      <c r="E1060" t="s">
        <v>1341</v>
      </c>
      <c r="F1060">
        <v>0</v>
      </c>
      <c r="G1060">
        <v>433332</v>
      </c>
      <c r="H1060">
        <v>445332</v>
      </c>
      <c r="I1060">
        <v>865332</v>
      </c>
      <c r="J1060">
        <v>445332</v>
      </c>
      <c r="K1060">
        <v>721332</v>
      </c>
      <c r="L1060">
        <v>445332</v>
      </c>
      <c r="M1060">
        <v>445332</v>
      </c>
      <c r="N1060">
        <v>445332</v>
      </c>
      <c r="O1060">
        <v>445332</v>
      </c>
      <c r="P1060">
        <v>445332</v>
      </c>
      <c r="Q1060">
        <v>445332</v>
      </c>
      <c r="R1060">
        <v>445332</v>
      </c>
      <c r="S1060">
        <v>445332</v>
      </c>
      <c r="T1060">
        <v>481332</v>
      </c>
      <c r="U1060">
        <v>445332</v>
      </c>
      <c r="V1060">
        <v>481332</v>
      </c>
      <c r="W1060">
        <v>445332</v>
      </c>
      <c r="X1060">
        <v>481332</v>
      </c>
      <c r="Y1060">
        <v>445332</v>
      </c>
      <c r="Z1060">
        <v>481332</v>
      </c>
      <c r="AA1060">
        <v>445332</v>
      </c>
      <c r="AB1060">
        <v>481332</v>
      </c>
      <c r="AC1060">
        <v>445332</v>
      </c>
      <c r="AD1060">
        <v>457332</v>
      </c>
      <c r="AE1060">
        <v>457332</v>
      </c>
      <c r="AF1060">
        <v>457332</v>
      </c>
      <c r="AG1060">
        <v>324999</v>
      </c>
      <c r="AH1060">
        <v>333999</v>
      </c>
      <c r="AI1060">
        <v>648999</v>
      </c>
      <c r="AJ1060">
        <v>333999</v>
      </c>
      <c r="AK1060">
        <v>540999</v>
      </c>
      <c r="AL1060">
        <v>333999</v>
      </c>
      <c r="AM1060">
        <v>333999</v>
      </c>
      <c r="AN1060">
        <v>333999</v>
      </c>
      <c r="AO1060">
        <v>333999</v>
      </c>
      <c r="AP1060">
        <v>333999</v>
      </c>
      <c r="AQ1060">
        <v>333999</v>
      </c>
      <c r="AR1060">
        <v>333999</v>
      </c>
      <c r="AS1060">
        <v>333999</v>
      </c>
      <c r="AT1060">
        <v>360999</v>
      </c>
      <c r="AU1060">
        <v>333999</v>
      </c>
      <c r="AV1060">
        <v>360999</v>
      </c>
      <c r="AW1060">
        <v>333999</v>
      </c>
      <c r="AX1060">
        <v>360999</v>
      </c>
      <c r="AY1060">
        <v>333999</v>
      </c>
      <c r="AZ1060">
        <v>360999</v>
      </c>
      <c r="BA1060">
        <v>333999</v>
      </c>
      <c r="BB1060">
        <v>360999</v>
      </c>
      <c r="BC1060">
        <v>333999</v>
      </c>
      <c r="BD1060">
        <v>342999</v>
      </c>
      <c r="BE1060">
        <v>342999</v>
      </c>
      <c r="BF1060">
        <v>342999</v>
      </c>
      <c r="BG1060">
        <v>8.5</v>
      </c>
      <c r="BH1060">
        <v>8.5</v>
      </c>
      <c r="BI1060">
        <v>8.5</v>
      </c>
      <c r="BJ1060">
        <v>8.5</v>
      </c>
      <c r="BK1060">
        <v>8.5</v>
      </c>
      <c r="BL1060">
        <v>8.5</v>
      </c>
      <c r="BM1060">
        <v>8.5</v>
      </c>
      <c r="BN1060">
        <v>8.5</v>
      </c>
      <c r="BO1060">
        <v>8.5</v>
      </c>
      <c r="BP1060">
        <v>8.5</v>
      </c>
      <c r="BQ1060">
        <v>8.5</v>
      </c>
      <c r="BR1060">
        <v>8.5</v>
      </c>
      <c r="BS1060">
        <v>8.5</v>
      </c>
      <c r="BT1060" t="s">
        <v>1513</v>
      </c>
      <c r="BU1060">
        <f t="shared" si="33"/>
        <v>26</v>
      </c>
      <c r="BV1060">
        <f t="shared" si="34"/>
        <v>1</v>
      </c>
    </row>
    <row r="1061" spans="2:74" x14ac:dyDescent="0.25">
      <c r="B1061" t="s">
        <v>292</v>
      </c>
      <c r="C1061" t="s">
        <v>1190</v>
      </c>
      <c r="D1061" t="s">
        <v>2232</v>
      </c>
      <c r="E1061" t="s">
        <v>1341</v>
      </c>
      <c r="F1061">
        <v>4</v>
      </c>
      <c r="G1061">
        <v>353333</v>
      </c>
      <c r="H1061">
        <v>353333</v>
      </c>
      <c r="I1061">
        <v>353333</v>
      </c>
      <c r="J1061">
        <v>353333</v>
      </c>
      <c r="K1061">
        <v>353333</v>
      </c>
      <c r="L1061">
        <v>353333</v>
      </c>
      <c r="M1061">
        <v>353333</v>
      </c>
      <c r="N1061">
        <v>353333</v>
      </c>
      <c r="O1061">
        <v>353333</v>
      </c>
      <c r="P1061">
        <v>353333</v>
      </c>
      <c r="Q1061">
        <v>353333</v>
      </c>
      <c r="R1061">
        <v>433333</v>
      </c>
      <c r="S1061">
        <v>353333</v>
      </c>
      <c r="T1061">
        <v>433333</v>
      </c>
      <c r="U1061">
        <v>353333</v>
      </c>
      <c r="V1061">
        <v>433333</v>
      </c>
      <c r="W1061">
        <v>353333</v>
      </c>
      <c r="X1061">
        <v>433333</v>
      </c>
      <c r="Y1061">
        <v>353333</v>
      </c>
      <c r="Z1061">
        <v>433333</v>
      </c>
      <c r="AA1061">
        <v>400000</v>
      </c>
      <c r="AB1061">
        <v>433333</v>
      </c>
      <c r="AC1061">
        <v>400000</v>
      </c>
      <c r="AD1061">
        <v>433333</v>
      </c>
      <c r="AE1061">
        <v>433333</v>
      </c>
      <c r="AF1061">
        <v>433333</v>
      </c>
      <c r="AG1061">
        <v>265000</v>
      </c>
      <c r="AH1061">
        <v>265000</v>
      </c>
      <c r="AI1061">
        <v>265000</v>
      </c>
      <c r="AJ1061">
        <v>265000</v>
      </c>
      <c r="AK1061">
        <v>265000</v>
      </c>
      <c r="AL1061">
        <v>265000</v>
      </c>
      <c r="AM1061">
        <v>265000</v>
      </c>
      <c r="AN1061">
        <v>265000</v>
      </c>
      <c r="AO1061">
        <v>265000</v>
      </c>
      <c r="AP1061">
        <v>265000</v>
      </c>
      <c r="AQ1061">
        <v>265000</v>
      </c>
      <c r="AR1061">
        <v>325000</v>
      </c>
      <c r="AS1061">
        <v>265000</v>
      </c>
      <c r="AT1061">
        <v>325000</v>
      </c>
      <c r="AU1061">
        <v>265000</v>
      </c>
      <c r="AV1061">
        <v>325000</v>
      </c>
      <c r="AW1061">
        <v>265000</v>
      </c>
      <c r="AX1061">
        <v>325000</v>
      </c>
      <c r="AY1061">
        <v>265000</v>
      </c>
      <c r="AZ1061">
        <v>325000</v>
      </c>
      <c r="BA1061">
        <v>300000</v>
      </c>
      <c r="BB1061">
        <v>325000</v>
      </c>
      <c r="BC1061">
        <v>300000</v>
      </c>
      <c r="BD1061">
        <v>325000</v>
      </c>
      <c r="BE1061">
        <v>325000</v>
      </c>
      <c r="BF1061">
        <v>325000</v>
      </c>
      <c r="BG1061">
        <v>8.4</v>
      </c>
      <c r="BH1061">
        <v>8.5</v>
      </c>
      <c r="BI1061">
        <v>8.5</v>
      </c>
      <c r="BJ1061">
        <v>8.5</v>
      </c>
      <c r="BK1061">
        <v>8.5</v>
      </c>
      <c r="BL1061">
        <v>8.5</v>
      </c>
      <c r="BM1061">
        <v>8.5</v>
      </c>
      <c r="BN1061">
        <v>8.5</v>
      </c>
      <c r="BO1061">
        <v>8.5</v>
      </c>
      <c r="BP1061">
        <v>8.5</v>
      </c>
      <c r="BQ1061">
        <v>8.5</v>
      </c>
      <c r="BR1061">
        <v>8.5</v>
      </c>
      <c r="BS1061">
        <v>8.5</v>
      </c>
      <c r="BT1061" t="s">
        <v>1529</v>
      </c>
      <c r="BU1061">
        <f t="shared" si="33"/>
        <v>26</v>
      </c>
      <c r="BV1061">
        <f t="shared" si="34"/>
        <v>1</v>
      </c>
    </row>
    <row r="1062" spans="2:74" x14ac:dyDescent="0.25">
      <c r="B1062" t="s">
        <v>258</v>
      </c>
      <c r="C1062" t="s">
        <v>1312</v>
      </c>
      <c r="D1062" t="s">
        <v>2236</v>
      </c>
      <c r="E1062" t="s">
        <v>1341</v>
      </c>
      <c r="F1062">
        <v>2</v>
      </c>
      <c r="G1062">
        <v>193333</v>
      </c>
      <c r="H1062">
        <v>180000</v>
      </c>
      <c r="I1062">
        <v>193333</v>
      </c>
      <c r="J1062">
        <v>180000</v>
      </c>
      <c r="K1062">
        <v>213333</v>
      </c>
      <c r="L1062">
        <v>180000</v>
      </c>
      <c r="M1062">
        <v>226667</v>
      </c>
      <c r="N1062">
        <v>193333</v>
      </c>
      <c r="O1062">
        <v>220000</v>
      </c>
      <c r="P1062">
        <v>193333</v>
      </c>
      <c r="Q1062">
        <v>193333</v>
      </c>
      <c r="R1062">
        <v>180000</v>
      </c>
      <c r="S1062">
        <v>193333</v>
      </c>
      <c r="T1062">
        <v>180000</v>
      </c>
      <c r="U1062">
        <v>193333</v>
      </c>
      <c r="V1062">
        <v>180000</v>
      </c>
      <c r="W1062">
        <v>220000</v>
      </c>
      <c r="X1062">
        <v>180000</v>
      </c>
      <c r="Y1062">
        <v>193333</v>
      </c>
      <c r="Z1062">
        <v>200000</v>
      </c>
      <c r="AA1062">
        <v>193333</v>
      </c>
      <c r="AB1062">
        <v>200000</v>
      </c>
      <c r="AC1062">
        <v>193333</v>
      </c>
      <c r="AD1062">
        <v>193333</v>
      </c>
      <c r="AE1062">
        <v>186667</v>
      </c>
      <c r="AF1062">
        <v>193333</v>
      </c>
      <c r="AG1062">
        <v>145000</v>
      </c>
      <c r="AH1062">
        <v>135000</v>
      </c>
      <c r="AI1062">
        <v>145000</v>
      </c>
      <c r="AJ1062">
        <v>135000</v>
      </c>
      <c r="AK1062">
        <v>160000</v>
      </c>
      <c r="AL1062">
        <v>135000</v>
      </c>
      <c r="AM1062">
        <v>170000</v>
      </c>
      <c r="AN1062">
        <v>145000</v>
      </c>
      <c r="AO1062">
        <v>165000</v>
      </c>
      <c r="AP1062">
        <v>145000</v>
      </c>
      <c r="AQ1062">
        <v>145000</v>
      </c>
      <c r="AR1062">
        <v>135000</v>
      </c>
      <c r="AS1062">
        <v>145000</v>
      </c>
      <c r="AT1062">
        <v>135000</v>
      </c>
      <c r="AU1062">
        <v>145000</v>
      </c>
      <c r="AV1062">
        <v>135000</v>
      </c>
      <c r="AW1062">
        <v>165000</v>
      </c>
      <c r="AX1062">
        <v>135000</v>
      </c>
      <c r="AY1062">
        <v>145000</v>
      </c>
      <c r="AZ1062">
        <v>150000</v>
      </c>
      <c r="BA1062">
        <v>145000</v>
      </c>
      <c r="BB1062">
        <v>150000</v>
      </c>
      <c r="BC1062">
        <v>145000</v>
      </c>
      <c r="BD1062">
        <v>145000</v>
      </c>
      <c r="BE1062">
        <v>140000</v>
      </c>
      <c r="BF1062">
        <v>145000</v>
      </c>
      <c r="BG1062">
        <v>8</v>
      </c>
      <c r="BH1062">
        <v>8</v>
      </c>
      <c r="BI1062">
        <v>8</v>
      </c>
      <c r="BJ1062">
        <v>8</v>
      </c>
      <c r="BK1062">
        <v>8</v>
      </c>
      <c r="BL1062">
        <v>8</v>
      </c>
      <c r="BM1062">
        <v>8</v>
      </c>
      <c r="BN1062">
        <v>8</v>
      </c>
      <c r="BO1062">
        <v>8</v>
      </c>
      <c r="BP1062">
        <v>8</v>
      </c>
      <c r="BQ1062">
        <v>8</v>
      </c>
      <c r="BR1062">
        <v>8</v>
      </c>
      <c r="BS1062">
        <v>8</v>
      </c>
      <c r="BT1062" t="s">
        <v>1513</v>
      </c>
      <c r="BU1062">
        <f t="shared" si="33"/>
        <v>26</v>
      </c>
      <c r="BV1062">
        <f t="shared" si="34"/>
        <v>1</v>
      </c>
    </row>
    <row r="1063" spans="2:74" x14ac:dyDescent="0.25">
      <c r="B1063" t="s">
        <v>484</v>
      </c>
      <c r="C1063" t="s">
        <v>1329</v>
      </c>
      <c r="D1063" t="s">
        <v>2237</v>
      </c>
      <c r="E1063" t="s">
        <v>1341</v>
      </c>
      <c r="F1063">
        <v>2</v>
      </c>
      <c r="G1063">
        <v>200000</v>
      </c>
      <c r="H1063">
        <v>153333</v>
      </c>
      <c r="I1063">
        <v>153333</v>
      </c>
      <c r="J1063">
        <v>153333</v>
      </c>
      <c r="K1063">
        <v>200000</v>
      </c>
      <c r="L1063">
        <v>180000</v>
      </c>
      <c r="M1063">
        <v>200000</v>
      </c>
      <c r="N1063">
        <v>186667</v>
      </c>
      <c r="O1063">
        <v>200000</v>
      </c>
      <c r="P1063">
        <v>153333</v>
      </c>
      <c r="Q1063">
        <v>306667</v>
      </c>
      <c r="R1063">
        <v>153333</v>
      </c>
      <c r="S1063">
        <v>153333</v>
      </c>
      <c r="T1063">
        <v>153333</v>
      </c>
      <c r="U1063">
        <v>153333</v>
      </c>
      <c r="V1063">
        <v>153333</v>
      </c>
      <c r="W1063">
        <v>153333</v>
      </c>
      <c r="X1063">
        <v>153333</v>
      </c>
      <c r="Y1063">
        <v>180000</v>
      </c>
      <c r="Z1063">
        <v>180000</v>
      </c>
      <c r="AA1063">
        <v>266667</v>
      </c>
      <c r="AB1063">
        <v>186667</v>
      </c>
      <c r="AC1063">
        <v>153333</v>
      </c>
      <c r="AD1063">
        <v>153333</v>
      </c>
      <c r="AE1063">
        <v>146667</v>
      </c>
      <c r="AF1063">
        <v>153333</v>
      </c>
      <c r="AG1063">
        <v>150000</v>
      </c>
      <c r="AH1063">
        <v>115000</v>
      </c>
      <c r="AI1063">
        <v>115000</v>
      </c>
      <c r="AJ1063">
        <v>115000</v>
      </c>
      <c r="AK1063">
        <v>150000</v>
      </c>
      <c r="AL1063">
        <v>135000</v>
      </c>
      <c r="AM1063">
        <v>150000</v>
      </c>
      <c r="AN1063">
        <v>140000</v>
      </c>
      <c r="AO1063">
        <v>150000</v>
      </c>
      <c r="AP1063">
        <v>115000</v>
      </c>
      <c r="AQ1063">
        <v>230000</v>
      </c>
      <c r="AR1063">
        <v>115000</v>
      </c>
      <c r="AS1063">
        <v>115000</v>
      </c>
      <c r="AT1063">
        <v>115000</v>
      </c>
      <c r="AU1063">
        <v>115000</v>
      </c>
      <c r="AV1063">
        <v>115000</v>
      </c>
      <c r="AW1063">
        <v>115000</v>
      </c>
      <c r="AX1063">
        <v>115000</v>
      </c>
      <c r="AY1063">
        <v>135000</v>
      </c>
      <c r="AZ1063">
        <v>135000</v>
      </c>
      <c r="BA1063">
        <v>200000</v>
      </c>
      <c r="BB1063">
        <v>140000</v>
      </c>
      <c r="BC1063">
        <v>115000</v>
      </c>
      <c r="BD1063">
        <v>115000</v>
      </c>
      <c r="BE1063">
        <v>110000</v>
      </c>
      <c r="BF1063">
        <v>115000</v>
      </c>
      <c r="BG1063">
        <v>7.9</v>
      </c>
      <c r="BH1063">
        <v>7.9</v>
      </c>
      <c r="BI1063">
        <v>7.9</v>
      </c>
      <c r="BJ1063">
        <v>7.9</v>
      </c>
      <c r="BK1063">
        <v>7.9</v>
      </c>
      <c r="BL1063">
        <v>7.9</v>
      </c>
      <c r="BM1063">
        <v>7.9</v>
      </c>
      <c r="BN1063">
        <v>7.9</v>
      </c>
      <c r="BO1063">
        <v>7.9</v>
      </c>
      <c r="BP1063">
        <v>7.9</v>
      </c>
      <c r="BQ1063">
        <v>7.9</v>
      </c>
      <c r="BR1063">
        <v>7.9</v>
      </c>
      <c r="BS1063">
        <v>7.9</v>
      </c>
      <c r="BT1063" t="s">
        <v>1513</v>
      </c>
      <c r="BU1063">
        <f t="shared" si="33"/>
        <v>26</v>
      </c>
      <c r="BV1063">
        <f t="shared" si="34"/>
        <v>1</v>
      </c>
    </row>
    <row r="1064" spans="2:74" hidden="1" x14ac:dyDescent="0.25">
      <c r="B1064" t="s">
        <v>927</v>
      </c>
      <c r="C1064" t="s">
        <v>1231</v>
      </c>
      <c r="D1064" t="s">
        <v>2238</v>
      </c>
      <c r="E1064" t="s">
        <v>1364</v>
      </c>
      <c r="F1064">
        <v>0</v>
      </c>
      <c r="G1064">
        <v>389333</v>
      </c>
      <c r="H1064">
        <v>389333</v>
      </c>
      <c r="I1064">
        <v>389333</v>
      </c>
      <c r="J1064">
        <v>389333</v>
      </c>
      <c r="K1064">
        <v>389333</v>
      </c>
      <c r="L1064">
        <v>389333</v>
      </c>
      <c r="M1064">
        <v>389333</v>
      </c>
      <c r="N1064">
        <v>389333</v>
      </c>
      <c r="O1064">
        <v>389333</v>
      </c>
      <c r="P1064">
        <v>389333</v>
      </c>
      <c r="Q1064">
        <v>389333</v>
      </c>
      <c r="R1064">
        <v>666667</v>
      </c>
      <c r="S1064">
        <v>389333</v>
      </c>
      <c r="T1064">
        <v>666667</v>
      </c>
      <c r="U1064">
        <v>389333</v>
      </c>
      <c r="V1064">
        <v>666667</v>
      </c>
      <c r="W1064">
        <v>389333</v>
      </c>
      <c r="X1064">
        <v>666667</v>
      </c>
      <c r="Y1064">
        <v>389333</v>
      </c>
      <c r="Z1064">
        <v>666667</v>
      </c>
      <c r="AA1064">
        <v>389333</v>
      </c>
      <c r="AB1064">
        <v>666667</v>
      </c>
      <c r="AC1064">
        <v>389333</v>
      </c>
      <c r="AD1064">
        <v>666667</v>
      </c>
      <c r="AE1064">
        <v>666667</v>
      </c>
      <c r="AF1064">
        <v>666667</v>
      </c>
      <c r="AG1064">
        <v>292000</v>
      </c>
      <c r="AH1064">
        <v>292000</v>
      </c>
      <c r="AI1064">
        <v>292000</v>
      </c>
      <c r="AJ1064">
        <v>292000</v>
      </c>
      <c r="AK1064">
        <v>292000</v>
      </c>
      <c r="AL1064">
        <v>292000</v>
      </c>
      <c r="AM1064">
        <v>292000</v>
      </c>
      <c r="AN1064">
        <v>292000</v>
      </c>
      <c r="AO1064">
        <v>292000</v>
      </c>
      <c r="AP1064">
        <v>292000</v>
      </c>
      <c r="AQ1064">
        <v>292000</v>
      </c>
      <c r="AR1064">
        <v>500000</v>
      </c>
      <c r="AS1064">
        <v>292000</v>
      </c>
      <c r="AT1064">
        <v>500000</v>
      </c>
      <c r="AU1064">
        <v>292000</v>
      </c>
      <c r="AV1064">
        <v>500000</v>
      </c>
      <c r="AW1064">
        <v>292000</v>
      </c>
      <c r="AX1064">
        <v>500000</v>
      </c>
      <c r="AY1064">
        <v>292000</v>
      </c>
      <c r="AZ1064">
        <v>500000</v>
      </c>
      <c r="BA1064">
        <v>292000</v>
      </c>
      <c r="BB1064">
        <v>500000</v>
      </c>
      <c r="BC1064">
        <v>292000</v>
      </c>
      <c r="BD1064">
        <v>500000</v>
      </c>
      <c r="BE1064">
        <v>500000</v>
      </c>
      <c r="BF1064">
        <v>500000</v>
      </c>
      <c r="BG1064">
        <v>8.3000000000000007</v>
      </c>
      <c r="BH1064">
        <v>8.3000000000000007</v>
      </c>
      <c r="BI1064">
        <v>8.3000000000000007</v>
      </c>
      <c r="BJ1064">
        <v>8.3000000000000007</v>
      </c>
      <c r="BK1064">
        <v>8.3000000000000007</v>
      </c>
      <c r="BL1064">
        <v>8.3000000000000007</v>
      </c>
      <c r="BM1064">
        <v>8.3000000000000007</v>
      </c>
      <c r="BN1064">
        <v>8.3000000000000007</v>
      </c>
      <c r="BO1064">
        <v>8.3000000000000007</v>
      </c>
      <c r="BP1064">
        <v>8.3000000000000007</v>
      </c>
      <c r="BQ1064">
        <v>8.3000000000000007</v>
      </c>
      <c r="BR1064">
        <v>8.3000000000000007</v>
      </c>
      <c r="BS1064">
        <v>8.3000000000000007</v>
      </c>
      <c r="BT1064" t="s">
        <v>1520</v>
      </c>
      <c r="BU1064">
        <f t="shared" si="33"/>
        <v>26</v>
      </c>
      <c r="BV1064">
        <f t="shared" si="34"/>
        <v>1</v>
      </c>
    </row>
    <row r="1065" spans="2:74" x14ac:dyDescent="0.25">
      <c r="B1065" t="s">
        <v>563</v>
      </c>
      <c r="C1065" t="s">
        <v>1198</v>
      </c>
      <c r="D1065" t="s">
        <v>2240</v>
      </c>
      <c r="E1065" t="s">
        <v>1341</v>
      </c>
      <c r="F1065">
        <v>0</v>
      </c>
      <c r="G1065">
        <v>300000</v>
      </c>
      <c r="H1065">
        <v>300000</v>
      </c>
      <c r="I1065">
        <v>300000</v>
      </c>
      <c r="J1065">
        <v>300000</v>
      </c>
      <c r="K1065">
        <v>300000</v>
      </c>
      <c r="L1065">
        <v>300000</v>
      </c>
      <c r="M1065">
        <v>300000</v>
      </c>
      <c r="N1065">
        <v>300000</v>
      </c>
      <c r="O1065">
        <v>300000</v>
      </c>
      <c r="P1065">
        <v>300000</v>
      </c>
      <c r="Q1065">
        <v>300000</v>
      </c>
      <c r="R1065">
        <v>300000</v>
      </c>
      <c r="S1065">
        <v>300000</v>
      </c>
      <c r="T1065">
        <v>300000</v>
      </c>
      <c r="U1065">
        <v>300000</v>
      </c>
      <c r="V1065">
        <v>300000</v>
      </c>
      <c r="W1065">
        <v>300000</v>
      </c>
      <c r="X1065">
        <v>300000</v>
      </c>
      <c r="Y1065">
        <v>300000</v>
      </c>
      <c r="Z1065">
        <v>300000</v>
      </c>
      <c r="AA1065">
        <v>300000</v>
      </c>
      <c r="AB1065">
        <v>300000</v>
      </c>
      <c r="AC1065">
        <v>300000</v>
      </c>
      <c r="AD1065">
        <v>300000</v>
      </c>
      <c r="AE1065">
        <v>300000</v>
      </c>
      <c r="AF1065">
        <v>300000</v>
      </c>
      <c r="AG1065">
        <v>225000</v>
      </c>
      <c r="AH1065">
        <v>225000</v>
      </c>
      <c r="AI1065">
        <v>225000</v>
      </c>
      <c r="AJ1065">
        <v>225000</v>
      </c>
      <c r="AK1065">
        <v>225000</v>
      </c>
      <c r="AL1065">
        <v>225000</v>
      </c>
      <c r="AM1065">
        <v>225000</v>
      </c>
      <c r="AN1065">
        <v>225000</v>
      </c>
      <c r="AO1065">
        <v>225000</v>
      </c>
      <c r="AP1065">
        <v>225000</v>
      </c>
      <c r="AQ1065">
        <v>225000</v>
      </c>
      <c r="AR1065">
        <v>225000</v>
      </c>
      <c r="AS1065">
        <v>225000</v>
      </c>
      <c r="AT1065">
        <v>225000</v>
      </c>
      <c r="AU1065">
        <v>225000</v>
      </c>
      <c r="AV1065">
        <v>225000</v>
      </c>
      <c r="AW1065">
        <v>225000</v>
      </c>
      <c r="AX1065">
        <v>225000</v>
      </c>
      <c r="AY1065">
        <v>225000</v>
      </c>
      <c r="AZ1065">
        <v>225000</v>
      </c>
      <c r="BA1065">
        <v>225000</v>
      </c>
      <c r="BB1065">
        <v>225000</v>
      </c>
      <c r="BC1065">
        <v>225000</v>
      </c>
      <c r="BD1065">
        <v>225000</v>
      </c>
      <c r="BE1065">
        <v>225000</v>
      </c>
      <c r="BF1065">
        <v>225000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 t="s">
        <v>1520</v>
      </c>
      <c r="BU1065">
        <f t="shared" si="33"/>
        <v>26</v>
      </c>
      <c r="BV1065">
        <f t="shared" si="34"/>
        <v>1</v>
      </c>
    </row>
    <row r="1066" spans="2:74" hidden="1" x14ac:dyDescent="0.25">
      <c r="B1066" t="s">
        <v>556</v>
      </c>
      <c r="C1066" t="s">
        <v>1330</v>
      </c>
      <c r="D1066" t="s">
        <v>2242</v>
      </c>
      <c r="E1066" t="s">
        <v>1356</v>
      </c>
      <c r="F1066">
        <v>0</v>
      </c>
      <c r="G1066">
        <v>426667</v>
      </c>
      <c r="H1066">
        <v>426667</v>
      </c>
      <c r="I1066">
        <v>426667</v>
      </c>
      <c r="J1066">
        <v>426667</v>
      </c>
      <c r="K1066">
        <v>426667</v>
      </c>
      <c r="L1066">
        <v>426667</v>
      </c>
      <c r="M1066">
        <v>466667</v>
      </c>
      <c r="N1066">
        <v>426667</v>
      </c>
      <c r="O1066">
        <v>426667</v>
      </c>
      <c r="P1066">
        <v>426667</v>
      </c>
      <c r="Q1066">
        <v>426667</v>
      </c>
      <c r="R1066">
        <v>426667</v>
      </c>
      <c r="S1066">
        <v>426667</v>
      </c>
      <c r="T1066">
        <v>426667</v>
      </c>
      <c r="U1066">
        <v>426667</v>
      </c>
      <c r="V1066">
        <v>426667</v>
      </c>
      <c r="W1066">
        <v>426667</v>
      </c>
      <c r="X1066">
        <v>426667</v>
      </c>
      <c r="Y1066">
        <v>426667</v>
      </c>
      <c r="Z1066">
        <v>426667</v>
      </c>
      <c r="AA1066">
        <v>426667</v>
      </c>
      <c r="AB1066">
        <v>426667</v>
      </c>
      <c r="AC1066">
        <v>426667</v>
      </c>
      <c r="AD1066">
        <v>426667</v>
      </c>
      <c r="AE1066">
        <v>426667</v>
      </c>
      <c r="AF1066">
        <v>426667</v>
      </c>
      <c r="AG1066">
        <v>320000</v>
      </c>
      <c r="AH1066">
        <v>320000</v>
      </c>
      <c r="AI1066">
        <v>320000</v>
      </c>
      <c r="AJ1066">
        <v>320000</v>
      </c>
      <c r="AK1066">
        <v>320000</v>
      </c>
      <c r="AL1066">
        <v>320000</v>
      </c>
      <c r="AM1066">
        <v>350000</v>
      </c>
      <c r="AN1066">
        <v>320000</v>
      </c>
      <c r="AO1066">
        <v>320000</v>
      </c>
      <c r="AP1066">
        <v>320000</v>
      </c>
      <c r="AQ1066">
        <v>320000</v>
      </c>
      <c r="AR1066">
        <v>320000</v>
      </c>
      <c r="AS1066">
        <v>320000</v>
      </c>
      <c r="AT1066">
        <v>320000</v>
      </c>
      <c r="AU1066">
        <v>320000</v>
      </c>
      <c r="AV1066">
        <v>320000</v>
      </c>
      <c r="AW1066">
        <v>320000</v>
      </c>
      <c r="AX1066">
        <v>320000</v>
      </c>
      <c r="AY1066">
        <v>320000</v>
      </c>
      <c r="AZ1066">
        <v>320000</v>
      </c>
      <c r="BA1066">
        <v>320000</v>
      </c>
      <c r="BB1066">
        <v>320000</v>
      </c>
      <c r="BC1066">
        <v>320000</v>
      </c>
      <c r="BD1066">
        <v>320000</v>
      </c>
      <c r="BE1066">
        <v>320000</v>
      </c>
      <c r="BF1066">
        <v>320000</v>
      </c>
      <c r="BG1066">
        <v>8</v>
      </c>
      <c r="BH1066">
        <v>8</v>
      </c>
      <c r="BI1066">
        <v>8</v>
      </c>
      <c r="BJ1066">
        <v>8</v>
      </c>
      <c r="BK1066">
        <v>8</v>
      </c>
      <c r="BL1066">
        <v>8</v>
      </c>
      <c r="BM1066">
        <v>8</v>
      </c>
      <c r="BN1066">
        <v>8</v>
      </c>
      <c r="BO1066">
        <v>8</v>
      </c>
      <c r="BP1066">
        <v>8</v>
      </c>
      <c r="BQ1066">
        <v>8</v>
      </c>
      <c r="BR1066">
        <v>8</v>
      </c>
      <c r="BS1066">
        <v>8</v>
      </c>
      <c r="BT1066" t="s">
        <v>1520</v>
      </c>
      <c r="BU1066">
        <f t="shared" si="33"/>
        <v>26</v>
      </c>
      <c r="BV1066">
        <f t="shared" si="34"/>
        <v>1</v>
      </c>
    </row>
    <row r="1067" spans="2:74" hidden="1" x14ac:dyDescent="0.25">
      <c r="B1067" t="s">
        <v>151</v>
      </c>
      <c r="C1067" t="s">
        <v>1155</v>
      </c>
      <c r="D1067" t="s">
        <v>2249</v>
      </c>
      <c r="E1067" t="s">
        <v>1348</v>
      </c>
      <c r="F1067">
        <v>3</v>
      </c>
      <c r="G1067">
        <v>449000</v>
      </c>
      <c r="H1067">
        <v>449000</v>
      </c>
      <c r="I1067">
        <v>449000</v>
      </c>
      <c r="J1067">
        <v>449000</v>
      </c>
      <c r="K1067">
        <v>499000</v>
      </c>
      <c r="L1067">
        <v>499000</v>
      </c>
      <c r="M1067">
        <v>499000</v>
      </c>
      <c r="N1067">
        <v>499000</v>
      </c>
      <c r="O1067">
        <v>549000</v>
      </c>
      <c r="P1067">
        <v>449000</v>
      </c>
      <c r="Q1067">
        <v>598667</v>
      </c>
      <c r="R1067">
        <v>598667</v>
      </c>
      <c r="S1067">
        <v>598667</v>
      </c>
      <c r="T1067">
        <v>598667</v>
      </c>
      <c r="U1067">
        <v>449000</v>
      </c>
      <c r="V1067">
        <v>449000</v>
      </c>
      <c r="W1067">
        <v>499000</v>
      </c>
      <c r="X1067">
        <v>449000</v>
      </c>
      <c r="Y1067">
        <v>499000</v>
      </c>
      <c r="Z1067">
        <v>499000</v>
      </c>
      <c r="AA1067">
        <v>599000</v>
      </c>
      <c r="AB1067">
        <v>499000</v>
      </c>
      <c r="AC1067">
        <v>549000</v>
      </c>
      <c r="AD1067">
        <v>449000</v>
      </c>
      <c r="AE1067">
        <v>449000</v>
      </c>
      <c r="AF1067">
        <v>449000</v>
      </c>
      <c r="AG1067">
        <v>314300</v>
      </c>
      <c r="AH1067">
        <v>314300</v>
      </c>
      <c r="AI1067">
        <v>314300</v>
      </c>
      <c r="AJ1067">
        <v>314300</v>
      </c>
      <c r="AK1067">
        <v>349300</v>
      </c>
      <c r="AL1067">
        <v>349300</v>
      </c>
      <c r="AM1067">
        <v>349300</v>
      </c>
      <c r="AN1067">
        <v>349300</v>
      </c>
      <c r="AO1067">
        <v>384300</v>
      </c>
      <c r="AP1067">
        <v>314300</v>
      </c>
      <c r="AQ1067">
        <v>449000</v>
      </c>
      <c r="AR1067">
        <v>449000</v>
      </c>
      <c r="AS1067">
        <v>449000</v>
      </c>
      <c r="AT1067">
        <v>449000</v>
      </c>
      <c r="AU1067">
        <v>224500</v>
      </c>
      <c r="AV1067">
        <v>224500</v>
      </c>
      <c r="AW1067">
        <v>349300</v>
      </c>
      <c r="AX1067">
        <v>314300</v>
      </c>
      <c r="AY1067">
        <v>349300</v>
      </c>
      <c r="AZ1067">
        <v>349300</v>
      </c>
      <c r="BA1067">
        <v>419300</v>
      </c>
      <c r="BB1067">
        <v>349300</v>
      </c>
      <c r="BC1067">
        <v>384300</v>
      </c>
      <c r="BD1067">
        <v>314300</v>
      </c>
      <c r="BE1067">
        <v>314300</v>
      </c>
      <c r="BF1067">
        <v>314300</v>
      </c>
      <c r="BG1067">
        <v>8.1999999999999993</v>
      </c>
      <c r="BH1067">
        <v>8.1999999999999993</v>
      </c>
      <c r="BI1067">
        <v>8.1999999999999993</v>
      </c>
      <c r="BJ1067">
        <v>8.1999999999999993</v>
      </c>
      <c r="BK1067">
        <v>8.1999999999999993</v>
      </c>
      <c r="BL1067">
        <v>8.1999999999999993</v>
      </c>
      <c r="BM1067">
        <v>8.1999999999999993</v>
      </c>
      <c r="BN1067">
        <v>8.1999999999999993</v>
      </c>
      <c r="BO1067">
        <v>8.1999999999999993</v>
      </c>
      <c r="BP1067">
        <v>8.1999999999999993</v>
      </c>
      <c r="BQ1067">
        <v>8.1999999999999993</v>
      </c>
      <c r="BR1067">
        <v>8.1999999999999993</v>
      </c>
      <c r="BS1067">
        <v>8.1999999999999993</v>
      </c>
      <c r="BT1067" t="s">
        <v>1512</v>
      </c>
      <c r="BU1067">
        <f t="shared" si="33"/>
        <v>26</v>
      </c>
      <c r="BV1067">
        <f t="shared" si="34"/>
        <v>1</v>
      </c>
    </row>
    <row r="1068" spans="2:74" hidden="1" x14ac:dyDescent="0.25">
      <c r="B1068" t="s">
        <v>749</v>
      </c>
      <c r="C1068" t="s">
        <v>1202</v>
      </c>
      <c r="D1068" t="s">
        <v>1561</v>
      </c>
      <c r="E1068" t="s">
        <v>1356</v>
      </c>
      <c r="F1068">
        <v>0</v>
      </c>
      <c r="G1068">
        <v>233333</v>
      </c>
      <c r="H1068">
        <v>233333</v>
      </c>
      <c r="I1068">
        <v>233333</v>
      </c>
      <c r="J1068">
        <v>233333</v>
      </c>
      <c r="K1068">
        <v>233333</v>
      </c>
      <c r="L1068">
        <v>233333</v>
      </c>
      <c r="M1068">
        <v>233333</v>
      </c>
      <c r="N1068">
        <v>233333</v>
      </c>
      <c r="O1068">
        <v>233333</v>
      </c>
      <c r="P1068">
        <v>233333</v>
      </c>
      <c r="Q1068">
        <v>233333</v>
      </c>
      <c r="R1068">
        <v>233333</v>
      </c>
      <c r="S1068">
        <v>233333</v>
      </c>
      <c r="T1068">
        <v>233333</v>
      </c>
      <c r="U1068">
        <v>233333</v>
      </c>
      <c r="V1068">
        <v>233333</v>
      </c>
      <c r="W1068">
        <v>233333</v>
      </c>
      <c r="X1068">
        <v>233333</v>
      </c>
      <c r="Y1068">
        <v>233333</v>
      </c>
      <c r="Z1068">
        <v>233333</v>
      </c>
      <c r="AA1068">
        <v>233333</v>
      </c>
      <c r="AB1068">
        <v>233333</v>
      </c>
      <c r="AC1068">
        <v>233333</v>
      </c>
      <c r="AD1068">
        <v>233333</v>
      </c>
      <c r="AE1068">
        <v>233333</v>
      </c>
      <c r="AF1068">
        <v>233333</v>
      </c>
      <c r="AG1068">
        <v>175000</v>
      </c>
      <c r="AH1068">
        <v>175000</v>
      </c>
      <c r="AI1068">
        <v>175000</v>
      </c>
      <c r="AJ1068">
        <v>175000</v>
      </c>
      <c r="AK1068">
        <v>175000</v>
      </c>
      <c r="AL1068">
        <v>175000</v>
      </c>
      <c r="AM1068">
        <v>175000</v>
      </c>
      <c r="AN1068">
        <v>175000</v>
      </c>
      <c r="AO1068">
        <v>175000</v>
      </c>
      <c r="AP1068">
        <v>175000</v>
      </c>
      <c r="AQ1068">
        <v>175000</v>
      </c>
      <c r="AR1068">
        <v>175000</v>
      </c>
      <c r="AS1068">
        <v>175000</v>
      </c>
      <c r="AT1068">
        <v>175000</v>
      </c>
      <c r="AU1068">
        <v>175000</v>
      </c>
      <c r="AV1068">
        <v>175000</v>
      </c>
      <c r="AW1068">
        <v>175000</v>
      </c>
      <c r="AX1068">
        <v>175000</v>
      </c>
      <c r="AY1068">
        <v>175000</v>
      </c>
      <c r="AZ1068">
        <v>175000</v>
      </c>
      <c r="BA1068">
        <v>175000</v>
      </c>
      <c r="BB1068">
        <v>175000</v>
      </c>
      <c r="BC1068">
        <v>175000</v>
      </c>
      <c r="BD1068">
        <v>175000</v>
      </c>
      <c r="BE1068">
        <v>175000</v>
      </c>
      <c r="BF1068">
        <v>175000</v>
      </c>
      <c r="BG1068">
        <v>8.1</v>
      </c>
      <c r="BH1068">
        <v>8.1</v>
      </c>
      <c r="BI1068">
        <v>8.1</v>
      </c>
      <c r="BJ1068">
        <v>8.1</v>
      </c>
      <c r="BK1068">
        <v>8.1</v>
      </c>
      <c r="BL1068">
        <v>8.1</v>
      </c>
      <c r="BM1068">
        <v>8.1</v>
      </c>
      <c r="BN1068">
        <v>8.1</v>
      </c>
      <c r="BO1068">
        <v>8.1</v>
      </c>
      <c r="BP1068">
        <v>8.1</v>
      </c>
      <c r="BQ1068">
        <v>8.1</v>
      </c>
      <c r="BR1068">
        <v>8.1</v>
      </c>
      <c r="BS1068">
        <v>8.1</v>
      </c>
      <c r="BT1068" t="s">
        <v>1535</v>
      </c>
      <c r="BU1068">
        <f t="shared" si="33"/>
        <v>26</v>
      </c>
      <c r="BV1068">
        <f t="shared" si="34"/>
        <v>1</v>
      </c>
    </row>
    <row r="1069" spans="2:74" hidden="1" x14ac:dyDescent="0.25">
      <c r="B1069" t="s">
        <v>802</v>
      </c>
      <c r="C1069" t="s">
        <v>1180</v>
      </c>
      <c r="D1069" t="s">
        <v>1463</v>
      </c>
      <c r="E1069" t="s">
        <v>1345</v>
      </c>
      <c r="F1069">
        <v>0</v>
      </c>
      <c r="G1069">
        <v>168676</v>
      </c>
      <c r="H1069">
        <v>168676</v>
      </c>
      <c r="I1069">
        <v>168676</v>
      </c>
      <c r="J1069">
        <v>168676</v>
      </c>
      <c r="K1069">
        <v>168676</v>
      </c>
      <c r="L1069">
        <v>168676</v>
      </c>
      <c r="M1069">
        <v>168676</v>
      </c>
      <c r="N1069">
        <v>168676</v>
      </c>
      <c r="O1069">
        <v>168676</v>
      </c>
      <c r="P1069">
        <v>168676</v>
      </c>
      <c r="Q1069">
        <v>168676</v>
      </c>
      <c r="R1069">
        <v>168676</v>
      </c>
      <c r="S1069">
        <v>126507</v>
      </c>
      <c r="T1069">
        <v>126507</v>
      </c>
      <c r="U1069">
        <v>126507</v>
      </c>
      <c r="V1069">
        <v>126507</v>
      </c>
      <c r="W1069">
        <v>126507</v>
      </c>
      <c r="X1069">
        <v>126507</v>
      </c>
      <c r="Y1069">
        <v>126507</v>
      </c>
      <c r="Z1069">
        <v>126507</v>
      </c>
      <c r="AA1069">
        <v>126507</v>
      </c>
      <c r="AB1069">
        <v>126507</v>
      </c>
      <c r="AC1069">
        <v>126507</v>
      </c>
      <c r="AD1069">
        <v>126507</v>
      </c>
      <c r="AE1069">
        <v>126507</v>
      </c>
      <c r="AF1069">
        <v>126507</v>
      </c>
      <c r="AG1069">
        <v>126507</v>
      </c>
      <c r="AH1069">
        <v>126507</v>
      </c>
      <c r="AI1069">
        <v>126507</v>
      </c>
      <c r="AJ1069">
        <v>126507</v>
      </c>
      <c r="AK1069">
        <v>126507</v>
      </c>
      <c r="AL1069">
        <v>126507</v>
      </c>
      <c r="AM1069">
        <v>126507</v>
      </c>
      <c r="AN1069">
        <v>126507</v>
      </c>
      <c r="AO1069">
        <v>126507</v>
      </c>
      <c r="AP1069">
        <v>126507</v>
      </c>
      <c r="AQ1069">
        <v>126507</v>
      </c>
      <c r="AR1069">
        <v>126507</v>
      </c>
      <c r="AS1069">
        <v>107531</v>
      </c>
      <c r="AT1069">
        <v>107531</v>
      </c>
      <c r="AU1069">
        <v>107531</v>
      </c>
      <c r="AV1069">
        <v>107531</v>
      </c>
      <c r="AW1069">
        <v>107531</v>
      </c>
      <c r="AX1069">
        <v>107531</v>
      </c>
      <c r="AY1069">
        <v>107531</v>
      </c>
      <c r="AZ1069">
        <v>107531</v>
      </c>
      <c r="BA1069">
        <v>107531</v>
      </c>
      <c r="BB1069">
        <v>107531</v>
      </c>
      <c r="BC1069">
        <v>107531</v>
      </c>
      <c r="BD1069">
        <v>107531</v>
      </c>
      <c r="BE1069">
        <v>107531</v>
      </c>
      <c r="BF1069">
        <v>107531</v>
      </c>
      <c r="BG1069">
        <v>9</v>
      </c>
      <c r="BH1069">
        <v>9</v>
      </c>
      <c r="BI1069">
        <v>9</v>
      </c>
      <c r="BJ1069">
        <v>9</v>
      </c>
      <c r="BK1069">
        <v>9</v>
      </c>
      <c r="BL1069">
        <v>9</v>
      </c>
      <c r="BM1069">
        <v>9</v>
      </c>
      <c r="BN1069">
        <v>9</v>
      </c>
      <c r="BO1069">
        <v>9</v>
      </c>
      <c r="BP1069">
        <v>9</v>
      </c>
      <c r="BQ1069">
        <v>9</v>
      </c>
      <c r="BR1069">
        <v>9</v>
      </c>
      <c r="BS1069">
        <v>9</v>
      </c>
      <c r="BT1069" t="s">
        <v>1543</v>
      </c>
      <c r="BU1069">
        <f t="shared" si="33"/>
        <v>26</v>
      </c>
      <c r="BV1069">
        <f t="shared" si="34"/>
        <v>1</v>
      </c>
    </row>
    <row r="1070" spans="2:74" hidden="1" x14ac:dyDescent="0.25">
      <c r="B1070" t="s">
        <v>801</v>
      </c>
      <c r="C1070" t="s">
        <v>1227</v>
      </c>
      <c r="D1070" t="s">
        <v>2260</v>
      </c>
      <c r="E1070" t="s">
        <v>1345</v>
      </c>
      <c r="F1070">
        <v>0</v>
      </c>
      <c r="G1070">
        <v>133333</v>
      </c>
      <c r="H1070">
        <v>133333</v>
      </c>
      <c r="I1070">
        <v>133333</v>
      </c>
      <c r="J1070">
        <v>133333</v>
      </c>
      <c r="K1070">
        <v>133333</v>
      </c>
      <c r="L1070">
        <v>133333</v>
      </c>
      <c r="M1070">
        <v>133333</v>
      </c>
      <c r="N1070">
        <v>133333</v>
      </c>
      <c r="O1070">
        <v>133333</v>
      </c>
      <c r="P1070">
        <v>133333</v>
      </c>
      <c r="Q1070">
        <v>133333</v>
      </c>
      <c r="R1070">
        <v>133333</v>
      </c>
      <c r="S1070">
        <v>133333</v>
      </c>
      <c r="T1070">
        <v>133333</v>
      </c>
      <c r="U1070">
        <v>133333</v>
      </c>
      <c r="V1070">
        <v>133333</v>
      </c>
      <c r="W1070">
        <v>133333</v>
      </c>
      <c r="X1070">
        <v>133333</v>
      </c>
      <c r="Y1070">
        <v>133333</v>
      </c>
      <c r="Z1070">
        <v>133333</v>
      </c>
      <c r="AA1070">
        <v>133333</v>
      </c>
      <c r="AB1070">
        <v>133333</v>
      </c>
      <c r="AC1070">
        <v>133333</v>
      </c>
      <c r="AD1070">
        <v>133333</v>
      </c>
      <c r="AE1070">
        <v>133333</v>
      </c>
      <c r="AF1070">
        <v>133333</v>
      </c>
      <c r="AG1070">
        <v>100000</v>
      </c>
      <c r="AH1070">
        <v>100000</v>
      </c>
      <c r="AI1070">
        <v>100000</v>
      </c>
      <c r="AJ1070">
        <v>100000</v>
      </c>
      <c r="AK1070">
        <v>100000</v>
      </c>
      <c r="AL1070">
        <v>100000</v>
      </c>
      <c r="AM1070">
        <v>100000</v>
      </c>
      <c r="AN1070">
        <v>100000</v>
      </c>
      <c r="AO1070">
        <v>100000</v>
      </c>
      <c r="AP1070">
        <v>100000</v>
      </c>
      <c r="AQ1070">
        <v>100000</v>
      </c>
      <c r="AR1070">
        <v>100000</v>
      </c>
      <c r="AS1070">
        <v>100000</v>
      </c>
      <c r="AT1070">
        <v>100000</v>
      </c>
      <c r="AU1070">
        <v>100000</v>
      </c>
      <c r="AV1070">
        <v>100000</v>
      </c>
      <c r="AW1070">
        <v>100000</v>
      </c>
      <c r="AX1070">
        <v>100000</v>
      </c>
      <c r="AY1070">
        <v>100000</v>
      </c>
      <c r="AZ1070">
        <v>100000</v>
      </c>
      <c r="BA1070">
        <v>100000</v>
      </c>
      <c r="BB1070">
        <v>100000</v>
      </c>
      <c r="BC1070">
        <v>100000</v>
      </c>
      <c r="BD1070">
        <v>100000</v>
      </c>
      <c r="BE1070">
        <v>100000</v>
      </c>
      <c r="BF1070">
        <v>100000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 t="s">
        <v>1524</v>
      </c>
      <c r="BU1070">
        <f t="shared" si="33"/>
        <v>26</v>
      </c>
      <c r="BV1070">
        <f t="shared" si="34"/>
        <v>1</v>
      </c>
    </row>
    <row r="1071" spans="2:74" hidden="1" x14ac:dyDescent="0.25">
      <c r="B1071" t="s">
        <v>651</v>
      </c>
      <c r="C1071" t="s">
        <v>1202</v>
      </c>
      <c r="D1071" t="s">
        <v>2262</v>
      </c>
      <c r="E1071" t="s">
        <v>1356</v>
      </c>
      <c r="F1071">
        <v>0</v>
      </c>
      <c r="G1071">
        <v>200000</v>
      </c>
      <c r="H1071">
        <v>200000</v>
      </c>
      <c r="I1071">
        <v>200000</v>
      </c>
      <c r="J1071">
        <v>200000</v>
      </c>
      <c r="K1071">
        <v>200000</v>
      </c>
      <c r="L1071">
        <v>200000</v>
      </c>
      <c r="M1071">
        <v>200000</v>
      </c>
      <c r="N1071">
        <v>200000</v>
      </c>
      <c r="O1071">
        <v>200000</v>
      </c>
      <c r="P1071">
        <v>200000</v>
      </c>
      <c r="Q1071">
        <v>200000</v>
      </c>
      <c r="R1071">
        <v>200000</v>
      </c>
      <c r="S1071">
        <v>200000</v>
      </c>
      <c r="T1071">
        <v>200000</v>
      </c>
      <c r="U1071">
        <v>200000</v>
      </c>
      <c r="V1071">
        <v>200000</v>
      </c>
      <c r="W1071">
        <v>200000</v>
      </c>
      <c r="X1071">
        <v>200000</v>
      </c>
      <c r="Y1071">
        <v>200000</v>
      </c>
      <c r="Z1071">
        <v>200000</v>
      </c>
      <c r="AA1071">
        <v>200000</v>
      </c>
      <c r="AB1071">
        <v>200000</v>
      </c>
      <c r="AC1071">
        <v>200000</v>
      </c>
      <c r="AD1071">
        <v>200000</v>
      </c>
      <c r="AE1071">
        <v>200000</v>
      </c>
      <c r="AF1071">
        <v>200000</v>
      </c>
      <c r="AG1071">
        <v>150000</v>
      </c>
      <c r="AH1071">
        <v>150000</v>
      </c>
      <c r="AI1071">
        <v>150000</v>
      </c>
      <c r="AJ1071">
        <v>150000</v>
      </c>
      <c r="AK1071">
        <v>150000</v>
      </c>
      <c r="AL1071">
        <v>150000</v>
      </c>
      <c r="AM1071">
        <v>150000</v>
      </c>
      <c r="AN1071">
        <v>150000</v>
      </c>
      <c r="AO1071">
        <v>150000</v>
      </c>
      <c r="AP1071">
        <v>150000</v>
      </c>
      <c r="AQ1071">
        <v>150000</v>
      </c>
      <c r="AR1071">
        <v>150000</v>
      </c>
      <c r="AS1071">
        <v>150000</v>
      </c>
      <c r="AT1071">
        <v>150000</v>
      </c>
      <c r="AU1071">
        <v>150000</v>
      </c>
      <c r="AV1071">
        <v>150000</v>
      </c>
      <c r="AW1071">
        <v>150000</v>
      </c>
      <c r="AX1071">
        <v>150000</v>
      </c>
      <c r="AY1071">
        <v>150000</v>
      </c>
      <c r="AZ1071">
        <v>150000</v>
      </c>
      <c r="BA1071">
        <v>150000</v>
      </c>
      <c r="BB1071">
        <v>150000</v>
      </c>
      <c r="BC1071">
        <v>150000</v>
      </c>
      <c r="BD1071">
        <v>150000</v>
      </c>
      <c r="BE1071">
        <v>150000</v>
      </c>
      <c r="BF1071">
        <v>150000</v>
      </c>
      <c r="BG1071">
        <v>8.1999999999999993</v>
      </c>
      <c r="BH1071">
        <v>8.1999999999999993</v>
      </c>
      <c r="BI1071">
        <v>8.1999999999999993</v>
      </c>
      <c r="BJ1071">
        <v>8.1999999999999993</v>
      </c>
      <c r="BK1071">
        <v>8.1999999999999993</v>
      </c>
      <c r="BL1071">
        <v>8.1999999999999993</v>
      </c>
      <c r="BM1071">
        <v>8.1999999999999993</v>
      </c>
      <c r="BN1071">
        <v>8.1999999999999993</v>
      </c>
      <c r="BO1071">
        <v>8.1999999999999993</v>
      </c>
      <c r="BP1071">
        <v>8.1999999999999993</v>
      </c>
      <c r="BQ1071">
        <v>8.1999999999999993</v>
      </c>
      <c r="BR1071">
        <v>8.1999999999999993</v>
      </c>
      <c r="BS1071">
        <v>8.1999999999999993</v>
      </c>
      <c r="BT1071" t="s">
        <v>1520</v>
      </c>
      <c r="BU1071">
        <f t="shared" si="33"/>
        <v>26</v>
      </c>
      <c r="BV1071">
        <f t="shared" si="34"/>
        <v>1</v>
      </c>
    </row>
    <row r="1072" spans="2:74" hidden="1" x14ac:dyDescent="0.25">
      <c r="B1072" t="s">
        <v>822</v>
      </c>
      <c r="C1072" t="s">
        <v>1215</v>
      </c>
      <c r="D1072" t="s">
        <v>2265</v>
      </c>
      <c r="E1072" t="s">
        <v>1356</v>
      </c>
      <c r="F1072">
        <v>0</v>
      </c>
      <c r="G1072">
        <v>241333</v>
      </c>
      <c r="H1072">
        <v>241333</v>
      </c>
      <c r="I1072">
        <v>241333</v>
      </c>
      <c r="J1072">
        <v>241333</v>
      </c>
      <c r="K1072">
        <v>241333</v>
      </c>
      <c r="L1072">
        <v>241333</v>
      </c>
      <c r="M1072">
        <v>241333</v>
      </c>
      <c r="N1072">
        <v>241333</v>
      </c>
      <c r="O1072">
        <v>241333</v>
      </c>
      <c r="P1072">
        <v>241333</v>
      </c>
      <c r="Q1072">
        <v>241333</v>
      </c>
      <c r="R1072">
        <v>241333</v>
      </c>
      <c r="S1072">
        <v>241333</v>
      </c>
      <c r="T1072">
        <v>241333</v>
      </c>
      <c r="U1072">
        <v>241333</v>
      </c>
      <c r="V1072">
        <v>241333</v>
      </c>
      <c r="W1072">
        <v>241333</v>
      </c>
      <c r="X1072">
        <v>241333</v>
      </c>
      <c r="Y1072">
        <v>241333</v>
      </c>
      <c r="Z1072">
        <v>241333</v>
      </c>
      <c r="AA1072">
        <v>241333</v>
      </c>
      <c r="AB1072">
        <v>241333</v>
      </c>
      <c r="AC1072">
        <v>241333</v>
      </c>
      <c r="AD1072">
        <v>241333</v>
      </c>
      <c r="AE1072">
        <v>241333</v>
      </c>
      <c r="AF1072">
        <v>241333</v>
      </c>
      <c r="AG1072">
        <v>181000</v>
      </c>
      <c r="AH1072">
        <v>181000</v>
      </c>
      <c r="AI1072">
        <v>181000</v>
      </c>
      <c r="AJ1072">
        <v>181000</v>
      </c>
      <c r="AK1072">
        <v>181000</v>
      </c>
      <c r="AL1072">
        <v>181000</v>
      </c>
      <c r="AM1072">
        <v>181000</v>
      </c>
      <c r="AN1072">
        <v>181000</v>
      </c>
      <c r="AO1072">
        <v>181000</v>
      </c>
      <c r="AP1072">
        <v>181000</v>
      </c>
      <c r="AQ1072">
        <v>181000</v>
      </c>
      <c r="AR1072">
        <v>181000</v>
      </c>
      <c r="AS1072">
        <v>181000</v>
      </c>
      <c r="AT1072">
        <v>181000</v>
      </c>
      <c r="AU1072">
        <v>181000</v>
      </c>
      <c r="AV1072">
        <v>181000</v>
      </c>
      <c r="AW1072">
        <v>181000</v>
      </c>
      <c r="AX1072">
        <v>181000</v>
      </c>
      <c r="AY1072">
        <v>181000</v>
      </c>
      <c r="AZ1072">
        <v>181000</v>
      </c>
      <c r="BA1072">
        <v>181000</v>
      </c>
      <c r="BB1072">
        <v>181000</v>
      </c>
      <c r="BC1072">
        <v>181000</v>
      </c>
      <c r="BD1072">
        <v>181000</v>
      </c>
      <c r="BE1072">
        <v>181000</v>
      </c>
      <c r="BF1072">
        <v>181000</v>
      </c>
      <c r="BG1072">
        <v>7.9</v>
      </c>
      <c r="BH1072">
        <v>7.9</v>
      </c>
      <c r="BI1072">
        <v>7.9</v>
      </c>
      <c r="BJ1072">
        <v>7.9</v>
      </c>
      <c r="BK1072">
        <v>7.9</v>
      </c>
      <c r="BL1072">
        <v>7.9</v>
      </c>
      <c r="BM1072">
        <v>7.9</v>
      </c>
      <c r="BN1072">
        <v>7.9</v>
      </c>
      <c r="BO1072">
        <v>7.9</v>
      </c>
      <c r="BP1072">
        <v>7.9</v>
      </c>
      <c r="BQ1072">
        <v>7.9</v>
      </c>
      <c r="BR1072">
        <v>7.9</v>
      </c>
      <c r="BS1072">
        <v>7.9</v>
      </c>
      <c r="BT1072" t="s">
        <v>1524</v>
      </c>
      <c r="BU1072">
        <f t="shared" si="33"/>
        <v>26</v>
      </c>
      <c r="BV1072">
        <f t="shared" si="34"/>
        <v>1</v>
      </c>
    </row>
    <row r="1073" spans="2:74" hidden="1" x14ac:dyDescent="0.25">
      <c r="B1073" t="s">
        <v>842</v>
      </c>
      <c r="C1073" t="s">
        <v>1197</v>
      </c>
      <c r="D1073" t="s">
        <v>2268</v>
      </c>
      <c r="E1073" t="s">
        <v>1356</v>
      </c>
      <c r="F1073">
        <v>0</v>
      </c>
      <c r="G1073">
        <v>333333</v>
      </c>
      <c r="H1073">
        <v>250000</v>
      </c>
      <c r="I1073">
        <v>333333</v>
      </c>
      <c r="J1073">
        <v>250000</v>
      </c>
      <c r="K1073">
        <v>333333</v>
      </c>
      <c r="L1073">
        <v>250000</v>
      </c>
      <c r="M1073">
        <v>333333</v>
      </c>
      <c r="N1073">
        <v>250000</v>
      </c>
      <c r="O1073">
        <v>333333</v>
      </c>
      <c r="P1073">
        <v>250000</v>
      </c>
      <c r="Q1073">
        <v>333333</v>
      </c>
      <c r="R1073">
        <v>333333</v>
      </c>
      <c r="S1073">
        <v>333333</v>
      </c>
      <c r="T1073">
        <v>333333</v>
      </c>
      <c r="U1073">
        <v>333333</v>
      </c>
      <c r="V1073">
        <v>333333</v>
      </c>
      <c r="W1073">
        <v>333333</v>
      </c>
      <c r="X1073">
        <v>333333</v>
      </c>
      <c r="Y1073">
        <v>333333</v>
      </c>
      <c r="Z1073">
        <v>333333</v>
      </c>
      <c r="AA1073">
        <v>333333</v>
      </c>
      <c r="AB1073">
        <v>333333</v>
      </c>
      <c r="AC1073">
        <v>333333</v>
      </c>
      <c r="AD1073">
        <v>333333</v>
      </c>
      <c r="AE1073">
        <v>333333</v>
      </c>
      <c r="AF1073">
        <v>333333</v>
      </c>
      <c r="AG1073">
        <v>250000</v>
      </c>
      <c r="AH1073">
        <v>200000</v>
      </c>
      <c r="AI1073">
        <v>250000</v>
      </c>
      <c r="AJ1073">
        <v>200000</v>
      </c>
      <c r="AK1073">
        <v>250000</v>
      </c>
      <c r="AL1073">
        <v>200000</v>
      </c>
      <c r="AM1073">
        <v>250000</v>
      </c>
      <c r="AN1073">
        <v>200000</v>
      </c>
      <c r="AO1073">
        <v>250000</v>
      </c>
      <c r="AP1073">
        <v>200000</v>
      </c>
      <c r="AQ1073">
        <v>250000</v>
      </c>
      <c r="AR1073">
        <v>250000</v>
      </c>
      <c r="AS1073">
        <v>250000</v>
      </c>
      <c r="AT1073">
        <v>250000</v>
      </c>
      <c r="AU1073">
        <v>250000</v>
      </c>
      <c r="AV1073">
        <v>250000</v>
      </c>
      <c r="AW1073">
        <v>250000</v>
      </c>
      <c r="AX1073">
        <v>250000</v>
      </c>
      <c r="AY1073">
        <v>250000</v>
      </c>
      <c r="AZ1073">
        <v>250000</v>
      </c>
      <c r="BA1073">
        <v>250000</v>
      </c>
      <c r="BB1073">
        <v>250000</v>
      </c>
      <c r="BC1073">
        <v>250000</v>
      </c>
      <c r="BD1073">
        <v>250000</v>
      </c>
      <c r="BE1073">
        <v>250000</v>
      </c>
      <c r="BF1073">
        <v>250000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 t="s">
        <v>2447</v>
      </c>
      <c r="BU1073">
        <f t="shared" si="33"/>
        <v>26</v>
      </c>
      <c r="BV1073">
        <f t="shared" si="34"/>
        <v>1</v>
      </c>
    </row>
    <row r="1074" spans="2:74" hidden="1" x14ac:dyDescent="0.25">
      <c r="B1074" t="s">
        <v>791</v>
      </c>
      <c r="C1074" t="s">
        <v>1163</v>
      </c>
      <c r="D1074" t="s">
        <v>2269</v>
      </c>
      <c r="E1074" t="s">
        <v>1364</v>
      </c>
      <c r="F1074">
        <v>0</v>
      </c>
      <c r="G1074">
        <v>333333</v>
      </c>
      <c r="H1074">
        <v>333333</v>
      </c>
      <c r="I1074">
        <v>333333</v>
      </c>
      <c r="J1074">
        <v>333333</v>
      </c>
      <c r="K1074">
        <v>333333</v>
      </c>
      <c r="L1074">
        <v>333333</v>
      </c>
      <c r="M1074">
        <v>333333</v>
      </c>
      <c r="N1074">
        <v>333333</v>
      </c>
      <c r="O1074">
        <v>333333</v>
      </c>
      <c r="P1074">
        <v>333333</v>
      </c>
      <c r="Q1074">
        <v>333333</v>
      </c>
      <c r="R1074">
        <v>333333</v>
      </c>
      <c r="S1074">
        <v>250000</v>
      </c>
      <c r="T1074">
        <v>250000</v>
      </c>
      <c r="U1074">
        <v>250000</v>
      </c>
      <c r="V1074">
        <v>250000</v>
      </c>
      <c r="W1074">
        <v>250000</v>
      </c>
      <c r="X1074">
        <v>250000</v>
      </c>
      <c r="Y1074">
        <v>250000</v>
      </c>
      <c r="Z1074">
        <v>250000</v>
      </c>
      <c r="AA1074">
        <v>250000</v>
      </c>
      <c r="AB1074">
        <v>250000</v>
      </c>
      <c r="AC1074">
        <v>250000</v>
      </c>
      <c r="AD1074">
        <v>250000</v>
      </c>
      <c r="AE1074">
        <v>250000</v>
      </c>
      <c r="AF1074">
        <v>250000</v>
      </c>
      <c r="AG1074">
        <v>250000</v>
      </c>
      <c r="AH1074">
        <v>250000</v>
      </c>
      <c r="AI1074">
        <v>250000</v>
      </c>
      <c r="AJ1074">
        <v>250000</v>
      </c>
      <c r="AK1074">
        <v>250000</v>
      </c>
      <c r="AL1074">
        <v>250000</v>
      </c>
      <c r="AM1074">
        <v>250000</v>
      </c>
      <c r="AN1074">
        <v>250000</v>
      </c>
      <c r="AO1074">
        <v>250000</v>
      </c>
      <c r="AP1074">
        <v>250000</v>
      </c>
      <c r="AQ1074">
        <v>250000</v>
      </c>
      <c r="AR1074">
        <v>250000</v>
      </c>
      <c r="AS1074">
        <v>200000</v>
      </c>
      <c r="AT1074">
        <v>200000</v>
      </c>
      <c r="AU1074">
        <v>200000</v>
      </c>
      <c r="AV1074">
        <v>200000</v>
      </c>
      <c r="AW1074">
        <v>200000</v>
      </c>
      <c r="AX1074">
        <v>200000</v>
      </c>
      <c r="AY1074">
        <v>200000</v>
      </c>
      <c r="AZ1074">
        <v>200000</v>
      </c>
      <c r="BA1074">
        <v>200000</v>
      </c>
      <c r="BB1074">
        <v>200000</v>
      </c>
      <c r="BC1074">
        <v>200000</v>
      </c>
      <c r="BD1074">
        <v>200000</v>
      </c>
      <c r="BE1074">
        <v>200000</v>
      </c>
      <c r="BF1074">
        <v>200000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 t="s">
        <v>1527</v>
      </c>
      <c r="BU1074">
        <f t="shared" si="33"/>
        <v>26</v>
      </c>
      <c r="BV1074">
        <f t="shared" si="34"/>
        <v>1</v>
      </c>
    </row>
    <row r="1075" spans="2:74" x14ac:dyDescent="0.25">
      <c r="B1075" t="s">
        <v>732</v>
      </c>
      <c r="C1075" t="s">
        <v>1192</v>
      </c>
      <c r="D1075" t="s">
        <v>2270</v>
      </c>
      <c r="E1075" t="s">
        <v>1341</v>
      </c>
      <c r="F1075">
        <v>0</v>
      </c>
      <c r="G1075">
        <v>124813</v>
      </c>
      <c r="H1075">
        <v>124995</v>
      </c>
      <c r="I1075">
        <v>134328</v>
      </c>
      <c r="J1075">
        <v>121129</v>
      </c>
      <c r="K1075">
        <v>129836</v>
      </c>
      <c r="L1075">
        <v>121129</v>
      </c>
      <c r="M1075">
        <v>136824</v>
      </c>
      <c r="N1075">
        <v>121129</v>
      </c>
      <c r="O1075">
        <v>121129</v>
      </c>
      <c r="P1075">
        <v>121129</v>
      </c>
      <c r="Q1075">
        <v>121129</v>
      </c>
      <c r="R1075">
        <v>121129</v>
      </c>
      <c r="S1075">
        <v>121129</v>
      </c>
      <c r="T1075">
        <v>121129</v>
      </c>
      <c r="U1075">
        <v>121129</v>
      </c>
      <c r="V1075">
        <v>121129</v>
      </c>
      <c r="W1075">
        <v>121129</v>
      </c>
      <c r="X1075">
        <v>121129</v>
      </c>
      <c r="Y1075">
        <v>121129</v>
      </c>
      <c r="Z1075">
        <v>121129</v>
      </c>
      <c r="AA1075">
        <v>129035</v>
      </c>
      <c r="AB1075">
        <v>133242</v>
      </c>
      <c r="AC1075">
        <v>128763</v>
      </c>
      <c r="AD1075">
        <v>121129</v>
      </c>
      <c r="AE1075">
        <v>121129</v>
      </c>
      <c r="AF1075">
        <v>121129</v>
      </c>
      <c r="AG1075">
        <v>78632</v>
      </c>
      <c r="AH1075">
        <v>78747</v>
      </c>
      <c r="AI1075">
        <v>104776</v>
      </c>
      <c r="AJ1075">
        <v>94481</v>
      </c>
      <c r="AK1075">
        <v>101272</v>
      </c>
      <c r="AL1075">
        <v>94481</v>
      </c>
      <c r="AM1075">
        <v>106723</v>
      </c>
      <c r="AN1075">
        <v>94481</v>
      </c>
      <c r="AO1075">
        <v>94481</v>
      </c>
      <c r="AP1075">
        <v>94481</v>
      </c>
      <c r="AQ1075">
        <v>94481</v>
      </c>
      <c r="AR1075">
        <v>94481</v>
      </c>
      <c r="AS1075">
        <v>94481</v>
      </c>
      <c r="AT1075">
        <v>94481</v>
      </c>
      <c r="AU1075">
        <v>94481</v>
      </c>
      <c r="AV1075">
        <v>94481</v>
      </c>
      <c r="AW1075">
        <v>94481</v>
      </c>
      <c r="AX1075">
        <v>94481</v>
      </c>
      <c r="AY1075">
        <v>94481</v>
      </c>
      <c r="AZ1075">
        <v>94481</v>
      </c>
      <c r="BA1075">
        <v>100647</v>
      </c>
      <c r="BB1075">
        <v>103929</v>
      </c>
      <c r="BC1075">
        <v>100435</v>
      </c>
      <c r="BD1075">
        <v>94481</v>
      </c>
      <c r="BE1075">
        <v>94481</v>
      </c>
      <c r="BF1075">
        <v>94481</v>
      </c>
      <c r="BG1075">
        <v>6.6</v>
      </c>
      <c r="BH1075">
        <v>6.6</v>
      </c>
      <c r="BI1075">
        <v>6.6</v>
      </c>
      <c r="BJ1075">
        <v>6.6</v>
      </c>
      <c r="BK1075">
        <v>6.6</v>
      </c>
      <c r="BL1075">
        <v>6.6</v>
      </c>
      <c r="BM1075">
        <v>6.6</v>
      </c>
      <c r="BN1075">
        <v>6.6</v>
      </c>
      <c r="BO1075">
        <v>6.6</v>
      </c>
      <c r="BP1075">
        <v>6.6</v>
      </c>
      <c r="BQ1075">
        <v>6.6</v>
      </c>
      <c r="BR1075">
        <v>6.6</v>
      </c>
      <c r="BS1075">
        <v>6.6</v>
      </c>
      <c r="BT1075" t="s">
        <v>1535</v>
      </c>
      <c r="BU1075">
        <f t="shared" si="33"/>
        <v>26</v>
      </c>
      <c r="BV1075">
        <f t="shared" si="34"/>
        <v>1</v>
      </c>
    </row>
    <row r="1076" spans="2:74" x14ac:dyDescent="0.25">
      <c r="B1076" t="s">
        <v>609</v>
      </c>
      <c r="C1076" t="s">
        <v>1243</v>
      </c>
      <c r="D1076" t="s">
        <v>2271</v>
      </c>
      <c r="E1076" t="s">
        <v>1341</v>
      </c>
      <c r="F1076">
        <v>0</v>
      </c>
      <c r="G1076">
        <v>138138</v>
      </c>
      <c r="H1076">
        <v>131561</v>
      </c>
      <c r="I1076">
        <v>146625</v>
      </c>
      <c r="J1076">
        <v>131561</v>
      </c>
      <c r="K1076">
        <v>161864</v>
      </c>
      <c r="L1076">
        <v>144714</v>
      </c>
      <c r="M1076">
        <v>143126</v>
      </c>
      <c r="N1076">
        <v>144714</v>
      </c>
      <c r="O1076">
        <v>146588</v>
      </c>
      <c r="P1076">
        <v>146774</v>
      </c>
      <c r="Q1076">
        <v>141602</v>
      </c>
      <c r="R1076">
        <v>144714</v>
      </c>
      <c r="S1076">
        <v>144714</v>
      </c>
      <c r="T1076">
        <v>144714</v>
      </c>
      <c r="U1076">
        <v>144714</v>
      </c>
      <c r="V1076">
        <v>144714</v>
      </c>
      <c r="W1076">
        <v>144714</v>
      </c>
      <c r="X1076">
        <v>125296</v>
      </c>
      <c r="Y1076">
        <v>169940</v>
      </c>
      <c r="Z1076">
        <v>125296</v>
      </c>
      <c r="AA1076">
        <v>162370</v>
      </c>
      <c r="AB1076">
        <v>150354</v>
      </c>
      <c r="AC1076">
        <v>315569</v>
      </c>
      <c r="AD1076">
        <v>158337</v>
      </c>
      <c r="AE1076">
        <v>164449</v>
      </c>
      <c r="AF1076">
        <v>167864</v>
      </c>
      <c r="AG1076">
        <v>107748</v>
      </c>
      <c r="AH1076">
        <v>102618</v>
      </c>
      <c r="AI1076">
        <v>114368</v>
      </c>
      <c r="AJ1076">
        <v>102618</v>
      </c>
      <c r="AK1076">
        <v>126254</v>
      </c>
      <c r="AL1076">
        <v>112877</v>
      </c>
      <c r="AM1076">
        <v>111638</v>
      </c>
      <c r="AN1076">
        <v>112877</v>
      </c>
      <c r="AO1076">
        <v>114339</v>
      </c>
      <c r="AP1076">
        <v>114484</v>
      </c>
      <c r="AQ1076">
        <v>110450</v>
      </c>
      <c r="AR1076">
        <v>112877</v>
      </c>
      <c r="AS1076">
        <v>112877</v>
      </c>
      <c r="AT1076">
        <v>112877</v>
      </c>
      <c r="AU1076">
        <v>112877</v>
      </c>
      <c r="AV1076">
        <v>112877</v>
      </c>
      <c r="AW1076">
        <v>112877</v>
      </c>
      <c r="AX1076">
        <v>97731</v>
      </c>
      <c r="AY1076">
        <v>132553</v>
      </c>
      <c r="AZ1076">
        <v>97731</v>
      </c>
      <c r="BA1076">
        <v>126649</v>
      </c>
      <c r="BB1076">
        <v>117276</v>
      </c>
      <c r="BC1076">
        <v>246144</v>
      </c>
      <c r="BD1076">
        <v>123503</v>
      </c>
      <c r="BE1076">
        <v>128270</v>
      </c>
      <c r="BF1076">
        <v>130934</v>
      </c>
      <c r="BG1076">
        <v>6.7</v>
      </c>
      <c r="BH1076">
        <v>6.7</v>
      </c>
      <c r="BI1076">
        <v>6.7</v>
      </c>
      <c r="BJ1076">
        <v>6.7</v>
      </c>
      <c r="BK1076">
        <v>6.7</v>
      </c>
      <c r="BL1076">
        <v>6.7</v>
      </c>
      <c r="BM1076">
        <v>6.7</v>
      </c>
      <c r="BN1076">
        <v>6.7</v>
      </c>
      <c r="BO1076">
        <v>6.7</v>
      </c>
      <c r="BP1076">
        <v>6.7</v>
      </c>
      <c r="BQ1076">
        <v>6.7</v>
      </c>
      <c r="BR1076">
        <v>6.6</v>
      </c>
      <c r="BS1076">
        <v>6.6</v>
      </c>
      <c r="BT1076" t="s">
        <v>1520</v>
      </c>
      <c r="BU1076">
        <f t="shared" si="33"/>
        <v>26</v>
      </c>
      <c r="BV1076">
        <f t="shared" si="34"/>
        <v>1</v>
      </c>
    </row>
    <row r="1077" spans="2:74" x14ac:dyDescent="0.25">
      <c r="B1077" t="s">
        <v>526</v>
      </c>
      <c r="C1077" t="s">
        <v>1332</v>
      </c>
      <c r="D1077" t="s">
        <v>2272</v>
      </c>
      <c r="E1077" t="s">
        <v>1341</v>
      </c>
      <c r="F1077">
        <v>0</v>
      </c>
      <c r="G1077">
        <v>187996</v>
      </c>
      <c r="H1077">
        <v>187996</v>
      </c>
      <c r="I1077">
        <v>187996</v>
      </c>
      <c r="J1077">
        <v>187996</v>
      </c>
      <c r="K1077">
        <v>178160</v>
      </c>
      <c r="L1077">
        <v>187996</v>
      </c>
      <c r="M1077">
        <v>177747</v>
      </c>
      <c r="N1077">
        <v>187996</v>
      </c>
      <c r="O1077">
        <v>187996</v>
      </c>
      <c r="P1077">
        <v>187996</v>
      </c>
      <c r="Q1077">
        <v>187996</v>
      </c>
      <c r="R1077">
        <v>187995</v>
      </c>
      <c r="S1077">
        <v>187996</v>
      </c>
      <c r="T1077">
        <v>187996</v>
      </c>
      <c r="U1077">
        <v>187783</v>
      </c>
      <c r="V1077">
        <v>156663</v>
      </c>
      <c r="W1077">
        <v>187996</v>
      </c>
      <c r="X1077">
        <v>187996</v>
      </c>
      <c r="Y1077">
        <v>178569</v>
      </c>
      <c r="Z1077">
        <v>187996</v>
      </c>
      <c r="AA1077">
        <v>178189</v>
      </c>
      <c r="AB1077">
        <v>187996</v>
      </c>
      <c r="AC1077">
        <v>178163</v>
      </c>
      <c r="AD1077">
        <v>187995</v>
      </c>
      <c r="AE1077">
        <v>178596</v>
      </c>
      <c r="AF1077">
        <v>187995</v>
      </c>
      <c r="AG1077">
        <v>146637</v>
      </c>
      <c r="AH1077">
        <v>146637</v>
      </c>
      <c r="AI1077">
        <v>146637</v>
      </c>
      <c r="AJ1077">
        <v>146637</v>
      </c>
      <c r="AK1077">
        <v>138965</v>
      </c>
      <c r="AL1077">
        <v>146637</v>
      </c>
      <c r="AM1077">
        <v>138643</v>
      </c>
      <c r="AN1077">
        <v>146637</v>
      </c>
      <c r="AO1077">
        <v>146637</v>
      </c>
      <c r="AP1077">
        <v>146637</v>
      </c>
      <c r="AQ1077">
        <v>146637</v>
      </c>
      <c r="AR1077">
        <v>146636</v>
      </c>
      <c r="AS1077">
        <v>146637</v>
      </c>
      <c r="AT1077">
        <v>146637</v>
      </c>
      <c r="AU1077">
        <v>146471</v>
      </c>
      <c r="AV1077">
        <v>122197</v>
      </c>
      <c r="AW1077">
        <v>146637</v>
      </c>
      <c r="AX1077">
        <v>146637</v>
      </c>
      <c r="AY1077">
        <v>139284</v>
      </c>
      <c r="AZ1077">
        <v>146637</v>
      </c>
      <c r="BA1077">
        <v>138987</v>
      </c>
      <c r="BB1077">
        <v>146637</v>
      </c>
      <c r="BC1077">
        <v>138967</v>
      </c>
      <c r="BD1077">
        <v>146636</v>
      </c>
      <c r="BE1077">
        <v>139305</v>
      </c>
      <c r="BF1077">
        <v>146636</v>
      </c>
      <c r="BG1077">
        <v>7.1</v>
      </c>
      <c r="BH1077">
        <v>7.1</v>
      </c>
      <c r="BI1077">
        <v>7.1</v>
      </c>
      <c r="BJ1077">
        <v>7.1</v>
      </c>
      <c r="BK1077">
        <v>7.1</v>
      </c>
      <c r="BL1077">
        <v>7.1</v>
      </c>
      <c r="BM1077">
        <v>7.1</v>
      </c>
      <c r="BN1077">
        <v>7.1</v>
      </c>
      <c r="BO1077">
        <v>7.1</v>
      </c>
      <c r="BP1077">
        <v>7.1</v>
      </c>
      <c r="BQ1077">
        <v>7.1</v>
      </c>
      <c r="BR1077">
        <v>7.1</v>
      </c>
      <c r="BS1077">
        <v>7.1</v>
      </c>
      <c r="BT1077" t="s">
        <v>1543</v>
      </c>
      <c r="BU1077">
        <f t="shared" si="33"/>
        <v>26</v>
      </c>
      <c r="BV1077">
        <f t="shared" si="34"/>
        <v>1</v>
      </c>
    </row>
    <row r="1078" spans="2:74" x14ac:dyDescent="0.25">
      <c r="B1078" t="s">
        <v>522</v>
      </c>
      <c r="C1078" t="s">
        <v>1162</v>
      </c>
      <c r="D1078" t="s">
        <v>2273</v>
      </c>
      <c r="E1078" t="s">
        <v>1341</v>
      </c>
      <c r="F1078">
        <v>0</v>
      </c>
      <c r="G1078">
        <v>284843</v>
      </c>
      <c r="H1078">
        <v>284843</v>
      </c>
      <c r="I1078">
        <v>312925</v>
      </c>
      <c r="J1078">
        <v>341811</v>
      </c>
      <c r="K1078">
        <v>341811</v>
      </c>
      <c r="L1078">
        <v>284843</v>
      </c>
      <c r="M1078">
        <v>300244</v>
      </c>
      <c r="N1078">
        <v>284843</v>
      </c>
      <c r="O1078">
        <v>302929</v>
      </c>
      <c r="P1078">
        <v>341811</v>
      </c>
      <c r="Q1078">
        <v>297706</v>
      </c>
      <c r="R1078">
        <v>341811</v>
      </c>
      <c r="S1078">
        <v>296570</v>
      </c>
      <c r="T1078">
        <v>341811</v>
      </c>
      <c r="U1078">
        <v>290021</v>
      </c>
      <c r="V1078">
        <v>284843</v>
      </c>
      <c r="W1078">
        <v>284843</v>
      </c>
      <c r="X1078">
        <v>341811</v>
      </c>
      <c r="Y1078">
        <v>302065</v>
      </c>
      <c r="Z1078">
        <v>341811</v>
      </c>
      <c r="AA1078">
        <v>318905</v>
      </c>
      <c r="AB1078">
        <v>341811</v>
      </c>
      <c r="AC1078">
        <v>284843</v>
      </c>
      <c r="AD1078">
        <v>341811</v>
      </c>
      <c r="AE1078">
        <v>284843</v>
      </c>
      <c r="AF1078">
        <v>341811</v>
      </c>
      <c r="AG1078">
        <v>222178</v>
      </c>
      <c r="AH1078">
        <v>222178</v>
      </c>
      <c r="AI1078">
        <v>244082</v>
      </c>
      <c r="AJ1078">
        <v>266613</v>
      </c>
      <c r="AK1078">
        <v>266613</v>
      </c>
      <c r="AL1078">
        <v>222178</v>
      </c>
      <c r="AM1078">
        <v>234190</v>
      </c>
      <c r="AN1078">
        <v>222178</v>
      </c>
      <c r="AO1078">
        <v>236285</v>
      </c>
      <c r="AP1078">
        <v>266613</v>
      </c>
      <c r="AQ1078">
        <v>232211</v>
      </c>
      <c r="AR1078">
        <v>266613</v>
      </c>
      <c r="AS1078">
        <v>231325</v>
      </c>
      <c r="AT1078">
        <v>266613</v>
      </c>
      <c r="AU1078">
        <v>226216</v>
      </c>
      <c r="AV1078">
        <v>222178</v>
      </c>
      <c r="AW1078">
        <v>222178</v>
      </c>
      <c r="AX1078">
        <v>266613</v>
      </c>
      <c r="AY1078">
        <v>235611</v>
      </c>
      <c r="AZ1078">
        <v>266613</v>
      </c>
      <c r="BA1078">
        <v>248746</v>
      </c>
      <c r="BB1078">
        <v>266613</v>
      </c>
      <c r="BC1078">
        <v>222178</v>
      </c>
      <c r="BD1078">
        <v>266613</v>
      </c>
      <c r="BE1078">
        <v>222178</v>
      </c>
      <c r="BF1078">
        <v>266613</v>
      </c>
      <c r="BG1078">
        <v>7.2</v>
      </c>
      <c r="BH1078">
        <v>7.2</v>
      </c>
      <c r="BI1078">
        <v>7.2</v>
      </c>
      <c r="BJ1078">
        <v>7.2</v>
      </c>
      <c r="BK1078">
        <v>7.2</v>
      </c>
      <c r="BL1078">
        <v>7.2</v>
      </c>
      <c r="BM1078">
        <v>7.2</v>
      </c>
      <c r="BN1078">
        <v>7.2</v>
      </c>
      <c r="BO1078">
        <v>7.2</v>
      </c>
      <c r="BP1078">
        <v>7.2</v>
      </c>
      <c r="BQ1078">
        <v>7.2</v>
      </c>
      <c r="BR1078">
        <v>7.2</v>
      </c>
      <c r="BS1078">
        <v>7.2</v>
      </c>
      <c r="BT1078" t="s">
        <v>1527</v>
      </c>
      <c r="BU1078">
        <f t="shared" si="33"/>
        <v>26</v>
      </c>
      <c r="BV1078">
        <f t="shared" si="34"/>
        <v>1</v>
      </c>
    </row>
    <row r="1079" spans="2:74" x14ac:dyDescent="0.25">
      <c r="B1079" t="s">
        <v>461</v>
      </c>
      <c r="C1079" t="s">
        <v>1257</v>
      </c>
      <c r="D1079" t="s">
        <v>2276</v>
      </c>
      <c r="E1079" t="s">
        <v>1341</v>
      </c>
      <c r="F1079">
        <v>1</v>
      </c>
      <c r="G1079">
        <v>104741</v>
      </c>
      <c r="H1079">
        <v>111106</v>
      </c>
      <c r="I1079">
        <v>102113</v>
      </c>
      <c r="J1079">
        <v>107670</v>
      </c>
      <c r="K1079">
        <v>96441</v>
      </c>
      <c r="L1079">
        <v>107670</v>
      </c>
      <c r="M1079">
        <v>102180</v>
      </c>
      <c r="N1079">
        <v>107670</v>
      </c>
      <c r="O1079">
        <v>107670</v>
      </c>
      <c r="P1079">
        <v>107670</v>
      </c>
      <c r="Q1079">
        <v>101931</v>
      </c>
      <c r="R1079">
        <v>107670</v>
      </c>
      <c r="S1079">
        <v>107670</v>
      </c>
      <c r="T1079">
        <v>107670</v>
      </c>
      <c r="U1079">
        <v>107670</v>
      </c>
      <c r="V1079">
        <v>107670</v>
      </c>
      <c r="W1079">
        <v>107670</v>
      </c>
      <c r="X1079">
        <v>107670</v>
      </c>
      <c r="Y1079">
        <v>107670</v>
      </c>
      <c r="Z1079">
        <v>107670</v>
      </c>
      <c r="AA1079">
        <v>106586</v>
      </c>
      <c r="AB1079">
        <v>107670</v>
      </c>
      <c r="AC1079">
        <v>117874</v>
      </c>
      <c r="AD1079">
        <v>120373</v>
      </c>
      <c r="AE1079">
        <v>101722</v>
      </c>
      <c r="AF1079">
        <v>118437</v>
      </c>
      <c r="AG1079">
        <v>65987</v>
      </c>
      <c r="AH1079">
        <v>69997</v>
      </c>
      <c r="AI1079">
        <v>79648</v>
      </c>
      <c r="AJ1079">
        <v>83983</v>
      </c>
      <c r="AK1079">
        <v>75224</v>
      </c>
      <c r="AL1079">
        <v>83983</v>
      </c>
      <c r="AM1079">
        <v>79700</v>
      </c>
      <c r="AN1079">
        <v>83983</v>
      </c>
      <c r="AO1079">
        <v>83983</v>
      </c>
      <c r="AP1079">
        <v>83983</v>
      </c>
      <c r="AQ1079">
        <v>79506</v>
      </c>
      <c r="AR1079">
        <v>83983</v>
      </c>
      <c r="AS1079">
        <v>83983</v>
      </c>
      <c r="AT1079">
        <v>83983</v>
      </c>
      <c r="AU1079">
        <v>83983</v>
      </c>
      <c r="AV1079">
        <v>83983</v>
      </c>
      <c r="AW1079">
        <v>83983</v>
      </c>
      <c r="AX1079">
        <v>83983</v>
      </c>
      <c r="AY1079">
        <v>83983</v>
      </c>
      <c r="AZ1079">
        <v>83983</v>
      </c>
      <c r="BA1079">
        <v>83137</v>
      </c>
      <c r="BB1079">
        <v>83983</v>
      </c>
      <c r="BC1079">
        <v>91942</v>
      </c>
      <c r="BD1079">
        <v>93891</v>
      </c>
      <c r="BE1079">
        <v>79343</v>
      </c>
      <c r="BF1079">
        <v>92381</v>
      </c>
      <c r="BG1079">
        <v>6.8</v>
      </c>
      <c r="BH1079">
        <v>6.8</v>
      </c>
      <c r="BI1079">
        <v>6.9</v>
      </c>
      <c r="BJ1079">
        <v>6.9</v>
      </c>
      <c r="BK1079">
        <v>6.9</v>
      </c>
      <c r="BL1079">
        <v>6.9</v>
      </c>
      <c r="BM1079">
        <v>6.9</v>
      </c>
      <c r="BN1079">
        <v>6.9</v>
      </c>
      <c r="BO1079">
        <v>6.9</v>
      </c>
      <c r="BP1079">
        <v>6.9</v>
      </c>
      <c r="BQ1079">
        <v>6.9</v>
      </c>
      <c r="BR1079">
        <v>6.9</v>
      </c>
      <c r="BS1079">
        <v>6.9</v>
      </c>
      <c r="BT1079" t="s">
        <v>1524</v>
      </c>
      <c r="BU1079">
        <f t="shared" si="33"/>
        <v>26</v>
      </c>
      <c r="BV1079">
        <f t="shared" si="34"/>
        <v>1</v>
      </c>
    </row>
    <row r="1080" spans="2:74" x14ac:dyDescent="0.25">
      <c r="B1080" t="s">
        <v>601</v>
      </c>
      <c r="C1080" t="s">
        <v>1215</v>
      </c>
      <c r="D1080" t="s">
        <v>2277</v>
      </c>
      <c r="E1080" t="s">
        <v>1341</v>
      </c>
      <c r="F1080">
        <v>0</v>
      </c>
      <c r="G1080">
        <v>186927</v>
      </c>
      <c r="H1080">
        <v>186927</v>
      </c>
      <c r="I1080">
        <v>186927</v>
      </c>
      <c r="J1080">
        <v>186927</v>
      </c>
      <c r="K1080">
        <v>186927</v>
      </c>
      <c r="L1080">
        <v>186927</v>
      </c>
      <c r="M1080">
        <v>178026</v>
      </c>
      <c r="N1080">
        <v>186927</v>
      </c>
      <c r="O1080">
        <v>178026</v>
      </c>
      <c r="P1080">
        <v>186927</v>
      </c>
      <c r="Q1080">
        <v>186927</v>
      </c>
      <c r="R1080">
        <v>186927</v>
      </c>
      <c r="S1080">
        <v>186927</v>
      </c>
      <c r="T1080">
        <v>186927</v>
      </c>
      <c r="U1080">
        <v>186927</v>
      </c>
      <c r="V1080">
        <v>186927</v>
      </c>
      <c r="W1080">
        <v>186927</v>
      </c>
      <c r="X1080">
        <v>186927</v>
      </c>
      <c r="Y1080">
        <v>186927</v>
      </c>
      <c r="Z1080">
        <v>186927</v>
      </c>
      <c r="AA1080">
        <v>186927</v>
      </c>
      <c r="AB1080">
        <v>213371</v>
      </c>
      <c r="AC1080">
        <v>186927</v>
      </c>
      <c r="AD1080">
        <v>186927</v>
      </c>
      <c r="AE1080">
        <v>186927</v>
      </c>
      <c r="AF1080">
        <v>213632</v>
      </c>
      <c r="AG1080">
        <v>145803</v>
      </c>
      <c r="AH1080">
        <v>145803</v>
      </c>
      <c r="AI1080">
        <v>145803</v>
      </c>
      <c r="AJ1080">
        <v>145803</v>
      </c>
      <c r="AK1080">
        <v>145803</v>
      </c>
      <c r="AL1080">
        <v>145803</v>
      </c>
      <c r="AM1080">
        <v>138860</v>
      </c>
      <c r="AN1080">
        <v>145803</v>
      </c>
      <c r="AO1080">
        <v>138860</v>
      </c>
      <c r="AP1080">
        <v>145803</v>
      </c>
      <c r="AQ1080">
        <v>145803</v>
      </c>
      <c r="AR1080">
        <v>145803</v>
      </c>
      <c r="AS1080">
        <v>145803</v>
      </c>
      <c r="AT1080">
        <v>145803</v>
      </c>
      <c r="AU1080">
        <v>145803</v>
      </c>
      <c r="AV1080">
        <v>145803</v>
      </c>
      <c r="AW1080">
        <v>145803</v>
      </c>
      <c r="AX1080">
        <v>145803</v>
      </c>
      <c r="AY1080">
        <v>145803</v>
      </c>
      <c r="AZ1080">
        <v>145803</v>
      </c>
      <c r="BA1080">
        <v>145803</v>
      </c>
      <c r="BB1080">
        <v>166429</v>
      </c>
      <c r="BC1080">
        <v>145803</v>
      </c>
      <c r="BD1080">
        <v>145803</v>
      </c>
      <c r="BE1080">
        <v>145803</v>
      </c>
      <c r="BF1080">
        <v>166633</v>
      </c>
      <c r="BG1080">
        <v>7.1</v>
      </c>
      <c r="BH1080">
        <v>7.1</v>
      </c>
      <c r="BI1080">
        <v>7.1</v>
      </c>
      <c r="BJ1080">
        <v>7.1</v>
      </c>
      <c r="BK1080">
        <v>7.1</v>
      </c>
      <c r="BL1080">
        <v>7.1</v>
      </c>
      <c r="BM1080">
        <v>7.1</v>
      </c>
      <c r="BN1080">
        <v>7.1</v>
      </c>
      <c r="BO1080">
        <v>7.1</v>
      </c>
      <c r="BP1080">
        <v>7.1</v>
      </c>
      <c r="BQ1080">
        <v>7.1</v>
      </c>
      <c r="BR1080">
        <v>7.1</v>
      </c>
      <c r="BS1080">
        <v>7.1</v>
      </c>
      <c r="BT1080" t="s">
        <v>1524</v>
      </c>
      <c r="BU1080">
        <f t="shared" si="33"/>
        <v>26</v>
      </c>
      <c r="BV1080">
        <f t="shared" si="34"/>
        <v>1</v>
      </c>
    </row>
    <row r="1081" spans="2:74" hidden="1" x14ac:dyDescent="0.25">
      <c r="B1081" t="s">
        <v>888</v>
      </c>
      <c r="C1081" t="s">
        <v>1164</v>
      </c>
      <c r="D1081" t="s">
        <v>2278</v>
      </c>
      <c r="E1081" t="s">
        <v>1345</v>
      </c>
      <c r="F1081">
        <v>0</v>
      </c>
      <c r="G1081">
        <v>666667</v>
      </c>
      <c r="H1081">
        <v>666667</v>
      </c>
      <c r="I1081">
        <v>666667</v>
      </c>
      <c r="J1081">
        <v>666667</v>
      </c>
      <c r="K1081">
        <v>666667</v>
      </c>
      <c r="L1081">
        <v>666667</v>
      </c>
      <c r="M1081">
        <v>666667</v>
      </c>
      <c r="N1081">
        <v>666667</v>
      </c>
      <c r="O1081">
        <v>666667</v>
      </c>
      <c r="P1081">
        <v>666667</v>
      </c>
      <c r="Q1081">
        <v>666667</v>
      </c>
      <c r="R1081">
        <v>666667</v>
      </c>
      <c r="S1081">
        <v>666667</v>
      </c>
      <c r="T1081">
        <v>666667</v>
      </c>
      <c r="U1081">
        <v>666667</v>
      </c>
      <c r="V1081">
        <v>666667</v>
      </c>
      <c r="W1081">
        <v>666667</v>
      </c>
      <c r="X1081">
        <v>666667</v>
      </c>
      <c r="Y1081">
        <v>666667</v>
      </c>
      <c r="Z1081">
        <v>666667</v>
      </c>
      <c r="AA1081">
        <v>666667</v>
      </c>
      <c r="AB1081">
        <v>666667</v>
      </c>
      <c r="AC1081">
        <v>666667</v>
      </c>
      <c r="AD1081">
        <v>666667</v>
      </c>
      <c r="AE1081">
        <v>666667</v>
      </c>
      <c r="AF1081">
        <v>666667</v>
      </c>
      <c r="AG1081">
        <v>500000</v>
      </c>
      <c r="AH1081">
        <v>500000</v>
      </c>
      <c r="AI1081">
        <v>500000</v>
      </c>
      <c r="AJ1081">
        <v>500000</v>
      </c>
      <c r="AK1081">
        <v>500000</v>
      </c>
      <c r="AL1081">
        <v>500000</v>
      </c>
      <c r="AM1081">
        <v>500000</v>
      </c>
      <c r="AN1081">
        <v>500000</v>
      </c>
      <c r="AO1081">
        <v>500000</v>
      </c>
      <c r="AP1081">
        <v>500000</v>
      </c>
      <c r="AQ1081">
        <v>500000</v>
      </c>
      <c r="AR1081">
        <v>500000</v>
      </c>
      <c r="AS1081">
        <v>500000</v>
      </c>
      <c r="AT1081">
        <v>500000</v>
      </c>
      <c r="AU1081">
        <v>500000</v>
      </c>
      <c r="AV1081">
        <v>500000</v>
      </c>
      <c r="AW1081">
        <v>500000</v>
      </c>
      <c r="AX1081">
        <v>500000</v>
      </c>
      <c r="AY1081">
        <v>500000</v>
      </c>
      <c r="AZ1081">
        <v>500000</v>
      </c>
      <c r="BA1081">
        <v>500000</v>
      </c>
      <c r="BB1081">
        <v>500000</v>
      </c>
      <c r="BC1081">
        <v>500000</v>
      </c>
      <c r="BD1081">
        <v>500000</v>
      </c>
      <c r="BE1081">
        <v>500000</v>
      </c>
      <c r="BF1081">
        <v>500000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 t="s">
        <v>1542</v>
      </c>
      <c r="BU1081">
        <f t="shared" si="33"/>
        <v>26</v>
      </c>
      <c r="BV1081">
        <f t="shared" si="34"/>
        <v>1</v>
      </c>
    </row>
    <row r="1082" spans="2:74" x14ac:dyDescent="0.25">
      <c r="B1082" t="s">
        <v>772</v>
      </c>
      <c r="C1082" t="s">
        <v>1172</v>
      </c>
      <c r="D1082" t="s">
        <v>2280</v>
      </c>
      <c r="E1082" t="s">
        <v>1341</v>
      </c>
      <c r="F1082">
        <v>0</v>
      </c>
      <c r="G1082">
        <v>151806</v>
      </c>
      <c r="H1082">
        <v>159796</v>
      </c>
      <c r="I1082">
        <v>150918</v>
      </c>
      <c r="J1082">
        <v>159796</v>
      </c>
      <c r="K1082">
        <v>151717</v>
      </c>
      <c r="L1082">
        <v>133163</v>
      </c>
      <c r="M1082">
        <v>151261</v>
      </c>
      <c r="N1082">
        <v>159796</v>
      </c>
      <c r="O1082">
        <v>151764</v>
      </c>
      <c r="P1082">
        <v>159797</v>
      </c>
      <c r="Q1082">
        <v>151189</v>
      </c>
      <c r="R1082">
        <v>159796</v>
      </c>
      <c r="S1082">
        <v>159797</v>
      </c>
      <c r="T1082">
        <v>159796</v>
      </c>
      <c r="U1082">
        <v>150548</v>
      </c>
      <c r="V1082">
        <v>159796</v>
      </c>
      <c r="W1082">
        <v>151630</v>
      </c>
      <c r="X1082">
        <v>159796</v>
      </c>
      <c r="Y1082">
        <v>151630</v>
      </c>
      <c r="Z1082">
        <v>159796</v>
      </c>
      <c r="AA1082">
        <v>151518</v>
      </c>
      <c r="AB1082">
        <v>159796</v>
      </c>
      <c r="AC1082">
        <v>135079</v>
      </c>
      <c r="AD1082">
        <v>159796</v>
      </c>
      <c r="AE1082">
        <v>151806</v>
      </c>
      <c r="AF1082">
        <v>159796</v>
      </c>
      <c r="AG1082">
        <v>118409</v>
      </c>
      <c r="AH1082">
        <v>124641</v>
      </c>
      <c r="AI1082">
        <v>117716</v>
      </c>
      <c r="AJ1082">
        <v>124641</v>
      </c>
      <c r="AK1082">
        <v>118339</v>
      </c>
      <c r="AL1082">
        <v>103867</v>
      </c>
      <c r="AM1082">
        <v>117984</v>
      </c>
      <c r="AN1082">
        <v>124641</v>
      </c>
      <c r="AO1082">
        <v>118376</v>
      </c>
      <c r="AP1082">
        <v>124642</v>
      </c>
      <c r="AQ1082">
        <v>117927</v>
      </c>
      <c r="AR1082">
        <v>124641</v>
      </c>
      <c r="AS1082">
        <v>124642</v>
      </c>
      <c r="AT1082">
        <v>124641</v>
      </c>
      <c r="AU1082">
        <v>117427</v>
      </c>
      <c r="AV1082">
        <v>124641</v>
      </c>
      <c r="AW1082">
        <v>118271</v>
      </c>
      <c r="AX1082">
        <v>124641</v>
      </c>
      <c r="AY1082">
        <v>118271</v>
      </c>
      <c r="AZ1082">
        <v>124641</v>
      </c>
      <c r="BA1082">
        <v>118184</v>
      </c>
      <c r="BB1082">
        <v>124641</v>
      </c>
      <c r="BC1082">
        <v>105362</v>
      </c>
      <c r="BD1082">
        <v>124641</v>
      </c>
      <c r="BE1082">
        <v>118409</v>
      </c>
      <c r="BF1082">
        <v>124641</v>
      </c>
      <c r="BG1082">
        <v>6</v>
      </c>
      <c r="BH1082">
        <v>6</v>
      </c>
      <c r="BI1082">
        <v>6</v>
      </c>
      <c r="BJ1082">
        <v>6</v>
      </c>
      <c r="BK1082">
        <v>6</v>
      </c>
      <c r="BL1082">
        <v>6</v>
      </c>
      <c r="BM1082">
        <v>6</v>
      </c>
      <c r="BN1082">
        <v>6</v>
      </c>
      <c r="BO1082">
        <v>6</v>
      </c>
      <c r="BP1082">
        <v>6</v>
      </c>
      <c r="BQ1082">
        <v>6</v>
      </c>
      <c r="BR1082">
        <v>6</v>
      </c>
      <c r="BS1082">
        <v>6</v>
      </c>
      <c r="BT1082" t="s">
        <v>1527</v>
      </c>
      <c r="BU1082">
        <f t="shared" si="33"/>
        <v>26</v>
      </c>
      <c r="BV1082">
        <f t="shared" si="34"/>
        <v>1</v>
      </c>
    </row>
    <row r="1083" spans="2:74" x14ac:dyDescent="0.25">
      <c r="B1083" t="s">
        <v>723</v>
      </c>
      <c r="C1083" t="s">
        <v>1268</v>
      </c>
      <c r="D1083" t="s">
        <v>2281</v>
      </c>
      <c r="E1083" t="s">
        <v>1341</v>
      </c>
      <c r="F1083">
        <v>0</v>
      </c>
      <c r="G1083">
        <v>130123</v>
      </c>
      <c r="H1083">
        <v>122217</v>
      </c>
      <c r="I1083">
        <v>118437</v>
      </c>
      <c r="J1083">
        <v>118437</v>
      </c>
      <c r="K1083">
        <v>119165</v>
      </c>
      <c r="L1083">
        <v>118437</v>
      </c>
      <c r="M1083">
        <v>119328</v>
      </c>
      <c r="N1083">
        <v>118437</v>
      </c>
      <c r="O1083">
        <v>112224</v>
      </c>
      <c r="P1083">
        <v>118437</v>
      </c>
      <c r="Q1083">
        <v>118437</v>
      </c>
      <c r="R1083">
        <v>118437</v>
      </c>
      <c r="S1083">
        <v>111841</v>
      </c>
      <c r="T1083">
        <v>118437</v>
      </c>
      <c r="U1083">
        <v>112365</v>
      </c>
      <c r="V1083">
        <v>118437</v>
      </c>
      <c r="W1083">
        <v>118437</v>
      </c>
      <c r="X1083">
        <v>118437</v>
      </c>
      <c r="Y1083">
        <v>106485</v>
      </c>
      <c r="Z1083">
        <v>118437</v>
      </c>
      <c r="AA1083">
        <v>118437</v>
      </c>
      <c r="AB1083">
        <v>118437</v>
      </c>
      <c r="AC1083">
        <v>103799</v>
      </c>
      <c r="AD1083">
        <v>118437</v>
      </c>
      <c r="AE1083">
        <v>112232</v>
      </c>
      <c r="AF1083">
        <v>118437</v>
      </c>
      <c r="AG1083">
        <v>81977</v>
      </c>
      <c r="AH1083">
        <v>76997</v>
      </c>
      <c r="AI1083">
        <v>92381</v>
      </c>
      <c r="AJ1083">
        <v>92381</v>
      </c>
      <c r="AK1083">
        <v>92949</v>
      </c>
      <c r="AL1083">
        <v>92381</v>
      </c>
      <c r="AM1083">
        <v>93076</v>
      </c>
      <c r="AN1083">
        <v>92381</v>
      </c>
      <c r="AO1083">
        <v>87535</v>
      </c>
      <c r="AP1083">
        <v>92381</v>
      </c>
      <c r="AQ1083">
        <v>92381</v>
      </c>
      <c r="AR1083">
        <v>92381</v>
      </c>
      <c r="AS1083">
        <v>87236</v>
      </c>
      <c r="AT1083">
        <v>92381</v>
      </c>
      <c r="AU1083">
        <v>87645</v>
      </c>
      <c r="AV1083">
        <v>92381</v>
      </c>
      <c r="AW1083">
        <v>92381</v>
      </c>
      <c r="AX1083">
        <v>92381</v>
      </c>
      <c r="AY1083">
        <v>83058</v>
      </c>
      <c r="AZ1083">
        <v>92381</v>
      </c>
      <c r="BA1083">
        <v>92381</v>
      </c>
      <c r="BB1083">
        <v>92381</v>
      </c>
      <c r="BC1083">
        <v>80963</v>
      </c>
      <c r="BD1083">
        <v>92381</v>
      </c>
      <c r="BE1083">
        <v>87541</v>
      </c>
      <c r="BF1083">
        <v>92381</v>
      </c>
      <c r="BG1083">
        <v>7.2</v>
      </c>
      <c r="BH1083">
        <v>7.2</v>
      </c>
      <c r="BI1083">
        <v>7.2</v>
      </c>
      <c r="BJ1083">
        <v>7.2</v>
      </c>
      <c r="BK1083">
        <v>7.2</v>
      </c>
      <c r="BL1083">
        <v>7.3</v>
      </c>
      <c r="BM1083">
        <v>7.3</v>
      </c>
      <c r="BN1083">
        <v>7.3</v>
      </c>
      <c r="BO1083">
        <v>7.3</v>
      </c>
      <c r="BP1083">
        <v>7.3</v>
      </c>
      <c r="BQ1083">
        <v>7.3</v>
      </c>
      <c r="BR1083">
        <v>7.3</v>
      </c>
      <c r="BS1083">
        <v>7.3</v>
      </c>
      <c r="BT1083" t="s">
        <v>1520</v>
      </c>
      <c r="BU1083">
        <f t="shared" si="33"/>
        <v>26</v>
      </c>
      <c r="BV1083">
        <f t="shared" si="34"/>
        <v>1</v>
      </c>
    </row>
    <row r="1084" spans="2:74" hidden="1" x14ac:dyDescent="0.25">
      <c r="B1084" t="s">
        <v>628</v>
      </c>
      <c r="C1084" t="s">
        <v>1181</v>
      </c>
      <c r="D1084" t="s">
        <v>2282</v>
      </c>
      <c r="E1084" t="s">
        <v>1345</v>
      </c>
      <c r="F1084">
        <v>1</v>
      </c>
      <c r="G1084">
        <v>137937</v>
      </c>
      <c r="H1084">
        <v>156891</v>
      </c>
      <c r="I1084">
        <v>130743</v>
      </c>
      <c r="J1084">
        <v>141202</v>
      </c>
      <c r="K1084">
        <v>141435</v>
      </c>
      <c r="L1084">
        <v>141202</v>
      </c>
      <c r="M1084">
        <v>131103</v>
      </c>
      <c r="N1084">
        <v>141202</v>
      </c>
      <c r="O1084">
        <v>141875</v>
      </c>
      <c r="P1084">
        <v>141202</v>
      </c>
      <c r="Q1084">
        <v>130743</v>
      </c>
      <c r="R1084">
        <v>141202</v>
      </c>
      <c r="S1084">
        <v>130743</v>
      </c>
      <c r="T1084">
        <v>141202</v>
      </c>
      <c r="U1084">
        <v>131015</v>
      </c>
      <c r="V1084">
        <v>141202</v>
      </c>
      <c r="W1084">
        <v>132450</v>
      </c>
      <c r="X1084">
        <v>156891</v>
      </c>
      <c r="Y1084">
        <v>141008</v>
      </c>
      <c r="Z1084">
        <v>156891</v>
      </c>
      <c r="AA1084">
        <v>134034</v>
      </c>
      <c r="AB1084">
        <v>192618</v>
      </c>
      <c r="AC1084">
        <v>130743</v>
      </c>
      <c r="AD1084">
        <v>156891</v>
      </c>
      <c r="AE1084">
        <v>151860</v>
      </c>
      <c r="AF1084">
        <v>156891</v>
      </c>
      <c r="AG1084">
        <v>107591</v>
      </c>
      <c r="AH1084">
        <v>122375</v>
      </c>
      <c r="AI1084">
        <v>101980</v>
      </c>
      <c r="AJ1084">
        <v>110138</v>
      </c>
      <c r="AK1084">
        <v>110319</v>
      </c>
      <c r="AL1084">
        <v>110138</v>
      </c>
      <c r="AM1084">
        <v>102260</v>
      </c>
      <c r="AN1084">
        <v>110138</v>
      </c>
      <c r="AO1084">
        <v>110663</v>
      </c>
      <c r="AP1084">
        <v>110138</v>
      </c>
      <c r="AQ1084">
        <v>101980</v>
      </c>
      <c r="AR1084">
        <v>110138</v>
      </c>
      <c r="AS1084">
        <v>101980</v>
      </c>
      <c r="AT1084">
        <v>110138</v>
      </c>
      <c r="AU1084">
        <v>102192</v>
      </c>
      <c r="AV1084">
        <v>110138</v>
      </c>
      <c r="AW1084">
        <v>103311</v>
      </c>
      <c r="AX1084">
        <v>122375</v>
      </c>
      <c r="AY1084">
        <v>109986</v>
      </c>
      <c r="AZ1084">
        <v>122375</v>
      </c>
      <c r="BA1084">
        <v>104547</v>
      </c>
      <c r="BB1084">
        <v>150242</v>
      </c>
      <c r="BC1084">
        <v>101980</v>
      </c>
      <c r="BD1084">
        <v>122375</v>
      </c>
      <c r="BE1084">
        <v>118451</v>
      </c>
      <c r="BF1084">
        <v>122375</v>
      </c>
      <c r="BG1084">
        <v>7.3</v>
      </c>
      <c r="BH1084">
        <v>7.3</v>
      </c>
      <c r="BI1084">
        <v>7.3</v>
      </c>
      <c r="BJ1084">
        <v>7.3</v>
      </c>
      <c r="BK1084">
        <v>7.3</v>
      </c>
      <c r="BL1084">
        <v>7.3</v>
      </c>
      <c r="BM1084">
        <v>7.3</v>
      </c>
      <c r="BN1084">
        <v>7.3</v>
      </c>
      <c r="BO1084">
        <v>7.3</v>
      </c>
      <c r="BP1084">
        <v>7.3</v>
      </c>
      <c r="BQ1084">
        <v>7.3</v>
      </c>
      <c r="BR1084">
        <v>7.3</v>
      </c>
      <c r="BS1084">
        <v>7.3</v>
      </c>
      <c r="BT1084" t="s">
        <v>1524</v>
      </c>
      <c r="BU1084">
        <f t="shared" si="33"/>
        <v>26</v>
      </c>
      <c r="BV1084">
        <f t="shared" si="34"/>
        <v>1</v>
      </c>
    </row>
    <row r="1085" spans="2:74" x14ac:dyDescent="0.25">
      <c r="B1085" t="s">
        <v>693</v>
      </c>
      <c r="C1085" t="s">
        <v>1197</v>
      </c>
      <c r="D1085" t="s">
        <v>2283</v>
      </c>
      <c r="E1085" t="s">
        <v>1341</v>
      </c>
      <c r="F1085">
        <v>1</v>
      </c>
      <c r="G1085">
        <v>187162</v>
      </c>
      <c r="H1085">
        <v>194877</v>
      </c>
      <c r="I1085">
        <v>179266</v>
      </c>
      <c r="J1085">
        <v>188850</v>
      </c>
      <c r="K1085">
        <v>169827</v>
      </c>
      <c r="L1085">
        <v>188850</v>
      </c>
      <c r="M1085">
        <v>170065</v>
      </c>
      <c r="N1085">
        <v>188850</v>
      </c>
      <c r="O1085">
        <v>179395</v>
      </c>
      <c r="P1085">
        <v>188850</v>
      </c>
      <c r="Q1085">
        <v>179216</v>
      </c>
      <c r="R1085">
        <v>188850</v>
      </c>
      <c r="S1085">
        <v>179330</v>
      </c>
      <c r="T1085">
        <v>188850</v>
      </c>
      <c r="U1085">
        <v>169427</v>
      </c>
      <c r="V1085">
        <v>188850</v>
      </c>
      <c r="W1085">
        <v>169233</v>
      </c>
      <c r="X1085">
        <v>188850</v>
      </c>
      <c r="Y1085">
        <v>179364</v>
      </c>
      <c r="Z1085">
        <v>188850</v>
      </c>
      <c r="AA1085">
        <v>179328</v>
      </c>
      <c r="AB1085">
        <v>188850</v>
      </c>
      <c r="AC1085">
        <v>169314</v>
      </c>
      <c r="AD1085">
        <v>188850</v>
      </c>
      <c r="AE1085">
        <v>169565</v>
      </c>
      <c r="AF1085">
        <v>188850</v>
      </c>
      <c r="AG1085">
        <v>117912</v>
      </c>
      <c r="AH1085">
        <v>122773</v>
      </c>
      <c r="AI1085">
        <v>139827</v>
      </c>
      <c r="AJ1085">
        <v>147303</v>
      </c>
      <c r="AK1085">
        <v>132465</v>
      </c>
      <c r="AL1085">
        <v>147303</v>
      </c>
      <c r="AM1085">
        <v>132651</v>
      </c>
      <c r="AN1085">
        <v>147303</v>
      </c>
      <c r="AO1085">
        <v>139928</v>
      </c>
      <c r="AP1085">
        <v>147303</v>
      </c>
      <c r="AQ1085">
        <v>139788</v>
      </c>
      <c r="AR1085">
        <v>147303</v>
      </c>
      <c r="AS1085">
        <v>139877</v>
      </c>
      <c r="AT1085">
        <v>147303</v>
      </c>
      <c r="AU1085">
        <v>132153</v>
      </c>
      <c r="AV1085">
        <v>147303</v>
      </c>
      <c r="AW1085">
        <v>132002</v>
      </c>
      <c r="AX1085">
        <v>147303</v>
      </c>
      <c r="AY1085">
        <v>139904</v>
      </c>
      <c r="AZ1085">
        <v>147303</v>
      </c>
      <c r="BA1085">
        <v>139876</v>
      </c>
      <c r="BB1085">
        <v>147303</v>
      </c>
      <c r="BC1085">
        <v>132065</v>
      </c>
      <c r="BD1085">
        <v>147303</v>
      </c>
      <c r="BE1085">
        <v>132261</v>
      </c>
      <c r="BF1085">
        <v>147303</v>
      </c>
      <c r="BG1085">
        <v>6.8</v>
      </c>
      <c r="BH1085">
        <v>6.8</v>
      </c>
      <c r="BI1085">
        <v>6.8</v>
      </c>
      <c r="BJ1085">
        <v>6.8</v>
      </c>
      <c r="BK1085">
        <v>6.8</v>
      </c>
      <c r="BL1085">
        <v>6.8</v>
      </c>
      <c r="BM1085">
        <v>6.8</v>
      </c>
      <c r="BN1085">
        <v>6.8</v>
      </c>
      <c r="BO1085">
        <v>6.8</v>
      </c>
      <c r="BP1085">
        <v>6.8</v>
      </c>
      <c r="BQ1085">
        <v>6.8</v>
      </c>
      <c r="BR1085">
        <v>6.8</v>
      </c>
      <c r="BS1085">
        <v>6.8</v>
      </c>
      <c r="BT1085" t="s">
        <v>1520</v>
      </c>
      <c r="BU1085">
        <f t="shared" si="33"/>
        <v>26</v>
      </c>
      <c r="BV1085">
        <f t="shared" si="34"/>
        <v>1</v>
      </c>
    </row>
    <row r="1086" spans="2:74" hidden="1" x14ac:dyDescent="0.25">
      <c r="B1086" t="s">
        <v>532</v>
      </c>
      <c r="C1086" t="s">
        <v>1176</v>
      </c>
      <c r="D1086" t="s">
        <v>2284</v>
      </c>
      <c r="E1086" t="s">
        <v>1345</v>
      </c>
      <c r="F1086">
        <v>0</v>
      </c>
      <c r="G1086">
        <v>136793</v>
      </c>
      <c r="H1086">
        <v>174402</v>
      </c>
      <c r="I1086">
        <v>140945</v>
      </c>
      <c r="J1086">
        <v>156904</v>
      </c>
      <c r="K1086">
        <v>135363</v>
      </c>
      <c r="L1086">
        <v>149024</v>
      </c>
      <c r="M1086">
        <v>157157</v>
      </c>
      <c r="N1086">
        <v>173042</v>
      </c>
      <c r="O1086">
        <v>151907</v>
      </c>
      <c r="P1086">
        <v>173042</v>
      </c>
      <c r="Q1086">
        <v>267039</v>
      </c>
      <c r="R1086">
        <v>160496</v>
      </c>
      <c r="S1086">
        <v>135665</v>
      </c>
      <c r="T1086">
        <v>158358</v>
      </c>
      <c r="U1086">
        <v>133690</v>
      </c>
      <c r="V1086">
        <v>147498</v>
      </c>
      <c r="W1086">
        <v>134887</v>
      </c>
      <c r="X1086">
        <v>164166</v>
      </c>
      <c r="Y1086">
        <v>131952</v>
      </c>
      <c r="Z1086">
        <v>169142</v>
      </c>
      <c r="AA1086">
        <v>164123</v>
      </c>
      <c r="AB1086">
        <v>211495</v>
      </c>
      <c r="AC1086">
        <v>139583</v>
      </c>
      <c r="AD1086">
        <v>192269</v>
      </c>
      <c r="AE1086">
        <v>149177</v>
      </c>
      <c r="AF1086">
        <v>175300</v>
      </c>
      <c r="AG1086">
        <v>86180</v>
      </c>
      <c r="AH1086">
        <v>109873</v>
      </c>
      <c r="AI1086">
        <v>109937</v>
      </c>
      <c r="AJ1086">
        <v>122385</v>
      </c>
      <c r="AK1086">
        <v>105583</v>
      </c>
      <c r="AL1086">
        <v>116239</v>
      </c>
      <c r="AM1086">
        <v>122582</v>
      </c>
      <c r="AN1086">
        <v>134973</v>
      </c>
      <c r="AO1086">
        <v>118487</v>
      </c>
      <c r="AP1086">
        <v>134973</v>
      </c>
      <c r="AQ1086">
        <v>208290</v>
      </c>
      <c r="AR1086">
        <v>125187</v>
      </c>
      <c r="AS1086">
        <v>105819</v>
      </c>
      <c r="AT1086">
        <v>123519</v>
      </c>
      <c r="AU1086">
        <v>104278</v>
      </c>
      <c r="AV1086">
        <v>115048</v>
      </c>
      <c r="AW1086">
        <v>105212</v>
      </c>
      <c r="AX1086">
        <v>128049</v>
      </c>
      <c r="AY1086">
        <v>102923</v>
      </c>
      <c r="AZ1086">
        <v>131931</v>
      </c>
      <c r="BA1086">
        <v>128016</v>
      </c>
      <c r="BB1086">
        <v>164966</v>
      </c>
      <c r="BC1086">
        <v>108875</v>
      </c>
      <c r="BD1086">
        <v>149970</v>
      </c>
      <c r="BE1086">
        <v>116358</v>
      </c>
      <c r="BF1086">
        <v>136734</v>
      </c>
      <c r="BG1086">
        <v>7.2</v>
      </c>
      <c r="BH1086">
        <v>7.2</v>
      </c>
      <c r="BI1086">
        <v>7.2</v>
      </c>
      <c r="BJ1086">
        <v>7.2</v>
      </c>
      <c r="BK1086">
        <v>7.2</v>
      </c>
      <c r="BL1086">
        <v>7.2</v>
      </c>
      <c r="BM1086">
        <v>7.2</v>
      </c>
      <c r="BN1086">
        <v>7.2</v>
      </c>
      <c r="BO1086">
        <v>7.2</v>
      </c>
      <c r="BP1086">
        <v>7.2</v>
      </c>
      <c r="BQ1086">
        <v>7.2</v>
      </c>
      <c r="BR1086">
        <v>7.2</v>
      </c>
      <c r="BS1086">
        <v>7.2</v>
      </c>
      <c r="BT1086" t="s">
        <v>1524</v>
      </c>
      <c r="BU1086">
        <f t="shared" si="33"/>
        <v>26</v>
      </c>
      <c r="BV1086">
        <f t="shared" si="34"/>
        <v>1</v>
      </c>
    </row>
    <row r="1087" spans="2:74" x14ac:dyDescent="0.25">
      <c r="B1087" t="s">
        <v>33</v>
      </c>
      <c r="C1087" t="s">
        <v>1242</v>
      </c>
      <c r="D1087" t="s">
        <v>2288</v>
      </c>
      <c r="E1087" t="s">
        <v>1341</v>
      </c>
      <c r="F1087">
        <v>1</v>
      </c>
      <c r="G1087">
        <v>136077</v>
      </c>
      <c r="H1087">
        <v>123427</v>
      </c>
      <c r="I1087">
        <v>104679</v>
      </c>
      <c r="J1087">
        <v>99695</v>
      </c>
      <c r="K1087">
        <v>104679</v>
      </c>
      <c r="L1087">
        <v>99695</v>
      </c>
      <c r="M1087">
        <v>110995</v>
      </c>
      <c r="N1087">
        <v>116261</v>
      </c>
      <c r="O1087">
        <v>104679</v>
      </c>
      <c r="P1087">
        <v>104679</v>
      </c>
      <c r="Q1087">
        <v>104679</v>
      </c>
      <c r="R1087">
        <v>106401</v>
      </c>
      <c r="S1087">
        <v>104679</v>
      </c>
      <c r="T1087">
        <v>99695</v>
      </c>
      <c r="U1087">
        <v>99695</v>
      </c>
      <c r="V1087">
        <v>99695</v>
      </c>
      <c r="W1087">
        <v>106928</v>
      </c>
      <c r="X1087">
        <v>99695</v>
      </c>
      <c r="Y1087">
        <v>89257</v>
      </c>
      <c r="Z1087">
        <v>99695</v>
      </c>
      <c r="AA1087">
        <v>123884</v>
      </c>
      <c r="AB1087">
        <v>99695</v>
      </c>
      <c r="AC1087">
        <v>104764</v>
      </c>
      <c r="AD1087">
        <v>104679</v>
      </c>
      <c r="AE1087">
        <v>96800</v>
      </c>
      <c r="AF1087">
        <v>99695</v>
      </c>
      <c r="AG1087">
        <v>85729</v>
      </c>
      <c r="AH1087">
        <v>77759</v>
      </c>
      <c r="AI1087">
        <v>81650</v>
      </c>
      <c r="AJ1087">
        <v>77762</v>
      </c>
      <c r="AK1087">
        <v>81650</v>
      </c>
      <c r="AL1087">
        <v>77762</v>
      </c>
      <c r="AM1087">
        <v>86576</v>
      </c>
      <c r="AN1087">
        <v>90684</v>
      </c>
      <c r="AO1087">
        <v>81650</v>
      </c>
      <c r="AP1087">
        <v>81650</v>
      </c>
      <c r="AQ1087">
        <v>81650</v>
      </c>
      <c r="AR1087">
        <v>82993</v>
      </c>
      <c r="AS1087">
        <v>81650</v>
      </c>
      <c r="AT1087">
        <v>77762</v>
      </c>
      <c r="AU1087">
        <v>77762</v>
      </c>
      <c r="AV1087">
        <v>77762</v>
      </c>
      <c r="AW1087">
        <v>83404</v>
      </c>
      <c r="AX1087">
        <v>77762</v>
      </c>
      <c r="AY1087">
        <v>69620</v>
      </c>
      <c r="AZ1087">
        <v>77762</v>
      </c>
      <c r="BA1087">
        <v>96630</v>
      </c>
      <c r="BB1087">
        <v>77762</v>
      </c>
      <c r="BC1087">
        <v>81716</v>
      </c>
      <c r="BD1087">
        <v>81650</v>
      </c>
      <c r="BE1087">
        <v>75504</v>
      </c>
      <c r="BF1087">
        <v>77762</v>
      </c>
      <c r="BG1087">
        <v>7.2</v>
      </c>
      <c r="BH1087">
        <v>7.2</v>
      </c>
      <c r="BI1087">
        <v>7.2</v>
      </c>
      <c r="BJ1087">
        <v>7.2</v>
      </c>
      <c r="BK1087">
        <v>7.2</v>
      </c>
      <c r="BL1087">
        <v>7.2</v>
      </c>
      <c r="BM1087">
        <v>7.2</v>
      </c>
      <c r="BN1087">
        <v>7.2</v>
      </c>
      <c r="BO1087">
        <v>7.2</v>
      </c>
      <c r="BP1087">
        <v>7.2</v>
      </c>
      <c r="BQ1087">
        <v>7.2</v>
      </c>
      <c r="BR1087">
        <v>7.2</v>
      </c>
      <c r="BS1087">
        <v>7.2</v>
      </c>
      <c r="BT1087" t="s">
        <v>1524</v>
      </c>
      <c r="BU1087">
        <f t="shared" si="33"/>
        <v>26</v>
      </c>
      <c r="BV1087">
        <f t="shared" si="34"/>
        <v>1</v>
      </c>
    </row>
    <row r="1088" spans="2:74" hidden="1" x14ac:dyDescent="0.25">
      <c r="B1088" t="s">
        <v>573</v>
      </c>
      <c r="C1088" t="s">
        <v>1168</v>
      </c>
      <c r="D1088" t="s">
        <v>2289</v>
      </c>
      <c r="E1088" t="s">
        <v>1345</v>
      </c>
      <c r="F1088">
        <v>0</v>
      </c>
      <c r="G1088">
        <v>123318</v>
      </c>
      <c r="H1088">
        <v>118437</v>
      </c>
      <c r="I1088">
        <v>148761</v>
      </c>
      <c r="J1088">
        <v>118437</v>
      </c>
      <c r="K1088">
        <v>126119</v>
      </c>
      <c r="L1088">
        <v>118437</v>
      </c>
      <c r="M1088">
        <v>144545</v>
      </c>
      <c r="N1088">
        <v>129213</v>
      </c>
      <c r="O1088">
        <v>118437</v>
      </c>
      <c r="P1088">
        <v>118437</v>
      </c>
      <c r="Q1088">
        <v>121981</v>
      </c>
      <c r="R1088">
        <v>118437</v>
      </c>
      <c r="S1088">
        <v>125901</v>
      </c>
      <c r="T1088">
        <v>118437</v>
      </c>
      <c r="U1088">
        <v>122373</v>
      </c>
      <c r="V1088">
        <v>118437</v>
      </c>
      <c r="W1088">
        <v>118437</v>
      </c>
      <c r="X1088">
        <v>118437</v>
      </c>
      <c r="Y1088">
        <v>171428</v>
      </c>
      <c r="Z1088">
        <v>118437</v>
      </c>
      <c r="AA1088">
        <v>138800</v>
      </c>
      <c r="AB1088">
        <v>118437</v>
      </c>
      <c r="AC1088">
        <v>122975</v>
      </c>
      <c r="AD1088">
        <v>118437</v>
      </c>
      <c r="AE1088">
        <v>102044</v>
      </c>
      <c r="AF1088">
        <v>118437</v>
      </c>
      <c r="AG1088">
        <v>96188</v>
      </c>
      <c r="AH1088">
        <v>92381</v>
      </c>
      <c r="AI1088">
        <v>116034</v>
      </c>
      <c r="AJ1088">
        <v>92381</v>
      </c>
      <c r="AK1088">
        <v>98373</v>
      </c>
      <c r="AL1088">
        <v>92381</v>
      </c>
      <c r="AM1088">
        <v>112745</v>
      </c>
      <c r="AN1088">
        <v>100786</v>
      </c>
      <c r="AO1088">
        <v>92381</v>
      </c>
      <c r="AP1088">
        <v>92381</v>
      </c>
      <c r="AQ1088">
        <v>95145</v>
      </c>
      <c r="AR1088">
        <v>92381</v>
      </c>
      <c r="AS1088">
        <v>98203</v>
      </c>
      <c r="AT1088">
        <v>92381</v>
      </c>
      <c r="AU1088">
        <v>95451</v>
      </c>
      <c r="AV1088">
        <v>92381</v>
      </c>
      <c r="AW1088">
        <v>92381</v>
      </c>
      <c r="AX1088">
        <v>92381</v>
      </c>
      <c r="AY1088">
        <v>133714</v>
      </c>
      <c r="AZ1088">
        <v>92381</v>
      </c>
      <c r="BA1088">
        <v>108264</v>
      </c>
      <c r="BB1088">
        <v>92381</v>
      </c>
      <c r="BC1088">
        <v>95921</v>
      </c>
      <c r="BD1088">
        <v>92381</v>
      </c>
      <c r="BE1088">
        <v>79594</v>
      </c>
      <c r="BF1088">
        <v>92381</v>
      </c>
      <c r="BG1088">
        <v>7.8</v>
      </c>
      <c r="BH1088">
        <v>7.8</v>
      </c>
      <c r="BI1088">
        <v>7.8</v>
      </c>
      <c r="BJ1088">
        <v>7.8</v>
      </c>
      <c r="BK1088">
        <v>7.8</v>
      </c>
      <c r="BL1088">
        <v>7.8</v>
      </c>
      <c r="BM1088">
        <v>7.8</v>
      </c>
      <c r="BN1088">
        <v>7.8</v>
      </c>
      <c r="BO1088">
        <v>7.8</v>
      </c>
      <c r="BP1088">
        <v>7.8</v>
      </c>
      <c r="BQ1088">
        <v>7.8</v>
      </c>
      <c r="BR1088">
        <v>7.8</v>
      </c>
      <c r="BS1088">
        <v>7.8</v>
      </c>
      <c r="BT1088" t="s">
        <v>1524</v>
      </c>
      <c r="BU1088">
        <f t="shared" si="33"/>
        <v>26</v>
      </c>
      <c r="BV1088">
        <f t="shared" si="34"/>
        <v>1</v>
      </c>
    </row>
    <row r="1089" spans="2:74" hidden="1" x14ac:dyDescent="0.25">
      <c r="B1089" t="s">
        <v>604</v>
      </c>
      <c r="C1089" t="s">
        <v>1172</v>
      </c>
      <c r="D1089" t="s">
        <v>2290</v>
      </c>
      <c r="E1089" t="s">
        <v>1356</v>
      </c>
      <c r="F1089">
        <v>0</v>
      </c>
      <c r="G1089">
        <v>164896</v>
      </c>
      <c r="H1089">
        <v>164896</v>
      </c>
      <c r="I1089">
        <v>192791</v>
      </c>
      <c r="J1089">
        <v>159796</v>
      </c>
      <c r="K1089">
        <v>248043</v>
      </c>
      <c r="L1089">
        <v>159796</v>
      </c>
      <c r="M1089">
        <v>161915</v>
      </c>
      <c r="N1089">
        <v>159796</v>
      </c>
      <c r="O1089">
        <v>151764</v>
      </c>
      <c r="P1089">
        <v>159797</v>
      </c>
      <c r="Q1089">
        <v>151189</v>
      </c>
      <c r="R1089">
        <v>159796</v>
      </c>
      <c r="S1089">
        <v>151498</v>
      </c>
      <c r="T1089">
        <v>159796</v>
      </c>
      <c r="U1089">
        <v>150900</v>
      </c>
      <c r="V1089">
        <v>159796</v>
      </c>
      <c r="W1089">
        <v>151761</v>
      </c>
      <c r="X1089">
        <v>159796</v>
      </c>
      <c r="Y1089">
        <v>175834</v>
      </c>
      <c r="Z1089">
        <v>159796</v>
      </c>
      <c r="AA1089">
        <v>160962</v>
      </c>
      <c r="AB1089">
        <v>159796</v>
      </c>
      <c r="AC1089">
        <v>155495</v>
      </c>
      <c r="AD1089">
        <v>152532</v>
      </c>
      <c r="AE1089">
        <v>151274</v>
      </c>
      <c r="AF1089">
        <v>159796</v>
      </c>
      <c r="AG1089">
        <v>103884</v>
      </c>
      <c r="AH1089">
        <v>103884</v>
      </c>
      <c r="AI1089">
        <v>150377</v>
      </c>
      <c r="AJ1089">
        <v>124641</v>
      </c>
      <c r="AK1089">
        <v>193474</v>
      </c>
      <c r="AL1089">
        <v>124641</v>
      </c>
      <c r="AM1089">
        <v>126294</v>
      </c>
      <c r="AN1089">
        <v>124641</v>
      </c>
      <c r="AO1089">
        <v>118376</v>
      </c>
      <c r="AP1089">
        <v>124642</v>
      </c>
      <c r="AQ1089">
        <v>117927</v>
      </c>
      <c r="AR1089">
        <v>124641</v>
      </c>
      <c r="AS1089">
        <v>118168</v>
      </c>
      <c r="AT1089">
        <v>124641</v>
      </c>
      <c r="AU1089">
        <v>117702</v>
      </c>
      <c r="AV1089">
        <v>124641</v>
      </c>
      <c r="AW1089">
        <v>118374</v>
      </c>
      <c r="AX1089">
        <v>124641</v>
      </c>
      <c r="AY1089">
        <v>137151</v>
      </c>
      <c r="AZ1089">
        <v>124641</v>
      </c>
      <c r="BA1089">
        <v>125550</v>
      </c>
      <c r="BB1089">
        <v>124641</v>
      </c>
      <c r="BC1089">
        <v>121286</v>
      </c>
      <c r="BD1089">
        <v>118975</v>
      </c>
      <c r="BE1089">
        <v>117994</v>
      </c>
      <c r="BF1089">
        <v>124641</v>
      </c>
      <c r="BG1089">
        <v>8.1999999999999993</v>
      </c>
      <c r="BH1089">
        <v>8.1999999999999993</v>
      </c>
      <c r="BI1089">
        <v>8.1999999999999993</v>
      </c>
      <c r="BJ1089">
        <v>8.1999999999999993</v>
      </c>
      <c r="BK1089">
        <v>8.1999999999999993</v>
      </c>
      <c r="BL1089">
        <v>8.1999999999999993</v>
      </c>
      <c r="BM1089">
        <v>8.1999999999999993</v>
      </c>
      <c r="BN1089">
        <v>8.1999999999999993</v>
      </c>
      <c r="BO1089">
        <v>8.1999999999999993</v>
      </c>
      <c r="BP1089">
        <v>8.1999999999999993</v>
      </c>
      <c r="BQ1089">
        <v>8.1999999999999993</v>
      </c>
      <c r="BR1089">
        <v>8.1999999999999993</v>
      </c>
      <c r="BS1089">
        <v>8.1999999999999993</v>
      </c>
      <c r="BT1089" t="s">
        <v>1524</v>
      </c>
      <c r="BU1089">
        <f t="shared" si="33"/>
        <v>26</v>
      </c>
      <c r="BV1089">
        <f t="shared" si="34"/>
        <v>1</v>
      </c>
    </row>
    <row r="1090" spans="2:74" x14ac:dyDescent="0.25">
      <c r="B1090" t="s">
        <v>525</v>
      </c>
      <c r="C1090" t="s">
        <v>1210</v>
      </c>
      <c r="D1090" t="s">
        <v>2073</v>
      </c>
      <c r="E1090" t="s">
        <v>1341</v>
      </c>
      <c r="F1090">
        <v>1</v>
      </c>
      <c r="G1090">
        <v>167059</v>
      </c>
      <c r="H1090">
        <v>167059</v>
      </c>
      <c r="I1090">
        <v>181079</v>
      </c>
      <c r="J1090">
        <v>167059</v>
      </c>
      <c r="K1090">
        <v>158672</v>
      </c>
      <c r="L1090">
        <v>167059</v>
      </c>
      <c r="M1090">
        <v>235888</v>
      </c>
      <c r="N1090">
        <v>167059</v>
      </c>
      <c r="O1090">
        <v>158024</v>
      </c>
      <c r="P1090">
        <v>167059</v>
      </c>
      <c r="Q1090">
        <v>157571</v>
      </c>
      <c r="R1090">
        <v>167059</v>
      </c>
      <c r="S1090">
        <v>167059</v>
      </c>
      <c r="T1090">
        <v>167059</v>
      </c>
      <c r="U1090">
        <v>158140</v>
      </c>
      <c r="V1090">
        <v>167059</v>
      </c>
      <c r="W1090">
        <v>158609</v>
      </c>
      <c r="X1090">
        <v>167059</v>
      </c>
      <c r="Y1090">
        <v>167059</v>
      </c>
      <c r="Z1090">
        <v>167059</v>
      </c>
      <c r="AA1090">
        <v>150918</v>
      </c>
      <c r="AB1090">
        <v>167059</v>
      </c>
      <c r="AC1090">
        <v>175954</v>
      </c>
      <c r="AD1090">
        <v>167059</v>
      </c>
      <c r="AE1090">
        <v>149573</v>
      </c>
      <c r="AF1090">
        <v>167059</v>
      </c>
      <c r="AG1090">
        <v>130306</v>
      </c>
      <c r="AH1090">
        <v>130306</v>
      </c>
      <c r="AI1090">
        <v>141242</v>
      </c>
      <c r="AJ1090">
        <v>130306</v>
      </c>
      <c r="AK1090">
        <v>123764</v>
      </c>
      <c r="AL1090">
        <v>130306</v>
      </c>
      <c r="AM1090">
        <v>183993</v>
      </c>
      <c r="AN1090">
        <v>130306</v>
      </c>
      <c r="AO1090">
        <v>123259</v>
      </c>
      <c r="AP1090">
        <v>130306</v>
      </c>
      <c r="AQ1090">
        <v>122905</v>
      </c>
      <c r="AR1090">
        <v>130306</v>
      </c>
      <c r="AS1090">
        <v>130306</v>
      </c>
      <c r="AT1090">
        <v>130306</v>
      </c>
      <c r="AU1090">
        <v>123349</v>
      </c>
      <c r="AV1090">
        <v>130306</v>
      </c>
      <c r="AW1090">
        <v>123715</v>
      </c>
      <c r="AX1090">
        <v>130306</v>
      </c>
      <c r="AY1090">
        <v>130306</v>
      </c>
      <c r="AZ1090">
        <v>130306</v>
      </c>
      <c r="BA1090">
        <v>117716</v>
      </c>
      <c r="BB1090">
        <v>130306</v>
      </c>
      <c r="BC1090">
        <v>137244</v>
      </c>
      <c r="BD1090">
        <v>130306</v>
      </c>
      <c r="BE1090">
        <v>116667</v>
      </c>
      <c r="BF1090">
        <v>130306</v>
      </c>
      <c r="BG1090">
        <v>7.4</v>
      </c>
      <c r="BH1090">
        <v>7.4</v>
      </c>
      <c r="BI1090">
        <v>7.4</v>
      </c>
      <c r="BJ1090">
        <v>7.4</v>
      </c>
      <c r="BK1090">
        <v>7.4</v>
      </c>
      <c r="BL1090">
        <v>7.4</v>
      </c>
      <c r="BM1090">
        <v>7.4</v>
      </c>
      <c r="BN1090">
        <v>7.4</v>
      </c>
      <c r="BO1090">
        <v>7.4</v>
      </c>
      <c r="BP1090">
        <v>7.4</v>
      </c>
      <c r="BQ1090">
        <v>7.4</v>
      </c>
      <c r="BR1090">
        <v>7.4</v>
      </c>
      <c r="BS1090">
        <v>7.4</v>
      </c>
      <c r="BT1090" t="s">
        <v>1527</v>
      </c>
      <c r="BU1090">
        <f t="shared" si="33"/>
        <v>26</v>
      </c>
      <c r="BV1090">
        <f t="shared" si="34"/>
        <v>1</v>
      </c>
    </row>
    <row r="1091" spans="2:74" x14ac:dyDescent="0.25">
      <c r="B1091" t="s">
        <v>45</v>
      </c>
      <c r="C1091" t="s">
        <v>1189</v>
      </c>
      <c r="D1091" t="s">
        <v>2291</v>
      </c>
      <c r="E1091" t="s">
        <v>1341</v>
      </c>
      <c r="F1091">
        <v>1</v>
      </c>
      <c r="G1091">
        <v>142585</v>
      </c>
      <c r="H1091">
        <v>142585</v>
      </c>
      <c r="I1091">
        <v>138176</v>
      </c>
      <c r="J1091">
        <v>138176</v>
      </c>
      <c r="K1091">
        <v>138176</v>
      </c>
      <c r="L1091">
        <v>138176</v>
      </c>
      <c r="M1091">
        <v>138176</v>
      </c>
      <c r="N1091">
        <v>138176</v>
      </c>
      <c r="O1091">
        <v>138176</v>
      </c>
      <c r="P1091">
        <v>138176</v>
      </c>
      <c r="Q1091">
        <v>138176</v>
      </c>
      <c r="R1091">
        <v>138176</v>
      </c>
      <c r="S1091">
        <v>138176</v>
      </c>
      <c r="T1091">
        <v>138176</v>
      </c>
      <c r="U1091">
        <v>138176</v>
      </c>
      <c r="V1091">
        <v>138176</v>
      </c>
      <c r="W1091">
        <v>138176</v>
      </c>
      <c r="X1091">
        <v>138176</v>
      </c>
      <c r="Y1091">
        <v>138176</v>
      </c>
      <c r="Z1091">
        <v>138176</v>
      </c>
      <c r="AA1091">
        <v>138176</v>
      </c>
      <c r="AB1091">
        <v>138176</v>
      </c>
      <c r="AC1091">
        <v>138176</v>
      </c>
      <c r="AD1091">
        <v>138176</v>
      </c>
      <c r="AE1091">
        <v>131250</v>
      </c>
      <c r="AF1091">
        <v>138176</v>
      </c>
      <c r="AG1091">
        <v>89829</v>
      </c>
      <c r="AH1091">
        <v>89829</v>
      </c>
      <c r="AI1091">
        <v>107777</v>
      </c>
      <c r="AJ1091">
        <v>107777</v>
      </c>
      <c r="AK1091">
        <v>107777</v>
      </c>
      <c r="AL1091">
        <v>107777</v>
      </c>
      <c r="AM1091">
        <v>107777</v>
      </c>
      <c r="AN1091">
        <v>107777</v>
      </c>
      <c r="AO1091">
        <v>107777</v>
      </c>
      <c r="AP1091">
        <v>107777</v>
      </c>
      <c r="AQ1091">
        <v>107777</v>
      </c>
      <c r="AR1091">
        <v>107777</v>
      </c>
      <c r="AS1091">
        <v>107777</v>
      </c>
      <c r="AT1091">
        <v>107777</v>
      </c>
      <c r="AU1091">
        <v>107777</v>
      </c>
      <c r="AV1091">
        <v>107777</v>
      </c>
      <c r="AW1091">
        <v>107777</v>
      </c>
      <c r="AX1091">
        <v>107777</v>
      </c>
      <c r="AY1091">
        <v>107777</v>
      </c>
      <c r="AZ1091">
        <v>107777</v>
      </c>
      <c r="BA1091">
        <v>107777</v>
      </c>
      <c r="BB1091">
        <v>107777</v>
      </c>
      <c r="BC1091">
        <v>107777</v>
      </c>
      <c r="BD1091">
        <v>107777</v>
      </c>
      <c r="BE1091">
        <v>102375</v>
      </c>
      <c r="BF1091">
        <v>107777</v>
      </c>
      <c r="BG1091">
        <v>7.4</v>
      </c>
      <c r="BH1091">
        <v>7.4</v>
      </c>
      <c r="BI1091">
        <v>7.4</v>
      </c>
      <c r="BJ1091">
        <v>7.4</v>
      </c>
      <c r="BK1091">
        <v>7.4</v>
      </c>
      <c r="BL1091">
        <v>7.4</v>
      </c>
      <c r="BM1091">
        <v>7.4</v>
      </c>
      <c r="BN1091">
        <v>7.4</v>
      </c>
      <c r="BO1091">
        <v>7.4</v>
      </c>
      <c r="BP1091">
        <v>7.5</v>
      </c>
      <c r="BQ1091">
        <v>7.5</v>
      </c>
      <c r="BR1091">
        <v>7.5</v>
      </c>
      <c r="BS1091">
        <v>7.5</v>
      </c>
      <c r="BT1091" t="s">
        <v>1524</v>
      </c>
      <c r="BU1091">
        <f t="shared" si="33"/>
        <v>26</v>
      </c>
      <c r="BV1091">
        <f t="shared" si="34"/>
        <v>1</v>
      </c>
    </row>
    <row r="1092" spans="2:74" hidden="1" x14ac:dyDescent="0.25">
      <c r="B1092" t="s">
        <v>818</v>
      </c>
      <c r="C1092" t="s">
        <v>1227</v>
      </c>
      <c r="D1092" t="s">
        <v>2293</v>
      </c>
      <c r="E1092" t="s">
        <v>1345</v>
      </c>
      <c r="F1092">
        <v>0</v>
      </c>
      <c r="G1092">
        <v>155049</v>
      </c>
      <c r="H1092">
        <v>176212</v>
      </c>
      <c r="I1092">
        <v>145085</v>
      </c>
      <c r="J1092">
        <v>161505</v>
      </c>
      <c r="K1092">
        <v>153263</v>
      </c>
      <c r="L1092">
        <v>161505</v>
      </c>
      <c r="M1092">
        <v>203749</v>
      </c>
      <c r="N1092">
        <v>174635</v>
      </c>
      <c r="O1092">
        <v>152524</v>
      </c>
      <c r="P1092">
        <v>161505</v>
      </c>
      <c r="Q1092">
        <v>147729</v>
      </c>
      <c r="R1092">
        <v>161505</v>
      </c>
      <c r="S1092">
        <v>148006</v>
      </c>
      <c r="T1092">
        <v>142999</v>
      </c>
      <c r="U1092">
        <v>189539</v>
      </c>
      <c r="V1092">
        <v>176212</v>
      </c>
      <c r="W1092">
        <v>183744</v>
      </c>
      <c r="X1092">
        <v>161505</v>
      </c>
      <c r="Y1092">
        <v>186565</v>
      </c>
      <c r="Z1092">
        <v>161505</v>
      </c>
      <c r="AA1092">
        <v>184192</v>
      </c>
      <c r="AB1092">
        <v>177656</v>
      </c>
      <c r="AC1092">
        <v>176348</v>
      </c>
      <c r="AD1092">
        <v>161505</v>
      </c>
      <c r="AE1092">
        <v>146542</v>
      </c>
      <c r="AF1092">
        <v>161505</v>
      </c>
      <c r="AG1092">
        <v>120938</v>
      </c>
      <c r="AH1092">
        <v>137445</v>
      </c>
      <c r="AI1092">
        <v>113166</v>
      </c>
      <c r="AJ1092">
        <v>125974</v>
      </c>
      <c r="AK1092">
        <v>119545</v>
      </c>
      <c r="AL1092">
        <v>125974</v>
      </c>
      <c r="AM1092">
        <v>158924</v>
      </c>
      <c r="AN1092">
        <v>136215</v>
      </c>
      <c r="AO1092">
        <v>118969</v>
      </c>
      <c r="AP1092">
        <v>125974</v>
      </c>
      <c r="AQ1092">
        <v>115229</v>
      </c>
      <c r="AR1092">
        <v>125974</v>
      </c>
      <c r="AS1092">
        <v>115445</v>
      </c>
      <c r="AT1092">
        <v>111539</v>
      </c>
      <c r="AU1092">
        <v>147840</v>
      </c>
      <c r="AV1092">
        <v>137445</v>
      </c>
      <c r="AW1092">
        <v>143320</v>
      </c>
      <c r="AX1092">
        <v>125974</v>
      </c>
      <c r="AY1092">
        <v>145521</v>
      </c>
      <c r="AZ1092">
        <v>125974</v>
      </c>
      <c r="BA1092">
        <v>143670</v>
      </c>
      <c r="BB1092">
        <v>138572</v>
      </c>
      <c r="BC1092">
        <v>137551</v>
      </c>
      <c r="BD1092">
        <v>125974</v>
      </c>
      <c r="BE1092">
        <v>114303</v>
      </c>
      <c r="BF1092">
        <v>125974</v>
      </c>
      <c r="BG1092">
        <v>7.9</v>
      </c>
      <c r="BH1092">
        <v>7.9</v>
      </c>
      <c r="BI1092">
        <v>7.9</v>
      </c>
      <c r="BJ1092">
        <v>7.9</v>
      </c>
      <c r="BK1092">
        <v>7.9</v>
      </c>
      <c r="BL1092">
        <v>7.9</v>
      </c>
      <c r="BM1092">
        <v>7.9</v>
      </c>
      <c r="BN1092">
        <v>7.9</v>
      </c>
      <c r="BO1092">
        <v>7.9</v>
      </c>
      <c r="BP1092">
        <v>7.9</v>
      </c>
      <c r="BQ1092">
        <v>7.9</v>
      </c>
      <c r="BR1092">
        <v>7.9</v>
      </c>
      <c r="BS1092">
        <v>7.9</v>
      </c>
      <c r="BT1092" t="s">
        <v>1543</v>
      </c>
      <c r="BU1092">
        <f t="shared" ref="BU1092:BU1147" si="35">COUNTA(AG1092:BF1092)</f>
        <v>26</v>
      </c>
      <c r="BV1092">
        <f t="shared" ref="BV1092:BV1147" si="36">COUNTA(E1092)</f>
        <v>1</v>
      </c>
    </row>
    <row r="1093" spans="2:74" hidden="1" x14ac:dyDescent="0.25">
      <c r="B1093" t="s">
        <v>645</v>
      </c>
      <c r="C1093" t="s">
        <v>1215</v>
      </c>
      <c r="D1093" t="s">
        <v>2294</v>
      </c>
      <c r="E1093" t="s">
        <v>1356</v>
      </c>
      <c r="F1093">
        <v>0</v>
      </c>
      <c r="G1093">
        <v>246447</v>
      </c>
      <c r="H1093">
        <v>267039</v>
      </c>
      <c r="I1093">
        <v>249176</v>
      </c>
      <c r="J1093">
        <v>267039</v>
      </c>
      <c r="K1093">
        <v>238603</v>
      </c>
      <c r="L1093">
        <v>267039</v>
      </c>
      <c r="M1093">
        <v>253491</v>
      </c>
      <c r="N1093">
        <v>267039</v>
      </c>
      <c r="O1093">
        <v>249664</v>
      </c>
      <c r="P1093">
        <v>267039</v>
      </c>
      <c r="Q1093">
        <v>211237</v>
      </c>
      <c r="R1093">
        <v>238015</v>
      </c>
      <c r="S1093">
        <v>238478</v>
      </c>
      <c r="T1093">
        <v>256617</v>
      </c>
      <c r="U1093">
        <v>236516</v>
      </c>
      <c r="V1093">
        <v>267039</v>
      </c>
      <c r="W1093">
        <v>253424</v>
      </c>
      <c r="X1093">
        <v>267039</v>
      </c>
      <c r="Y1093">
        <v>276301</v>
      </c>
      <c r="Z1093">
        <v>267039</v>
      </c>
      <c r="AA1093">
        <v>272462</v>
      </c>
      <c r="AB1093">
        <v>267039</v>
      </c>
      <c r="AC1093">
        <v>258051</v>
      </c>
      <c r="AD1093">
        <v>267039</v>
      </c>
      <c r="AE1093">
        <v>229387</v>
      </c>
      <c r="AF1093">
        <v>238015</v>
      </c>
      <c r="AG1093">
        <v>192229</v>
      </c>
      <c r="AH1093">
        <v>208290</v>
      </c>
      <c r="AI1093">
        <v>194357</v>
      </c>
      <c r="AJ1093">
        <v>208290</v>
      </c>
      <c r="AK1093">
        <v>186110</v>
      </c>
      <c r="AL1093">
        <v>208290</v>
      </c>
      <c r="AM1093">
        <v>197723</v>
      </c>
      <c r="AN1093">
        <v>208290</v>
      </c>
      <c r="AO1093">
        <v>194738</v>
      </c>
      <c r="AP1093">
        <v>208290</v>
      </c>
      <c r="AQ1093">
        <v>164765</v>
      </c>
      <c r="AR1093">
        <v>185652</v>
      </c>
      <c r="AS1093">
        <v>186013</v>
      </c>
      <c r="AT1093">
        <v>200161</v>
      </c>
      <c r="AU1093">
        <v>184482</v>
      </c>
      <c r="AV1093">
        <v>208290</v>
      </c>
      <c r="AW1093">
        <v>197671</v>
      </c>
      <c r="AX1093">
        <v>208290</v>
      </c>
      <c r="AY1093">
        <v>215515</v>
      </c>
      <c r="AZ1093">
        <v>208290</v>
      </c>
      <c r="BA1093">
        <v>212520</v>
      </c>
      <c r="BB1093">
        <v>208290</v>
      </c>
      <c r="BC1093">
        <v>201280</v>
      </c>
      <c r="BD1093">
        <v>208290</v>
      </c>
      <c r="BE1093">
        <v>178922</v>
      </c>
      <c r="BF1093">
        <v>185652</v>
      </c>
      <c r="BG1093">
        <v>6.1</v>
      </c>
      <c r="BH1093">
        <v>6.1</v>
      </c>
      <c r="BI1093">
        <v>6.3</v>
      </c>
      <c r="BJ1093">
        <v>6.3</v>
      </c>
      <c r="BK1093">
        <v>6.3</v>
      </c>
      <c r="BL1093">
        <v>6.3</v>
      </c>
      <c r="BM1093">
        <v>6.3</v>
      </c>
      <c r="BN1093">
        <v>6.3</v>
      </c>
      <c r="BO1093">
        <v>6.3</v>
      </c>
      <c r="BP1093">
        <v>6.3</v>
      </c>
      <c r="BQ1093">
        <v>6.3</v>
      </c>
      <c r="BR1093">
        <v>6.3</v>
      </c>
      <c r="BS1093">
        <v>6.3</v>
      </c>
      <c r="BT1093" t="s">
        <v>1542</v>
      </c>
      <c r="BU1093">
        <f t="shared" si="35"/>
        <v>26</v>
      </c>
      <c r="BV1093">
        <f t="shared" si="36"/>
        <v>1</v>
      </c>
    </row>
    <row r="1094" spans="2:74" hidden="1" x14ac:dyDescent="0.25">
      <c r="B1094" t="s">
        <v>527</v>
      </c>
      <c r="C1094" t="s">
        <v>1319</v>
      </c>
      <c r="D1094" t="s">
        <v>2295</v>
      </c>
      <c r="E1094" t="s">
        <v>1364</v>
      </c>
      <c r="F1094">
        <v>1</v>
      </c>
      <c r="G1094">
        <v>210766</v>
      </c>
      <c r="H1094">
        <v>218699</v>
      </c>
      <c r="I1094">
        <v>230090</v>
      </c>
      <c r="J1094">
        <v>222176</v>
      </c>
      <c r="K1094">
        <v>223142</v>
      </c>
      <c r="L1094">
        <v>210348</v>
      </c>
      <c r="M1094">
        <v>213431</v>
      </c>
      <c r="N1094">
        <v>236759</v>
      </c>
      <c r="O1094">
        <v>217410</v>
      </c>
      <c r="P1094">
        <v>232317</v>
      </c>
      <c r="Q1094">
        <v>241415</v>
      </c>
      <c r="R1094">
        <v>256358</v>
      </c>
      <c r="S1094">
        <v>222176</v>
      </c>
      <c r="T1094">
        <v>223186</v>
      </c>
      <c r="U1094">
        <v>207526</v>
      </c>
      <c r="V1094">
        <v>219773</v>
      </c>
      <c r="W1094">
        <v>208515</v>
      </c>
      <c r="X1094">
        <v>221093</v>
      </c>
      <c r="Y1094">
        <v>199326</v>
      </c>
      <c r="Z1094">
        <v>212633</v>
      </c>
      <c r="AA1094">
        <v>210204</v>
      </c>
      <c r="AB1094">
        <v>236643</v>
      </c>
      <c r="AC1094">
        <v>195502</v>
      </c>
      <c r="AD1094">
        <v>222176</v>
      </c>
      <c r="AE1094">
        <v>227784</v>
      </c>
      <c r="AF1094">
        <v>256358</v>
      </c>
      <c r="AG1094">
        <v>164397</v>
      </c>
      <c r="AH1094">
        <v>170585</v>
      </c>
      <c r="AI1094">
        <v>179470</v>
      </c>
      <c r="AJ1094">
        <v>173297</v>
      </c>
      <c r="AK1094">
        <v>174051</v>
      </c>
      <c r="AL1094">
        <v>164071</v>
      </c>
      <c r="AM1094">
        <v>166476</v>
      </c>
      <c r="AN1094">
        <v>184672</v>
      </c>
      <c r="AO1094">
        <v>169580</v>
      </c>
      <c r="AP1094">
        <v>181207</v>
      </c>
      <c r="AQ1094">
        <v>188304</v>
      </c>
      <c r="AR1094">
        <v>199959</v>
      </c>
      <c r="AS1094">
        <v>173297</v>
      </c>
      <c r="AT1094">
        <v>174085</v>
      </c>
      <c r="AU1094">
        <v>161870</v>
      </c>
      <c r="AV1094">
        <v>171423</v>
      </c>
      <c r="AW1094">
        <v>162642</v>
      </c>
      <c r="AX1094">
        <v>172453</v>
      </c>
      <c r="AY1094">
        <v>155474</v>
      </c>
      <c r="AZ1094">
        <v>165854</v>
      </c>
      <c r="BA1094">
        <v>163959</v>
      </c>
      <c r="BB1094">
        <v>184582</v>
      </c>
      <c r="BC1094">
        <v>152492</v>
      </c>
      <c r="BD1094">
        <v>173297</v>
      </c>
      <c r="BE1094">
        <v>177672</v>
      </c>
      <c r="BF1094">
        <v>199959</v>
      </c>
      <c r="BG1094">
        <v>7.5</v>
      </c>
      <c r="BH1094">
        <v>7.5</v>
      </c>
      <c r="BI1094">
        <v>7.5</v>
      </c>
      <c r="BJ1094">
        <v>7.5</v>
      </c>
      <c r="BK1094">
        <v>7.5</v>
      </c>
      <c r="BL1094">
        <v>7.5</v>
      </c>
      <c r="BM1094">
        <v>7.5</v>
      </c>
      <c r="BN1094">
        <v>7.5</v>
      </c>
      <c r="BO1094">
        <v>7.5</v>
      </c>
      <c r="BP1094">
        <v>7.5</v>
      </c>
      <c r="BQ1094">
        <v>7.6</v>
      </c>
      <c r="BR1094">
        <v>7.6</v>
      </c>
      <c r="BS1094">
        <v>7.6</v>
      </c>
      <c r="BT1094" t="s">
        <v>2447</v>
      </c>
      <c r="BU1094">
        <f t="shared" si="35"/>
        <v>26</v>
      </c>
      <c r="BV1094">
        <f t="shared" si="36"/>
        <v>1</v>
      </c>
    </row>
    <row r="1095" spans="2:74" hidden="1" x14ac:dyDescent="0.25">
      <c r="B1095" t="s">
        <v>204</v>
      </c>
      <c r="C1095" t="s">
        <v>1333</v>
      </c>
      <c r="D1095" t="s">
        <v>2296</v>
      </c>
      <c r="E1095" t="s">
        <v>1356</v>
      </c>
      <c r="F1095">
        <v>0</v>
      </c>
      <c r="G1095">
        <v>202942</v>
      </c>
      <c r="H1095">
        <v>190468</v>
      </c>
      <c r="I1095">
        <v>175220</v>
      </c>
      <c r="J1095">
        <v>184578</v>
      </c>
      <c r="K1095">
        <v>195408</v>
      </c>
      <c r="L1095">
        <v>175348</v>
      </c>
      <c r="M1095">
        <v>200733</v>
      </c>
      <c r="N1095">
        <v>175348</v>
      </c>
      <c r="O1095">
        <v>166665</v>
      </c>
      <c r="P1095">
        <v>175348</v>
      </c>
      <c r="Q1095">
        <v>158506</v>
      </c>
      <c r="R1095">
        <v>175348</v>
      </c>
      <c r="S1095">
        <v>194720</v>
      </c>
      <c r="T1095">
        <v>175348</v>
      </c>
      <c r="U1095">
        <v>156733</v>
      </c>
      <c r="V1095">
        <v>175348</v>
      </c>
      <c r="W1095">
        <v>197344</v>
      </c>
      <c r="X1095">
        <v>184578</v>
      </c>
      <c r="Y1095">
        <v>188670</v>
      </c>
      <c r="Z1095">
        <v>184578</v>
      </c>
      <c r="AA1095">
        <v>158041</v>
      </c>
      <c r="AB1095">
        <v>184578</v>
      </c>
      <c r="AC1095">
        <v>155058</v>
      </c>
      <c r="AD1095">
        <v>184578</v>
      </c>
      <c r="AE1095">
        <v>158123</v>
      </c>
      <c r="AF1095">
        <v>184578</v>
      </c>
      <c r="AG1095">
        <v>127853</v>
      </c>
      <c r="AH1095">
        <v>119995</v>
      </c>
      <c r="AI1095">
        <v>136672</v>
      </c>
      <c r="AJ1095">
        <v>143971</v>
      </c>
      <c r="AK1095">
        <v>152418</v>
      </c>
      <c r="AL1095">
        <v>136771</v>
      </c>
      <c r="AM1095">
        <v>156572</v>
      </c>
      <c r="AN1095">
        <v>136771</v>
      </c>
      <c r="AO1095">
        <v>129999</v>
      </c>
      <c r="AP1095">
        <v>136771</v>
      </c>
      <c r="AQ1095">
        <v>123635</v>
      </c>
      <c r="AR1095">
        <v>136771</v>
      </c>
      <c r="AS1095">
        <v>151882</v>
      </c>
      <c r="AT1095">
        <v>136771</v>
      </c>
      <c r="AU1095">
        <v>122252</v>
      </c>
      <c r="AV1095">
        <v>136771</v>
      </c>
      <c r="AW1095">
        <v>153928</v>
      </c>
      <c r="AX1095">
        <v>143971</v>
      </c>
      <c r="AY1095">
        <v>147163</v>
      </c>
      <c r="AZ1095">
        <v>143971</v>
      </c>
      <c r="BA1095">
        <v>123272</v>
      </c>
      <c r="BB1095">
        <v>143971</v>
      </c>
      <c r="BC1095">
        <v>120945</v>
      </c>
      <c r="BD1095">
        <v>143971</v>
      </c>
      <c r="BE1095">
        <v>123336</v>
      </c>
      <c r="BF1095">
        <v>143971</v>
      </c>
      <c r="BG1095">
        <v>6.5</v>
      </c>
      <c r="BH1095">
        <v>6.5</v>
      </c>
      <c r="BI1095">
        <v>6.5</v>
      </c>
      <c r="BJ1095">
        <v>6.5</v>
      </c>
      <c r="BK1095">
        <v>6.5</v>
      </c>
      <c r="BL1095">
        <v>6.5</v>
      </c>
      <c r="BM1095">
        <v>6.5</v>
      </c>
      <c r="BN1095">
        <v>6.5</v>
      </c>
      <c r="BO1095">
        <v>6.5</v>
      </c>
      <c r="BP1095">
        <v>6.5</v>
      </c>
      <c r="BQ1095">
        <v>6.5</v>
      </c>
      <c r="BR1095">
        <v>6.5</v>
      </c>
      <c r="BS1095">
        <v>6.5</v>
      </c>
      <c r="BT1095" t="s">
        <v>1525</v>
      </c>
      <c r="BU1095">
        <f t="shared" si="35"/>
        <v>26</v>
      </c>
      <c r="BV1095">
        <f t="shared" si="36"/>
        <v>1</v>
      </c>
    </row>
    <row r="1096" spans="2:74" x14ac:dyDescent="0.25">
      <c r="B1096" t="s">
        <v>44</v>
      </c>
      <c r="C1096" t="s">
        <v>1223</v>
      </c>
      <c r="D1096" t="s">
        <v>2297</v>
      </c>
      <c r="E1096" t="s">
        <v>1341</v>
      </c>
      <c r="F1096">
        <v>0</v>
      </c>
      <c r="G1096">
        <v>193556</v>
      </c>
      <c r="H1096">
        <v>169196</v>
      </c>
      <c r="I1096">
        <v>183613</v>
      </c>
      <c r="J1096">
        <v>169196</v>
      </c>
      <c r="K1096">
        <v>179483</v>
      </c>
      <c r="L1096">
        <v>169196</v>
      </c>
      <c r="M1096">
        <v>179867</v>
      </c>
      <c r="N1096">
        <v>169196</v>
      </c>
      <c r="O1096">
        <v>165155</v>
      </c>
      <c r="P1096">
        <v>169196</v>
      </c>
      <c r="Q1096">
        <v>160586</v>
      </c>
      <c r="R1096">
        <v>169196</v>
      </c>
      <c r="S1096">
        <v>169253</v>
      </c>
      <c r="T1096">
        <v>169196</v>
      </c>
      <c r="U1096">
        <v>150541</v>
      </c>
      <c r="V1096">
        <v>169196</v>
      </c>
      <c r="W1096">
        <v>169706</v>
      </c>
      <c r="X1096">
        <v>169196</v>
      </c>
      <c r="Y1096">
        <v>149867</v>
      </c>
      <c r="Z1096">
        <v>169196</v>
      </c>
      <c r="AA1096">
        <v>167075</v>
      </c>
      <c r="AB1096">
        <v>169196</v>
      </c>
      <c r="AC1096">
        <v>165995</v>
      </c>
      <c r="AD1096">
        <v>169196</v>
      </c>
      <c r="AE1096">
        <v>172895</v>
      </c>
      <c r="AF1096">
        <v>169196</v>
      </c>
      <c r="AG1096">
        <v>121940</v>
      </c>
      <c r="AH1096">
        <v>106593</v>
      </c>
      <c r="AI1096">
        <v>143218</v>
      </c>
      <c r="AJ1096">
        <v>131973</v>
      </c>
      <c r="AK1096">
        <v>139997</v>
      </c>
      <c r="AL1096">
        <v>131973</v>
      </c>
      <c r="AM1096">
        <v>140296</v>
      </c>
      <c r="AN1096">
        <v>131973</v>
      </c>
      <c r="AO1096">
        <v>128821</v>
      </c>
      <c r="AP1096">
        <v>131973</v>
      </c>
      <c r="AQ1096">
        <v>125257</v>
      </c>
      <c r="AR1096">
        <v>131973</v>
      </c>
      <c r="AS1096">
        <v>132017</v>
      </c>
      <c r="AT1096">
        <v>131973</v>
      </c>
      <c r="AU1096">
        <v>117422</v>
      </c>
      <c r="AV1096">
        <v>131973</v>
      </c>
      <c r="AW1096">
        <v>132371</v>
      </c>
      <c r="AX1096">
        <v>131973</v>
      </c>
      <c r="AY1096">
        <v>116896</v>
      </c>
      <c r="AZ1096">
        <v>131973</v>
      </c>
      <c r="BA1096">
        <v>130319</v>
      </c>
      <c r="BB1096">
        <v>131973</v>
      </c>
      <c r="BC1096">
        <v>129476</v>
      </c>
      <c r="BD1096">
        <v>131973</v>
      </c>
      <c r="BE1096">
        <v>134858</v>
      </c>
      <c r="BF1096">
        <v>131973</v>
      </c>
      <c r="BG1096">
        <v>8.1</v>
      </c>
      <c r="BH1096">
        <v>8.1</v>
      </c>
      <c r="BI1096">
        <v>8.1</v>
      </c>
      <c r="BJ1096">
        <v>8.1</v>
      </c>
      <c r="BK1096">
        <v>8.1</v>
      </c>
      <c r="BL1096">
        <v>8.1</v>
      </c>
      <c r="BM1096">
        <v>8.1</v>
      </c>
      <c r="BN1096">
        <v>8.1</v>
      </c>
      <c r="BO1096">
        <v>8.1</v>
      </c>
      <c r="BP1096">
        <v>8.1</v>
      </c>
      <c r="BQ1096">
        <v>8.1</v>
      </c>
      <c r="BR1096">
        <v>8.1</v>
      </c>
      <c r="BS1096">
        <v>8.1</v>
      </c>
      <c r="BT1096" t="s">
        <v>1524</v>
      </c>
      <c r="BU1096">
        <f t="shared" si="35"/>
        <v>26</v>
      </c>
      <c r="BV1096">
        <f t="shared" si="36"/>
        <v>1</v>
      </c>
    </row>
    <row r="1097" spans="2:74" hidden="1" x14ac:dyDescent="0.25">
      <c r="B1097" t="s">
        <v>565</v>
      </c>
      <c r="C1097" t="s">
        <v>1237</v>
      </c>
      <c r="D1097" t="s">
        <v>2299</v>
      </c>
      <c r="E1097" t="s">
        <v>1356</v>
      </c>
      <c r="F1097">
        <v>1</v>
      </c>
      <c r="G1097">
        <v>263280</v>
      </c>
      <c r="H1097">
        <v>282433</v>
      </c>
      <c r="I1097">
        <v>232052</v>
      </c>
      <c r="J1097">
        <v>222071</v>
      </c>
      <c r="K1097">
        <v>248976</v>
      </c>
      <c r="L1097">
        <v>221122</v>
      </c>
      <c r="M1097">
        <v>251797</v>
      </c>
      <c r="N1097">
        <v>229259</v>
      </c>
      <c r="O1097">
        <v>232971</v>
      </c>
      <c r="P1097">
        <v>222677</v>
      </c>
      <c r="Q1097">
        <v>232528</v>
      </c>
      <c r="R1097">
        <v>218824</v>
      </c>
      <c r="S1097">
        <v>245881</v>
      </c>
      <c r="T1097">
        <v>208719</v>
      </c>
      <c r="U1097">
        <v>299887</v>
      </c>
      <c r="V1097">
        <v>218492</v>
      </c>
      <c r="W1097">
        <v>241650</v>
      </c>
      <c r="X1097">
        <v>218528</v>
      </c>
      <c r="Y1097">
        <v>243733</v>
      </c>
      <c r="Z1097">
        <v>220133</v>
      </c>
      <c r="AA1097">
        <v>274877</v>
      </c>
      <c r="AB1097">
        <v>236421</v>
      </c>
      <c r="AC1097">
        <v>230043</v>
      </c>
      <c r="AD1097">
        <v>202873</v>
      </c>
      <c r="AE1097">
        <v>230464</v>
      </c>
      <c r="AF1097">
        <v>214437</v>
      </c>
      <c r="AG1097">
        <v>165866</v>
      </c>
      <c r="AH1097">
        <v>177933</v>
      </c>
      <c r="AI1097">
        <v>181001</v>
      </c>
      <c r="AJ1097">
        <v>173215</v>
      </c>
      <c r="AK1097">
        <v>194201</v>
      </c>
      <c r="AL1097">
        <v>172475</v>
      </c>
      <c r="AM1097">
        <v>196402</v>
      </c>
      <c r="AN1097">
        <v>178822</v>
      </c>
      <c r="AO1097">
        <v>181717</v>
      </c>
      <c r="AP1097">
        <v>173688</v>
      </c>
      <c r="AQ1097">
        <v>181372</v>
      </c>
      <c r="AR1097">
        <v>170683</v>
      </c>
      <c r="AS1097">
        <v>191787</v>
      </c>
      <c r="AT1097">
        <v>162801</v>
      </c>
      <c r="AU1097">
        <v>233912</v>
      </c>
      <c r="AV1097">
        <v>170424</v>
      </c>
      <c r="AW1097">
        <v>188487</v>
      </c>
      <c r="AX1097">
        <v>170452</v>
      </c>
      <c r="AY1097">
        <v>190112</v>
      </c>
      <c r="AZ1097">
        <v>171704</v>
      </c>
      <c r="BA1097">
        <v>214404</v>
      </c>
      <c r="BB1097">
        <v>184408</v>
      </c>
      <c r="BC1097">
        <v>179434</v>
      </c>
      <c r="BD1097">
        <v>158241</v>
      </c>
      <c r="BE1097">
        <v>179762</v>
      </c>
      <c r="BF1097">
        <v>167261</v>
      </c>
      <c r="BG1097">
        <v>7</v>
      </c>
      <c r="BH1097">
        <v>7</v>
      </c>
      <c r="BI1097">
        <v>7</v>
      </c>
      <c r="BJ1097">
        <v>7</v>
      </c>
      <c r="BK1097">
        <v>7</v>
      </c>
      <c r="BL1097">
        <v>7</v>
      </c>
      <c r="BM1097">
        <v>7</v>
      </c>
      <c r="BN1097">
        <v>6.9</v>
      </c>
      <c r="BO1097">
        <v>6.9</v>
      </c>
      <c r="BP1097">
        <v>6.9</v>
      </c>
      <c r="BQ1097">
        <v>6.9</v>
      </c>
      <c r="BR1097">
        <v>6.9</v>
      </c>
      <c r="BS1097">
        <v>6.9</v>
      </c>
      <c r="BT1097" t="s">
        <v>1527</v>
      </c>
      <c r="BU1097">
        <f t="shared" si="35"/>
        <v>26</v>
      </c>
      <c r="BV1097">
        <f t="shared" si="36"/>
        <v>1</v>
      </c>
    </row>
    <row r="1098" spans="2:74" hidden="1" x14ac:dyDescent="0.25">
      <c r="B1098" t="s">
        <v>593</v>
      </c>
      <c r="C1098" t="s">
        <v>1261</v>
      </c>
      <c r="D1098" t="s">
        <v>2300</v>
      </c>
      <c r="E1098" t="s">
        <v>1356</v>
      </c>
      <c r="F1098">
        <v>0</v>
      </c>
      <c r="G1098">
        <v>121894</v>
      </c>
      <c r="H1098">
        <v>122217</v>
      </c>
      <c r="I1098">
        <v>135055</v>
      </c>
      <c r="J1098">
        <v>118437</v>
      </c>
      <c r="K1098">
        <v>106455</v>
      </c>
      <c r="L1098">
        <v>125837</v>
      </c>
      <c r="M1098">
        <v>134414</v>
      </c>
      <c r="N1098">
        <v>125343</v>
      </c>
      <c r="O1098">
        <v>138464</v>
      </c>
      <c r="P1098">
        <v>124633</v>
      </c>
      <c r="Q1098">
        <v>126058</v>
      </c>
      <c r="R1098">
        <v>118437</v>
      </c>
      <c r="S1098">
        <v>129984</v>
      </c>
      <c r="T1098">
        <v>118437</v>
      </c>
      <c r="U1098">
        <v>120347</v>
      </c>
      <c r="V1098">
        <v>118437</v>
      </c>
      <c r="W1098">
        <v>127915</v>
      </c>
      <c r="X1098">
        <v>118437</v>
      </c>
      <c r="Y1098">
        <v>136165</v>
      </c>
      <c r="Z1098">
        <v>118437</v>
      </c>
      <c r="AA1098">
        <v>145344</v>
      </c>
      <c r="AB1098">
        <v>118437</v>
      </c>
      <c r="AC1098">
        <v>137434</v>
      </c>
      <c r="AD1098">
        <v>118437</v>
      </c>
      <c r="AE1098">
        <v>130555</v>
      </c>
      <c r="AF1098">
        <v>118437</v>
      </c>
      <c r="AG1098">
        <v>76793</v>
      </c>
      <c r="AH1098">
        <v>76997</v>
      </c>
      <c r="AI1098">
        <v>105343</v>
      </c>
      <c r="AJ1098">
        <v>92381</v>
      </c>
      <c r="AK1098">
        <v>83035</v>
      </c>
      <c r="AL1098">
        <v>98153</v>
      </c>
      <c r="AM1098">
        <v>104843</v>
      </c>
      <c r="AN1098">
        <v>97768</v>
      </c>
      <c r="AO1098">
        <v>108002</v>
      </c>
      <c r="AP1098">
        <v>97214</v>
      </c>
      <c r="AQ1098">
        <v>98325</v>
      </c>
      <c r="AR1098">
        <v>92381</v>
      </c>
      <c r="AS1098">
        <v>101388</v>
      </c>
      <c r="AT1098">
        <v>92381</v>
      </c>
      <c r="AU1098">
        <v>93871</v>
      </c>
      <c r="AV1098">
        <v>92381</v>
      </c>
      <c r="AW1098">
        <v>99774</v>
      </c>
      <c r="AX1098">
        <v>92381</v>
      </c>
      <c r="AY1098">
        <v>106209</v>
      </c>
      <c r="AZ1098">
        <v>92381</v>
      </c>
      <c r="BA1098">
        <v>113368</v>
      </c>
      <c r="BB1098">
        <v>92381</v>
      </c>
      <c r="BC1098">
        <v>107199</v>
      </c>
      <c r="BD1098">
        <v>92381</v>
      </c>
      <c r="BE1098">
        <v>101833</v>
      </c>
      <c r="BF1098">
        <v>92381</v>
      </c>
      <c r="BG1098">
        <v>8.5</v>
      </c>
      <c r="BH1098">
        <v>8.5</v>
      </c>
      <c r="BI1098">
        <v>8.5</v>
      </c>
      <c r="BJ1098">
        <v>8.5</v>
      </c>
      <c r="BK1098">
        <v>8.5</v>
      </c>
      <c r="BL1098">
        <v>8.5</v>
      </c>
      <c r="BM1098">
        <v>8.5</v>
      </c>
      <c r="BN1098">
        <v>8.5</v>
      </c>
      <c r="BO1098">
        <v>8.5</v>
      </c>
      <c r="BP1098">
        <v>8.5</v>
      </c>
      <c r="BQ1098">
        <v>8.5</v>
      </c>
      <c r="BR1098">
        <v>8.5</v>
      </c>
      <c r="BS1098">
        <v>8.5</v>
      </c>
      <c r="BT1098" t="s">
        <v>1543</v>
      </c>
      <c r="BU1098">
        <f t="shared" si="35"/>
        <v>26</v>
      </c>
      <c r="BV1098">
        <f t="shared" si="36"/>
        <v>1</v>
      </c>
    </row>
    <row r="1099" spans="2:74" x14ac:dyDescent="0.25">
      <c r="B1099" t="s">
        <v>845</v>
      </c>
      <c r="C1099" t="s">
        <v>1162</v>
      </c>
      <c r="D1099" t="s">
        <v>2302</v>
      </c>
      <c r="E1099" t="s">
        <v>1341</v>
      </c>
      <c r="F1099">
        <v>0</v>
      </c>
      <c r="G1099">
        <v>252066</v>
      </c>
      <c r="H1099">
        <v>210855</v>
      </c>
      <c r="I1099">
        <v>239662</v>
      </c>
      <c r="J1099">
        <v>253025</v>
      </c>
      <c r="K1099">
        <v>227478</v>
      </c>
      <c r="L1099">
        <v>253025</v>
      </c>
      <c r="M1099">
        <v>227744</v>
      </c>
      <c r="N1099">
        <v>253025</v>
      </c>
      <c r="O1099">
        <v>239868</v>
      </c>
      <c r="P1099">
        <v>253025</v>
      </c>
      <c r="Q1099">
        <v>238986</v>
      </c>
      <c r="R1099">
        <v>210855</v>
      </c>
      <c r="S1099">
        <v>253025</v>
      </c>
      <c r="T1099">
        <v>253025</v>
      </c>
      <c r="U1099">
        <v>210855</v>
      </c>
      <c r="V1099">
        <v>210855</v>
      </c>
      <c r="W1099">
        <v>239531</v>
      </c>
      <c r="X1099">
        <v>253025</v>
      </c>
      <c r="Y1099">
        <v>235843</v>
      </c>
      <c r="Z1099">
        <v>253025</v>
      </c>
      <c r="AA1099">
        <v>250860</v>
      </c>
      <c r="AB1099">
        <v>253025</v>
      </c>
      <c r="AC1099">
        <v>223187</v>
      </c>
      <c r="AD1099">
        <v>253025</v>
      </c>
      <c r="AE1099">
        <v>227465</v>
      </c>
      <c r="AF1099">
        <v>253025</v>
      </c>
      <c r="AG1099">
        <v>196611</v>
      </c>
      <c r="AH1099">
        <v>164467</v>
      </c>
      <c r="AI1099">
        <v>186936</v>
      </c>
      <c r="AJ1099">
        <v>197360</v>
      </c>
      <c r="AK1099">
        <v>177433</v>
      </c>
      <c r="AL1099">
        <v>197360</v>
      </c>
      <c r="AM1099">
        <v>177640</v>
      </c>
      <c r="AN1099">
        <v>197360</v>
      </c>
      <c r="AO1099">
        <v>187097</v>
      </c>
      <c r="AP1099">
        <v>197360</v>
      </c>
      <c r="AQ1099">
        <v>186409</v>
      </c>
      <c r="AR1099">
        <v>164467</v>
      </c>
      <c r="AS1099">
        <v>197360</v>
      </c>
      <c r="AT1099">
        <v>197360</v>
      </c>
      <c r="AU1099">
        <v>164467</v>
      </c>
      <c r="AV1099">
        <v>164467</v>
      </c>
      <c r="AW1099">
        <v>186834</v>
      </c>
      <c r="AX1099">
        <v>197360</v>
      </c>
      <c r="AY1099">
        <v>183958</v>
      </c>
      <c r="AZ1099">
        <v>197360</v>
      </c>
      <c r="BA1099">
        <v>195671</v>
      </c>
      <c r="BB1099">
        <v>197360</v>
      </c>
      <c r="BC1099">
        <v>174086</v>
      </c>
      <c r="BD1099">
        <v>197360</v>
      </c>
      <c r="BE1099">
        <v>177423</v>
      </c>
      <c r="BF1099">
        <v>197360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 t="s">
        <v>1535</v>
      </c>
      <c r="BU1099">
        <f t="shared" si="35"/>
        <v>26</v>
      </c>
      <c r="BV1099">
        <f t="shared" si="36"/>
        <v>1</v>
      </c>
    </row>
    <row r="1100" spans="2:74" x14ac:dyDescent="0.25">
      <c r="B1100" t="s">
        <v>674</v>
      </c>
      <c r="C1100" t="s">
        <v>1166</v>
      </c>
      <c r="D1100" t="s">
        <v>2303</v>
      </c>
      <c r="E1100" t="s">
        <v>1341</v>
      </c>
      <c r="F1100">
        <v>0</v>
      </c>
      <c r="G1100">
        <v>237333</v>
      </c>
      <c r="H1100">
        <v>237333</v>
      </c>
      <c r="I1100">
        <v>237333</v>
      </c>
      <c r="J1100">
        <v>237333</v>
      </c>
      <c r="K1100">
        <v>293333</v>
      </c>
      <c r="L1100">
        <v>293333</v>
      </c>
      <c r="M1100">
        <v>293333</v>
      </c>
      <c r="N1100">
        <v>293333</v>
      </c>
      <c r="O1100">
        <v>237333</v>
      </c>
      <c r="P1100">
        <v>237333</v>
      </c>
      <c r="Q1100">
        <v>237333</v>
      </c>
      <c r="R1100">
        <v>321329</v>
      </c>
      <c r="S1100">
        <v>237333</v>
      </c>
      <c r="T1100">
        <v>321329</v>
      </c>
      <c r="U1100">
        <v>237333</v>
      </c>
      <c r="V1100">
        <v>321329</v>
      </c>
      <c r="W1100">
        <v>237333</v>
      </c>
      <c r="X1100">
        <v>321329</v>
      </c>
      <c r="Y1100">
        <v>400000</v>
      </c>
      <c r="Z1100">
        <v>321329</v>
      </c>
      <c r="AA1100">
        <v>346667</v>
      </c>
      <c r="AB1100">
        <v>321329</v>
      </c>
      <c r="AC1100">
        <v>237333</v>
      </c>
      <c r="AD1100">
        <v>321329</v>
      </c>
      <c r="AE1100">
        <v>321329</v>
      </c>
      <c r="AF1100">
        <v>321329</v>
      </c>
      <c r="AG1100">
        <v>178000</v>
      </c>
      <c r="AH1100">
        <v>178000</v>
      </c>
      <c r="AI1100">
        <v>178000</v>
      </c>
      <c r="AJ1100">
        <v>178000</v>
      </c>
      <c r="AK1100">
        <v>220000</v>
      </c>
      <c r="AL1100">
        <v>220000</v>
      </c>
      <c r="AM1100">
        <v>220000</v>
      </c>
      <c r="AN1100">
        <v>220000</v>
      </c>
      <c r="AO1100">
        <v>178000</v>
      </c>
      <c r="AP1100">
        <v>178000</v>
      </c>
      <c r="AQ1100">
        <v>178000</v>
      </c>
      <c r="AR1100">
        <v>240997</v>
      </c>
      <c r="AS1100">
        <v>178000</v>
      </c>
      <c r="AT1100">
        <v>240997</v>
      </c>
      <c r="AU1100">
        <v>178000</v>
      </c>
      <c r="AV1100">
        <v>240997</v>
      </c>
      <c r="AW1100">
        <v>178000</v>
      </c>
      <c r="AX1100">
        <v>240997</v>
      </c>
      <c r="AY1100">
        <v>300000</v>
      </c>
      <c r="AZ1100">
        <v>240997</v>
      </c>
      <c r="BA1100">
        <v>260000</v>
      </c>
      <c r="BB1100">
        <v>240997</v>
      </c>
      <c r="BC1100">
        <v>178000</v>
      </c>
      <c r="BD1100">
        <v>240997</v>
      </c>
      <c r="BE1100">
        <v>240997</v>
      </c>
      <c r="BF1100">
        <v>240997</v>
      </c>
      <c r="BG1100">
        <v>8</v>
      </c>
      <c r="BH1100">
        <v>8</v>
      </c>
      <c r="BI1100">
        <v>8</v>
      </c>
      <c r="BJ1100">
        <v>8</v>
      </c>
      <c r="BK1100">
        <v>8</v>
      </c>
      <c r="BL1100">
        <v>8</v>
      </c>
      <c r="BM1100">
        <v>8</v>
      </c>
      <c r="BN1100">
        <v>8</v>
      </c>
      <c r="BO1100">
        <v>8</v>
      </c>
      <c r="BP1100">
        <v>8</v>
      </c>
      <c r="BQ1100">
        <v>8</v>
      </c>
      <c r="BR1100">
        <v>8</v>
      </c>
      <c r="BS1100">
        <v>8</v>
      </c>
      <c r="BT1100" t="s">
        <v>1521</v>
      </c>
      <c r="BU1100">
        <f t="shared" si="35"/>
        <v>26</v>
      </c>
      <c r="BV1100">
        <f t="shared" si="36"/>
        <v>1</v>
      </c>
    </row>
    <row r="1101" spans="2:74" hidden="1" x14ac:dyDescent="0.25">
      <c r="B1101" t="s">
        <v>889</v>
      </c>
      <c r="C1101" t="s">
        <v>1163</v>
      </c>
      <c r="D1101" t="s">
        <v>2304</v>
      </c>
      <c r="E1101" t="s">
        <v>1356</v>
      </c>
      <c r="F1101">
        <v>0</v>
      </c>
      <c r="G1101">
        <v>670940</v>
      </c>
      <c r="H1101">
        <v>700111</v>
      </c>
      <c r="I1101">
        <v>684358</v>
      </c>
      <c r="J1101">
        <v>776719</v>
      </c>
      <c r="K1101">
        <v>697238</v>
      </c>
      <c r="L1101">
        <v>727553</v>
      </c>
      <c r="M1101">
        <v>670940</v>
      </c>
      <c r="N1101">
        <v>700111</v>
      </c>
      <c r="O1101">
        <v>670940</v>
      </c>
      <c r="P1101">
        <v>727553</v>
      </c>
      <c r="Q1101">
        <v>653437</v>
      </c>
      <c r="R1101">
        <v>809551</v>
      </c>
      <c r="S1101">
        <v>683820</v>
      </c>
      <c r="T1101">
        <v>805313</v>
      </c>
      <c r="U1101">
        <v>744356</v>
      </c>
      <c r="V1101">
        <v>823553</v>
      </c>
      <c r="W1101">
        <v>744356</v>
      </c>
      <c r="X1101">
        <v>809551</v>
      </c>
      <c r="Y1101">
        <v>697238</v>
      </c>
      <c r="Z1101">
        <v>791311</v>
      </c>
      <c r="AA1101">
        <v>1121358</v>
      </c>
      <c r="AB1101">
        <v>791311</v>
      </c>
      <c r="AC1101">
        <v>687485</v>
      </c>
      <c r="AD1101">
        <v>846953</v>
      </c>
      <c r="AE1101">
        <v>776153</v>
      </c>
      <c r="AF1101">
        <v>856361</v>
      </c>
      <c r="AG1101">
        <v>415983</v>
      </c>
      <c r="AH1101">
        <v>420067</v>
      </c>
      <c r="AI1101">
        <v>424302</v>
      </c>
      <c r="AJ1101">
        <v>466031</v>
      </c>
      <c r="AK1101">
        <v>432288</v>
      </c>
      <c r="AL1101">
        <v>436532</v>
      </c>
      <c r="AM1101">
        <v>415983</v>
      </c>
      <c r="AN1101">
        <v>420067</v>
      </c>
      <c r="AO1101">
        <v>415983</v>
      </c>
      <c r="AP1101">
        <v>436532</v>
      </c>
      <c r="AQ1101">
        <v>405131</v>
      </c>
      <c r="AR1101">
        <v>485731</v>
      </c>
      <c r="AS1101">
        <v>423968</v>
      </c>
      <c r="AT1101">
        <v>483188</v>
      </c>
      <c r="AU1101">
        <v>461501</v>
      </c>
      <c r="AV1101">
        <v>494132</v>
      </c>
      <c r="AW1101">
        <v>461501</v>
      </c>
      <c r="AX1101">
        <v>485731</v>
      </c>
      <c r="AY1101">
        <v>432288</v>
      </c>
      <c r="AZ1101">
        <v>474787</v>
      </c>
      <c r="BA1101">
        <v>695242</v>
      </c>
      <c r="BB1101">
        <v>474787</v>
      </c>
      <c r="BC1101">
        <v>426241</v>
      </c>
      <c r="BD1101">
        <v>508172</v>
      </c>
      <c r="BE1101">
        <v>481215</v>
      </c>
      <c r="BF1101">
        <v>513817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 t="s">
        <v>1516</v>
      </c>
      <c r="BU1101">
        <f t="shared" si="35"/>
        <v>26</v>
      </c>
      <c r="BV1101">
        <f t="shared" si="36"/>
        <v>1</v>
      </c>
    </row>
    <row r="1102" spans="2:74" x14ac:dyDescent="0.25">
      <c r="B1102" t="s">
        <v>145</v>
      </c>
      <c r="C1102" t="s">
        <v>1155</v>
      </c>
      <c r="D1102" t="s">
        <v>2314</v>
      </c>
      <c r="E1102" t="s">
        <v>1341</v>
      </c>
      <c r="F1102">
        <v>2</v>
      </c>
      <c r="G1102">
        <v>326667</v>
      </c>
      <c r="H1102">
        <v>273333</v>
      </c>
      <c r="I1102">
        <v>326667</v>
      </c>
      <c r="J1102">
        <v>273333</v>
      </c>
      <c r="K1102">
        <v>326667</v>
      </c>
      <c r="L1102">
        <v>273333</v>
      </c>
      <c r="M1102">
        <v>326667</v>
      </c>
      <c r="N1102">
        <v>273333</v>
      </c>
      <c r="O1102">
        <v>273333</v>
      </c>
      <c r="P1102">
        <v>273333</v>
      </c>
      <c r="Q1102">
        <v>273333</v>
      </c>
      <c r="R1102">
        <v>340000</v>
      </c>
      <c r="S1102">
        <v>273333</v>
      </c>
      <c r="T1102">
        <v>340000</v>
      </c>
      <c r="U1102">
        <v>273333</v>
      </c>
      <c r="V1102">
        <v>340000</v>
      </c>
      <c r="W1102">
        <v>273333</v>
      </c>
      <c r="X1102">
        <v>340000</v>
      </c>
      <c r="Y1102">
        <v>326667</v>
      </c>
      <c r="Z1102">
        <v>340000</v>
      </c>
      <c r="AA1102">
        <v>326667</v>
      </c>
      <c r="AB1102">
        <v>393333</v>
      </c>
      <c r="AC1102">
        <v>273333</v>
      </c>
      <c r="AD1102">
        <v>340000</v>
      </c>
      <c r="AE1102">
        <v>340000</v>
      </c>
      <c r="AF1102">
        <v>340000</v>
      </c>
      <c r="AG1102">
        <v>245000</v>
      </c>
      <c r="AH1102">
        <v>205000</v>
      </c>
      <c r="AI1102">
        <v>245000</v>
      </c>
      <c r="AJ1102">
        <v>205000</v>
      </c>
      <c r="AK1102">
        <v>245000</v>
      </c>
      <c r="AL1102">
        <v>205000</v>
      </c>
      <c r="AM1102">
        <v>245000</v>
      </c>
      <c r="AN1102">
        <v>205000</v>
      </c>
      <c r="AO1102">
        <v>205000</v>
      </c>
      <c r="AP1102">
        <v>205000</v>
      </c>
      <c r="AQ1102">
        <v>205000</v>
      </c>
      <c r="AR1102">
        <v>255000</v>
      </c>
      <c r="AS1102">
        <v>205000</v>
      </c>
      <c r="AT1102">
        <v>255000</v>
      </c>
      <c r="AU1102">
        <v>205000</v>
      </c>
      <c r="AV1102">
        <v>255000</v>
      </c>
      <c r="AW1102">
        <v>205000</v>
      </c>
      <c r="AX1102">
        <v>255000</v>
      </c>
      <c r="AY1102">
        <v>245000</v>
      </c>
      <c r="AZ1102">
        <v>255000</v>
      </c>
      <c r="BA1102">
        <v>245000</v>
      </c>
      <c r="BB1102">
        <v>295000</v>
      </c>
      <c r="BC1102">
        <v>205000</v>
      </c>
      <c r="BD1102">
        <v>255000</v>
      </c>
      <c r="BE1102">
        <v>255000</v>
      </c>
      <c r="BF1102">
        <v>255000</v>
      </c>
      <c r="BG1102">
        <v>8.1</v>
      </c>
      <c r="BH1102">
        <v>8.1</v>
      </c>
      <c r="BI1102">
        <v>8.1</v>
      </c>
      <c r="BJ1102">
        <v>8.1</v>
      </c>
      <c r="BK1102">
        <v>8.1</v>
      </c>
      <c r="BL1102">
        <v>8.1</v>
      </c>
      <c r="BM1102">
        <v>8.1</v>
      </c>
      <c r="BN1102">
        <v>8.1</v>
      </c>
      <c r="BO1102">
        <v>8.1</v>
      </c>
      <c r="BP1102">
        <v>8.1</v>
      </c>
      <c r="BQ1102">
        <v>8.1</v>
      </c>
      <c r="BR1102">
        <v>8.1</v>
      </c>
      <c r="BS1102">
        <v>8.1</v>
      </c>
      <c r="BT1102" t="s">
        <v>1540</v>
      </c>
      <c r="BU1102">
        <f t="shared" si="35"/>
        <v>26</v>
      </c>
      <c r="BV1102">
        <f t="shared" si="36"/>
        <v>1</v>
      </c>
    </row>
    <row r="1103" spans="2:74" hidden="1" x14ac:dyDescent="0.25">
      <c r="B1103" t="s">
        <v>688</v>
      </c>
      <c r="C1103" t="s">
        <v>1176</v>
      </c>
      <c r="D1103" t="s">
        <v>2316</v>
      </c>
      <c r="E1103" t="s">
        <v>1356</v>
      </c>
      <c r="F1103">
        <v>3</v>
      </c>
      <c r="G1103">
        <v>399999</v>
      </c>
      <c r="H1103">
        <v>399999</v>
      </c>
      <c r="I1103">
        <v>399999</v>
      </c>
      <c r="J1103">
        <v>399999</v>
      </c>
      <c r="K1103">
        <v>399999</v>
      </c>
      <c r="L1103">
        <v>399999</v>
      </c>
      <c r="M1103">
        <v>733332</v>
      </c>
      <c r="N1103">
        <v>399999</v>
      </c>
      <c r="O1103">
        <v>399999</v>
      </c>
      <c r="P1103">
        <v>399999</v>
      </c>
      <c r="Q1103">
        <v>399999</v>
      </c>
      <c r="R1103">
        <v>399999</v>
      </c>
      <c r="S1103">
        <v>399999</v>
      </c>
      <c r="T1103">
        <v>399999</v>
      </c>
      <c r="U1103">
        <v>399999</v>
      </c>
      <c r="V1103">
        <v>399999</v>
      </c>
      <c r="W1103">
        <v>466668</v>
      </c>
      <c r="X1103">
        <v>466668</v>
      </c>
      <c r="Y1103">
        <v>466668</v>
      </c>
      <c r="Z1103">
        <v>466668</v>
      </c>
      <c r="AA1103">
        <v>466668</v>
      </c>
      <c r="AB1103">
        <v>466668</v>
      </c>
      <c r="AC1103">
        <v>466668</v>
      </c>
      <c r="AD1103">
        <v>466668</v>
      </c>
      <c r="AE1103">
        <v>466668</v>
      </c>
      <c r="AF1103">
        <v>466668</v>
      </c>
      <c r="AG1103">
        <v>299999</v>
      </c>
      <c r="AH1103">
        <v>299999</v>
      </c>
      <c r="AI1103">
        <v>299999</v>
      </c>
      <c r="AJ1103">
        <v>299999</v>
      </c>
      <c r="AK1103">
        <v>299999</v>
      </c>
      <c r="AL1103">
        <v>299999</v>
      </c>
      <c r="AM1103">
        <v>549999</v>
      </c>
      <c r="AN1103">
        <v>299999</v>
      </c>
      <c r="AO1103">
        <v>299999</v>
      </c>
      <c r="AP1103">
        <v>299999</v>
      </c>
      <c r="AQ1103">
        <v>299999</v>
      </c>
      <c r="AR1103">
        <v>299999</v>
      </c>
      <c r="AS1103">
        <v>299999</v>
      </c>
      <c r="AT1103">
        <v>299999</v>
      </c>
      <c r="AU1103">
        <v>299999</v>
      </c>
      <c r="AV1103">
        <v>299999</v>
      </c>
      <c r="AW1103">
        <v>350001</v>
      </c>
      <c r="AX1103">
        <v>350001</v>
      </c>
      <c r="AY1103">
        <v>350001</v>
      </c>
      <c r="AZ1103">
        <v>350001</v>
      </c>
      <c r="BA1103">
        <v>350001</v>
      </c>
      <c r="BB1103">
        <v>350001</v>
      </c>
      <c r="BC1103">
        <v>350001</v>
      </c>
      <c r="BD1103">
        <v>350001</v>
      </c>
      <c r="BE1103">
        <v>350001</v>
      </c>
      <c r="BF1103">
        <v>350001</v>
      </c>
      <c r="BG1103">
        <v>7.8</v>
      </c>
      <c r="BH1103">
        <v>7.8</v>
      </c>
      <c r="BI1103">
        <v>7.8</v>
      </c>
      <c r="BJ1103">
        <v>7.8</v>
      </c>
      <c r="BK1103">
        <v>7.8</v>
      </c>
      <c r="BL1103">
        <v>7.8</v>
      </c>
      <c r="BM1103">
        <v>7.8</v>
      </c>
      <c r="BN1103">
        <v>7.8</v>
      </c>
      <c r="BO1103">
        <v>7.8</v>
      </c>
      <c r="BP1103">
        <v>7.8</v>
      </c>
      <c r="BQ1103">
        <v>7.8</v>
      </c>
      <c r="BR1103">
        <v>7.8</v>
      </c>
      <c r="BS1103">
        <v>7.8</v>
      </c>
      <c r="BT1103" t="s">
        <v>2461</v>
      </c>
      <c r="BU1103">
        <f t="shared" si="35"/>
        <v>26</v>
      </c>
      <c r="BV1103">
        <f t="shared" si="36"/>
        <v>1</v>
      </c>
    </row>
    <row r="1104" spans="2:74" x14ac:dyDescent="0.25">
      <c r="B1104" t="s">
        <v>308</v>
      </c>
      <c r="C1104" t="s">
        <v>1227</v>
      </c>
      <c r="D1104" t="s">
        <v>2319</v>
      </c>
      <c r="E1104" t="s">
        <v>1341</v>
      </c>
      <c r="F1104">
        <v>1</v>
      </c>
      <c r="G1104">
        <v>306667</v>
      </c>
      <c r="H1104">
        <v>306667</v>
      </c>
      <c r="I1104">
        <v>306667</v>
      </c>
      <c r="J1104">
        <v>306667</v>
      </c>
      <c r="K1104">
        <v>306667</v>
      </c>
      <c r="L1104">
        <v>306667</v>
      </c>
      <c r="M1104">
        <v>306667</v>
      </c>
      <c r="N1104">
        <v>306667</v>
      </c>
      <c r="O1104">
        <v>306667</v>
      </c>
      <c r="P1104">
        <v>306667</v>
      </c>
      <c r="Q1104">
        <v>306667</v>
      </c>
      <c r="R1104">
        <v>366667</v>
      </c>
      <c r="S1104">
        <v>306667</v>
      </c>
      <c r="T1104">
        <v>366667</v>
      </c>
      <c r="U1104">
        <v>306667</v>
      </c>
      <c r="V1104">
        <v>366667</v>
      </c>
      <c r="W1104">
        <v>306667</v>
      </c>
      <c r="X1104">
        <v>366667</v>
      </c>
      <c r="Y1104">
        <v>306667</v>
      </c>
      <c r="Z1104">
        <v>366667</v>
      </c>
      <c r="AA1104">
        <v>306667</v>
      </c>
      <c r="AB1104">
        <v>366667</v>
      </c>
      <c r="AC1104">
        <v>306667</v>
      </c>
      <c r="AD1104">
        <v>366667</v>
      </c>
      <c r="AE1104">
        <v>366667</v>
      </c>
      <c r="AF1104">
        <v>366667</v>
      </c>
      <c r="AG1104">
        <v>230000</v>
      </c>
      <c r="AH1104">
        <v>230000</v>
      </c>
      <c r="AI1104">
        <v>230000</v>
      </c>
      <c r="AJ1104">
        <v>230000</v>
      </c>
      <c r="AK1104">
        <v>230000</v>
      </c>
      <c r="AL1104">
        <v>230000</v>
      </c>
      <c r="AM1104">
        <v>230000</v>
      </c>
      <c r="AN1104">
        <v>230000</v>
      </c>
      <c r="AO1104">
        <v>230000</v>
      </c>
      <c r="AP1104">
        <v>230000</v>
      </c>
      <c r="AQ1104">
        <v>230000</v>
      </c>
      <c r="AR1104">
        <v>275000</v>
      </c>
      <c r="AS1104">
        <v>230000</v>
      </c>
      <c r="AT1104">
        <v>275000</v>
      </c>
      <c r="AU1104">
        <v>230000</v>
      </c>
      <c r="AV1104">
        <v>275000</v>
      </c>
      <c r="AW1104">
        <v>230000</v>
      </c>
      <c r="AX1104">
        <v>275000</v>
      </c>
      <c r="AY1104">
        <v>230000</v>
      </c>
      <c r="AZ1104">
        <v>275000</v>
      </c>
      <c r="BA1104">
        <v>230000</v>
      </c>
      <c r="BB1104">
        <v>275000</v>
      </c>
      <c r="BC1104">
        <v>230000</v>
      </c>
      <c r="BD1104">
        <v>275000</v>
      </c>
      <c r="BE1104">
        <v>275000</v>
      </c>
      <c r="BF1104">
        <v>275000</v>
      </c>
      <c r="BG1104">
        <v>8.3000000000000007</v>
      </c>
      <c r="BH1104">
        <v>8.3000000000000007</v>
      </c>
      <c r="BI1104">
        <v>8.3000000000000007</v>
      </c>
      <c r="BJ1104">
        <v>8.3000000000000007</v>
      </c>
      <c r="BK1104">
        <v>8.3000000000000007</v>
      </c>
      <c r="BL1104">
        <v>8.3000000000000007</v>
      </c>
      <c r="BM1104">
        <v>8.3000000000000007</v>
      </c>
      <c r="BN1104">
        <v>8.3000000000000007</v>
      </c>
      <c r="BO1104">
        <v>8.3000000000000007</v>
      </c>
      <c r="BP1104">
        <v>8.3000000000000007</v>
      </c>
      <c r="BQ1104">
        <v>8.3000000000000007</v>
      </c>
      <c r="BR1104">
        <v>8.3000000000000007</v>
      </c>
      <c r="BS1104">
        <v>8.3000000000000007</v>
      </c>
      <c r="BT1104" t="s">
        <v>1513</v>
      </c>
      <c r="BU1104">
        <f t="shared" si="35"/>
        <v>26</v>
      </c>
      <c r="BV1104">
        <f t="shared" si="36"/>
        <v>1</v>
      </c>
    </row>
    <row r="1105" spans="2:74" x14ac:dyDescent="0.25">
      <c r="B1105" t="s">
        <v>22</v>
      </c>
      <c r="C1105" t="s">
        <v>1155</v>
      </c>
      <c r="D1105" t="s">
        <v>2321</v>
      </c>
      <c r="E1105" t="s">
        <v>1341</v>
      </c>
      <c r="F1105">
        <v>2</v>
      </c>
      <c r="G1105">
        <v>273333</v>
      </c>
      <c r="H1105">
        <v>273333</v>
      </c>
      <c r="I1105">
        <v>273333</v>
      </c>
      <c r="J1105">
        <v>273333</v>
      </c>
      <c r="K1105">
        <v>273333</v>
      </c>
      <c r="L1105">
        <v>273333</v>
      </c>
      <c r="M1105">
        <v>273333</v>
      </c>
      <c r="N1105">
        <v>273333</v>
      </c>
      <c r="O1105">
        <v>273333</v>
      </c>
      <c r="P1105">
        <v>273333</v>
      </c>
      <c r="Q1105">
        <v>273333</v>
      </c>
      <c r="R1105">
        <v>273333</v>
      </c>
      <c r="S1105">
        <v>273333</v>
      </c>
      <c r="T1105">
        <v>273333</v>
      </c>
      <c r="U1105">
        <v>273333</v>
      </c>
      <c r="V1105">
        <v>273333</v>
      </c>
      <c r="W1105">
        <v>273333</v>
      </c>
      <c r="X1105">
        <v>273333</v>
      </c>
      <c r="Y1105">
        <v>304000</v>
      </c>
      <c r="Z1105">
        <v>273333</v>
      </c>
      <c r="AA1105">
        <v>304000</v>
      </c>
      <c r="AB1105">
        <v>273333</v>
      </c>
      <c r="AC1105">
        <v>273333</v>
      </c>
      <c r="AD1105">
        <v>273333</v>
      </c>
      <c r="AE1105">
        <v>273333</v>
      </c>
      <c r="AF1105">
        <v>273333</v>
      </c>
      <c r="AG1105">
        <v>205000</v>
      </c>
      <c r="AH1105">
        <v>205000</v>
      </c>
      <c r="AI1105">
        <v>205000</v>
      </c>
      <c r="AJ1105">
        <v>205000</v>
      </c>
      <c r="AK1105">
        <v>205000</v>
      </c>
      <c r="AL1105">
        <v>205000</v>
      </c>
      <c r="AM1105">
        <v>205000</v>
      </c>
      <c r="AN1105">
        <v>205000</v>
      </c>
      <c r="AO1105">
        <v>205000</v>
      </c>
      <c r="AP1105">
        <v>205000</v>
      </c>
      <c r="AQ1105">
        <v>205000</v>
      </c>
      <c r="AR1105">
        <v>205000</v>
      </c>
      <c r="AS1105">
        <v>205000</v>
      </c>
      <c r="AT1105">
        <v>205000</v>
      </c>
      <c r="AU1105">
        <v>205000</v>
      </c>
      <c r="AV1105">
        <v>205000</v>
      </c>
      <c r="AW1105">
        <v>205000</v>
      </c>
      <c r="AX1105">
        <v>205000</v>
      </c>
      <c r="AY1105">
        <v>228000</v>
      </c>
      <c r="AZ1105">
        <v>205000</v>
      </c>
      <c r="BA1105">
        <v>228000</v>
      </c>
      <c r="BB1105">
        <v>205000</v>
      </c>
      <c r="BC1105">
        <v>205000</v>
      </c>
      <c r="BD1105">
        <v>205000</v>
      </c>
      <c r="BE1105">
        <v>205000</v>
      </c>
      <c r="BF1105">
        <v>205000</v>
      </c>
      <c r="BG1105">
        <v>8.3000000000000007</v>
      </c>
      <c r="BH1105">
        <v>8.3000000000000007</v>
      </c>
      <c r="BI1105">
        <v>8.3000000000000007</v>
      </c>
      <c r="BJ1105">
        <v>8.3000000000000007</v>
      </c>
      <c r="BK1105">
        <v>8.3000000000000007</v>
      </c>
      <c r="BL1105">
        <v>8.3000000000000007</v>
      </c>
      <c r="BM1105">
        <v>8.3000000000000007</v>
      </c>
      <c r="BN1105">
        <v>8.3000000000000007</v>
      </c>
      <c r="BO1105">
        <v>8.3000000000000007</v>
      </c>
      <c r="BP1105">
        <v>8.3000000000000007</v>
      </c>
      <c r="BQ1105">
        <v>8.3000000000000007</v>
      </c>
      <c r="BR1105">
        <v>8.3000000000000007</v>
      </c>
      <c r="BS1105">
        <v>8.3000000000000007</v>
      </c>
      <c r="BT1105" t="s">
        <v>1512</v>
      </c>
      <c r="BU1105">
        <f t="shared" si="35"/>
        <v>26</v>
      </c>
      <c r="BV1105">
        <f t="shared" si="36"/>
        <v>1</v>
      </c>
    </row>
    <row r="1106" spans="2:74" x14ac:dyDescent="0.25">
      <c r="B1106" t="s">
        <v>635</v>
      </c>
      <c r="C1106" t="s">
        <v>1202</v>
      </c>
      <c r="D1106" t="s">
        <v>2325</v>
      </c>
      <c r="E1106" t="s">
        <v>1341</v>
      </c>
      <c r="F1106">
        <v>2</v>
      </c>
      <c r="G1106">
        <v>400000</v>
      </c>
      <c r="H1106">
        <v>400000</v>
      </c>
      <c r="I1106">
        <v>400000</v>
      </c>
      <c r="J1106">
        <v>400000</v>
      </c>
      <c r="K1106">
        <v>400000</v>
      </c>
      <c r="L1106">
        <v>400000</v>
      </c>
      <c r="M1106">
        <v>400000</v>
      </c>
      <c r="N1106">
        <v>400000</v>
      </c>
      <c r="O1106">
        <v>400000</v>
      </c>
      <c r="P1106">
        <v>400000</v>
      </c>
      <c r="Q1106">
        <v>400000</v>
      </c>
      <c r="R1106">
        <v>400000</v>
      </c>
      <c r="S1106">
        <v>400000</v>
      </c>
      <c r="T1106">
        <v>400000</v>
      </c>
      <c r="U1106">
        <v>400000</v>
      </c>
      <c r="V1106">
        <v>400000</v>
      </c>
      <c r="W1106">
        <v>400000</v>
      </c>
      <c r="X1106">
        <v>400000</v>
      </c>
      <c r="Y1106">
        <v>400000</v>
      </c>
      <c r="Z1106">
        <v>400000</v>
      </c>
      <c r="AA1106">
        <v>400000</v>
      </c>
      <c r="AB1106">
        <v>400000</v>
      </c>
      <c r="AC1106">
        <v>400000</v>
      </c>
      <c r="AD1106">
        <v>400000</v>
      </c>
      <c r="AE1106">
        <v>400000</v>
      </c>
      <c r="AF1106">
        <v>400000</v>
      </c>
      <c r="AG1106">
        <v>300000</v>
      </c>
      <c r="AH1106">
        <v>300000</v>
      </c>
      <c r="AI1106">
        <v>300000</v>
      </c>
      <c r="AJ1106">
        <v>300000</v>
      </c>
      <c r="AK1106">
        <v>300000</v>
      </c>
      <c r="AL1106">
        <v>300000</v>
      </c>
      <c r="AM1106">
        <v>300000</v>
      </c>
      <c r="AN1106">
        <v>300000</v>
      </c>
      <c r="AO1106">
        <v>300000</v>
      </c>
      <c r="AP1106">
        <v>300000</v>
      </c>
      <c r="AQ1106">
        <v>300000</v>
      </c>
      <c r="AR1106">
        <v>300000</v>
      </c>
      <c r="AS1106">
        <v>300000</v>
      </c>
      <c r="AT1106">
        <v>300000</v>
      </c>
      <c r="AU1106">
        <v>300000</v>
      </c>
      <c r="AV1106">
        <v>300000</v>
      </c>
      <c r="AW1106">
        <v>300000</v>
      </c>
      <c r="AX1106">
        <v>300000</v>
      </c>
      <c r="AY1106">
        <v>300000</v>
      </c>
      <c r="AZ1106">
        <v>300000</v>
      </c>
      <c r="BA1106">
        <v>300000</v>
      </c>
      <c r="BB1106">
        <v>300000</v>
      </c>
      <c r="BC1106">
        <v>300000</v>
      </c>
      <c r="BD1106">
        <v>300000</v>
      </c>
      <c r="BE1106">
        <v>300000</v>
      </c>
      <c r="BF1106">
        <v>300000</v>
      </c>
      <c r="BG1106">
        <v>7.3</v>
      </c>
      <c r="BH1106">
        <v>7.3</v>
      </c>
      <c r="BI1106">
        <v>7.3</v>
      </c>
      <c r="BJ1106">
        <v>7.3</v>
      </c>
      <c r="BK1106">
        <v>7.3</v>
      </c>
      <c r="BL1106">
        <v>7.3</v>
      </c>
      <c r="BM1106">
        <v>7.3</v>
      </c>
      <c r="BN1106">
        <v>7.3</v>
      </c>
      <c r="BO1106">
        <v>7.3</v>
      </c>
      <c r="BP1106">
        <v>7.3</v>
      </c>
      <c r="BQ1106">
        <v>7.3</v>
      </c>
      <c r="BR1106">
        <v>7.3</v>
      </c>
      <c r="BS1106">
        <v>7.3</v>
      </c>
      <c r="BT1106" t="s">
        <v>1528</v>
      </c>
      <c r="BU1106">
        <f t="shared" si="35"/>
        <v>26</v>
      </c>
      <c r="BV1106">
        <f t="shared" si="36"/>
        <v>1</v>
      </c>
    </row>
    <row r="1107" spans="2:74" x14ac:dyDescent="0.25">
      <c r="B1107" t="s">
        <v>28</v>
      </c>
      <c r="C1107" t="s">
        <v>1246</v>
      </c>
      <c r="D1107" t="s">
        <v>2326</v>
      </c>
      <c r="E1107" t="s">
        <v>1341</v>
      </c>
      <c r="F1107">
        <v>4</v>
      </c>
      <c r="G1107">
        <v>1173332</v>
      </c>
      <c r="H1107">
        <v>750000</v>
      </c>
      <c r="I1107">
        <v>1000000</v>
      </c>
      <c r="J1107">
        <v>750000</v>
      </c>
      <c r="K1107">
        <v>900000</v>
      </c>
      <c r="L1107">
        <v>750000</v>
      </c>
      <c r="M1107">
        <v>1000000</v>
      </c>
      <c r="N1107">
        <v>800000</v>
      </c>
      <c r="O1107">
        <v>750000</v>
      </c>
      <c r="P1107">
        <v>750000</v>
      </c>
      <c r="Q1107">
        <v>800000</v>
      </c>
      <c r="R1107">
        <v>750000</v>
      </c>
      <c r="S1107">
        <v>800000</v>
      </c>
      <c r="T1107">
        <v>750000</v>
      </c>
      <c r="U1107">
        <v>800000</v>
      </c>
      <c r="V1107">
        <v>750000</v>
      </c>
      <c r="W1107">
        <v>850000</v>
      </c>
      <c r="X1107">
        <v>750000</v>
      </c>
      <c r="Y1107">
        <v>1172000</v>
      </c>
      <c r="Z1107">
        <v>800000</v>
      </c>
      <c r="AA1107">
        <v>950000</v>
      </c>
      <c r="AB1107">
        <v>1400000</v>
      </c>
      <c r="AC1107">
        <v>750000</v>
      </c>
      <c r="AD1107">
        <v>750000</v>
      </c>
      <c r="AE1107">
        <v>750000</v>
      </c>
      <c r="AF1107">
        <v>750000</v>
      </c>
      <c r="AG1107">
        <v>879999</v>
      </c>
      <c r="AH1107">
        <v>562500</v>
      </c>
      <c r="AI1107">
        <v>750000</v>
      </c>
      <c r="AJ1107">
        <v>562500</v>
      </c>
      <c r="AK1107">
        <v>675000</v>
      </c>
      <c r="AL1107">
        <v>562500</v>
      </c>
      <c r="AM1107">
        <v>750000</v>
      </c>
      <c r="AN1107">
        <v>600000</v>
      </c>
      <c r="AO1107">
        <v>562500</v>
      </c>
      <c r="AP1107">
        <v>562500</v>
      </c>
      <c r="AQ1107">
        <v>600000</v>
      </c>
      <c r="AR1107">
        <v>562500</v>
      </c>
      <c r="AS1107">
        <v>600000</v>
      </c>
      <c r="AT1107">
        <v>562500</v>
      </c>
      <c r="AU1107">
        <v>600000</v>
      </c>
      <c r="AV1107">
        <v>562500</v>
      </c>
      <c r="AW1107">
        <v>637500</v>
      </c>
      <c r="AX1107">
        <v>562500</v>
      </c>
      <c r="AY1107">
        <v>879000</v>
      </c>
      <c r="AZ1107">
        <v>600000</v>
      </c>
      <c r="BA1107">
        <v>712500</v>
      </c>
      <c r="BB1107">
        <v>1050000</v>
      </c>
      <c r="BC1107">
        <v>562500</v>
      </c>
      <c r="BD1107">
        <v>562500</v>
      </c>
      <c r="BE1107">
        <v>562500</v>
      </c>
      <c r="BF1107">
        <v>562500</v>
      </c>
      <c r="BG1107">
        <v>8.6999999999999993</v>
      </c>
      <c r="BH1107">
        <v>8.6999999999999993</v>
      </c>
      <c r="BI1107">
        <v>8.6999999999999993</v>
      </c>
      <c r="BJ1107">
        <v>8.6999999999999993</v>
      </c>
      <c r="BK1107">
        <v>8.6999999999999993</v>
      </c>
      <c r="BL1107">
        <v>8.6999999999999993</v>
      </c>
      <c r="BM1107">
        <v>8.6999999999999993</v>
      </c>
      <c r="BN1107">
        <v>8.6999999999999993</v>
      </c>
      <c r="BO1107">
        <v>8.6999999999999993</v>
      </c>
      <c r="BP1107">
        <v>8.6999999999999993</v>
      </c>
      <c r="BQ1107">
        <v>8.6999999999999993</v>
      </c>
      <c r="BR1107">
        <v>8.6999999999999993</v>
      </c>
      <c r="BS1107">
        <v>8.6999999999999993</v>
      </c>
      <c r="BT1107" t="s">
        <v>1529</v>
      </c>
      <c r="BU1107">
        <f t="shared" si="35"/>
        <v>26</v>
      </c>
      <c r="BV1107">
        <f t="shared" si="36"/>
        <v>1</v>
      </c>
    </row>
    <row r="1108" spans="2:74" x14ac:dyDescent="0.25">
      <c r="B1108" t="s">
        <v>81</v>
      </c>
      <c r="C1108" t="s">
        <v>1195</v>
      </c>
      <c r="D1108" t="s">
        <v>2327</v>
      </c>
      <c r="E1108" t="s">
        <v>1341</v>
      </c>
      <c r="F1108">
        <v>3</v>
      </c>
      <c r="G1108">
        <v>617400</v>
      </c>
      <c r="H1108">
        <v>496125</v>
      </c>
      <c r="I1108">
        <v>617400</v>
      </c>
      <c r="J1108">
        <v>496125</v>
      </c>
      <c r="K1108">
        <v>661500</v>
      </c>
      <c r="L1108">
        <v>496125</v>
      </c>
      <c r="M1108">
        <v>661500</v>
      </c>
      <c r="N1108">
        <v>496125</v>
      </c>
      <c r="O1108">
        <v>617400</v>
      </c>
      <c r="P1108">
        <v>496125</v>
      </c>
      <c r="Q1108">
        <v>861500</v>
      </c>
      <c r="R1108">
        <v>496125</v>
      </c>
      <c r="S1108">
        <v>861500</v>
      </c>
      <c r="T1108">
        <v>496125</v>
      </c>
      <c r="U1108">
        <v>861500</v>
      </c>
      <c r="V1108">
        <v>496125</v>
      </c>
      <c r="W1108">
        <v>861500</v>
      </c>
      <c r="X1108">
        <v>463050</v>
      </c>
      <c r="Y1108">
        <v>661500</v>
      </c>
      <c r="Z1108">
        <v>463050</v>
      </c>
      <c r="AA1108">
        <v>661500</v>
      </c>
      <c r="AB1108">
        <v>463050</v>
      </c>
      <c r="AC1108">
        <v>573300</v>
      </c>
      <c r="AD1108">
        <v>429975</v>
      </c>
      <c r="AE1108">
        <v>661500</v>
      </c>
      <c r="AF1108">
        <v>463050</v>
      </c>
      <c r="AG1108">
        <v>463050</v>
      </c>
      <c r="AH1108">
        <v>446513</v>
      </c>
      <c r="AI1108">
        <v>463050</v>
      </c>
      <c r="AJ1108">
        <v>446513</v>
      </c>
      <c r="AK1108">
        <v>496125</v>
      </c>
      <c r="AL1108">
        <v>446513</v>
      </c>
      <c r="AM1108">
        <v>496125</v>
      </c>
      <c r="AN1108">
        <v>446513</v>
      </c>
      <c r="AO1108">
        <v>463050</v>
      </c>
      <c r="AP1108">
        <v>446513</v>
      </c>
      <c r="AQ1108">
        <v>646125</v>
      </c>
      <c r="AR1108">
        <v>446513</v>
      </c>
      <c r="AS1108">
        <v>646125</v>
      </c>
      <c r="AT1108">
        <v>446513</v>
      </c>
      <c r="AU1108">
        <v>646125</v>
      </c>
      <c r="AV1108">
        <v>446513</v>
      </c>
      <c r="AW1108">
        <v>646125</v>
      </c>
      <c r="AX1108">
        <v>416745</v>
      </c>
      <c r="AY1108">
        <v>496125</v>
      </c>
      <c r="AZ1108">
        <v>416745</v>
      </c>
      <c r="BA1108">
        <v>496125</v>
      </c>
      <c r="BB1108">
        <v>416745</v>
      </c>
      <c r="BC1108">
        <v>429975</v>
      </c>
      <c r="BD1108">
        <v>386978</v>
      </c>
      <c r="BE1108">
        <v>496125</v>
      </c>
      <c r="BF1108">
        <v>416745</v>
      </c>
      <c r="BG1108">
        <v>8.6999999999999993</v>
      </c>
      <c r="BH1108">
        <v>8.6999999999999993</v>
      </c>
      <c r="BI1108">
        <v>8.6999999999999993</v>
      </c>
      <c r="BJ1108">
        <v>8.6999999999999993</v>
      </c>
      <c r="BK1108">
        <v>8.6999999999999993</v>
      </c>
      <c r="BL1108">
        <v>8.6999999999999993</v>
      </c>
      <c r="BM1108">
        <v>8.6999999999999993</v>
      </c>
      <c r="BN1108">
        <v>8.6999999999999993</v>
      </c>
      <c r="BO1108">
        <v>8.6999999999999993</v>
      </c>
      <c r="BP1108">
        <v>8.6999999999999993</v>
      </c>
      <c r="BQ1108">
        <v>8.6999999999999993</v>
      </c>
      <c r="BR1108">
        <v>8.6999999999999993</v>
      </c>
      <c r="BS1108">
        <v>8.6999999999999993</v>
      </c>
      <c r="BT1108" t="s">
        <v>1529</v>
      </c>
      <c r="BU1108">
        <f t="shared" si="35"/>
        <v>26</v>
      </c>
      <c r="BV1108">
        <f t="shared" si="36"/>
        <v>1</v>
      </c>
    </row>
    <row r="1109" spans="2:74" x14ac:dyDescent="0.25">
      <c r="B1109" t="s">
        <v>66</v>
      </c>
      <c r="C1109" t="s">
        <v>1168</v>
      </c>
      <c r="D1109" t="s">
        <v>2328</v>
      </c>
      <c r="E1109" t="s">
        <v>1341</v>
      </c>
      <c r="F1109">
        <v>4</v>
      </c>
      <c r="G1109">
        <v>495000</v>
      </c>
      <c r="H1109">
        <v>495000</v>
      </c>
      <c r="I1109">
        <v>495000</v>
      </c>
      <c r="J1109">
        <v>495000</v>
      </c>
      <c r="K1109">
        <v>524000</v>
      </c>
      <c r="L1109">
        <v>520000</v>
      </c>
      <c r="M1109">
        <v>561000</v>
      </c>
      <c r="N1109">
        <v>519000</v>
      </c>
      <c r="O1109">
        <v>495000</v>
      </c>
      <c r="P1109">
        <v>495000</v>
      </c>
      <c r="Q1109">
        <v>495000</v>
      </c>
      <c r="R1109">
        <v>495000</v>
      </c>
      <c r="S1109">
        <v>519000</v>
      </c>
      <c r="T1109">
        <v>495000</v>
      </c>
      <c r="U1109">
        <v>570000</v>
      </c>
      <c r="V1109">
        <v>495000</v>
      </c>
      <c r="W1109">
        <v>519000</v>
      </c>
      <c r="X1109">
        <v>495000</v>
      </c>
      <c r="Y1109">
        <v>700000</v>
      </c>
      <c r="Z1109">
        <v>545000</v>
      </c>
      <c r="AA1109">
        <v>539000</v>
      </c>
      <c r="AB1109">
        <v>545000</v>
      </c>
      <c r="AC1109">
        <v>530000</v>
      </c>
      <c r="AD1109">
        <v>530000</v>
      </c>
      <c r="AE1109">
        <v>530000</v>
      </c>
      <c r="AF1109">
        <v>530000</v>
      </c>
      <c r="AG1109">
        <v>371250</v>
      </c>
      <c r="AH1109">
        <v>371250</v>
      </c>
      <c r="AI1109">
        <v>371250</v>
      </c>
      <c r="AJ1109">
        <v>371250</v>
      </c>
      <c r="AK1109">
        <v>393000</v>
      </c>
      <c r="AL1109">
        <v>390000</v>
      </c>
      <c r="AM1109">
        <v>420750</v>
      </c>
      <c r="AN1109">
        <v>389250</v>
      </c>
      <c r="AO1109">
        <v>371250</v>
      </c>
      <c r="AP1109">
        <v>371250</v>
      </c>
      <c r="AQ1109">
        <v>371250</v>
      </c>
      <c r="AR1109">
        <v>371250</v>
      </c>
      <c r="AS1109">
        <v>389250</v>
      </c>
      <c r="AT1109">
        <v>371250</v>
      </c>
      <c r="AU1109">
        <v>427500</v>
      </c>
      <c r="AV1109">
        <v>371250</v>
      </c>
      <c r="AW1109">
        <v>389250</v>
      </c>
      <c r="AX1109">
        <v>371250</v>
      </c>
      <c r="AY1109">
        <v>525000</v>
      </c>
      <c r="AZ1109">
        <v>408750</v>
      </c>
      <c r="BA1109">
        <v>404250</v>
      </c>
      <c r="BB1109">
        <v>408750</v>
      </c>
      <c r="BC1109">
        <v>397500</v>
      </c>
      <c r="BD1109">
        <v>397500</v>
      </c>
      <c r="BE1109">
        <v>397500</v>
      </c>
      <c r="BF1109">
        <v>397500</v>
      </c>
      <c r="BG1109">
        <v>8.5</v>
      </c>
      <c r="BH1109">
        <v>8.5</v>
      </c>
      <c r="BI1109">
        <v>8.5</v>
      </c>
      <c r="BJ1109">
        <v>8.5</v>
      </c>
      <c r="BK1109">
        <v>8.5</v>
      </c>
      <c r="BL1109">
        <v>8.5</v>
      </c>
      <c r="BM1109">
        <v>8.5</v>
      </c>
      <c r="BN1109">
        <v>8.5</v>
      </c>
      <c r="BO1109">
        <v>8.5</v>
      </c>
      <c r="BP1109">
        <v>8.5</v>
      </c>
      <c r="BQ1109">
        <v>8.5</v>
      </c>
      <c r="BR1109">
        <v>8.5</v>
      </c>
      <c r="BS1109">
        <v>8.5</v>
      </c>
      <c r="BT1109" t="s">
        <v>1529</v>
      </c>
      <c r="BU1109">
        <f t="shared" si="35"/>
        <v>26</v>
      </c>
      <c r="BV1109">
        <f t="shared" si="36"/>
        <v>1</v>
      </c>
    </row>
    <row r="1110" spans="2:74" hidden="1" x14ac:dyDescent="0.25">
      <c r="B1110" t="s">
        <v>416</v>
      </c>
      <c r="C1110" t="s">
        <v>1266</v>
      </c>
      <c r="D1110" t="s">
        <v>2332</v>
      </c>
      <c r="E1110" t="s">
        <v>1356</v>
      </c>
      <c r="F1110">
        <v>0</v>
      </c>
      <c r="G1110">
        <v>239800</v>
      </c>
      <c r="H1110">
        <v>239800</v>
      </c>
      <c r="I1110">
        <v>239800</v>
      </c>
      <c r="J1110">
        <v>239800</v>
      </c>
      <c r="K1110">
        <v>253133</v>
      </c>
      <c r="L1110">
        <v>253133</v>
      </c>
      <c r="M1110">
        <v>253133</v>
      </c>
      <c r="N1110">
        <v>253133</v>
      </c>
      <c r="O1110">
        <v>239800</v>
      </c>
      <c r="P1110">
        <v>239800</v>
      </c>
      <c r="Q1110">
        <v>239800</v>
      </c>
      <c r="R1110">
        <v>239800</v>
      </c>
      <c r="S1110">
        <v>239800</v>
      </c>
      <c r="T1110">
        <v>239800</v>
      </c>
      <c r="U1110">
        <v>239800</v>
      </c>
      <c r="V1110">
        <v>239800</v>
      </c>
      <c r="W1110">
        <v>239800</v>
      </c>
      <c r="X1110">
        <v>239800</v>
      </c>
      <c r="Y1110">
        <v>253133</v>
      </c>
      <c r="Z1110">
        <v>253133</v>
      </c>
      <c r="AA1110">
        <v>266467</v>
      </c>
      <c r="AB1110">
        <v>253133</v>
      </c>
      <c r="AC1110">
        <v>253133</v>
      </c>
      <c r="AD1110">
        <v>239800</v>
      </c>
      <c r="AE1110">
        <v>239800</v>
      </c>
      <c r="AF1110">
        <v>239800</v>
      </c>
      <c r="AG1110">
        <v>179850</v>
      </c>
      <c r="AH1110">
        <v>179850</v>
      </c>
      <c r="AI1110">
        <v>179850</v>
      </c>
      <c r="AJ1110">
        <v>179850</v>
      </c>
      <c r="AK1110">
        <v>189850</v>
      </c>
      <c r="AL1110">
        <v>189850</v>
      </c>
      <c r="AM1110">
        <v>189850</v>
      </c>
      <c r="AN1110">
        <v>189850</v>
      </c>
      <c r="AO1110">
        <v>179850</v>
      </c>
      <c r="AP1110">
        <v>179850</v>
      </c>
      <c r="AQ1110">
        <v>179850</v>
      </c>
      <c r="AR1110">
        <v>179850</v>
      </c>
      <c r="AS1110">
        <v>179850</v>
      </c>
      <c r="AT1110">
        <v>179850</v>
      </c>
      <c r="AU1110">
        <v>179850</v>
      </c>
      <c r="AV1110">
        <v>179850</v>
      </c>
      <c r="AW1110">
        <v>179850</v>
      </c>
      <c r="AX1110">
        <v>179850</v>
      </c>
      <c r="AY1110">
        <v>189850</v>
      </c>
      <c r="AZ1110">
        <v>189850</v>
      </c>
      <c r="BA1110">
        <v>199850</v>
      </c>
      <c r="BB1110">
        <v>189850</v>
      </c>
      <c r="BC1110">
        <v>189850</v>
      </c>
      <c r="BD1110">
        <v>179850</v>
      </c>
      <c r="BE1110">
        <v>179850</v>
      </c>
      <c r="BF1110">
        <v>179850</v>
      </c>
      <c r="BG1110">
        <v>7.9</v>
      </c>
      <c r="BH1110">
        <v>7.9</v>
      </c>
      <c r="BI1110">
        <v>7.9</v>
      </c>
      <c r="BJ1110">
        <v>7.9</v>
      </c>
      <c r="BK1110">
        <v>7.9</v>
      </c>
      <c r="BL1110">
        <v>7.9</v>
      </c>
      <c r="BM1110">
        <v>7.9</v>
      </c>
      <c r="BN1110">
        <v>7.9</v>
      </c>
      <c r="BO1110">
        <v>7.9</v>
      </c>
      <c r="BP1110">
        <v>7.9</v>
      </c>
      <c r="BQ1110">
        <v>7.9</v>
      </c>
      <c r="BR1110">
        <v>7.9</v>
      </c>
      <c r="BS1110">
        <v>7.9</v>
      </c>
      <c r="BT1110" t="s">
        <v>1540</v>
      </c>
      <c r="BU1110">
        <f t="shared" si="35"/>
        <v>26</v>
      </c>
      <c r="BV1110">
        <f t="shared" si="36"/>
        <v>1</v>
      </c>
    </row>
    <row r="1111" spans="2:74" x14ac:dyDescent="0.25">
      <c r="B1111" t="s">
        <v>59</v>
      </c>
      <c r="C1111" t="s">
        <v>1181</v>
      </c>
      <c r="D1111" t="s">
        <v>2336</v>
      </c>
      <c r="E1111" t="s">
        <v>1341</v>
      </c>
      <c r="F1111">
        <v>4</v>
      </c>
      <c r="G1111">
        <v>400000</v>
      </c>
      <c r="H1111">
        <v>400000</v>
      </c>
      <c r="I1111">
        <v>400000</v>
      </c>
      <c r="J1111">
        <v>400000</v>
      </c>
      <c r="K1111">
        <v>450000</v>
      </c>
      <c r="L1111">
        <v>450000</v>
      </c>
      <c r="M1111">
        <v>600000</v>
      </c>
      <c r="N1111">
        <v>500000</v>
      </c>
      <c r="O1111">
        <v>450000</v>
      </c>
      <c r="P1111">
        <v>450000</v>
      </c>
      <c r="Q1111">
        <v>500000</v>
      </c>
      <c r="R1111">
        <v>450000</v>
      </c>
      <c r="S1111">
        <v>550000</v>
      </c>
      <c r="T1111">
        <v>520997</v>
      </c>
      <c r="U1111">
        <v>450000</v>
      </c>
      <c r="V1111">
        <v>450000</v>
      </c>
      <c r="W1111">
        <v>450000</v>
      </c>
      <c r="X1111">
        <v>450000</v>
      </c>
      <c r="Y1111">
        <v>450000</v>
      </c>
      <c r="Z1111">
        <v>450000</v>
      </c>
      <c r="AA1111">
        <v>522842</v>
      </c>
      <c r="AB1111">
        <v>450000</v>
      </c>
      <c r="AC1111">
        <v>450000</v>
      </c>
      <c r="AD1111">
        <v>450000</v>
      </c>
      <c r="AE1111">
        <v>450000</v>
      </c>
      <c r="AF1111">
        <v>450000</v>
      </c>
      <c r="AG1111">
        <v>340000</v>
      </c>
      <c r="AH1111">
        <v>340000</v>
      </c>
      <c r="AI1111">
        <v>340000</v>
      </c>
      <c r="AJ1111">
        <v>340000</v>
      </c>
      <c r="AK1111">
        <v>382500</v>
      </c>
      <c r="AL1111">
        <v>382500</v>
      </c>
      <c r="AM1111">
        <v>540000</v>
      </c>
      <c r="AN1111">
        <v>450000</v>
      </c>
      <c r="AO1111">
        <v>405000</v>
      </c>
      <c r="AP1111">
        <v>405000</v>
      </c>
      <c r="AQ1111">
        <v>450000</v>
      </c>
      <c r="AR1111">
        <v>405000</v>
      </c>
      <c r="AS1111">
        <v>495000</v>
      </c>
      <c r="AT1111">
        <v>390783</v>
      </c>
      <c r="AU1111">
        <v>382500</v>
      </c>
      <c r="AV1111">
        <v>382500</v>
      </c>
      <c r="AW1111">
        <v>382500</v>
      </c>
      <c r="AX1111">
        <v>382500</v>
      </c>
      <c r="AY1111">
        <v>382500</v>
      </c>
      <c r="AZ1111">
        <v>382500</v>
      </c>
      <c r="BA1111">
        <v>392167</v>
      </c>
      <c r="BB1111">
        <v>405000</v>
      </c>
      <c r="BC1111">
        <v>405000</v>
      </c>
      <c r="BD1111">
        <v>405000</v>
      </c>
      <c r="BE1111">
        <v>405000</v>
      </c>
      <c r="BF1111">
        <v>405000</v>
      </c>
      <c r="BG1111">
        <v>8.4</v>
      </c>
      <c r="BH1111">
        <v>8.4</v>
      </c>
      <c r="BI1111">
        <v>8.4</v>
      </c>
      <c r="BJ1111">
        <v>8.4</v>
      </c>
      <c r="BK1111">
        <v>8.4</v>
      </c>
      <c r="BL1111">
        <v>8.4</v>
      </c>
      <c r="BM1111">
        <v>8.4</v>
      </c>
      <c r="BN1111">
        <v>8.4</v>
      </c>
      <c r="BO1111">
        <v>8.4</v>
      </c>
      <c r="BP1111">
        <v>8.4</v>
      </c>
      <c r="BQ1111">
        <v>8.4</v>
      </c>
      <c r="BR1111">
        <v>8.4</v>
      </c>
      <c r="BS1111">
        <v>8.4</v>
      </c>
      <c r="BT1111" t="s">
        <v>1529</v>
      </c>
      <c r="BU1111">
        <f t="shared" si="35"/>
        <v>26</v>
      </c>
      <c r="BV1111">
        <f t="shared" si="36"/>
        <v>1</v>
      </c>
    </row>
    <row r="1112" spans="2:74" x14ac:dyDescent="0.25">
      <c r="B1112" t="s">
        <v>606</v>
      </c>
      <c r="C1112" t="s">
        <v>1334</v>
      </c>
      <c r="D1112" t="s">
        <v>2339</v>
      </c>
      <c r="E1112" t="s">
        <v>1341</v>
      </c>
      <c r="F1112">
        <v>2</v>
      </c>
      <c r="G1112">
        <v>466667</v>
      </c>
      <c r="H1112">
        <v>466667</v>
      </c>
      <c r="I1112">
        <v>466667</v>
      </c>
      <c r="J1112">
        <v>466667</v>
      </c>
      <c r="K1112">
        <v>466667</v>
      </c>
      <c r="L1112">
        <v>466667</v>
      </c>
      <c r="M1112">
        <v>466667</v>
      </c>
      <c r="N1112">
        <v>466667</v>
      </c>
      <c r="O1112">
        <v>466667</v>
      </c>
      <c r="P1112">
        <v>466667</v>
      </c>
      <c r="Q1112">
        <v>466667</v>
      </c>
      <c r="R1112">
        <v>466667</v>
      </c>
      <c r="S1112">
        <v>466667</v>
      </c>
      <c r="T1112">
        <v>466667</v>
      </c>
      <c r="U1112">
        <v>466667</v>
      </c>
      <c r="V1112">
        <v>466667</v>
      </c>
      <c r="W1112">
        <v>466667</v>
      </c>
      <c r="X1112">
        <v>466667</v>
      </c>
      <c r="Y1112">
        <v>466667</v>
      </c>
      <c r="Z1112">
        <v>466667</v>
      </c>
      <c r="AA1112">
        <v>466667</v>
      </c>
      <c r="AB1112">
        <v>466667</v>
      </c>
      <c r="AC1112">
        <v>466667</v>
      </c>
      <c r="AD1112">
        <v>466667</v>
      </c>
      <c r="AE1112">
        <v>466667</v>
      </c>
      <c r="AF1112">
        <v>466667</v>
      </c>
      <c r="AG1112">
        <v>350000</v>
      </c>
      <c r="AH1112">
        <v>350000</v>
      </c>
      <c r="AI1112">
        <v>350000</v>
      </c>
      <c r="AJ1112">
        <v>350000</v>
      </c>
      <c r="AK1112">
        <v>350000</v>
      </c>
      <c r="AL1112">
        <v>350000</v>
      </c>
      <c r="AM1112">
        <v>350000</v>
      </c>
      <c r="AN1112">
        <v>350000</v>
      </c>
      <c r="AO1112">
        <v>350000</v>
      </c>
      <c r="AP1112">
        <v>350000</v>
      </c>
      <c r="AQ1112">
        <v>350000</v>
      </c>
      <c r="AR1112">
        <v>350000</v>
      </c>
      <c r="AS1112">
        <v>350000</v>
      </c>
      <c r="AT1112">
        <v>350000</v>
      </c>
      <c r="AU1112">
        <v>350000</v>
      </c>
      <c r="AV1112">
        <v>350000</v>
      </c>
      <c r="AW1112">
        <v>350000</v>
      </c>
      <c r="AX1112">
        <v>350000</v>
      </c>
      <c r="AY1112">
        <v>350000</v>
      </c>
      <c r="AZ1112">
        <v>350000</v>
      </c>
      <c r="BA1112">
        <v>350000</v>
      </c>
      <c r="BB1112">
        <v>350000</v>
      </c>
      <c r="BC1112">
        <v>350000</v>
      </c>
      <c r="BD1112">
        <v>350000</v>
      </c>
      <c r="BE1112">
        <v>350000</v>
      </c>
      <c r="BF1112">
        <v>350000</v>
      </c>
      <c r="BG1112">
        <v>8.3000000000000007</v>
      </c>
      <c r="BH1112">
        <v>8.3000000000000007</v>
      </c>
      <c r="BI1112">
        <v>8.3000000000000007</v>
      </c>
      <c r="BJ1112">
        <v>8.3000000000000007</v>
      </c>
      <c r="BK1112">
        <v>8.3000000000000007</v>
      </c>
      <c r="BL1112">
        <v>8.3000000000000007</v>
      </c>
      <c r="BM1112">
        <v>8.3000000000000007</v>
      </c>
      <c r="BN1112">
        <v>8.3000000000000007</v>
      </c>
      <c r="BO1112">
        <v>8.3000000000000007</v>
      </c>
      <c r="BP1112">
        <v>8.3000000000000007</v>
      </c>
      <c r="BQ1112">
        <v>8.3000000000000007</v>
      </c>
      <c r="BR1112">
        <v>8.3000000000000007</v>
      </c>
      <c r="BS1112">
        <v>8.3000000000000007</v>
      </c>
      <c r="BT1112" t="s">
        <v>1513</v>
      </c>
      <c r="BU1112">
        <f t="shared" si="35"/>
        <v>26</v>
      </c>
      <c r="BV1112">
        <f t="shared" si="36"/>
        <v>1</v>
      </c>
    </row>
    <row r="1113" spans="2:74" hidden="1" x14ac:dyDescent="0.25">
      <c r="B1113" t="s">
        <v>612</v>
      </c>
      <c r="C1113" t="s">
        <v>1243</v>
      </c>
      <c r="D1113" t="s">
        <v>2349</v>
      </c>
      <c r="E1113" t="s">
        <v>1356</v>
      </c>
      <c r="F1113">
        <v>2</v>
      </c>
      <c r="G1113">
        <v>533333</v>
      </c>
      <c r="H1113">
        <v>533333</v>
      </c>
      <c r="I1113">
        <v>533333</v>
      </c>
      <c r="J1113">
        <v>533333</v>
      </c>
      <c r="K1113">
        <v>533333</v>
      </c>
      <c r="L1113">
        <v>533333</v>
      </c>
      <c r="M1113">
        <v>533333</v>
      </c>
      <c r="N1113">
        <v>533333</v>
      </c>
      <c r="O1113">
        <v>533333</v>
      </c>
      <c r="P1113">
        <v>533333</v>
      </c>
      <c r="Q1113">
        <v>440000</v>
      </c>
      <c r="R1113">
        <v>533333</v>
      </c>
      <c r="S1113">
        <v>440000</v>
      </c>
      <c r="T1113">
        <v>533333</v>
      </c>
      <c r="U1113">
        <v>440000</v>
      </c>
      <c r="V1113">
        <v>533333</v>
      </c>
      <c r="W1113">
        <v>440000</v>
      </c>
      <c r="X1113">
        <v>533333</v>
      </c>
      <c r="Y1113">
        <v>533333</v>
      </c>
      <c r="Z1113">
        <v>533333</v>
      </c>
      <c r="AA1113">
        <v>533333</v>
      </c>
      <c r="AB1113">
        <v>533333</v>
      </c>
      <c r="AC1113">
        <v>533333</v>
      </c>
      <c r="AD1113">
        <v>533333</v>
      </c>
      <c r="AE1113">
        <v>533333</v>
      </c>
      <c r="AF1113">
        <v>533333</v>
      </c>
      <c r="AG1113">
        <v>400000</v>
      </c>
      <c r="AH1113">
        <v>400000</v>
      </c>
      <c r="AI1113">
        <v>400000</v>
      </c>
      <c r="AJ1113">
        <v>400000</v>
      </c>
      <c r="AK1113">
        <v>400000</v>
      </c>
      <c r="AL1113">
        <v>400000</v>
      </c>
      <c r="AM1113">
        <v>400000</v>
      </c>
      <c r="AN1113">
        <v>400000</v>
      </c>
      <c r="AO1113">
        <v>400000</v>
      </c>
      <c r="AP1113">
        <v>400000</v>
      </c>
      <c r="AQ1113">
        <v>330000</v>
      </c>
      <c r="AR1113">
        <v>400000</v>
      </c>
      <c r="AS1113">
        <v>330000</v>
      </c>
      <c r="AT1113">
        <v>400000</v>
      </c>
      <c r="AU1113">
        <v>330000</v>
      </c>
      <c r="AV1113">
        <v>400000</v>
      </c>
      <c r="AW1113">
        <v>330000</v>
      </c>
      <c r="AX1113">
        <v>400000</v>
      </c>
      <c r="AY1113">
        <v>400000</v>
      </c>
      <c r="AZ1113">
        <v>400000</v>
      </c>
      <c r="BA1113">
        <v>400000</v>
      </c>
      <c r="BB1113">
        <v>400000</v>
      </c>
      <c r="BC1113">
        <v>400000</v>
      </c>
      <c r="BD1113">
        <v>400000</v>
      </c>
      <c r="BE1113">
        <v>400000</v>
      </c>
      <c r="BF1113">
        <v>400000</v>
      </c>
      <c r="BG1113">
        <v>8.5</v>
      </c>
      <c r="BH1113">
        <v>8.5</v>
      </c>
      <c r="BI1113">
        <v>8.5</v>
      </c>
      <c r="BJ1113">
        <v>8.5</v>
      </c>
      <c r="BK1113">
        <v>8.5</v>
      </c>
      <c r="BL1113">
        <v>8.5</v>
      </c>
      <c r="BM1113">
        <v>8.5</v>
      </c>
      <c r="BN1113">
        <v>8.5</v>
      </c>
      <c r="BO1113">
        <v>8.5</v>
      </c>
      <c r="BP1113">
        <v>8.5</v>
      </c>
      <c r="BQ1113">
        <v>8.5</v>
      </c>
      <c r="BR1113">
        <v>8.5</v>
      </c>
      <c r="BS1113">
        <v>8.5</v>
      </c>
      <c r="BT1113" t="s">
        <v>1526</v>
      </c>
      <c r="BU1113">
        <f t="shared" si="35"/>
        <v>26</v>
      </c>
      <c r="BV1113">
        <f t="shared" si="36"/>
        <v>1</v>
      </c>
    </row>
    <row r="1114" spans="2:74" hidden="1" x14ac:dyDescent="0.25">
      <c r="B1114" t="s">
        <v>865</v>
      </c>
      <c r="C1114" t="s">
        <v>1335</v>
      </c>
      <c r="D1114" t="s">
        <v>2351</v>
      </c>
      <c r="E1114" t="s">
        <v>1356</v>
      </c>
      <c r="F1114">
        <v>0</v>
      </c>
      <c r="G1114">
        <v>562248</v>
      </c>
      <c r="H1114">
        <v>562248</v>
      </c>
      <c r="I1114">
        <v>562248</v>
      </c>
      <c r="J1114">
        <v>562248</v>
      </c>
      <c r="K1114">
        <v>562248</v>
      </c>
      <c r="L1114">
        <v>562248</v>
      </c>
      <c r="M1114">
        <v>562248</v>
      </c>
      <c r="N1114">
        <v>562248</v>
      </c>
      <c r="O1114">
        <v>562248</v>
      </c>
      <c r="P1114">
        <v>562248</v>
      </c>
      <c r="Q1114">
        <v>562248</v>
      </c>
      <c r="R1114">
        <v>562248</v>
      </c>
      <c r="S1114">
        <v>562248</v>
      </c>
      <c r="T1114">
        <v>562248</v>
      </c>
      <c r="U1114">
        <v>562248</v>
      </c>
      <c r="V1114">
        <v>562248</v>
      </c>
      <c r="W1114">
        <v>562248</v>
      </c>
      <c r="X1114">
        <v>562248</v>
      </c>
      <c r="Y1114">
        <v>562248</v>
      </c>
      <c r="Z1114">
        <v>562248</v>
      </c>
      <c r="AA1114">
        <v>562248</v>
      </c>
      <c r="AB1114">
        <v>562248</v>
      </c>
      <c r="AC1114">
        <v>562248</v>
      </c>
      <c r="AD1114">
        <v>562248</v>
      </c>
      <c r="AE1114">
        <v>562248</v>
      </c>
      <c r="AF1114">
        <v>562248</v>
      </c>
      <c r="AG1114">
        <v>421686</v>
      </c>
      <c r="AH1114">
        <v>421686</v>
      </c>
      <c r="AI1114">
        <v>421686</v>
      </c>
      <c r="AJ1114">
        <v>421686</v>
      </c>
      <c r="AK1114">
        <v>421686</v>
      </c>
      <c r="AL1114">
        <v>421686</v>
      </c>
      <c r="AM1114">
        <v>421686</v>
      </c>
      <c r="AN1114">
        <v>421686</v>
      </c>
      <c r="AO1114">
        <v>421686</v>
      </c>
      <c r="AP1114">
        <v>421686</v>
      </c>
      <c r="AQ1114">
        <v>421686</v>
      </c>
      <c r="AR1114">
        <v>421686</v>
      </c>
      <c r="AS1114">
        <v>421686</v>
      </c>
      <c r="AT1114">
        <v>421686</v>
      </c>
      <c r="AU1114">
        <v>421686</v>
      </c>
      <c r="AV1114">
        <v>421686</v>
      </c>
      <c r="AW1114">
        <v>421686</v>
      </c>
      <c r="AX1114">
        <v>421686</v>
      </c>
      <c r="AY1114">
        <v>421686</v>
      </c>
      <c r="AZ1114">
        <v>421686</v>
      </c>
      <c r="BA1114">
        <v>421686</v>
      </c>
      <c r="BB1114">
        <v>421686</v>
      </c>
      <c r="BC1114">
        <v>421686</v>
      </c>
      <c r="BD1114">
        <v>421686</v>
      </c>
      <c r="BE1114">
        <v>421686</v>
      </c>
      <c r="BF1114">
        <v>421686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 t="s">
        <v>1540</v>
      </c>
      <c r="BU1114">
        <f t="shared" si="35"/>
        <v>26</v>
      </c>
      <c r="BV1114">
        <f t="shared" si="36"/>
        <v>1</v>
      </c>
    </row>
    <row r="1115" spans="2:74" hidden="1" x14ac:dyDescent="0.25">
      <c r="B1115" t="s">
        <v>937</v>
      </c>
      <c r="C1115" t="s">
        <v>1233</v>
      </c>
      <c r="D1115" t="s">
        <v>2354</v>
      </c>
      <c r="E1115" t="s">
        <v>1356</v>
      </c>
      <c r="F1115">
        <v>0</v>
      </c>
      <c r="G1115">
        <v>466667</v>
      </c>
      <c r="H1115">
        <v>466667</v>
      </c>
      <c r="I1115">
        <v>466667</v>
      </c>
      <c r="J1115">
        <v>466667</v>
      </c>
      <c r="K1115">
        <v>466667</v>
      </c>
      <c r="L1115">
        <v>466667</v>
      </c>
      <c r="M1115">
        <v>466667</v>
      </c>
      <c r="N1115">
        <v>466667</v>
      </c>
      <c r="O1115">
        <v>466667</v>
      </c>
      <c r="P1115">
        <v>466667</v>
      </c>
      <c r="Q1115">
        <v>466667</v>
      </c>
      <c r="R1115">
        <v>466667</v>
      </c>
      <c r="S1115">
        <v>466667</v>
      </c>
      <c r="T1115">
        <v>466667</v>
      </c>
      <c r="U1115">
        <v>466667</v>
      </c>
      <c r="V1115">
        <v>466667</v>
      </c>
      <c r="W1115">
        <v>466667</v>
      </c>
      <c r="X1115">
        <v>466667</v>
      </c>
      <c r="Y1115">
        <v>466667</v>
      </c>
      <c r="Z1115">
        <v>466667</v>
      </c>
      <c r="AA1115">
        <v>466667</v>
      </c>
      <c r="AB1115">
        <v>466667</v>
      </c>
      <c r="AC1115">
        <v>466667</v>
      </c>
      <c r="AD1115">
        <v>466667</v>
      </c>
      <c r="AE1115">
        <v>466667</v>
      </c>
      <c r="AF1115">
        <v>466667</v>
      </c>
      <c r="AG1115">
        <v>350000</v>
      </c>
      <c r="AH1115">
        <v>350000</v>
      </c>
      <c r="AI1115">
        <v>350000</v>
      </c>
      <c r="AJ1115">
        <v>350000</v>
      </c>
      <c r="AK1115">
        <v>350000</v>
      </c>
      <c r="AL1115">
        <v>350000</v>
      </c>
      <c r="AM1115">
        <v>350000</v>
      </c>
      <c r="AN1115">
        <v>350000</v>
      </c>
      <c r="AO1115">
        <v>350000</v>
      </c>
      <c r="AP1115">
        <v>350000</v>
      </c>
      <c r="AQ1115">
        <v>350000</v>
      </c>
      <c r="AR1115">
        <v>350000</v>
      </c>
      <c r="AS1115">
        <v>350000</v>
      </c>
      <c r="AT1115">
        <v>350000</v>
      </c>
      <c r="AU1115">
        <v>350000</v>
      </c>
      <c r="AV1115">
        <v>350000</v>
      </c>
      <c r="AW1115">
        <v>350000</v>
      </c>
      <c r="AX1115">
        <v>350000</v>
      </c>
      <c r="AY1115">
        <v>350000</v>
      </c>
      <c r="AZ1115">
        <v>350000</v>
      </c>
      <c r="BA1115">
        <v>350000</v>
      </c>
      <c r="BB1115">
        <v>350000</v>
      </c>
      <c r="BC1115">
        <v>350000</v>
      </c>
      <c r="BD1115">
        <v>350000</v>
      </c>
      <c r="BE1115">
        <v>350000</v>
      </c>
      <c r="BF1115">
        <v>350000</v>
      </c>
      <c r="BG1115">
        <v>8.5</v>
      </c>
      <c r="BH1115">
        <v>8.5</v>
      </c>
      <c r="BI1115">
        <v>8.5</v>
      </c>
      <c r="BJ1115">
        <v>8.5</v>
      </c>
      <c r="BK1115">
        <v>8.5</v>
      </c>
      <c r="BL1115">
        <v>8.5</v>
      </c>
      <c r="BM1115">
        <v>8.5</v>
      </c>
      <c r="BN1115">
        <v>8.5</v>
      </c>
      <c r="BO1115">
        <v>8.5</v>
      </c>
      <c r="BP1115">
        <v>8.5</v>
      </c>
      <c r="BQ1115">
        <v>8.5</v>
      </c>
      <c r="BR1115">
        <v>8.5</v>
      </c>
      <c r="BS1115">
        <v>8.5</v>
      </c>
      <c r="BT1115" t="s">
        <v>1524</v>
      </c>
      <c r="BU1115">
        <f t="shared" si="35"/>
        <v>26</v>
      </c>
      <c r="BV1115">
        <f t="shared" si="36"/>
        <v>1</v>
      </c>
    </row>
    <row r="1116" spans="2:74" x14ac:dyDescent="0.25">
      <c r="B1116" t="s">
        <v>640</v>
      </c>
      <c r="C1116" t="s">
        <v>1159</v>
      </c>
      <c r="D1116" t="s">
        <v>2356</v>
      </c>
      <c r="E1116" t="s">
        <v>1341</v>
      </c>
      <c r="F1116">
        <v>0</v>
      </c>
      <c r="G1116">
        <v>233333</v>
      </c>
      <c r="H1116">
        <v>233333</v>
      </c>
      <c r="I1116">
        <v>233333</v>
      </c>
      <c r="J1116">
        <v>233333</v>
      </c>
      <c r="K1116">
        <v>233333</v>
      </c>
      <c r="L1116">
        <v>233333</v>
      </c>
      <c r="M1116">
        <v>233333</v>
      </c>
      <c r="N1116">
        <v>233333</v>
      </c>
      <c r="O1116">
        <v>233333</v>
      </c>
      <c r="P1116">
        <v>233333</v>
      </c>
      <c r="Q1116">
        <v>233333</v>
      </c>
      <c r="R1116">
        <v>233333</v>
      </c>
      <c r="S1116">
        <v>233333</v>
      </c>
      <c r="T1116">
        <v>233333</v>
      </c>
      <c r="U1116">
        <v>233333</v>
      </c>
      <c r="V1116">
        <v>233333</v>
      </c>
      <c r="W1116">
        <v>233333</v>
      </c>
      <c r="X1116">
        <v>233333</v>
      </c>
      <c r="Y1116">
        <v>233333</v>
      </c>
      <c r="Z1116">
        <v>233333</v>
      </c>
      <c r="AA1116">
        <v>233333</v>
      </c>
      <c r="AB1116">
        <v>233333</v>
      </c>
      <c r="AC1116">
        <v>233333</v>
      </c>
      <c r="AD1116">
        <v>233333</v>
      </c>
      <c r="AE1116">
        <v>233333</v>
      </c>
      <c r="AF1116">
        <v>233333</v>
      </c>
      <c r="AG1116">
        <v>175000</v>
      </c>
      <c r="AH1116">
        <v>175000</v>
      </c>
      <c r="AI1116">
        <v>175000</v>
      </c>
      <c r="AJ1116">
        <v>175000</v>
      </c>
      <c r="AK1116">
        <v>175000</v>
      </c>
      <c r="AL1116">
        <v>175000</v>
      </c>
      <c r="AM1116">
        <v>175000</v>
      </c>
      <c r="AN1116">
        <v>175000</v>
      </c>
      <c r="AO1116">
        <v>175000</v>
      </c>
      <c r="AP1116">
        <v>175000</v>
      </c>
      <c r="AQ1116">
        <v>175000</v>
      </c>
      <c r="AR1116">
        <v>175000</v>
      </c>
      <c r="AS1116">
        <v>175000</v>
      </c>
      <c r="AT1116">
        <v>175000</v>
      </c>
      <c r="AU1116">
        <v>175000</v>
      </c>
      <c r="AV1116">
        <v>175000</v>
      </c>
      <c r="AW1116">
        <v>175000</v>
      </c>
      <c r="AX1116">
        <v>175000</v>
      </c>
      <c r="AY1116">
        <v>175000</v>
      </c>
      <c r="AZ1116">
        <v>175000</v>
      </c>
      <c r="BA1116">
        <v>175000</v>
      </c>
      <c r="BB1116">
        <v>175000</v>
      </c>
      <c r="BC1116">
        <v>175000</v>
      </c>
      <c r="BD1116">
        <v>175000</v>
      </c>
      <c r="BE1116">
        <v>175000</v>
      </c>
      <c r="BF1116">
        <v>175000</v>
      </c>
      <c r="BG1116">
        <v>8.1</v>
      </c>
      <c r="BH1116">
        <v>8.1</v>
      </c>
      <c r="BI1116">
        <v>8.1</v>
      </c>
      <c r="BJ1116">
        <v>8.1</v>
      </c>
      <c r="BK1116">
        <v>8.1</v>
      </c>
      <c r="BL1116">
        <v>8.1</v>
      </c>
      <c r="BM1116">
        <v>8.1</v>
      </c>
      <c r="BN1116">
        <v>8.1</v>
      </c>
      <c r="BO1116">
        <v>8.1</v>
      </c>
      <c r="BP1116">
        <v>8.1</v>
      </c>
      <c r="BQ1116">
        <v>8.1</v>
      </c>
      <c r="BR1116">
        <v>8.1</v>
      </c>
      <c r="BS1116">
        <v>8.1</v>
      </c>
      <c r="BT1116" t="s">
        <v>1520</v>
      </c>
      <c r="BU1116">
        <f t="shared" si="35"/>
        <v>26</v>
      </c>
      <c r="BV1116">
        <f t="shared" si="36"/>
        <v>1</v>
      </c>
    </row>
    <row r="1117" spans="2:74" x14ac:dyDescent="0.25">
      <c r="B1117" t="s">
        <v>303</v>
      </c>
      <c r="C1117" t="s">
        <v>1206</v>
      </c>
      <c r="D1117" t="s">
        <v>2357</v>
      </c>
      <c r="E1117" t="s">
        <v>1341</v>
      </c>
      <c r="F1117">
        <v>2</v>
      </c>
      <c r="G1117">
        <v>256000</v>
      </c>
      <c r="H1117">
        <v>256000</v>
      </c>
      <c r="I1117">
        <v>256000</v>
      </c>
      <c r="J1117">
        <v>256000</v>
      </c>
      <c r="K1117">
        <v>260000</v>
      </c>
      <c r="L1117">
        <v>256000</v>
      </c>
      <c r="M1117">
        <v>265000</v>
      </c>
      <c r="N1117">
        <v>265000</v>
      </c>
      <c r="O1117">
        <v>256000</v>
      </c>
      <c r="P1117">
        <v>256000</v>
      </c>
      <c r="Q1117">
        <v>256000</v>
      </c>
      <c r="R1117">
        <v>257000</v>
      </c>
      <c r="S1117">
        <v>256000</v>
      </c>
      <c r="T1117">
        <v>257000</v>
      </c>
      <c r="U1117">
        <v>256000</v>
      </c>
      <c r="V1117">
        <v>257000</v>
      </c>
      <c r="W1117">
        <v>256000</v>
      </c>
      <c r="X1117">
        <v>257000</v>
      </c>
      <c r="Y1117">
        <v>256000</v>
      </c>
      <c r="Z1117">
        <v>257000</v>
      </c>
      <c r="AA1117">
        <v>265000</v>
      </c>
      <c r="AB1117">
        <v>265000</v>
      </c>
      <c r="AC1117">
        <v>256000</v>
      </c>
      <c r="AD1117">
        <v>256000</v>
      </c>
      <c r="AE1117">
        <v>256000</v>
      </c>
      <c r="AF1117">
        <v>256000</v>
      </c>
      <c r="AG1117">
        <v>200346</v>
      </c>
      <c r="AH1117">
        <v>200346</v>
      </c>
      <c r="AI1117">
        <v>200346</v>
      </c>
      <c r="AJ1117">
        <v>200346</v>
      </c>
      <c r="AK1117">
        <v>203476</v>
      </c>
      <c r="AL1117">
        <v>200346</v>
      </c>
      <c r="AM1117">
        <v>207389</v>
      </c>
      <c r="AN1117">
        <v>207389</v>
      </c>
      <c r="AO1117">
        <v>200346</v>
      </c>
      <c r="AP1117">
        <v>200346</v>
      </c>
      <c r="AQ1117">
        <v>200346</v>
      </c>
      <c r="AR1117">
        <v>201128</v>
      </c>
      <c r="AS1117">
        <v>200346</v>
      </c>
      <c r="AT1117">
        <v>201128</v>
      </c>
      <c r="AU1117">
        <v>200346</v>
      </c>
      <c r="AV1117">
        <v>201128</v>
      </c>
      <c r="AW1117">
        <v>200346</v>
      </c>
      <c r="AX1117">
        <v>201128</v>
      </c>
      <c r="AY1117">
        <v>200346</v>
      </c>
      <c r="AZ1117">
        <v>201128</v>
      </c>
      <c r="BA1117">
        <v>207389</v>
      </c>
      <c r="BB1117">
        <v>207389</v>
      </c>
      <c r="BC1117">
        <v>200346</v>
      </c>
      <c r="BD1117">
        <v>200346</v>
      </c>
      <c r="BE1117">
        <v>200346</v>
      </c>
      <c r="BF1117">
        <v>200346</v>
      </c>
      <c r="BG1117">
        <v>7.8</v>
      </c>
      <c r="BH1117">
        <v>7.8</v>
      </c>
      <c r="BI1117">
        <v>7.8</v>
      </c>
      <c r="BJ1117">
        <v>7.8</v>
      </c>
      <c r="BK1117">
        <v>7.8</v>
      </c>
      <c r="BL1117">
        <v>7.8</v>
      </c>
      <c r="BM1117">
        <v>7.8</v>
      </c>
      <c r="BN1117">
        <v>7.8</v>
      </c>
      <c r="BO1117">
        <v>7.8</v>
      </c>
      <c r="BP1117">
        <v>7.8</v>
      </c>
      <c r="BQ1117">
        <v>7.9</v>
      </c>
      <c r="BR1117">
        <v>7.9</v>
      </c>
      <c r="BS1117">
        <v>7.9</v>
      </c>
      <c r="BT1117" t="s">
        <v>1535</v>
      </c>
      <c r="BU1117">
        <f t="shared" si="35"/>
        <v>26</v>
      </c>
      <c r="BV1117">
        <f t="shared" si="36"/>
        <v>1</v>
      </c>
    </row>
    <row r="1118" spans="2:74" x14ac:dyDescent="0.25">
      <c r="B1118" t="s">
        <v>824</v>
      </c>
      <c r="C1118" t="s">
        <v>1205</v>
      </c>
      <c r="D1118" t="s">
        <v>2363</v>
      </c>
      <c r="E1118" t="s">
        <v>1341</v>
      </c>
      <c r="F1118">
        <v>0</v>
      </c>
      <c r="G1118">
        <v>240000</v>
      </c>
      <c r="H1118">
        <v>240000</v>
      </c>
      <c r="I1118">
        <v>240000</v>
      </c>
      <c r="J1118">
        <v>240000</v>
      </c>
      <c r="K1118">
        <v>240000</v>
      </c>
      <c r="L1118">
        <v>240000</v>
      </c>
      <c r="M1118">
        <v>346667</v>
      </c>
      <c r="N1118">
        <v>346667</v>
      </c>
      <c r="O1118">
        <v>240000</v>
      </c>
      <c r="P1118">
        <v>240000</v>
      </c>
      <c r="Q1118">
        <v>240000</v>
      </c>
      <c r="R1118">
        <v>240000</v>
      </c>
      <c r="S1118">
        <v>240000</v>
      </c>
      <c r="T1118">
        <v>240000</v>
      </c>
      <c r="U1118">
        <v>240000</v>
      </c>
      <c r="V1118">
        <v>240000</v>
      </c>
      <c r="W1118">
        <v>240000</v>
      </c>
      <c r="X1118">
        <v>240000</v>
      </c>
      <c r="Y1118">
        <v>240000</v>
      </c>
      <c r="Z1118">
        <v>240000</v>
      </c>
      <c r="AA1118">
        <v>346667</v>
      </c>
      <c r="AB1118">
        <v>346667</v>
      </c>
      <c r="AC1118">
        <v>240000</v>
      </c>
      <c r="AD1118">
        <v>240000</v>
      </c>
      <c r="AE1118">
        <v>240000</v>
      </c>
      <c r="AF1118">
        <v>240000</v>
      </c>
      <c r="AG1118">
        <v>180000</v>
      </c>
      <c r="AH1118">
        <v>180000</v>
      </c>
      <c r="AI1118">
        <v>180000</v>
      </c>
      <c r="AJ1118">
        <v>180000</v>
      </c>
      <c r="AK1118">
        <v>180000</v>
      </c>
      <c r="AL1118">
        <v>180000</v>
      </c>
      <c r="AM1118">
        <v>260000</v>
      </c>
      <c r="AN1118">
        <v>260000</v>
      </c>
      <c r="AO1118">
        <v>180000</v>
      </c>
      <c r="AP1118">
        <v>180000</v>
      </c>
      <c r="AQ1118">
        <v>180000</v>
      </c>
      <c r="AR1118">
        <v>180000</v>
      </c>
      <c r="AS1118">
        <v>180000</v>
      </c>
      <c r="AT1118">
        <v>180000</v>
      </c>
      <c r="AU1118">
        <v>180000</v>
      </c>
      <c r="AV1118">
        <v>180000</v>
      </c>
      <c r="AW1118">
        <v>180000</v>
      </c>
      <c r="AX1118">
        <v>180000</v>
      </c>
      <c r="AY1118">
        <v>180000</v>
      </c>
      <c r="AZ1118">
        <v>180000</v>
      </c>
      <c r="BA1118">
        <v>260000</v>
      </c>
      <c r="BB1118">
        <v>260000</v>
      </c>
      <c r="BC1118">
        <v>180000</v>
      </c>
      <c r="BD1118">
        <v>180000</v>
      </c>
      <c r="BE1118">
        <v>180000</v>
      </c>
      <c r="BF1118">
        <v>180000</v>
      </c>
      <c r="BG1118">
        <v>8.3000000000000007</v>
      </c>
      <c r="BH1118">
        <v>8.3000000000000007</v>
      </c>
      <c r="BI1118">
        <v>8.3000000000000007</v>
      </c>
      <c r="BJ1118">
        <v>8.3000000000000007</v>
      </c>
      <c r="BK1118">
        <v>8.3000000000000007</v>
      </c>
      <c r="BL1118">
        <v>8.3000000000000007</v>
      </c>
      <c r="BM1118">
        <v>8.3000000000000007</v>
      </c>
      <c r="BN1118">
        <v>8.3000000000000007</v>
      </c>
      <c r="BO1118">
        <v>8.3000000000000007</v>
      </c>
      <c r="BP1118">
        <v>8.3000000000000007</v>
      </c>
      <c r="BQ1118">
        <v>8.3000000000000007</v>
      </c>
      <c r="BR1118">
        <v>8.3000000000000007</v>
      </c>
      <c r="BS1118">
        <v>8.3000000000000007</v>
      </c>
      <c r="BT1118" t="s">
        <v>1520</v>
      </c>
      <c r="BU1118">
        <f t="shared" si="35"/>
        <v>26</v>
      </c>
      <c r="BV1118">
        <f t="shared" si="36"/>
        <v>1</v>
      </c>
    </row>
    <row r="1119" spans="2:74" x14ac:dyDescent="0.25">
      <c r="B1119" t="s">
        <v>581</v>
      </c>
      <c r="C1119" t="s">
        <v>1336</v>
      </c>
      <c r="D1119" t="s">
        <v>2364</v>
      </c>
      <c r="E1119" t="s">
        <v>1341</v>
      </c>
      <c r="F1119">
        <v>0</v>
      </c>
      <c r="G1119">
        <v>553333</v>
      </c>
      <c r="H1119">
        <v>553333</v>
      </c>
      <c r="I1119">
        <v>553333</v>
      </c>
      <c r="J1119">
        <v>553333</v>
      </c>
      <c r="K1119">
        <v>553333</v>
      </c>
      <c r="L1119">
        <v>553333</v>
      </c>
      <c r="M1119">
        <v>553333</v>
      </c>
      <c r="N1119">
        <v>553333</v>
      </c>
      <c r="O1119">
        <v>553333</v>
      </c>
      <c r="P1119">
        <v>553333</v>
      </c>
      <c r="Q1119">
        <v>553333</v>
      </c>
      <c r="R1119">
        <v>553333</v>
      </c>
      <c r="S1119">
        <v>553333</v>
      </c>
      <c r="T1119">
        <v>553333</v>
      </c>
      <c r="U1119">
        <v>553333</v>
      </c>
      <c r="V1119">
        <v>553333</v>
      </c>
      <c r="W1119">
        <v>553333</v>
      </c>
      <c r="X1119">
        <v>553333</v>
      </c>
      <c r="Y1119">
        <v>553333</v>
      </c>
      <c r="Z1119">
        <v>553333</v>
      </c>
      <c r="AA1119">
        <v>553333</v>
      </c>
      <c r="AB1119">
        <v>553333</v>
      </c>
      <c r="AC1119">
        <v>553333</v>
      </c>
      <c r="AD1119">
        <v>553333</v>
      </c>
      <c r="AE1119">
        <v>553333</v>
      </c>
      <c r="AF1119">
        <v>553333</v>
      </c>
      <c r="AG1119">
        <v>415000</v>
      </c>
      <c r="AH1119">
        <v>415000</v>
      </c>
      <c r="AI1119">
        <v>415000</v>
      </c>
      <c r="AJ1119">
        <v>415000</v>
      </c>
      <c r="AK1119">
        <v>415000</v>
      </c>
      <c r="AL1119">
        <v>415000</v>
      </c>
      <c r="AM1119">
        <v>415000</v>
      </c>
      <c r="AN1119">
        <v>415000</v>
      </c>
      <c r="AO1119">
        <v>415000</v>
      </c>
      <c r="AP1119">
        <v>415000</v>
      </c>
      <c r="AQ1119">
        <v>415000</v>
      </c>
      <c r="AR1119">
        <v>415000</v>
      </c>
      <c r="AS1119">
        <v>415000</v>
      </c>
      <c r="AT1119">
        <v>415000</v>
      </c>
      <c r="AU1119">
        <v>415000</v>
      </c>
      <c r="AV1119">
        <v>415000</v>
      </c>
      <c r="AW1119">
        <v>415000</v>
      </c>
      <c r="AX1119">
        <v>415000</v>
      </c>
      <c r="AY1119">
        <v>415000</v>
      </c>
      <c r="AZ1119">
        <v>415000</v>
      </c>
      <c r="BA1119">
        <v>415000</v>
      </c>
      <c r="BB1119">
        <v>415000</v>
      </c>
      <c r="BC1119">
        <v>415000</v>
      </c>
      <c r="BD1119">
        <v>415000</v>
      </c>
      <c r="BE1119">
        <v>415000</v>
      </c>
      <c r="BF1119">
        <v>415000</v>
      </c>
      <c r="BG1119">
        <v>7.2</v>
      </c>
      <c r="BH1119">
        <v>7.2</v>
      </c>
      <c r="BI1119">
        <v>7.2</v>
      </c>
      <c r="BJ1119">
        <v>7.2</v>
      </c>
      <c r="BK1119">
        <v>7.2</v>
      </c>
      <c r="BL1119">
        <v>7.2</v>
      </c>
      <c r="BM1119">
        <v>7.2</v>
      </c>
      <c r="BN1119">
        <v>7.2</v>
      </c>
      <c r="BO1119">
        <v>7.2</v>
      </c>
      <c r="BP1119">
        <v>7.2</v>
      </c>
      <c r="BQ1119">
        <v>7.2</v>
      </c>
      <c r="BR1119">
        <v>7.2</v>
      </c>
      <c r="BS1119">
        <v>7.2</v>
      </c>
      <c r="BT1119" t="s">
        <v>1526</v>
      </c>
      <c r="BU1119">
        <f t="shared" si="35"/>
        <v>26</v>
      </c>
      <c r="BV1119">
        <f t="shared" si="36"/>
        <v>1</v>
      </c>
    </row>
    <row r="1120" spans="2:74" hidden="1" x14ac:dyDescent="0.25">
      <c r="B1120" t="s">
        <v>238</v>
      </c>
      <c r="C1120" t="s">
        <v>1209</v>
      </c>
      <c r="D1120" t="s">
        <v>2365</v>
      </c>
      <c r="E1120" t="s">
        <v>1356</v>
      </c>
      <c r="F1120">
        <v>2</v>
      </c>
      <c r="G1120">
        <v>252000</v>
      </c>
      <c r="H1120">
        <v>252000</v>
      </c>
      <c r="I1120">
        <v>252000</v>
      </c>
      <c r="J1120">
        <v>252000</v>
      </c>
      <c r="K1120">
        <v>278667</v>
      </c>
      <c r="L1120">
        <v>278667</v>
      </c>
      <c r="M1120">
        <v>278667</v>
      </c>
      <c r="N1120">
        <v>278667</v>
      </c>
      <c r="O1120">
        <v>252000</v>
      </c>
      <c r="P1120">
        <v>252000</v>
      </c>
      <c r="Q1120">
        <v>252000</v>
      </c>
      <c r="R1120">
        <v>265333</v>
      </c>
      <c r="S1120">
        <v>252000</v>
      </c>
      <c r="T1120">
        <v>265333</v>
      </c>
      <c r="U1120">
        <v>252000</v>
      </c>
      <c r="V1120">
        <v>265333</v>
      </c>
      <c r="W1120">
        <v>252000</v>
      </c>
      <c r="X1120">
        <v>265333</v>
      </c>
      <c r="Y1120">
        <v>278667</v>
      </c>
      <c r="Z1120">
        <v>278667</v>
      </c>
      <c r="AA1120">
        <v>278667</v>
      </c>
      <c r="AB1120">
        <v>278667</v>
      </c>
      <c r="AC1120">
        <v>252000</v>
      </c>
      <c r="AD1120">
        <v>265333</v>
      </c>
      <c r="AE1120">
        <v>172000</v>
      </c>
      <c r="AF1120">
        <v>265333</v>
      </c>
      <c r="AG1120">
        <v>189000</v>
      </c>
      <c r="AH1120">
        <v>189000</v>
      </c>
      <c r="AI1120">
        <v>189000</v>
      </c>
      <c r="AJ1120">
        <v>189000</v>
      </c>
      <c r="AK1120">
        <v>209000</v>
      </c>
      <c r="AL1120">
        <v>209000</v>
      </c>
      <c r="AM1120">
        <v>209000</v>
      </c>
      <c r="AN1120">
        <v>209000</v>
      </c>
      <c r="AO1120">
        <v>189000</v>
      </c>
      <c r="AP1120">
        <v>189000</v>
      </c>
      <c r="AQ1120">
        <v>189000</v>
      </c>
      <c r="AR1120">
        <v>199000</v>
      </c>
      <c r="AS1120">
        <v>189000</v>
      </c>
      <c r="AT1120">
        <v>199000</v>
      </c>
      <c r="AU1120">
        <v>189000</v>
      </c>
      <c r="AV1120">
        <v>199000</v>
      </c>
      <c r="AW1120">
        <v>189000</v>
      </c>
      <c r="AX1120">
        <v>199000</v>
      </c>
      <c r="AY1120">
        <v>209000</v>
      </c>
      <c r="AZ1120">
        <v>209000</v>
      </c>
      <c r="BA1120">
        <v>209000</v>
      </c>
      <c r="BB1120">
        <v>209000</v>
      </c>
      <c r="BC1120">
        <v>189000</v>
      </c>
      <c r="BD1120">
        <v>199000</v>
      </c>
      <c r="BE1120">
        <v>129000</v>
      </c>
      <c r="BF1120">
        <v>199000</v>
      </c>
      <c r="BG1120">
        <v>8.1999999999999993</v>
      </c>
      <c r="BH1120">
        <v>8.1999999999999993</v>
      </c>
      <c r="BI1120">
        <v>8.1999999999999993</v>
      </c>
      <c r="BJ1120">
        <v>8.1999999999999993</v>
      </c>
      <c r="BK1120">
        <v>8.1999999999999993</v>
      </c>
      <c r="BL1120">
        <v>8.1999999999999993</v>
      </c>
      <c r="BM1120">
        <v>8.1999999999999993</v>
      </c>
      <c r="BN1120">
        <v>8.1999999999999993</v>
      </c>
      <c r="BO1120">
        <v>8.1999999999999993</v>
      </c>
      <c r="BP1120">
        <v>8.1999999999999993</v>
      </c>
      <c r="BQ1120">
        <v>8.1999999999999993</v>
      </c>
      <c r="BR1120">
        <v>8.1999999999999993</v>
      </c>
      <c r="BS1120">
        <v>8.1999999999999993</v>
      </c>
      <c r="BT1120" t="s">
        <v>1520</v>
      </c>
      <c r="BU1120">
        <f t="shared" si="35"/>
        <v>26</v>
      </c>
      <c r="BV1120">
        <f t="shared" si="36"/>
        <v>1</v>
      </c>
    </row>
    <row r="1121" spans="2:74" x14ac:dyDescent="0.25">
      <c r="B1121" t="s">
        <v>445</v>
      </c>
      <c r="C1121" t="s">
        <v>1155</v>
      </c>
      <c r="D1121" t="s">
        <v>2368</v>
      </c>
      <c r="E1121" t="s">
        <v>1341</v>
      </c>
      <c r="F1121">
        <v>0</v>
      </c>
      <c r="G1121">
        <v>293333</v>
      </c>
      <c r="H1121">
        <v>293333</v>
      </c>
      <c r="I1121">
        <v>293333</v>
      </c>
      <c r="J1121">
        <v>293333</v>
      </c>
      <c r="K1121">
        <v>326667</v>
      </c>
      <c r="L1121">
        <v>313333</v>
      </c>
      <c r="M1121">
        <v>340000</v>
      </c>
      <c r="N1121">
        <v>313333</v>
      </c>
      <c r="O1121">
        <v>313333</v>
      </c>
      <c r="P1121">
        <v>293333</v>
      </c>
      <c r="Q1121">
        <v>300000</v>
      </c>
      <c r="R1121">
        <v>293333</v>
      </c>
      <c r="S1121">
        <v>313333</v>
      </c>
      <c r="T1121">
        <v>293333</v>
      </c>
      <c r="U1121">
        <v>293333</v>
      </c>
      <c r="V1121">
        <v>293333</v>
      </c>
      <c r="W1121">
        <v>293333</v>
      </c>
      <c r="X1121">
        <v>293333</v>
      </c>
      <c r="Y1121">
        <v>313333</v>
      </c>
      <c r="Z1121">
        <v>293333</v>
      </c>
      <c r="AA1121">
        <v>320000</v>
      </c>
      <c r="AB1121">
        <v>300000</v>
      </c>
      <c r="AC1121">
        <v>293333</v>
      </c>
      <c r="AD1121">
        <v>293333</v>
      </c>
      <c r="AE1121">
        <v>293333</v>
      </c>
      <c r="AF1121">
        <v>293333</v>
      </c>
      <c r="AG1121">
        <v>220000</v>
      </c>
      <c r="AH1121">
        <v>220000</v>
      </c>
      <c r="AI1121">
        <v>220000</v>
      </c>
      <c r="AJ1121">
        <v>220000</v>
      </c>
      <c r="AK1121">
        <v>245000</v>
      </c>
      <c r="AL1121">
        <v>235000</v>
      </c>
      <c r="AM1121">
        <v>255000</v>
      </c>
      <c r="AN1121">
        <v>235000</v>
      </c>
      <c r="AO1121">
        <v>235000</v>
      </c>
      <c r="AP1121">
        <v>220000</v>
      </c>
      <c r="AQ1121">
        <v>225000</v>
      </c>
      <c r="AR1121">
        <v>220000</v>
      </c>
      <c r="AS1121">
        <v>235000</v>
      </c>
      <c r="AT1121">
        <v>220000</v>
      </c>
      <c r="AU1121">
        <v>220000</v>
      </c>
      <c r="AV1121">
        <v>220000</v>
      </c>
      <c r="AW1121">
        <v>220000</v>
      </c>
      <c r="AX1121">
        <v>220000</v>
      </c>
      <c r="AY1121">
        <v>235000</v>
      </c>
      <c r="AZ1121">
        <v>220000</v>
      </c>
      <c r="BA1121">
        <v>240000</v>
      </c>
      <c r="BB1121">
        <v>225000</v>
      </c>
      <c r="BC1121">
        <v>220000</v>
      </c>
      <c r="BD1121">
        <v>220000</v>
      </c>
      <c r="BE1121">
        <v>220000</v>
      </c>
      <c r="BF1121">
        <v>220000</v>
      </c>
      <c r="BG1121">
        <v>8.3000000000000007</v>
      </c>
      <c r="BH1121">
        <v>8.3000000000000007</v>
      </c>
      <c r="BI1121">
        <v>8.3000000000000007</v>
      </c>
      <c r="BJ1121">
        <v>8.3000000000000007</v>
      </c>
      <c r="BK1121">
        <v>8.3000000000000007</v>
      </c>
      <c r="BL1121">
        <v>8.3000000000000007</v>
      </c>
      <c r="BM1121">
        <v>8.3000000000000007</v>
      </c>
      <c r="BN1121">
        <v>8.3000000000000007</v>
      </c>
      <c r="BO1121">
        <v>8.3000000000000007</v>
      </c>
      <c r="BP1121">
        <v>8.3000000000000007</v>
      </c>
      <c r="BQ1121">
        <v>8.3000000000000007</v>
      </c>
      <c r="BR1121">
        <v>8.3000000000000007</v>
      </c>
      <c r="BS1121">
        <v>8.3000000000000007</v>
      </c>
      <c r="BT1121" t="s">
        <v>1513</v>
      </c>
      <c r="BU1121">
        <f t="shared" si="35"/>
        <v>26</v>
      </c>
      <c r="BV1121">
        <f t="shared" si="36"/>
        <v>1</v>
      </c>
    </row>
    <row r="1122" spans="2:74" hidden="1" x14ac:dyDescent="0.25">
      <c r="B1122" t="s">
        <v>699</v>
      </c>
      <c r="C1122" t="s">
        <v>1181</v>
      </c>
      <c r="D1122" t="s">
        <v>2369</v>
      </c>
      <c r="E1122" t="s">
        <v>1356</v>
      </c>
      <c r="F1122">
        <v>0</v>
      </c>
      <c r="G1122">
        <v>266667</v>
      </c>
      <c r="H1122">
        <v>266667</v>
      </c>
      <c r="I1122">
        <v>266667</v>
      </c>
      <c r="J1122">
        <v>266667</v>
      </c>
      <c r="K1122">
        <v>266667</v>
      </c>
      <c r="L1122">
        <v>266667</v>
      </c>
      <c r="M1122">
        <v>333333</v>
      </c>
      <c r="N1122">
        <v>333333</v>
      </c>
      <c r="O1122">
        <v>333333</v>
      </c>
      <c r="P1122">
        <v>333333</v>
      </c>
      <c r="Q1122">
        <v>266667</v>
      </c>
      <c r="R1122">
        <v>333333</v>
      </c>
      <c r="S1122">
        <v>266667</v>
      </c>
      <c r="T1122">
        <v>333333</v>
      </c>
      <c r="U1122">
        <v>266667</v>
      </c>
      <c r="V1122">
        <v>333333</v>
      </c>
      <c r="W1122">
        <v>266667</v>
      </c>
      <c r="X1122">
        <v>333333</v>
      </c>
      <c r="Y1122">
        <v>266667</v>
      </c>
      <c r="Z1122">
        <v>333333</v>
      </c>
      <c r="AA1122">
        <v>333333</v>
      </c>
      <c r="AB1122">
        <v>426667</v>
      </c>
      <c r="AC1122">
        <v>333333</v>
      </c>
      <c r="AD1122">
        <v>426667</v>
      </c>
      <c r="AE1122">
        <v>333333</v>
      </c>
      <c r="AF1122">
        <v>333333</v>
      </c>
      <c r="AG1122">
        <v>200000</v>
      </c>
      <c r="AH1122">
        <v>200000</v>
      </c>
      <c r="AI1122">
        <v>200000</v>
      </c>
      <c r="AJ1122">
        <v>200000</v>
      </c>
      <c r="AK1122">
        <v>200000</v>
      </c>
      <c r="AL1122">
        <v>200000</v>
      </c>
      <c r="AM1122">
        <v>250000</v>
      </c>
      <c r="AN1122">
        <v>250000</v>
      </c>
      <c r="AO1122">
        <v>250000</v>
      </c>
      <c r="AP1122">
        <v>250000</v>
      </c>
      <c r="AQ1122">
        <v>200000</v>
      </c>
      <c r="AR1122">
        <v>250000</v>
      </c>
      <c r="AS1122">
        <v>200000</v>
      </c>
      <c r="AT1122">
        <v>250000</v>
      </c>
      <c r="AU1122">
        <v>200000</v>
      </c>
      <c r="AV1122">
        <v>250000</v>
      </c>
      <c r="AW1122">
        <v>200000</v>
      </c>
      <c r="AX1122">
        <v>250000</v>
      </c>
      <c r="AY1122">
        <v>200000</v>
      </c>
      <c r="AZ1122">
        <v>250000</v>
      </c>
      <c r="BA1122">
        <v>250000</v>
      </c>
      <c r="BB1122">
        <v>320000</v>
      </c>
      <c r="BC1122">
        <v>250000</v>
      </c>
      <c r="BD1122">
        <v>320000</v>
      </c>
      <c r="BE1122">
        <v>250000</v>
      </c>
      <c r="BF1122">
        <v>250000</v>
      </c>
      <c r="BG1122">
        <v>8.3000000000000007</v>
      </c>
      <c r="BH1122">
        <v>8.3000000000000007</v>
      </c>
      <c r="BI1122">
        <v>8.3000000000000007</v>
      </c>
      <c r="BJ1122">
        <v>8.3000000000000007</v>
      </c>
      <c r="BK1122">
        <v>8.3000000000000007</v>
      </c>
      <c r="BL1122">
        <v>8.3000000000000007</v>
      </c>
      <c r="BM1122">
        <v>8.3000000000000007</v>
      </c>
      <c r="BN1122">
        <v>8.3000000000000007</v>
      </c>
      <c r="BO1122">
        <v>8.3000000000000007</v>
      </c>
      <c r="BP1122">
        <v>8.3000000000000007</v>
      </c>
      <c r="BQ1122">
        <v>8.3000000000000007</v>
      </c>
      <c r="BR1122">
        <v>8.3000000000000007</v>
      </c>
      <c r="BS1122">
        <v>8.3000000000000007</v>
      </c>
      <c r="BT1122" t="s">
        <v>1514</v>
      </c>
      <c r="BU1122">
        <f t="shared" si="35"/>
        <v>26</v>
      </c>
      <c r="BV1122">
        <f t="shared" si="36"/>
        <v>1</v>
      </c>
    </row>
    <row r="1123" spans="2:74" x14ac:dyDescent="0.25">
      <c r="B1123" t="s">
        <v>944</v>
      </c>
      <c r="C1123" t="s">
        <v>1190</v>
      </c>
      <c r="D1123" t="s">
        <v>2370</v>
      </c>
      <c r="E1123" t="s">
        <v>1341</v>
      </c>
      <c r="F1123">
        <v>2</v>
      </c>
      <c r="G1123">
        <v>385000</v>
      </c>
      <c r="H1123">
        <v>385000</v>
      </c>
      <c r="I1123">
        <v>385000</v>
      </c>
      <c r="J1123">
        <v>385000</v>
      </c>
      <c r="K1123">
        <v>385000</v>
      </c>
      <c r="L1123">
        <v>385000</v>
      </c>
      <c r="M1123">
        <v>385000</v>
      </c>
      <c r="N1123">
        <v>385000</v>
      </c>
      <c r="O1123">
        <v>385000</v>
      </c>
      <c r="P1123">
        <v>385000</v>
      </c>
      <c r="Q1123">
        <v>385000</v>
      </c>
      <c r="R1123">
        <v>385000</v>
      </c>
      <c r="S1123">
        <v>385000</v>
      </c>
      <c r="T1123">
        <v>385000</v>
      </c>
      <c r="U1123">
        <v>385000</v>
      </c>
      <c r="V1123">
        <v>385000</v>
      </c>
      <c r="W1123">
        <v>385000</v>
      </c>
      <c r="X1123">
        <v>385000</v>
      </c>
      <c r="Y1123">
        <v>385000</v>
      </c>
      <c r="Z1123">
        <v>385000</v>
      </c>
      <c r="AA1123">
        <v>220000</v>
      </c>
      <c r="AB1123">
        <v>220000</v>
      </c>
      <c r="AC1123">
        <v>220000</v>
      </c>
      <c r="AD1123">
        <v>220000</v>
      </c>
      <c r="AE1123">
        <v>220000</v>
      </c>
      <c r="AF1123">
        <v>220000</v>
      </c>
      <c r="AG1123">
        <v>288750</v>
      </c>
      <c r="AH1123">
        <v>288750</v>
      </c>
      <c r="AI1123">
        <v>288750</v>
      </c>
      <c r="AJ1123">
        <v>288750</v>
      </c>
      <c r="AK1123">
        <v>288750</v>
      </c>
      <c r="AL1123">
        <v>288750</v>
      </c>
      <c r="AM1123">
        <v>288750</v>
      </c>
      <c r="AN1123">
        <v>288750</v>
      </c>
      <c r="AO1123">
        <v>288750</v>
      </c>
      <c r="AP1123">
        <v>288750</v>
      </c>
      <c r="AQ1123">
        <v>288750</v>
      </c>
      <c r="AR1123">
        <v>288750</v>
      </c>
      <c r="AS1123">
        <v>288750</v>
      </c>
      <c r="AT1123">
        <v>288750</v>
      </c>
      <c r="AU1123">
        <v>288750</v>
      </c>
      <c r="AV1123">
        <v>288750</v>
      </c>
      <c r="AW1123">
        <v>288750</v>
      </c>
      <c r="AX1123">
        <v>288750</v>
      </c>
      <c r="AY1123">
        <v>288750</v>
      </c>
      <c r="AZ1123">
        <v>288750</v>
      </c>
      <c r="BA1123">
        <v>165000</v>
      </c>
      <c r="BB1123">
        <v>165000</v>
      </c>
      <c r="BC1123">
        <v>165000</v>
      </c>
      <c r="BD1123">
        <v>165000</v>
      </c>
      <c r="BE1123">
        <v>165000</v>
      </c>
      <c r="BF1123">
        <v>165000</v>
      </c>
      <c r="BG1123">
        <v>7.6</v>
      </c>
      <c r="BH1123">
        <v>7.6</v>
      </c>
      <c r="BI1123">
        <v>7.6</v>
      </c>
      <c r="BJ1123">
        <v>7.6</v>
      </c>
      <c r="BK1123">
        <v>7.6</v>
      </c>
      <c r="BL1123">
        <v>7.6</v>
      </c>
      <c r="BM1123">
        <v>7.6</v>
      </c>
      <c r="BN1123">
        <v>7.6</v>
      </c>
      <c r="BO1123">
        <v>7.6</v>
      </c>
      <c r="BP1123">
        <v>7.6</v>
      </c>
      <c r="BQ1123">
        <v>7.6</v>
      </c>
      <c r="BR1123">
        <v>7.6</v>
      </c>
      <c r="BS1123">
        <v>7.6</v>
      </c>
      <c r="BT1123" t="s">
        <v>1512</v>
      </c>
      <c r="BU1123">
        <f t="shared" si="35"/>
        <v>26</v>
      </c>
      <c r="BV1123">
        <f t="shared" si="36"/>
        <v>1</v>
      </c>
    </row>
    <row r="1124" spans="2:74" hidden="1" x14ac:dyDescent="0.25">
      <c r="B1124" t="s">
        <v>520</v>
      </c>
      <c r="C1124" t="s">
        <v>1198</v>
      </c>
      <c r="D1124" t="s">
        <v>2373</v>
      </c>
      <c r="E1124" t="s">
        <v>1356</v>
      </c>
      <c r="F1124">
        <v>0</v>
      </c>
      <c r="G1124">
        <v>266667</v>
      </c>
      <c r="H1124">
        <v>246667</v>
      </c>
      <c r="I1124">
        <v>246667</v>
      </c>
      <c r="J1124">
        <v>246667</v>
      </c>
      <c r="K1124">
        <v>246667</v>
      </c>
      <c r="L1124">
        <v>246667</v>
      </c>
      <c r="M1124">
        <v>246667</v>
      </c>
      <c r="N1124">
        <v>246667</v>
      </c>
      <c r="O1124">
        <v>246667</v>
      </c>
      <c r="P1124">
        <v>246667</v>
      </c>
      <c r="Q1124">
        <v>266667</v>
      </c>
      <c r="R1124">
        <v>266667</v>
      </c>
      <c r="S1124">
        <v>266667</v>
      </c>
      <c r="T1124">
        <v>266667</v>
      </c>
      <c r="U1124">
        <v>246667</v>
      </c>
      <c r="V1124">
        <v>246667</v>
      </c>
      <c r="W1124">
        <v>246667</v>
      </c>
      <c r="X1124">
        <v>246667</v>
      </c>
      <c r="Y1124">
        <v>266667</v>
      </c>
      <c r="Z1124">
        <v>266667</v>
      </c>
      <c r="AA1124">
        <v>266667</v>
      </c>
      <c r="AB1124">
        <v>266667</v>
      </c>
      <c r="AC1124">
        <v>246667</v>
      </c>
      <c r="AD1124">
        <v>246667</v>
      </c>
      <c r="AE1124">
        <v>246667</v>
      </c>
      <c r="AF1124">
        <v>246667</v>
      </c>
      <c r="AG1124">
        <v>200000</v>
      </c>
      <c r="AH1124">
        <v>185000</v>
      </c>
      <c r="AI1124">
        <v>185000</v>
      </c>
      <c r="AJ1124">
        <v>185000</v>
      </c>
      <c r="AK1124">
        <v>185000</v>
      </c>
      <c r="AL1124">
        <v>185000</v>
      </c>
      <c r="AM1124">
        <v>185000</v>
      </c>
      <c r="AN1124">
        <v>185000</v>
      </c>
      <c r="AO1124">
        <v>185000</v>
      </c>
      <c r="AP1124">
        <v>185000</v>
      </c>
      <c r="AQ1124">
        <v>200000</v>
      </c>
      <c r="AR1124">
        <v>200000</v>
      </c>
      <c r="AS1124">
        <v>200000</v>
      </c>
      <c r="AT1124">
        <v>200000</v>
      </c>
      <c r="AU1124">
        <v>185000</v>
      </c>
      <c r="AV1124">
        <v>185000</v>
      </c>
      <c r="AW1124">
        <v>185000</v>
      </c>
      <c r="AX1124">
        <v>185000</v>
      </c>
      <c r="AY1124">
        <v>200000</v>
      </c>
      <c r="AZ1124">
        <v>200000</v>
      </c>
      <c r="BA1124">
        <v>200000</v>
      </c>
      <c r="BB1124">
        <v>200000</v>
      </c>
      <c r="BC1124">
        <v>185000</v>
      </c>
      <c r="BD1124">
        <v>185000</v>
      </c>
      <c r="BE1124">
        <v>185000</v>
      </c>
      <c r="BF1124">
        <v>185000</v>
      </c>
      <c r="BG1124">
        <v>8.1</v>
      </c>
      <c r="BH1124">
        <v>8.1</v>
      </c>
      <c r="BI1124">
        <v>8.1</v>
      </c>
      <c r="BJ1124">
        <v>8.1</v>
      </c>
      <c r="BK1124">
        <v>8.1</v>
      </c>
      <c r="BL1124">
        <v>8.1</v>
      </c>
      <c r="BM1124">
        <v>8.1</v>
      </c>
      <c r="BN1124">
        <v>8.1</v>
      </c>
      <c r="BO1124">
        <v>8.1</v>
      </c>
      <c r="BP1124">
        <v>8.1</v>
      </c>
      <c r="BQ1124">
        <v>8.1</v>
      </c>
      <c r="BR1124">
        <v>8.1</v>
      </c>
      <c r="BS1124">
        <v>8.1</v>
      </c>
      <c r="BT1124" t="s">
        <v>1520</v>
      </c>
      <c r="BU1124">
        <f t="shared" si="35"/>
        <v>26</v>
      </c>
      <c r="BV1124">
        <f t="shared" si="36"/>
        <v>1</v>
      </c>
    </row>
    <row r="1125" spans="2:74" x14ac:dyDescent="0.25">
      <c r="B1125" t="s">
        <v>357</v>
      </c>
      <c r="C1125" t="s">
        <v>1310</v>
      </c>
      <c r="D1125" t="s">
        <v>2374</v>
      </c>
      <c r="E1125" t="s">
        <v>1341</v>
      </c>
      <c r="F1125">
        <v>2</v>
      </c>
      <c r="G1125">
        <v>293333</v>
      </c>
      <c r="H1125">
        <v>293333</v>
      </c>
      <c r="I1125">
        <v>266667</v>
      </c>
      <c r="J1125">
        <v>266667</v>
      </c>
      <c r="K1125">
        <v>266667</v>
      </c>
      <c r="L1125">
        <v>266667</v>
      </c>
      <c r="M1125">
        <v>266667</v>
      </c>
      <c r="N1125">
        <v>266667</v>
      </c>
      <c r="O1125">
        <v>266667</v>
      </c>
      <c r="P1125">
        <v>266667</v>
      </c>
      <c r="Q1125">
        <v>266667</v>
      </c>
      <c r="R1125">
        <v>266667</v>
      </c>
      <c r="S1125">
        <v>266667</v>
      </c>
      <c r="T1125">
        <v>266667</v>
      </c>
      <c r="U1125">
        <v>293333</v>
      </c>
      <c r="V1125">
        <v>293333</v>
      </c>
      <c r="W1125">
        <v>266667</v>
      </c>
      <c r="X1125">
        <v>266667</v>
      </c>
      <c r="Y1125">
        <v>266667</v>
      </c>
      <c r="Z1125">
        <v>266667</v>
      </c>
      <c r="AA1125">
        <v>266667</v>
      </c>
      <c r="AB1125">
        <v>266667</v>
      </c>
      <c r="AC1125">
        <v>266667</v>
      </c>
      <c r="AD1125">
        <v>266667</v>
      </c>
      <c r="AE1125">
        <v>373333</v>
      </c>
      <c r="AF1125">
        <v>266667</v>
      </c>
      <c r="AG1125">
        <v>220000</v>
      </c>
      <c r="AH1125">
        <v>220000</v>
      </c>
      <c r="AI1125">
        <v>200000</v>
      </c>
      <c r="AJ1125">
        <v>200000</v>
      </c>
      <c r="AK1125">
        <v>200000</v>
      </c>
      <c r="AL1125">
        <v>200000</v>
      </c>
      <c r="AM1125">
        <v>200000</v>
      </c>
      <c r="AN1125">
        <v>200000</v>
      </c>
      <c r="AO1125">
        <v>200000</v>
      </c>
      <c r="AP1125">
        <v>200000</v>
      </c>
      <c r="AQ1125">
        <v>200000</v>
      </c>
      <c r="AR1125">
        <v>200000</v>
      </c>
      <c r="AS1125">
        <v>200000</v>
      </c>
      <c r="AT1125">
        <v>200000</v>
      </c>
      <c r="AU1125">
        <v>220000</v>
      </c>
      <c r="AV1125">
        <v>220000</v>
      </c>
      <c r="AW1125">
        <v>200000</v>
      </c>
      <c r="AX1125">
        <v>200000</v>
      </c>
      <c r="AY1125">
        <v>200000</v>
      </c>
      <c r="AZ1125">
        <v>200000</v>
      </c>
      <c r="BA1125">
        <v>200000</v>
      </c>
      <c r="BB1125">
        <v>200000</v>
      </c>
      <c r="BC1125">
        <v>200000</v>
      </c>
      <c r="BD1125">
        <v>200000</v>
      </c>
      <c r="BE1125">
        <v>280000</v>
      </c>
      <c r="BF1125">
        <v>200000</v>
      </c>
      <c r="BG1125">
        <v>7.6</v>
      </c>
      <c r="BH1125">
        <v>7.6</v>
      </c>
      <c r="BI1125">
        <v>7.6</v>
      </c>
      <c r="BJ1125">
        <v>7.6</v>
      </c>
      <c r="BK1125">
        <v>7.6</v>
      </c>
      <c r="BL1125">
        <v>7.6</v>
      </c>
      <c r="BM1125">
        <v>7.6</v>
      </c>
      <c r="BN1125">
        <v>7.6</v>
      </c>
      <c r="BO1125">
        <v>7.6</v>
      </c>
      <c r="BP1125">
        <v>7.6</v>
      </c>
      <c r="BQ1125">
        <v>7.6</v>
      </c>
      <c r="BR1125">
        <v>7.6</v>
      </c>
      <c r="BS1125">
        <v>7.6</v>
      </c>
      <c r="BT1125" t="s">
        <v>1513</v>
      </c>
      <c r="BU1125">
        <f t="shared" si="35"/>
        <v>26</v>
      </c>
      <c r="BV1125">
        <f t="shared" si="36"/>
        <v>1</v>
      </c>
    </row>
    <row r="1126" spans="2:74" x14ac:dyDescent="0.25">
      <c r="B1126" t="s">
        <v>368</v>
      </c>
      <c r="C1126" t="s">
        <v>1244</v>
      </c>
      <c r="D1126" t="s">
        <v>2379</v>
      </c>
      <c r="E1126" t="s">
        <v>1341</v>
      </c>
      <c r="F1126">
        <v>3</v>
      </c>
      <c r="G1126">
        <v>306667</v>
      </c>
      <c r="H1126">
        <v>306667</v>
      </c>
      <c r="I1126">
        <v>306667</v>
      </c>
      <c r="J1126">
        <v>306667</v>
      </c>
      <c r="K1126">
        <v>306667</v>
      </c>
      <c r="L1126">
        <v>306667</v>
      </c>
      <c r="M1126">
        <v>306667</v>
      </c>
      <c r="N1126">
        <v>306667</v>
      </c>
      <c r="O1126">
        <v>306667</v>
      </c>
      <c r="P1126">
        <v>306667</v>
      </c>
      <c r="Q1126">
        <v>306667</v>
      </c>
      <c r="R1126">
        <v>420000</v>
      </c>
      <c r="S1126">
        <v>306667</v>
      </c>
      <c r="T1126">
        <v>420000</v>
      </c>
      <c r="U1126">
        <v>306667</v>
      </c>
      <c r="V1126">
        <v>420000</v>
      </c>
      <c r="W1126">
        <v>306667</v>
      </c>
      <c r="X1126">
        <v>420000</v>
      </c>
      <c r="Y1126">
        <v>306667</v>
      </c>
      <c r="Z1126">
        <v>420000</v>
      </c>
      <c r="AA1126">
        <v>306667</v>
      </c>
      <c r="AB1126">
        <v>420000</v>
      </c>
      <c r="AC1126">
        <v>306667</v>
      </c>
      <c r="AD1126">
        <v>420000</v>
      </c>
      <c r="AE1126">
        <v>306667</v>
      </c>
      <c r="AF1126">
        <v>420000</v>
      </c>
      <c r="AG1126">
        <v>230000</v>
      </c>
      <c r="AH1126">
        <v>230000</v>
      </c>
      <c r="AI1126">
        <v>230000</v>
      </c>
      <c r="AJ1126">
        <v>230000</v>
      </c>
      <c r="AK1126">
        <v>230000</v>
      </c>
      <c r="AL1126">
        <v>230000</v>
      </c>
      <c r="AM1126">
        <v>230000</v>
      </c>
      <c r="AN1126">
        <v>230000</v>
      </c>
      <c r="AO1126">
        <v>230000</v>
      </c>
      <c r="AP1126">
        <v>230000</v>
      </c>
      <c r="AQ1126">
        <v>230000</v>
      </c>
      <c r="AR1126">
        <v>315000</v>
      </c>
      <c r="AS1126">
        <v>230000</v>
      </c>
      <c r="AT1126">
        <v>315000</v>
      </c>
      <c r="AU1126">
        <v>230000</v>
      </c>
      <c r="AV1126">
        <v>315000</v>
      </c>
      <c r="AW1126">
        <v>230000</v>
      </c>
      <c r="AX1126">
        <v>315000</v>
      </c>
      <c r="AY1126">
        <v>230000</v>
      </c>
      <c r="AZ1126">
        <v>315000</v>
      </c>
      <c r="BA1126">
        <v>230000</v>
      </c>
      <c r="BB1126">
        <v>315000</v>
      </c>
      <c r="BC1126">
        <v>230000</v>
      </c>
      <c r="BD1126">
        <v>315000</v>
      </c>
      <c r="BE1126">
        <v>230000</v>
      </c>
      <c r="BF1126">
        <v>315000</v>
      </c>
      <c r="BG1126">
        <v>8.5</v>
      </c>
      <c r="BH1126">
        <v>8.5</v>
      </c>
      <c r="BI1126">
        <v>8.5</v>
      </c>
      <c r="BJ1126">
        <v>8.5</v>
      </c>
      <c r="BK1126">
        <v>8.5</v>
      </c>
      <c r="BL1126">
        <v>8.5</v>
      </c>
      <c r="BM1126">
        <v>8.5</v>
      </c>
      <c r="BN1126">
        <v>8.5</v>
      </c>
      <c r="BO1126">
        <v>8.5</v>
      </c>
      <c r="BP1126">
        <v>8.5</v>
      </c>
      <c r="BQ1126">
        <v>8.5</v>
      </c>
      <c r="BR1126">
        <v>8.5</v>
      </c>
      <c r="BS1126">
        <v>8.5</v>
      </c>
      <c r="BT1126" t="s">
        <v>1512</v>
      </c>
      <c r="BU1126">
        <f t="shared" si="35"/>
        <v>26</v>
      </c>
      <c r="BV1126">
        <f t="shared" si="36"/>
        <v>1</v>
      </c>
    </row>
    <row r="1127" spans="2:74" hidden="1" x14ac:dyDescent="0.25">
      <c r="B1127" t="s">
        <v>574</v>
      </c>
      <c r="C1127" t="s">
        <v>1235</v>
      </c>
      <c r="D1127" t="s">
        <v>2382</v>
      </c>
      <c r="E1127" t="s">
        <v>1356</v>
      </c>
      <c r="F1127">
        <v>1</v>
      </c>
      <c r="G1127">
        <v>257333</v>
      </c>
      <c r="H1127">
        <v>257333</v>
      </c>
      <c r="I1127">
        <v>257333</v>
      </c>
      <c r="J1127">
        <v>257333</v>
      </c>
      <c r="K1127">
        <v>257333</v>
      </c>
      <c r="L1127">
        <v>257333</v>
      </c>
      <c r="M1127">
        <v>257333</v>
      </c>
      <c r="N1127">
        <v>257333</v>
      </c>
      <c r="O1127">
        <v>257333</v>
      </c>
      <c r="P1127">
        <v>257333</v>
      </c>
      <c r="Q1127">
        <v>257333</v>
      </c>
      <c r="R1127">
        <v>257333</v>
      </c>
      <c r="S1127">
        <v>257333</v>
      </c>
      <c r="T1127">
        <v>257333</v>
      </c>
      <c r="U1127">
        <v>257333</v>
      </c>
      <c r="V1127">
        <v>257333</v>
      </c>
      <c r="W1127">
        <v>257333</v>
      </c>
      <c r="X1127">
        <v>257333</v>
      </c>
      <c r="Y1127">
        <v>266665</v>
      </c>
      <c r="Z1127">
        <v>257333</v>
      </c>
      <c r="AA1127">
        <v>257333</v>
      </c>
      <c r="AB1127">
        <v>257333</v>
      </c>
      <c r="AC1127">
        <v>257333</v>
      </c>
      <c r="AD1127">
        <v>257333</v>
      </c>
      <c r="AE1127">
        <v>257333</v>
      </c>
      <c r="AF1127">
        <v>257333</v>
      </c>
      <c r="AG1127">
        <v>193000</v>
      </c>
      <c r="AH1127">
        <v>193000</v>
      </c>
      <c r="AI1127">
        <v>193000</v>
      </c>
      <c r="AJ1127">
        <v>193000</v>
      </c>
      <c r="AK1127">
        <v>193000</v>
      </c>
      <c r="AL1127">
        <v>193000</v>
      </c>
      <c r="AM1127">
        <v>193000</v>
      </c>
      <c r="AN1127">
        <v>193000</v>
      </c>
      <c r="AO1127">
        <v>193000</v>
      </c>
      <c r="AP1127">
        <v>193000</v>
      </c>
      <c r="AQ1127">
        <v>193000</v>
      </c>
      <c r="AR1127">
        <v>193000</v>
      </c>
      <c r="AS1127">
        <v>193000</v>
      </c>
      <c r="AT1127">
        <v>193000</v>
      </c>
      <c r="AU1127">
        <v>193000</v>
      </c>
      <c r="AV1127">
        <v>193000</v>
      </c>
      <c r="AW1127">
        <v>193000</v>
      </c>
      <c r="AX1127">
        <v>193000</v>
      </c>
      <c r="AY1127">
        <v>199999</v>
      </c>
      <c r="AZ1127">
        <v>193000</v>
      </c>
      <c r="BA1127">
        <v>193000</v>
      </c>
      <c r="BB1127">
        <v>193000</v>
      </c>
      <c r="BC1127">
        <v>193000</v>
      </c>
      <c r="BD1127">
        <v>193000</v>
      </c>
      <c r="BE1127">
        <v>193000</v>
      </c>
      <c r="BF1127">
        <v>193000</v>
      </c>
      <c r="BG1127">
        <v>7.9</v>
      </c>
      <c r="BH1127">
        <v>7.9</v>
      </c>
      <c r="BI1127">
        <v>7.9</v>
      </c>
      <c r="BJ1127">
        <v>7.9</v>
      </c>
      <c r="BK1127">
        <v>7.9</v>
      </c>
      <c r="BL1127">
        <v>7.9</v>
      </c>
      <c r="BM1127">
        <v>7.9</v>
      </c>
      <c r="BN1127">
        <v>7.9</v>
      </c>
      <c r="BO1127">
        <v>7.9</v>
      </c>
      <c r="BP1127">
        <v>7.9</v>
      </c>
      <c r="BQ1127">
        <v>7.9</v>
      </c>
      <c r="BR1127">
        <v>7.9</v>
      </c>
      <c r="BS1127">
        <v>7.9</v>
      </c>
      <c r="BT1127" t="s">
        <v>1524</v>
      </c>
      <c r="BU1127">
        <f t="shared" si="35"/>
        <v>26</v>
      </c>
      <c r="BV1127">
        <f t="shared" si="36"/>
        <v>1</v>
      </c>
    </row>
    <row r="1128" spans="2:74" hidden="1" x14ac:dyDescent="0.25">
      <c r="B1128" t="s">
        <v>475</v>
      </c>
      <c r="C1128" t="s">
        <v>1163</v>
      </c>
      <c r="D1128" t="s">
        <v>2386</v>
      </c>
      <c r="E1128" t="s">
        <v>1383</v>
      </c>
      <c r="F1128">
        <v>5</v>
      </c>
      <c r="G1128">
        <v>4400000</v>
      </c>
      <c r="H1128">
        <v>4400001</v>
      </c>
      <c r="I1128">
        <v>4400000</v>
      </c>
      <c r="J1128">
        <v>4400000</v>
      </c>
      <c r="K1128">
        <v>4400000</v>
      </c>
      <c r="L1128">
        <v>4400000</v>
      </c>
      <c r="M1128">
        <v>4400000</v>
      </c>
      <c r="N1128">
        <v>4400000</v>
      </c>
      <c r="O1128">
        <v>4400000</v>
      </c>
      <c r="P1128">
        <v>4400000</v>
      </c>
      <c r="Q1128">
        <v>4000000</v>
      </c>
      <c r="R1128">
        <v>4000000</v>
      </c>
      <c r="S1128">
        <v>4000000</v>
      </c>
      <c r="T1128">
        <v>4000000</v>
      </c>
      <c r="U1128">
        <v>4000000</v>
      </c>
      <c r="V1128">
        <v>4000000</v>
      </c>
      <c r="W1128">
        <v>4000000</v>
      </c>
      <c r="X1128">
        <v>4000000</v>
      </c>
      <c r="Y1128">
        <v>4000000</v>
      </c>
      <c r="Z1128">
        <v>4000000</v>
      </c>
      <c r="AA1128">
        <v>4000000</v>
      </c>
      <c r="AB1128">
        <v>4000000</v>
      </c>
      <c r="AC1128">
        <v>4000000</v>
      </c>
      <c r="AD1128">
        <v>4000000</v>
      </c>
      <c r="AE1128">
        <v>4000000</v>
      </c>
      <c r="AF1128">
        <v>4000000</v>
      </c>
      <c r="AG1128">
        <v>3300000</v>
      </c>
      <c r="AH1128">
        <v>3300001</v>
      </c>
      <c r="AI1128">
        <v>3300000</v>
      </c>
      <c r="AJ1128">
        <v>3300000</v>
      </c>
      <c r="AK1128">
        <v>3300000</v>
      </c>
      <c r="AL1128">
        <v>3300000</v>
      </c>
      <c r="AM1128">
        <v>3300000</v>
      </c>
      <c r="AN1128">
        <v>3300000</v>
      </c>
      <c r="AO1128">
        <v>3300000</v>
      </c>
      <c r="AP1128">
        <v>3300000</v>
      </c>
      <c r="AQ1128">
        <v>3000000</v>
      </c>
      <c r="AR1128">
        <v>3000000</v>
      </c>
      <c r="AS1128">
        <v>3000000</v>
      </c>
      <c r="AT1128">
        <v>3000000</v>
      </c>
      <c r="AU1128">
        <v>3000000</v>
      </c>
      <c r="AV1128">
        <v>3000000</v>
      </c>
      <c r="AW1128">
        <v>3000000</v>
      </c>
      <c r="AX1128">
        <v>3000000</v>
      </c>
      <c r="AY1128">
        <v>3000000</v>
      </c>
      <c r="AZ1128">
        <v>3000000</v>
      </c>
      <c r="BA1128">
        <v>3000000</v>
      </c>
      <c r="BB1128">
        <v>3000000</v>
      </c>
      <c r="BC1128">
        <v>3000000</v>
      </c>
      <c r="BD1128">
        <v>3000000</v>
      </c>
      <c r="BE1128">
        <v>3000000</v>
      </c>
      <c r="BF1128">
        <v>3000000</v>
      </c>
      <c r="BG1128">
        <v>8.6999999999999993</v>
      </c>
      <c r="BH1128">
        <v>8.6999999999999993</v>
      </c>
      <c r="BI1128">
        <v>8.6999999999999993</v>
      </c>
      <c r="BJ1128">
        <v>8.6999999999999993</v>
      </c>
      <c r="BK1128">
        <v>8.6999999999999993</v>
      </c>
      <c r="BL1128">
        <v>8.6999999999999993</v>
      </c>
      <c r="BM1128">
        <v>8.6999999999999993</v>
      </c>
      <c r="BN1128">
        <v>8.6999999999999993</v>
      </c>
      <c r="BO1128">
        <v>8.6999999999999993</v>
      </c>
      <c r="BP1128">
        <v>8.6999999999999993</v>
      </c>
      <c r="BQ1128">
        <v>8.6999999999999993</v>
      </c>
      <c r="BR1128">
        <v>8.6999999999999993</v>
      </c>
      <c r="BS1128">
        <v>8.6999999999999993</v>
      </c>
      <c r="BT1128" t="s">
        <v>1526</v>
      </c>
      <c r="BU1128">
        <f t="shared" si="35"/>
        <v>26</v>
      </c>
      <c r="BV1128">
        <f t="shared" si="36"/>
        <v>1</v>
      </c>
    </row>
    <row r="1129" spans="2:74" hidden="1" x14ac:dyDescent="0.25">
      <c r="B1129" t="s">
        <v>596</v>
      </c>
      <c r="C1129" t="s">
        <v>1223</v>
      </c>
      <c r="D1129" t="s">
        <v>2387</v>
      </c>
      <c r="E1129" t="s">
        <v>1347</v>
      </c>
      <c r="F1129">
        <v>0</v>
      </c>
      <c r="G1129">
        <v>2000000</v>
      </c>
      <c r="H1129">
        <v>2000000</v>
      </c>
      <c r="I1129">
        <v>2000000</v>
      </c>
      <c r="J1129">
        <v>2000000</v>
      </c>
      <c r="K1129">
        <v>2000000</v>
      </c>
      <c r="L1129">
        <v>2000000</v>
      </c>
      <c r="M1129">
        <v>2000000</v>
      </c>
      <c r="N1129">
        <v>2000000</v>
      </c>
      <c r="O1129">
        <v>2000000</v>
      </c>
      <c r="P1129">
        <v>2000000</v>
      </c>
      <c r="Q1129">
        <v>2000000</v>
      </c>
      <c r="R1129">
        <v>2000000</v>
      </c>
      <c r="S1129">
        <v>2000000</v>
      </c>
      <c r="T1129">
        <v>2000000</v>
      </c>
      <c r="U1129">
        <v>2000000</v>
      </c>
      <c r="V1129">
        <v>2000000</v>
      </c>
      <c r="W1129">
        <v>2000000</v>
      </c>
      <c r="X1129">
        <v>2000000</v>
      </c>
      <c r="Y1129">
        <v>2000000</v>
      </c>
      <c r="Z1129">
        <v>2000000</v>
      </c>
      <c r="AA1129">
        <v>2000000</v>
      </c>
      <c r="AB1129">
        <v>2000000</v>
      </c>
      <c r="AC1129">
        <v>2000000</v>
      </c>
      <c r="AD1129">
        <v>2000000</v>
      </c>
      <c r="AE1129">
        <v>2000000</v>
      </c>
      <c r="AF1129">
        <v>2000000</v>
      </c>
      <c r="AG1129">
        <v>1500000</v>
      </c>
      <c r="AH1129">
        <v>1500000</v>
      </c>
      <c r="AI1129">
        <v>1500000</v>
      </c>
      <c r="AJ1129">
        <v>1500000</v>
      </c>
      <c r="AK1129">
        <v>1500000</v>
      </c>
      <c r="AL1129">
        <v>1500000</v>
      </c>
      <c r="AM1129">
        <v>1500000</v>
      </c>
      <c r="AN1129">
        <v>1500000</v>
      </c>
      <c r="AO1129">
        <v>1500000</v>
      </c>
      <c r="AP1129">
        <v>1500000</v>
      </c>
      <c r="AQ1129">
        <v>1500000</v>
      </c>
      <c r="AR1129">
        <v>1500000</v>
      </c>
      <c r="AS1129">
        <v>1500000</v>
      </c>
      <c r="AT1129">
        <v>1500000</v>
      </c>
      <c r="AU1129">
        <v>1500000</v>
      </c>
      <c r="AV1129">
        <v>1500000</v>
      </c>
      <c r="AW1129">
        <v>1500000</v>
      </c>
      <c r="AX1129">
        <v>1500000</v>
      </c>
      <c r="AY1129">
        <v>1500000</v>
      </c>
      <c r="AZ1129">
        <v>1500000</v>
      </c>
      <c r="BA1129">
        <v>1500000</v>
      </c>
      <c r="BB1129">
        <v>1500000</v>
      </c>
      <c r="BC1129">
        <v>1500000</v>
      </c>
      <c r="BD1129">
        <v>1500000</v>
      </c>
      <c r="BE1129">
        <v>1500000</v>
      </c>
      <c r="BF1129">
        <v>1500000</v>
      </c>
      <c r="BG1129">
        <v>7.7</v>
      </c>
      <c r="BH1129">
        <v>7.7</v>
      </c>
      <c r="BI1129">
        <v>7.7</v>
      </c>
      <c r="BJ1129">
        <v>7.7</v>
      </c>
      <c r="BK1129">
        <v>7.7</v>
      </c>
      <c r="BL1129">
        <v>7.7</v>
      </c>
      <c r="BM1129">
        <v>7.7</v>
      </c>
      <c r="BN1129">
        <v>7.7</v>
      </c>
      <c r="BO1129">
        <v>7.7</v>
      </c>
      <c r="BP1129">
        <v>7.7</v>
      </c>
      <c r="BQ1129">
        <v>7.7</v>
      </c>
      <c r="BR1129">
        <v>7.7</v>
      </c>
      <c r="BS1129">
        <v>7.7</v>
      </c>
      <c r="BT1129" t="s">
        <v>1516</v>
      </c>
      <c r="BU1129">
        <f t="shared" si="35"/>
        <v>26</v>
      </c>
      <c r="BV1129">
        <f t="shared" si="36"/>
        <v>1</v>
      </c>
    </row>
    <row r="1130" spans="2:74" x14ac:dyDescent="0.25">
      <c r="B1130" t="s">
        <v>299</v>
      </c>
      <c r="C1130" t="s">
        <v>1191</v>
      </c>
      <c r="D1130" t="s">
        <v>2389</v>
      </c>
      <c r="E1130" t="s">
        <v>1341</v>
      </c>
      <c r="F1130">
        <v>0</v>
      </c>
      <c r="G1130">
        <v>513333</v>
      </c>
      <c r="H1130">
        <v>513333</v>
      </c>
      <c r="I1130">
        <v>513333</v>
      </c>
      <c r="J1130">
        <v>513333</v>
      </c>
      <c r="K1130">
        <v>513333</v>
      </c>
      <c r="L1130">
        <v>513333</v>
      </c>
      <c r="M1130">
        <v>513333</v>
      </c>
      <c r="N1130">
        <v>513333</v>
      </c>
      <c r="O1130">
        <v>513333</v>
      </c>
      <c r="P1130">
        <v>513333</v>
      </c>
      <c r="Q1130">
        <v>513333</v>
      </c>
      <c r="R1130">
        <v>513333</v>
      </c>
      <c r="S1130">
        <v>513333</v>
      </c>
      <c r="T1130">
        <v>513333</v>
      </c>
      <c r="U1130">
        <v>513333</v>
      </c>
      <c r="V1130">
        <v>513333</v>
      </c>
      <c r="W1130">
        <v>513333</v>
      </c>
      <c r="X1130">
        <v>513333</v>
      </c>
      <c r="Y1130">
        <v>513333</v>
      </c>
      <c r="Z1130">
        <v>513333</v>
      </c>
      <c r="AA1130">
        <v>513333</v>
      </c>
      <c r="AB1130">
        <v>513333</v>
      </c>
      <c r="AC1130">
        <v>513333</v>
      </c>
      <c r="AD1130">
        <v>513333</v>
      </c>
      <c r="AE1130">
        <v>513333</v>
      </c>
      <c r="AF1130">
        <v>513333</v>
      </c>
      <c r="AG1130">
        <v>385000</v>
      </c>
      <c r="AH1130">
        <v>385000</v>
      </c>
      <c r="AI1130">
        <v>385000</v>
      </c>
      <c r="AJ1130">
        <v>385000</v>
      </c>
      <c r="AK1130">
        <v>385000</v>
      </c>
      <c r="AL1130">
        <v>385000</v>
      </c>
      <c r="AM1130">
        <v>385000</v>
      </c>
      <c r="AN1130">
        <v>385000</v>
      </c>
      <c r="AO1130">
        <v>385000</v>
      </c>
      <c r="AP1130">
        <v>385000</v>
      </c>
      <c r="AQ1130">
        <v>385000</v>
      </c>
      <c r="AR1130">
        <v>385000</v>
      </c>
      <c r="AS1130">
        <v>385000</v>
      </c>
      <c r="AT1130">
        <v>385000</v>
      </c>
      <c r="AU1130">
        <v>385000</v>
      </c>
      <c r="AV1130">
        <v>385000</v>
      </c>
      <c r="AW1130">
        <v>385000</v>
      </c>
      <c r="AX1130">
        <v>385000</v>
      </c>
      <c r="AY1130">
        <v>385000</v>
      </c>
      <c r="AZ1130">
        <v>385000</v>
      </c>
      <c r="BA1130">
        <v>385000</v>
      </c>
      <c r="BB1130">
        <v>385000</v>
      </c>
      <c r="BC1130">
        <v>385000</v>
      </c>
      <c r="BD1130">
        <v>385000</v>
      </c>
      <c r="BE1130">
        <v>385000</v>
      </c>
      <c r="BF1130">
        <v>385000</v>
      </c>
      <c r="BG1130">
        <v>7.5</v>
      </c>
      <c r="BH1130">
        <v>7.5</v>
      </c>
      <c r="BI1130">
        <v>7.5</v>
      </c>
      <c r="BJ1130">
        <v>7.5</v>
      </c>
      <c r="BK1130">
        <v>7.5</v>
      </c>
      <c r="BL1130">
        <v>7.5</v>
      </c>
      <c r="BM1130">
        <v>7.5</v>
      </c>
      <c r="BN1130">
        <v>7.5</v>
      </c>
      <c r="BO1130">
        <v>7.5</v>
      </c>
      <c r="BP1130">
        <v>7.5</v>
      </c>
      <c r="BQ1130">
        <v>7.5</v>
      </c>
      <c r="BR1130">
        <v>7.5</v>
      </c>
      <c r="BS1130">
        <v>7.5</v>
      </c>
      <c r="BT1130" t="s">
        <v>1515</v>
      </c>
      <c r="BU1130">
        <f t="shared" si="35"/>
        <v>26</v>
      </c>
      <c r="BV1130">
        <f t="shared" si="36"/>
        <v>1</v>
      </c>
    </row>
    <row r="1131" spans="2:74" hidden="1" x14ac:dyDescent="0.25">
      <c r="B1131" t="s">
        <v>918</v>
      </c>
      <c r="C1131" t="s">
        <v>1330</v>
      </c>
      <c r="D1131" t="s">
        <v>2393</v>
      </c>
      <c r="E1131" t="s">
        <v>1347</v>
      </c>
      <c r="F1131">
        <v>2.5</v>
      </c>
      <c r="G1131">
        <v>1733333</v>
      </c>
      <c r="H1131">
        <v>1733333</v>
      </c>
      <c r="I1131">
        <v>1733333</v>
      </c>
      <c r="J1131">
        <v>1733333</v>
      </c>
      <c r="K1131">
        <v>1733333</v>
      </c>
      <c r="L1131">
        <v>1733333</v>
      </c>
      <c r="M1131">
        <v>1733333</v>
      </c>
      <c r="N1131">
        <v>1733333</v>
      </c>
      <c r="O1131">
        <v>1733333</v>
      </c>
      <c r="P1131">
        <v>1733333</v>
      </c>
      <c r="Q1131">
        <v>1733333</v>
      </c>
      <c r="R1131">
        <v>1733333</v>
      </c>
      <c r="S1131">
        <v>1733333</v>
      </c>
      <c r="T1131">
        <v>1733333</v>
      </c>
      <c r="U1131">
        <v>1733333</v>
      </c>
      <c r="V1131">
        <v>1733333</v>
      </c>
      <c r="W1131">
        <v>1733333</v>
      </c>
      <c r="X1131">
        <v>1733333</v>
      </c>
      <c r="Y1131">
        <v>1733333</v>
      </c>
      <c r="Z1131">
        <v>1733333</v>
      </c>
      <c r="AA1131">
        <v>1733333</v>
      </c>
      <c r="AB1131">
        <v>1733333</v>
      </c>
      <c r="AC1131">
        <v>1733333</v>
      </c>
      <c r="AD1131">
        <v>1733333</v>
      </c>
      <c r="AE1131">
        <v>1733333</v>
      </c>
      <c r="AF1131">
        <v>1733333</v>
      </c>
      <c r="AG1131">
        <v>1300000</v>
      </c>
      <c r="AH1131">
        <v>1300000</v>
      </c>
      <c r="AI1131">
        <v>1300000</v>
      </c>
      <c r="AJ1131">
        <v>1300000</v>
      </c>
      <c r="AK1131">
        <v>1300000</v>
      </c>
      <c r="AL1131">
        <v>1300000</v>
      </c>
      <c r="AM1131">
        <v>1300000</v>
      </c>
      <c r="AN1131">
        <v>1300000</v>
      </c>
      <c r="AO1131">
        <v>1300000</v>
      </c>
      <c r="AP1131">
        <v>1300000</v>
      </c>
      <c r="AQ1131">
        <v>1300000</v>
      </c>
      <c r="AR1131">
        <v>1300000</v>
      </c>
      <c r="AS1131">
        <v>1300000</v>
      </c>
      <c r="AT1131">
        <v>1300000</v>
      </c>
      <c r="AU1131">
        <v>1300000</v>
      </c>
      <c r="AV1131">
        <v>1300000</v>
      </c>
      <c r="AW1131">
        <v>1300000</v>
      </c>
      <c r="AX1131">
        <v>1300000</v>
      </c>
      <c r="AY1131">
        <v>1300000</v>
      </c>
      <c r="AZ1131">
        <v>1300000</v>
      </c>
      <c r="BA1131">
        <v>1300000</v>
      </c>
      <c r="BB1131">
        <v>1300000</v>
      </c>
      <c r="BC1131">
        <v>1300000</v>
      </c>
      <c r="BD1131">
        <v>1300000</v>
      </c>
      <c r="BE1131">
        <v>1300000</v>
      </c>
      <c r="BF1131">
        <v>1300000</v>
      </c>
      <c r="BG1131">
        <v>7</v>
      </c>
      <c r="BH1131">
        <v>7</v>
      </c>
      <c r="BI1131">
        <v>7</v>
      </c>
      <c r="BJ1131">
        <v>7</v>
      </c>
      <c r="BK1131">
        <v>7</v>
      </c>
      <c r="BL1131">
        <v>7</v>
      </c>
      <c r="BM1131">
        <v>7</v>
      </c>
      <c r="BN1131">
        <v>7</v>
      </c>
      <c r="BO1131">
        <v>7</v>
      </c>
      <c r="BP1131">
        <v>7</v>
      </c>
      <c r="BQ1131">
        <v>7</v>
      </c>
      <c r="BR1131">
        <v>7</v>
      </c>
      <c r="BS1131">
        <v>7</v>
      </c>
      <c r="BT1131" t="s">
        <v>1516</v>
      </c>
      <c r="BU1131">
        <f t="shared" si="35"/>
        <v>26</v>
      </c>
      <c r="BV1131">
        <f t="shared" si="36"/>
        <v>1</v>
      </c>
    </row>
    <row r="1132" spans="2:74" hidden="1" x14ac:dyDescent="0.25">
      <c r="B1132" t="s">
        <v>248</v>
      </c>
      <c r="C1132" t="s">
        <v>1296</v>
      </c>
      <c r="D1132" t="s">
        <v>2399</v>
      </c>
      <c r="E1132" t="s">
        <v>1383</v>
      </c>
      <c r="F1132">
        <v>2</v>
      </c>
      <c r="G1132">
        <v>466667</v>
      </c>
      <c r="H1132">
        <v>466667</v>
      </c>
      <c r="I1132">
        <v>466667</v>
      </c>
      <c r="J1132">
        <v>466667</v>
      </c>
      <c r="K1132">
        <v>466667</v>
      </c>
      <c r="L1132">
        <v>466667</v>
      </c>
      <c r="M1132">
        <v>666667</v>
      </c>
      <c r="N1132">
        <v>466667</v>
      </c>
      <c r="O1132">
        <v>466667</v>
      </c>
      <c r="P1132">
        <v>466667</v>
      </c>
      <c r="Q1132">
        <v>466667</v>
      </c>
      <c r="R1132">
        <v>466667</v>
      </c>
      <c r="S1132">
        <v>466667</v>
      </c>
      <c r="T1132">
        <v>466667</v>
      </c>
      <c r="U1132">
        <v>466667</v>
      </c>
      <c r="V1132">
        <v>466667</v>
      </c>
      <c r="W1132">
        <v>466667</v>
      </c>
      <c r="X1132">
        <v>466667</v>
      </c>
      <c r="Y1132">
        <v>466667</v>
      </c>
      <c r="Z1132">
        <v>466667</v>
      </c>
      <c r="AA1132">
        <v>466667</v>
      </c>
      <c r="AB1132">
        <v>466667</v>
      </c>
      <c r="AC1132">
        <v>466667</v>
      </c>
      <c r="AD1132">
        <v>466667</v>
      </c>
      <c r="AE1132">
        <v>466667</v>
      </c>
      <c r="AF1132">
        <v>466667</v>
      </c>
      <c r="AG1132">
        <v>350000</v>
      </c>
      <c r="AH1132">
        <v>350000</v>
      </c>
      <c r="AI1132">
        <v>350000</v>
      </c>
      <c r="AJ1132">
        <v>350000</v>
      </c>
      <c r="AK1132">
        <v>350000</v>
      </c>
      <c r="AL1132">
        <v>350000</v>
      </c>
      <c r="AM1132">
        <v>500000</v>
      </c>
      <c r="AN1132">
        <v>350000</v>
      </c>
      <c r="AO1132">
        <v>350000</v>
      </c>
      <c r="AP1132">
        <v>350000</v>
      </c>
      <c r="AQ1132">
        <v>350000</v>
      </c>
      <c r="AR1132">
        <v>350000</v>
      </c>
      <c r="AS1132">
        <v>350000</v>
      </c>
      <c r="AT1132">
        <v>350000</v>
      </c>
      <c r="AU1132">
        <v>350000</v>
      </c>
      <c r="AV1132">
        <v>350000</v>
      </c>
      <c r="AW1132">
        <v>350000</v>
      </c>
      <c r="AX1132">
        <v>350000</v>
      </c>
      <c r="AY1132">
        <v>350000</v>
      </c>
      <c r="AZ1132">
        <v>350000</v>
      </c>
      <c r="BA1132">
        <v>350000</v>
      </c>
      <c r="BB1132">
        <v>350000</v>
      </c>
      <c r="BC1132">
        <v>350000</v>
      </c>
      <c r="BD1132">
        <v>350000</v>
      </c>
      <c r="BE1132">
        <v>350000</v>
      </c>
      <c r="BF1132">
        <v>350000</v>
      </c>
      <c r="BG1132">
        <v>8</v>
      </c>
      <c r="BH1132">
        <v>8</v>
      </c>
      <c r="BI1132">
        <v>8</v>
      </c>
      <c r="BJ1132">
        <v>8.1</v>
      </c>
      <c r="BK1132">
        <v>8.1</v>
      </c>
      <c r="BL1132">
        <v>8.1</v>
      </c>
      <c r="BM1132">
        <v>8.1</v>
      </c>
      <c r="BN1132">
        <v>8.1</v>
      </c>
      <c r="BO1132">
        <v>8.1</v>
      </c>
      <c r="BP1132">
        <v>8.1</v>
      </c>
      <c r="BQ1132">
        <v>8.1</v>
      </c>
      <c r="BR1132">
        <v>8.1</v>
      </c>
      <c r="BS1132">
        <v>8.1</v>
      </c>
      <c r="BT1132" t="s">
        <v>1540</v>
      </c>
      <c r="BU1132">
        <f t="shared" si="35"/>
        <v>26</v>
      </c>
      <c r="BV1132">
        <f t="shared" si="36"/>
        <v>1</v>
      </c>
    </row>
    <row r="1133" spans="2:74" hidden="1" x14ac:dyDescent="0.25">
      <c r="B1133" t="s">
        <v>747</v>
      </c>
      <c r="C1133" t="s">
        <v>1290</v>
      </c>
      <c r="D1133" t="s">
        <v>2403</v>
      </c>
      <c r="E1133" t="s">
        <v>1354</v>
      </c>
      <c r="F1133">
        <v>0</v>
      </c>
      <c r="G1133">
        <v>800000</v>
      </c>
      <c r="H1133">
        <v>800000</v>
      </c>
      <c r="I1133">
        <v>800000</v>
      </c>
      <c r="J1133">
        <v>800000</v>
      </c>
      <c r="K1133">
        <v>866667</v>
      </c>
      <c r="L1133">
        <v>866667</v>
      </c>
      <c r="M1133">
        <v>866667</v>
      </c>
      <c r="N1133">
        <v>866667</v>
      </c>
      <c r="O1133">
        <v>866667</v>
      </c>
      <c r="P1133">
        <v>866667</v>
      </c>
      <c r="Q1133">
        <v>800000</v>
      </c>
      <c r="R1133">
        <v>800000</v>
      </c>
      <c r="S1133">
        <v>800000</v>
      </c>
      <c r="T1133">
        <v>800000</v>
      </c>
      <c r="U1133">
        <v>800000</v>
      </c>
      <c r="V1133">
        <v>800000</v>
      </c>
      <c r="W1133">
        <v>800000</v>
      </c>
      <c r="X1133">
        <v>800000</v>
      </c>
      <c r="Y1133">
        <v>866667</v>
      </c>
      <c r="Z1133">
        <v>866667</v>
      </c>
      <c r="AA1133">
        <v>866667</v>
      </c>
      <c r="AB1133">
        <v>866667</v>
      </c>
      <c r="AC1133">
        <v>866667</v>
      </c>
      <c r="AD1133">
        <v>866667</v>
      </c>
      <c r="AE1133">
        <v>800000</v>
      </c>
      <c r="AF1133">
        <v>800000</v>
      </c>
      <c r="AG1133">
        <v>600000</v>
      </c>
      <c r="AH1133">
        <v>600000</v>
      </c>
      <c r="AI1133">
        <v>600000</v>
      </c>
      <c r="AJ1133">
        <v>600000</v>
      </c>
      <c r="AK1133">
        <v>650000</v>
      </c>
      <c r="AL1133">
        <v>650000</v>
      </c>
      <c r="AM1133">
        <v>650000</v>
      </c>
      <c r="AN1133">
        <v>650000</v>
      </c>
      <c r="AO1133">
        <v>650000</v>
      </c>
      <c r="AP1133">
        <v>650000</v>
      </c>
      <c r="AQ1133">
        <v>600000</v>
      </c>
      <c r="AR1133">
        <v>600000</v>
      </c>
      <c r="AS1133">
        <v>600000</v>
      </c>
      <c r="AT1133">
        <v>600000</v>
      </c>
      <c r="AU1133">
        <v>600000</v>
      </c>
      <c r="AV1133">
        <v>600000</v>
      </c>
      <c r="AW1133">
        <v>600000</v>
      </c>
      <c r="AX1133">
        <v>600000</v>
      </c>
      <c r="AY1133">
        <v>650000</v>
      </c>
      <c r="AZ1133">
        <v>650000</v>
      </c>
      <c r="BA1133">
        <v>650000</v>
      </c>
      <c r="BB1133">
        <v>650000</v>
      </c>
      <c r="BC1133">
        <v>650000</v>
      </c>
      <c r="BD1133">
        <v>650000</v>
      </c>
      <c r="BE1133">
        <v>600000</v>
      </c>
      <c r="BF1133">
        <v>600000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 t="s">
        <v>1523</v>
      </c>
      <c r="BU1133">
        <f t="shared" si="35"/>
        <v>26</v>
      </c>
      <c r="BV1133">
        <f t="shared" si="36"/>
        <v>1</v>
      </c>
    </row>
    <row r="1134" spans="2:74" hidden="1" x14ac:dyDescent="0.25">
      <c r="B1134" t="s">
        <v>489</v>
      </c>
      <c r="C1134" t="s">
        <v>1155</v>
      </c>
      <c r="D1134" t="s">
        <v>2406</v>
      </c>
      <c r="E1134" t="s">
        <v>1348</v>
      </c>
      <c r="F1134">
        <v>2</v>
      </c>
      <c r="G1134">
        <v>426667</v>
      </c>
      <c r="H1134">
        <v>426667</v>
      </c>
      <c r="I1134">
        <v>426667</v>
      </c>
      <c r="J1134">
        <v>426667</v>
      </c>
      <c r="K1134">
        <v>533333</v>
      </c>
      <c r="L1134">
        <v>533333</v>
      </c>
      <c r="M1134">
        <v>533333</v>
      </c>
      <c r="N1134">
        <v>533333</v>
      </c>
      <c r="O1134">
        <v>426667</v>
      </c>
      <c r="P1134">
        <v>426667</v>
      </c>
      <c r="Q1134">
        <v>426667</v>
      </c>
      <c r="R1134">
        <v>433333</v>
      </c>
      <c r="S1134">
        <v>426667</v>
      </c>
      <c r="T1134">
        <v>440000</v>
      </c>
      <c r="U1134">
        <v>426667</v>
      </c>
      <c r="V1134">
        <v>440000</v>
      </c>
      <c r="W1134">
        <v>426667</v>
      </c>
      <c r="X1134">
        <v>440000</v>
      </c>
      <c r="Y1134">
        <v>560000</v>
      </c>
      <c r="Z1134">
        <v>560000</v>
      </c>
      <c r="AA1134">
        <v>560000</v>
      </c>
      <c r="AB1134">
        <v>560000</v>
      </c>
      <c r="AC1134">
        <v>426667</v>
      </c>
      <c r="AD1134">
        <v>440000</v>
      </c>
      <c r="AE1134">
        <v>440000</v>
      </c>
      <c r="AF1134">
        <v>440000</v>
      </c>
      <c r="AG1134">
        <v>320000</v>
      </c>
      <c r="AH1134">
        <v>320000</v>
      </c>
      <c r="AI1134">
        <v>320000</v>
      </c>
      <c r="AJ1134">
        <v>320000</v>
      </c>
      <c r="AK1134">
        <v>400000</v>
      </c>
      <c r="AL1134">
        <v>400000</v>
      </c>
      <c r="AM1134">
        <v>400000</v>
      </c>
      <c r="AN1134">
        <v>400000</v>
      </c>
      <c r="AO1134">
        <v>320000</v>
      </c>
      <c r="AP1134">
        <v>320000</v>
      </c>
      <c r="AQ1134">
        <v>320000</v>
      </c>
      <c r="AR1134">
        <v>325000</v>
      </c>
      <c r="AS1134">
        <v>320000</v>
      </c>
      <c r="AT1134">
        <v>330000</v>
      </c>
      <c r="AU1134">
        <v>320000</v>
      </c>
      <c r="AV1134">
        <v>330000</v>
      </c>
      <c r="AW1134">
        <v>320000</v>
      </c>
      <c r="AX1134">
        <v>330000</v>
      </c>
      <c r="AY1134">
        <v>420000</v>
      </c>
      <c r="AZ1134">
        <v>420000</v>
      </c>
      <c r="BA1134">
        <v>420000</v>
      </c>
      <c r="BB1134">
        <v>420000</v>
      </c>
      <c r="BC1134">
        <v>320000</v>
      </c>
      <c r="BD1134">
        <v>330000</v>
      </c>
      <c r="BE1134">
        <v>330000</v>
      </c>
      <c r="BF1134">
        <v>330000</v>
      </c>
      <c r="BG1134">
        <v>7.7</v>
      </c>
      <c r="BH1134">
        <v>7.7</v>
      </c>
      <c r="BI1134">
        <v>7.7</v>
      </c>
      <c r="BJ1134">
        <v>7.7</v>
      </c>
      <c r="BK1134">
        <v>7.7</v>
      </c>
      <c r="BL1134">
        <v>7.7</v>
      </c>
      <c r="BM1134">
        <v>7.7</v>
      </c>
      <c r="BN1134">
        <v>7.7</v>
      </c>
      <c r="BO1134">
        <v>7.7</v>
      </c>
      <c r="BP1134">
        <v>7.7</v>
      </c>
      <c r="BQ1134">
        <v>7.7</v>
      </c>
      <c r="BR1134">
        <v>7.7</v>
      </c>
      <c r="BS1134">
        <v>7.7</v>
      </c>
      <c r="BT1134" t="s">
        <v>2448</v>
      </c>
      <c r="BU1134">
        <f t="shared" si="35"/>
        <v>26</v>
      </c>
      <c r="BV1134">
        <f t="shared" si="36"/>
        <v>1</v>
      </c>
    </row>
    <row r="1135" spans="2:74" hidden="1" x14ac:dyDescent="0.25">
      <c r="B1135" t="s">
        <v>331</v>
      </c>
      <c r="C1135" t="s">
        <v>1226</v>
      </c>
      <c r="D1135" t="s">
        <v>2407</v>
      </c>
      <c r="E1135" t="s">
        <v>1356</v>
      </c>
      <c r="F1135">
        <v>0</v>
      </c>
      <c r="G1135">
        <v>172667</v>
      </c>
      <c r="H1135">
        <v>172667</v>
      </c>
      <c r="I1135">
        <v>172667</v>
      </c>
      <c r="J1135">
        <v>172667</v>
      </c>
      <c r="K1135">
        <v>172667</v>
      </c>
      <c r="L1135">
        <v>172667</v>
      </c>
      <c r="M1135">
        <v>172667</v>
      </c>
      <c r="N1135">
        <v>172667</v>
      </c>
      <c r="O1135">
        <v>172667</v>
      </c>
      <c r="P1135">
        <v>172667</v>
      </c>
      <c r="Q1135">
        <v>172667</v>
      </c>
      <c r="R1135">
        <v>172667</v>
      </c>
      <c r="S1135">
        <v>172667</v>
      </c>
      <c r="T1135">
        <v>172667</v>
      </c>
      <c r="U1135">
        <v>172667</v>
      </c>
      <c r="V1135">
        <v>172667</v>
      </c>
      <c r="W1135">
        <v>172667</v>
      </c>
      <c r="X1135">
        <v>172667</v>
      </c>
      <c r="Y1135">
        <v>172667</v>
      </c>
      <c r="Z1135">
        <v>172667</v>
      </c>
      <c r="AA1135">
        <v>172667</v>
      </c>
      <c r="AB1135">
        <v>172667</v>
      </c>
      <c r="AC1135">
        <v>172667</v>
      </c>
      <c r="AD1135">
        <v>172667</v>
      </c>
      <c r="AE1135">
        <v>172667</v>
      </c>
      <c r="AF1135">
        <v>172667</v>
      </c>
      <c r="AG1135">
        <v>129500</v>
      </c>
      <c r="AH1135">
        <v>129500</v>
      </c>
      <c r="AI1135">
        <v>129500</v>
      </c>
      <c r="AJ1135">
        <v>129500</v>
      </c>
      <c r="AK1135">
        <v>129500</v>
      </c>
      <c r="AL1135">
        <v>129500</v>
      </c>
      <c r="AM1135">
        <v>129500</v>
      </c>
      <c r="AN1135">
        <v>129500</v>
      </c>
      <c r="AO1135">
        <v>129500</v>
      </c>
      <c r="AP1135">
        <v>129500</v>
      </c>
      <c r="AQ1135">
        <v>129500</v>
      </c>
      <c r="AR1135">
        <v>129500</v>
      </c>
      <c r="AS1135">
        <v>129500</v>
      </c>
      <c r="AT1135">
        <v>129500</v>
      </c>
      <c r="AU1135">
        <v>129500</v>
      </c>
      <c r="AV1135">
        <v>129500</v>
      </c>
      <c r="AW1135">
        <v>129500</v>
      </c>
      <c r="AX1135">
        <v>129500</v>
      </c>
      <c r="AY1135">
        <v>129500</v>
      </c>
      <c r="AZ1135">
        <v>129500</v>
      </c>
      <c r="BA1135">
        <v>129500</v>
      </c>
      <c r="BB1135">
        <v>129500</v>
      </c>
      <c r="BC1135">
        <v>129500</v>
      </c>
      <c r="BD1135">
        <v>129500</v>
      </c>
      <c r="BE1135">
        <v>129500</v>
      </c>
      <c r="BF1135">
        <v>129500</v>
      </c>
      <c r="BG1135">
        <v>7.8</v>
      </c>
      <c r="BH1135">
        <v>7.8</v>
      </c>
      <c r="BI1135">
        <v>7.8</v>
      </c>
      <c r="BJ1135">
        <v>7.8</v>
      </c>
      <c r="BK1135">
        <v>7.8</v>
      </c>
      <c r="BL1135">
        <v>7.8</v>
      </c>
      <c r="BM1135">
        <v>7.8</v>
      </c>
      <c r="BN1135">
        <v>7.8</v>
      </c>
      <c r="BO1135">
        <v>7.8</v>
      </c>
      <c r="BP1135">
        <v>7.8</v>
      </c>
      <c r="BQ1135">
        <v>7.8</v>
      </c>
      <c r="BR1135">
        <v>7.8</v>
      </c>
      <c r="BS1135">
        <v>7.8</v>
      </c>
      <c r="BT1135" t="s">
        <v>1535</v>
      </c>
      <c r="BU1135">
        <f t="shared" si="35"/>
        <v>26</v>
      </c>
      <c r="BV1135">
        <f t="shared" si="36"/>
        <v>1</v>
      </c>
    </row>
    <row r="1136" spans="2:74" x14ac:dyDescent="0.25">
      <c r="B1136" t="s">
        <v>175</v>
      </c>
      <c r="C1136" t="s">
        <v>1206</v>
      </c>
      <c r="D1136" t="s">
        <v>2408</v>
      </c>
      <c r="E1136" t="s">
        <v>1341</v>
      </c>
      <c r="F1136">
        <v>3</v>
      </c>
      <c r="G1136">
        <v>733333</v>
      </c>
      <c r="H1136">
        <v>733333</v>
      </c>
      <c r="I1136">
        <v>733333</v>
      </c>
      <c r="J1136">
        <v>733333</v>
      </c>
      <c r="K1136">
        <v>733333</v>
      </c>
      <c r="L1136">
        <v>1000000</v>
      </c>
      <c r="M1136">
        <v>1000000</v>
      </c>
      <c r="N1136">
        <v>866667</v>
      </c>
      <c r="O1136">
        <v>733333</v>
      </c>
      <c r="P1136">
        <v>866667</v>
      </c>
      <c r="Q1136">
        <v>733333</v>
      </c>
      <c r="R1136">
        <v>1166667</v>
      </c>
      <c r="S1136">
        <v>733333</v>
      </c>
      <c r="T1136">
        <v>1166667</v>
      </c>
      <c r="U1136">
        <v>733333</v>
      </c>
      <c r="V1136">
        <v>1166667</v>
      </c>
      <c r="W1136">
        <v>733333</v>
      </c>
      <c r="X1136">
        <v>1166667</v>
      </c>
      <c r="Y1136">
        <v>800000</v>
      </c>
      <c r="Z1136">
        <v>1166667</v>
      </c>
      <c r="AA1136">
        <v>866667</v>
      </c>
      <c r="AB1136">
        <v>1166667</v>
      </c>
      <c r="AC1136">
        <v>733333</v>
      </c>
      <c r="AD1136">
        <v>1166667</v>
      </c>
      <c r="AE1136">
        <v>713333</v>
      </c>
      <c r="AF1136">
        <v>1166667</v>
      </c>
      <c r="AG1136">
        <v>550000</v>
      </c>
      <c r="AH1136">
        <v>550000</v>
      </c>
      <c r="AI1136">
        <v>550000</v>
      </c>
      <c r="AJ1136">
        <v>550000</v>
      </c>
      <c r="AK1136">
        <v>550000</v>
      </c>
      <c r="AL1136">
        <v>750000</v>
      </c>
      <c r="AM1136">
        <v>750000</v>
      </c>
      <c r="AN1136">
        <v>650000</v>
      </c>
      <c r="AO1136">
        <v>550000</v>
      </c>
      <c r="AP1136">
        <v>650000</v>
      </c>
      <c r="AQ1136">
        <v>550000</v>
      </c>
      <c r="AR1136">
        <v>875000</v>
      </c>
      <c r="AS1136">
        <v>550000</v>
      </c>
      <c r="AT1136">
        <v>875000</v>
      </c>
      <c r="AU1136">
        <v>550000</v>
      </c>
      <c r="AV1136">
        <v>875000</v>
      </c>
      <c r="AW1136">
        <v>550000</v>
      </c>
      <c r="AX1136">
        <v>875000</v>
      </c>
      <c r="AY1136">
        <v>600000</v>
      </c>
      <c r="AZ1136">
        <v>875000</v>
      </c>
      <c r="BA1136">
        <v>650000</v>
      </c>
      <c r="BB1136">
        <v>875000</v>
      </c>
      <c r="BC1136">
        <v>550000</v>
      </c>
      <c r="BD1136">
        <v>875000</v>
      </c>
      <c r="BE1136">
        <v>535000</v>
      </c>
      <c r="BF1136">
        <v>875000</v>
      </c>
      <c r="BG1136">
        <v>8.8000000000000007</v>
      </c>
      <c r="BH1136">
        <v>8.8000000000000007</v>
      </c>
      <c r="BI1136">
        <v>8.8000000000000007</v>
      </c>
      <c r="BJ1136">
        <v>8.8000000000000007</v>
      </c>
      <c r="BK1136">
        <v>8.8000000000000007</v>
      </c>
      <c r="BL1136">
        <v>8.8000000000000007</v>
      </c>
      <c r="BM1136">
        <v>8.8000000000000007</v>
      </c>
      <c r="BN1136">
        <v>8.8000000000000007</v>
      </c>
      <c r="BO1136">
        <v>8.8000000000000007</v>
      </c>
      <c r="BP1136">
        <v>8.8000000000000007</v>
      </c>
      <c r="BQ1136">
        <v>8.8000000000000007</v>
      </c>
      <c r="BR1136">
        <v>8.8000000000000007</v>
      </c>
      <c r="BS1136">
        <v>8.8000000000000007</v>
      </c>
      <c r="BT1136" t="s">
        <v>1526</v>
      </c>
      <c r="BU1136">
        <f t="shared" si="35"/>
        <v>26</v>
      </c>
      <c r="BV1136">
        <f t="shared" si="36"/>
        <v>1</v>
      </c>
    </row>
    <row r="1137" spans="2:74" hidden="1" x14ac:dyDescent="0.25">
      <c r="B1137" t="s">
        <v>962</v>
      </c>
      <c r="C1137" t="s">
        <v>1301</v>
      </c>
      <c r="D1137" t="s">
        <v>2410</v>
      </c>
      <c r="E1137" t="s">
        <v>1356</v>
      </c>
      <c r="F1137">
        <v>0</v>
      </c>
      <c r="G1137">
        <v>933333</v>
      </c>
      <c r="H1137">
        <v>933333</v>
      </c>
      <c r="I1137">
        <v>933333</v>
      </c>
      <c r="J1137">
        <v>933333</v>
      </c>
      <c r="K1137">
        <v>933333</v>
      </c>
      <c r="L1137">
        <v>933333</v>
      </c>
      <c r="M1137">
        <v>933333</v>
      </c>
      <c r="N1137">
        <v>933333</v>
      </c>
      <c r="O1137">
        <v>933333</v>
      </c>
      <c r="P1137">
        <v>933333</v>
      </c>
      <c r="Q1137">
        <v>933333</v>
      </c>
      <c r="R1137">
        <v>933333</v>
      </c>
      <c r="S1137">
        <v>933333</v>
      </c>
      <c r="T1137">
        <v>933333</v>
      </c>
      <c r="U1137">
        <v>933333</v>
      </c>
      <c r="V1137">
        <v>933333</v>
      </c>
      <c r="W1137">
        <v>933333</v>
      </c>
      <c r="X1137">
        <v>933333</v>
      </c>
      <c r="Y1137">
        <v>933333</v>
      </c>
      <c r="Z1137">
        <v>933333</v>
      </c>
      <c r="AA1137">
        <v>933333</v>
      </c>
      <c r="AB1137">
        <v>933333</v>
      </c>
      <c r="AC1137">
        <v>933333</v>
      </c>
      <c r="AD1137">
        <v>933333</v>
      </c>
      <c r="AE1137">
        <v>933333</v>
      </c>
      <c r="AF1137">
        <v>933333</v>
      </c>
      <c r="AG1137">
        <v>700000</v>
      </c>
      <c r="AH1137">
        <v>700000</v>
      </c>
      <c r="AI1137">
        <v>700000</v>
      </c>
      <c r="AJ1137">
        <v>700000</v>
      </c>
      <c r="AK1137">
        <v>700000</v>
      </c>
      <c r="AL1137">
        <v>700000</v>
      </c>
      <c r="AM1137">
        <v>700000</v>
      </c>
      <c r="AN1137">
        <v>700000</v>
      </c>
      <c r="AO1137">
        <v>700000</v>
      </c>
      <c r="AP1137">
        <v>700000</v>
      </c>
      <c r="AQ1137">
        <v>700000</v>
      </c>
      <c r="AR1137">
        <v>700000</v>
      </c>
      <c r="AS1137">
        <v>700000</v>
      </c>
      <c r="AT1137">
        <v>700000</v>
      </c>
      <c r="AU1137">
        <v>700000</v>
      </c>
      <c r="AV1137">
        <v>700000</v>
      </c>
      <c r="AW1137">
        <v>700000</v>
      </c>
      <c r="AX1137">
        <v>700000</v>
      </c>
      <c r="AY1137">
        <v>700000</v>
      </c>
      <c r="AZ1137">
        <v>700000</v>
      </c>
      <c r="BA1137">
        <v>700000</v>
      </c>
      <c r="BB1137">
        <v>700000</v>
      </c>
      <c r="BC1137">
        <v>700000</v>
      </c>
      <c r="BD1137">
        <v>700000</v>
      </c>
      <c r="BE1137">
        <v>700000</v>
      </c>
      <c r="BF1137">
        <v>700000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 t="s">
        <v>1527</v>
      </c>
      <c r="BU1137">
        <f t="shared" si="35"/>
        <v>26</v>
      </c>
      <c r="BV1137">
        <f t="shared" si="36"/>
        <v>1</v>
      </c>
    </row>
    <row r="1138" spans="2:74" x14ac:dyDescent="0.25">
      <c r="B1138" t="s">
        <v>36</v>
      </c>
      <c r="C1138" t="s">
        <v>1155</v>
      </c>
      <c r="D1138" t="s">
        <v>2411</v>
      </c>
      <c r="E1138" t="s">
        <v>1341</v>
      </c>
      <c r="F1138">
        <v>2</v>
      </c>
      <c r="G1138">
        <v>380000</v>
      </c>
      <c r="H1138">
        <v>380000</v>
      </c>
      <c r="I1138">
        <v>350000</v>
      </c>
      <c r="J1138">
        <v>350000</v>
      </c>
      <c r="K1138">
        <v>360000</v>
      </c>
      <c r="L1138">
        <v>360000</v>
      </c>
      <c r="M1138">
        <v>346667</v>
      </c>
      <c r="N1138">
        <v>346667</v>
      </c>
      <c r="O1138">
        <v>333333</v>
      </c>
      <c r="P1138">
        <v>333333</v>
      </c>
      <c r="Q1138">
        <v>353333</v>
      </c>
      <c r="R1138">
        <v>513333</v>
      </c>
      <c r="S1138">
        <v>353333</v>
      </c>
      <c r="T1138">
        <v>513333</v>
      </c>
      <c r="U1138">
        <v>330000</v>
      </c>
      <c r="V1138">
        <v>330000</v>
      </c>
      <c r="W1138">
        <v>330000</v>
      </c>
      <c r="X1138">
        <v>330000</v>
      </c>
      <c r="Y1138">
        <v>533333</v>
      </c>
      <c r="Z1138">
        <v>413333</v>
      </c>
      <c r="AA1138">
        <v>633333</v>
      </c>
      <c r="AB1138">
        <v>400000</v>
      </c>
      <c r="AC1138">
        <v>360000</v>
      </c>
      <c r="AD1138">
        <v>380000</v>
      </c>
      <c r="AE1138">
        <v>360000</v>
      </c>
      <c r="AF1138">
        <v>380000</v>
      </c>
      <c r="AG1138">
        <v>285000</v>
      </c>
      <c r="AH1138">
        <v>285000</v>
      </c>
      <c r="AI1138">
        <v>280000</v>
      </c>
      <c r="AJ1138">
        <v>280000</v>
      </c>
      <c r="AK1138">
        <v>288000</v>
      </c>
      <c r="AL1138">
        <v>288000</v>
      </c>
      <c r="AM1138">
        <v>260000</v>
      </c>
      <c r="AN1138">
        <v>260000</v>
      </c>
      <c r="AO1138">
        <v>250000</v>
      </c>
      <c r="AP1138">
        <v>250000</v>
      </c>
      <c r="AQ1138">
        <v>265000</v>
      </c>
      <c r="AR1138">
        <v>385000</v>
      </c>
      <c r="AS1138">
        <v>265000</v>
      </c>
      <c r="AT1138">
        <v>385000</v>
      </c>
      <c r="AU1138">
        <v>264000</v>
      </c>
      <c r="AV1138">
        <v>264000</v>
      </c>
      <c r="AW1138">
        <v>264000</v>
      </c>
      <c r="AX1138">
        <v>264000</v>
      </c>
      <c r="AY1138">
        <v>400000</v>
      </c>
      <c r="AZ1138">
        <v>310000</v>
      </c>
      <c r="BA1138">
        <v>475000</v>
      </c>
      <c r="BB1138">
        <v>300000</v>
      </c>
      <c r="BC1138">
        <v>270000</v>
      </c>
      <c r="BD1138">
        <v>285000</v>
      </c>
      <c r="BE1138">
        <v>270000</v>
      </c>
      <c r="BF1138">
        <v>285000</v>
      </c>
      <c r="BG1138">
        <v>8.3000000000000007</v>
      </c>
      <c r="BH1138">
        <v>8.3000000000000007</v>
      </c>
      <c r="BI1138">
        <v>8.3000000000000007</v>
      </c>
      <c r="BJ1138">
        <v>8.3000000000000007</v>
      </c>
      <c r="BK1138">
        <v>8.3000000000000007</v>
      </c>
      <c r="BL1138">
        <v>8.3000000000000007</v>
      </c>
      <c r="BM1138">
        <v>8.3000000000000007</v>
      </c>
      <c r="BN1138">
        <v>8.3000000000000007</v>
      </c>
      <c r="BO1138">
        <v>8.3000000000000007</v>
      </c>
      <c r="BP1138">
        <v>8.3000000000000007</v>
      </c>
      <c r="BQ1138">
        <v>8.3000000000000007</v>
      </c>
      <c r="BR1138">
        <v>8.3000000000000007</v>
      </c>
      <c r="BS1138">
        <v>8.3000000000000007</v>
      </c>
      <c r="BT1138" t="s">
        <v>1512</v>
      </c>
      <c r="BU1138">
        <f t="shared" si="35"/>
        <v>26</v>
      </c>
      <c r="BV1138">
        <f t="shared" si="36"/>
        <v>1</v>
      </c>
    </row>
    <row r="1139" spans="2:74" x14ac:dyDescent="0.25">
      <c r="B1139" t="s">
        <v>100</v>
      </c>
      <c r="C1139" t="s">
        <v>1172</v>
      </c>
      <c r="D1139" t="s">
        <v>2412</v>
      </c>
      <c r="E1139" t="s">
        <v>1341</v>
      </c>
      <c r="F1139">
        <v>3</v>
      </c>
      <c r="G1139">
        <v>404943</v>
      </c>
      <c r="H1139">
        <v>404943</v>
      </c>
      <c r="I1139">
        <v>399203</v>
      </c>
      <c r="J1139">
        <v>379634</v>
      </c>
      <c r="K1139">
        <v>393332</v>
      </c>
      <c r="L1139">
        <v>393332</v>
      </c>
      <c r="M1139">
        <v>404943</v>
      </c>
      <c r="N1139">
        <v>404943</v>
      </c>
      <c r="O1139">
        <v>404943</v>
      </c>
      <c r="P1139">
        <v>404943</v>
      </c>
      <c r="Q1139">
        <v>404943</v>
      </c>
      <c r="R1139">
        <v>484800</v>
      </c>
      <c r="S1139">
        <v>412080</v>
      </c>
      <c r="T1139">
        <v>484800</v>
      </c>
      <c r="U1139">
        <v>407788</v>
      </c>
      <c r="V1139">
        <v>391375</v>
      </c>
      <c r="W1139">
        <v>379634</v>
      </c>
      <c r="X1139">
        <v>379634</v>
      </c>
      <c r="Y1139">
        <v>412080</v>
      </c>
      <c r="Z1139">
        <v>412080</v>
      </c>
      <c r="AA1139">
        <v>404943</v>
      </c>
      <c r="AB1139">
        <v>404943</v>
      </c>
      <c r="AC1139">
        <v>404943</v>
      </c>
      <c r="AD1139">
        <v>404943</v>
      </c>
      <c r="AE1139">
        <v>404943</v>
      </c>
      <c r="AF1139">
        <v>404943</v>
      </c>
      <c r="AG1139">
        <v>303707</v>
      </c>
      <c r="AH1139">
        <v>303707</v>
      </c>
      <c r="AI1139">
        <v>319362</v>
      </c>
      <c r="AJ1139">
        <v>303707</v>
      </c>
      <c r="AK1139">
        <v>314666</v>
      </c>
      <c r="AL1139">
        <v>314666</v>
      </c>
      <c r="AM1139">
        <v>303707</v>
      </c>
      <c r="AN1139">
        <v>303707</v>
      </c>
      <c r="AO1139">
        <v>303707</v>
      </c>
      <c r="AP1139">
        <v>303707</v>
      </c>
      <c r="AQ1139">
        <v>303707</v>
      </c>
      <c r="AR1139">
        <v>363600</v>
      </c>
      <c r="AS1139">
        <v>309060</v>
      </c>
      <c r="AT1139">
        <v>363600</v>
      </c>
      <c r="AU1139">
        <v>326230</v>
      </c>
      <c r="AV1139">
        <v>313100</v>
      </c>
      <c r="AW1139">
        <v>303707</v>
      </c>
      <c r="AX1139">
        <v>303707</v>
      </c>
      <c r="AY1139">
        <v>309060</v>
      </c>
      <c r="AZ1139">
        <v>309060</v>
      </c>
      <c r="BA1139">
        <v>303707</v>
      </c>
      <c r="BB1139">
        <v>303707</v>
      </c>
      <c r="BC1139">
        <v>303707</v>
      </c>
      <c r="BD1139">
        <v>303707</v>
      </c>
      <c r="BE1139">
        <v>303707</v>
      </c>
      <c r="BF1139">
        <v>303707</v>
      </c>
      <c r="BG1139">
        <v>8.5</v>
      </c>
      <c r="BH1139">
        <v>8.5</v>
      </c>
      <c r="BI1139">
        <v>8.5</v>
      </c>
      <c r="BJ1139">
        <v>8.5</v>
      </c>
      <c r="BK1139">
        <v>8.5</v>
      </c>
      <c r="BL1139">
        <v>8.5</v>
      </c>
      <c r="BM1139">
        <v>8.5</v>
      </c>
      <c r="BN1139">
        <v>8.5</v>
      </c>
      <c r="BO1139">
        <v>8.5</v>
      </c>
      <c r="BP1139">
        <v>8.5</v>
      </c>
      <c r="BQ1139">
        <v>8.5</v>
      </c>
      <c r="BR1139">
        <v>8.5</v>
      </c>
      <c r="BS1139">
        <v>8.5</v>
      </c>
      <c r="BT1139" t="s">
        <v>1512</v>
      </c>
      <c r="BU1139">
        <f t="shared" si="35"/>
        <v>26</v>
      </c>
      <c r="BV1139">
        <f t="shared" si="36"/>
        <v>1</v>
      </c>
    </row>
    <row r="1140" spans="2:74" x14ac:dyDescent="0.25">
      <c r="B1140" t="s">
        <v>753</v>
      </c>
      <c r="C1140" t="s">
        <v>1154</v>
      </c>
      <c r="D1140" t="s">
        <v>2413</v>
      </c>
      <c r="E1140" t="s">
        <v>1341</v>
      </c>
      <c r="F1140">
        <v>0</v>
      </c>
      <c r="G1140">
        <v>333333</v>
      </c>
      <c r="H1140">
        <v>333333</v>
      </c>
      <c r="I1140">
        <v>333333</v>
      </c>
      <c r="J1140">
        <v>333333</v>
      </c>
      <c r="K1140">
        <v>333333</v>
      </c>
      <c r="L1140">
        <v>333333</v>
      </c>
      <c r="M1140">
        <v>333333</v>
      </c>
      <c r="N1140">
        <v>333333</v>
      </c>
      <c r="O1140">
        <v>333333</v>
      </c>
      <c r="P1140">
        <v>333333</v>
      </c>
      <c r="Q1140">
        <v>333333</v>
      </c>
      <c r="R1140">
        <v>333333</v>
      </c>
      <c r="S1140">
        <v>333333</v>
      </c>
      <c r="T1140">
        <v>333333</v>
      </c>
      <c r="U1140">
        <v>333333</v>
      </c>
      <c r="V1140">
        <v>333333</v>
      </c>
      <c r="W1140">
        <v>333333</v>
      </c>
      <c r="X1140">
        <v>333333</v>
      </c>
      <c r="Y1140">
        <v>333333</v>
      </c>
      <c r="Z1140">
        <v>333333</v>
      </c>
      <c r="AA1140">
        <v>333333</v>
      </c>
      <c r="AB1140">
        <v>333333</v>
      </c>
      <c r="AC1140">
        <v>333333</v>
      </c>
      <c r="AD1140">
        <v>333333</v>
      </c>
      <c r="AE1140">
        <v>333333</v>
      </c>
      <c r="AF1140">
        <v>333333</v>
      </c>
      <c r="AG1140">
        <v>250000</v>
      </c>
      <c r="AH1140">
        <v>250000</v>
      </c>
      <c r="AI1140">
        <v>250000</v>
      </c>
      <c r="AJ1140">
        <v>250000</v>
      </c>
      <c r="AK1140">
        <v>250000</v>
      </c>
      <c r="AL1140">
        <v>250000</v>
      </c>
      <c r="AM1140">
        <v>250000</v>
      </c>
      <c r="AN1140">
        <v>250000</v>
      </c>
      <c r="AO1140">
        <v>250000</v>
      </c>
      <c r="AP1140">
        <v>250000</v>
      </c>
      <c r="AQ1140">
        <v>250000</v>
      </c>
      <c r="AR1140">
        <v>250000</v>
      </c>
      <c r="AS1140">
        <v>250000</v>
      </c>
      <c r="AT1140">
        <v>250000</v>
      </c>
      <c r="AU1140">
        <v>250000</v>
      </c>
      <c r="AV1140">
        <v>250000</v>
      </c>
      <c r="AW1140">
        <v>250000</v>
      </c>
      <c r="AX1140">
        <v>250000</v>
      </c>
      <c r="AY1140">
        <v>250000</v>
      </c>
      <c r="AZ1140">
        <v>250000</v>
      </c>
      <c r="BA1140">
        <v>250000</v>
      </c>
      <c r="BB1140">
        <v>250000</v>
      </c>
      <c r="BC1140">
        <v>250000</v>
      </c>
      <c r="BD1140">
        <v>250000</v>
      </c>
      <c r="BE1140">
        <v>250000</v>
      </c>
      <c r="BF1140">
        <v>250000</v>
      </c>
      <c r="BG1140">
        <v>7.2</v>
      </c>
      <c r="BH1140">
        <v>7.2</v>
      </c>
      <c r="BI1140">
        <v>7.2</v>
      </c>
      <c r="BJ1140">
        <v>7.2</v>
      </c>
      <c r="BK1140">
        <v>7.2</v>
      </c>
      <c r="BL1140">
        <v>7.2</v>
      </c>
      <c r="BM1140">
        <v>7.2</v>
      </c>
      <c r="BN1140">
        <v>7.2</v>
      </c>
      <c r="BO1140">
        <v>7.2</v>
      </c>
      <c r="BP1140">
        <v>7.2</v>
      </c>
      <c r="BQ1140">
        <v>7.2</v>
      </c>
      <c r="BR1140">
        <v>7.2</v>
      </c>
      <c r="BS1140">
        <v>7.2</v>
      </c>
      <c r="BT1140" t="s">
        <v>1535</v>
      </c>
      <c r="BU1140">
        <f t="shared" si="35"/>
        <v>26</v>
      </c>
      <c r="BV1140">
        <f t="shared" si="36"/>
        <v>1</v>
      </c>
    </row>
    <row r="1141" spans="2:74" x14ac:dyDescent="0.25">
      <c r="B1141" t="s">
        <v>42</v>
      </c>
      <c r="C1141" t="s">
        <v>1203</v>
      </c>
      <c r="D1141" t="s">
        <v>2417</v>
      </c>
      <c r="E1141" t="s">
        <v>1341</v>
      </c>
      <c r="F1141">
        <v>0</v>
      </c>
      <c r="G1141">
        <v>386667</v>
      </c>
      <c r="H1141">
        <v>386667</v>
      </c>
      <c r="I1141">
        <v>400553</v>
      </c>
      <c r="J1141">
        <v>386667</v>
      </c>
      <c r="K1141">
        <v>444251</v>
      </c>
      <c r="L1141">
        <v>386667</v>
      </c>
      <c r="M1141">
        <v>453333</v>
      </c>
      <c r="N1141">
        <v>386667</v>
      </c>
      <c r="O1141">
        <v>386667</v>
      </c>
      <c r="P1141">
        <v>386667</v>
      </c>
      <c r="Q1141">
        <v>350487</v>
      </c>
      <c r="R1141">
        <v>386667</v>
      </c>
      <c r="S1141">
        <v>386667</v>
      </c>
      <c r="T1141">
        <v>386667</v>
      </c>
      <c r="U1141">
        <v>395779</v>
      </c>
      <c r="V1141">
        <v>386667</v>
      </c>
      <c r="W1141">
        <v>386667</v>
      </c>
      <c r="X1141">
        <v>386667</v>
      </c>
      <c r="Y1141">
        <v>386667</v>
      </c>
      <c r="Z1141">
        <v>386667</v>
      </c>
      <c r="AA1141">
        <v>386667</v>
      </c>
      <c r="AB1141">
        <v>386667</v>
      </c>
      <c r="AC1141">
        <v>320000</v>
      </c>
      <c r="AD1141">
        <v>386667</v>
      </c>
      <c r="AE1141">
        <v>336360</v>
      </c>
      <c r="AF1141">
        <v>386667</v>
      </c>
      <c r="AG1141">
        <v>290000</v>
      </c>
      <c r="AH1141">
        <v>290000</v>
      </c>
      <c r="AI1141">
        <v>300415</v>
      </c>
      <c r="AJ1141">
        <v>290000</v>
      </c>
      <c r="AK1141">
        <v>333188</v>
      </c>
      <c r="AL1141">
        <v>290000</v>
      </c>
      <c r="AM1141">
        <v>340000</v>
      </c>
      <c r="AN1141">
        <v>290000</v>
      </c>
      <c r="AO1141">
        <v>290000</v>
      </c>
      <c r="AP1141">
        <v>290000</v>
      </c>
      <c r="AQ1141">
        <v>262865</v>
      </c>
      <c r="AR1141">
        <v>290000</v>
      </c>
      <c r="AS1141">
        <v>290000</v>
      </c>
      <c r="AT1141">
        <v>290000</v>
      </c>
      <c r="AU1141">
        <v>296834</v>
      </c>
      <c r="AV1141">
        <v>290000</v>
      </c>
      <c r="AW1141">
        <v>290000</v>
      </c>
      <c r="AX1141">
        <v>290000</v>
      </c>
      <c r="AY1141">
        <v>290000</v>
      </c>
      <c r="AZ1141">
        <v>290000</v>
      </c>
      <c r="BA1141">
        <v>290000</v>
      </c>
      <c r="BB1141">
        <v>290000</v>
      </c>
      <c r="BC1141">
        <v>240000</v>
      </c>
      <c r="BD1141">
        <v>290000</v>
      </c>
      <c r="BE1141">
        <v>252270</v>
      </c>
      <c r="BF1141">
        <v>290000</v>
      </c>
      <c r="BG1141">
        <v>8.1999999999999993</v>
      </c>
      <c r="BH1141">
        <v>8.1999999999999993</v>
      </c>
      <c r="BI1141">
        <v>8.1999999999999993</v>
      </c>
      <c r="BJ1141">
        <v>8.1999999999999993</v>
      </c>
      <c r="BK1141">
        <v>8.1999999999999993</v>
      </c>
      <c r="BL1141">
        <v>8.1999999999999993</v>
      </c>
      <c r="BM1141">
        <v>8.1999999999999993</v>
      </c>
      <c r="BN1141">
        <v>8.1999999999999993</v>
      </c>
      <c r="BO1141">
        <v>8.1999999999999993</v>
      </c>
      <c r="BP1141">
        <v>8.1999999999999993</v>
      </c>
      <c r="BQ1141">
        <v>8.1999999999999993</v>
      </c>
      <c r="BR1141">
        <v>8.1999999999999993</v>
      </c>
      <c r="BS1141">
        <v>8.1999999999999993</v>
      </c>
      <c r="BT1141" t="s">
        <v>1512</v>
      </c>
      <c r="BU1141">
        <f t="shared" si="35"/>
        <v>26</v>
      </c>
      <c r="BV1141">
        <f t="shared" si="36"/>
        <v>1</v>
      </c>
    </row>
    <row r="1142" spans="2:74" hidden="1" x14ac:dyDescent="0.25">
      <c r="B1142" t="s">
        <v>432</v>
      </c>
      <c r="C1142" t="s">
        <v>1280</v>
      </c>
      <c r="D1142" t="s">
        <v>2418</v>
      </c>
      <c r="E1142" t="s">
        <v>1345</v>
      </c>
      <c r="F1142">
        <v>0</v>
      </c>
      <c r="G1142">
        <v>461044</v>
      </c>
      <c r="H1142">
        <v>461044</v>
      </c>
      <c r="I1142">
        <v>461044</v>
      </c>
      <c r="J1142">
        <v>461044</v>
      </c>
      <c r="K1142">
        <v>461044</v>
      </c>
      <c r="L1142">
        <v>461044</v>
      </c>
      <c r="M1142">
        <v>461044</v>
      </c>
      <c r="N1142">
        <v>461044</v>
      </c>
      <c r="O1142">
        <v>461044</v>
      </c>
      <c r="P1142">
        <v>461044</v>
      </c>
      <c r="Q1142">
        <v>461044</v>
      </c>
      <c r="R1142">
        <v>461044</v>
      </c>
      <c r="S1142">
        <v>461044</v>
      </c>
      <c r="T1142">
        <v>461044</v>
      </c>
      <c r="U1142">
        <v>461044</v>
      </c>
      <c r="V1142">
        <v>461044</v>
      </c>
      <c r="W1142">
        <v>461044</v>
      </c>
      <c r="X1142">
        <v>461044</v>
      </c>
      <c r="Y1142">
        <v>461044</v>
      </c>
      <c r="Z1142">
        <v>461044</v>
      </c>
      <c r="AA1142">
        <v>461044</v>
      </c>
      <c r="AB1142">
        <v>461044</v>
      </c>
      <c r="AC1142">
        <v>461044</v>
      </c>
      <c r="AD1142">
        <v>461044</v>
      </c>
      <c r="AE1142">
        <v>461044</v>
      </c>
      <c r="AF1142">
        <v>461044</v>
      </c>
      <c r="AG1142">
        <v>345783</v>
      </c>
      <c r="AH1142">
        <v>345783</v>
      </c>
      <c r="AI1142">
        <v>345783</v>
      </c>
      <c r="AJ1142">
        <v>345783</v>
      </c>
      <c r="AK1142">
        <v>345783</v>
      </c>
      <c r="AL1142">
        <v>345783</v>
      </c>
      <c r="AM1142">
        <v>345783</v>
      </c>
      <c r="AN1142">
        <v>345783</v>
      </c>
      <c r="AO1142">
        <v>345783</v>
      </c>
      <c r="AP1142">
        <v>345783</v>
      </c>
      <c r="AQ1142">
        <v>345783</v>
      </c>
      <c r="AR1142">
        <v>345783</v>
      </c>
      <c r="AS1142">
        <v>345783</v>
      </c>
      <c r="AT1142">
        <v>345783</v>
      </c>
      <c r="AU1142">
        <v>345783</v>
      </c>
      <c r="AV1142">
        <v>345783</v>
      </c>
      <c r="AW1142">
        <v>345783</v>
      </c>
      <c r="AX1142">
        <v>345783</v>
      </c>
      <c r="AY1142">
        <v>345783</v>
      </c>
      <c r="AZ1142">
        <v>345783</v>
      </c>
      <c r="BA1142">
        <v>345783</v>
      </c>
      <c r="BB1142">
        <v>345783</v>
      </c>
      <c r="BC1142">
        <v>345783</v>
      </c>
      <c r="BD1142">
        <v>345783</v>
      </c>
      <c r="BE1142">
        <v>345783</v>
      </c>
      <c r="BF1142">
        <v>345783</v>
      </c>
      <c r="BG1142">
        <v>7.9</v>
      </c>
      <c r="BH1142">
        <v>7.9</v>
      </c>
      <c r="BI1142">
        <v>7.9</v>
      </c>
      <c r="BJ1142">
        <v>7.9</v>
      </c>
      <c r="BK1142">
        <v>7.9</v>
      </c>
      <c r="BL1142">
        <v>7.9</v>
      </c>
      <c r="BM1142">
        <v>7.9</v>
      </c>
      <c r="BN1142">
        <v>7.9</v>
      </c>
      <c r="BO1142">
        <v>7.9</v>
      </c>
      <c r="BP1142">
        <v>7.9</v>
      </c>
      <c r="BQ1142">
        <v>7.9</v>
      </c>
      <c r="BR1142">
        <v>7.9</v>
      </c>
      <c r="BS1142">
        <v>7.9</v>
      </c>
      <c r="BT1142" t="s">
        <v>1535</v>
      </c>
      <c r="BU1142">
        <f t="shared" si="35"/>
        <v>26</v>
      </c>
      <c r="BV1142">
        <f t="shared" si="36"/>
        <v>1</v>
      </c>
    </row>
    <row r="1143" spans="2:74" hidden="1" x14ac:dyDescent="0.25">
      <c r="B1143" t="s">
        <v>752</v>
      </c>
      <c r="C1143" t="s">
        <v>1164</v>
      </c>
      <c r="D1143" t="s">
        <v>2420</v>
      </c>
      <c r="E1143" t="s">
        <v>1356</v>
      </c>
      <c r="F1143">
        <v>0</v>
      </c>
      <c r="G1143">
        <v>266667</v>
      </c>
      <c r="H1143">
        <v>266667</v>
      </c>
      <c r="I1143">
        <v>266667</v>
      </c>
      <c r="J1143">
        <v>266667</v>
      </c>
      <c r="K1143">
        <v>266667</v>
      </c>
      <c r="L1143">
        <v>266667</v>
      </c>
      <c r="M1143">
        <v>266667</v>
      </c>
      <c r="N1143">
        <v>266667</v>
      </c>
      <c r="O1143">
        <v>266667</v>
      </c>
      <c r="P1143">
        <v>266667</v>
      </c>
      <c r="Q1143">
        <v>266667</v>
      </c>
      <c r="R1143">
        <v>266667</v>
      </c>
      <c r="S1143">
        <v>266667</v>
      </c>
      <c r="T1143">
        <v>266667</v>
      </c>
      <c r="U1143">
        <v>266667</v>
      </c>
      <c r="V1143">
        <v>266667</v>
      </c>
      <c r="W1143">
        <v>266667</v>
      </c>
      <c r="X1143">
        <v>266667</v>
      </c>
      <c r="Y1143">
        <v>266667</v>
      </c>
      <c r="Z1143">
        <v>266667</v>
      </c>
      <c r="AA1143">
        <v>266667</v>
      </c>
      <c r="AB1143">
        <v>266667</v>
      </c>
      <c r="AC1143">
        <v>266667</v>
      </c>
      <c r="AD1143">
        <v>266667</v>
      </c>
      <c r="AE1143">
        <v>266667</v>
      </c>
      <c r="AF1143">
        <v>266667</v>
      </c>
      <c r="AG1143">
        <v>200000</v>
      </c>
      <c r="AH1143">
        <v>200000</v>
      </c>
      <c r="AI1143">
        <v>200000</v>
      </c>
      <c r="AJ1143">
        <v>200000</v>
      </c>
      <c r="AK1143">
        <v>200000</v>
      </c>
      <c r="AL1143">
        <v>200000</v>
      </c>
      <c r="AM1143">
        <v>200000</v>
      </c>
      <c r="AN1143">
        <v>200000</v>
      </c>
      <c r="AO1143">
        <v>200000</v>
      </c>
      <c r="AP1143">
        <v>200000</v>
      </c>
      <c r="AQ1143">
        <v>200000</v>
      </c>
      <c r="AR1143">
        <v>200000</v>
      </c>
      <c r="AS1143">
        <v>200000</v>
      </c>
      <c r="AT1143">
        <v>200000</v>
      </c>
      <c r="AU1143">
        <v>200000</v>
      </c>
      <c r="AV1143">
        <v>200000</v>
      </c>
      <c r="AW1143">
        <v>200000</v>
      </c>
      <c r="AX1143">
        <v>200000</v>
      </c>
      <c r="AY1143">
        <v>200000</v>
      </c>
      <c r="AZ1143">
        <v>200000</v>
      </c>
      <c r="BA1143">
        <v>200000</v>
      </c>
      <c r="BB1143">
        <v>200000</v>
      </c>
      <c r="BC1143">
        <v>200000</v>
      </c>
      <c r="BD1143">
        <v>200000</v>
      </c>
      <c r="BE1143">
        <v>200000</v>
      </c>
      <c r="BF1143">
        <v>200000</v>
      </c>
      <c r="BG1143">
        <v>8.4</v>
      </c>
      <c r="BH1143">
        <v>8.4</v>
      </c>
      <c r="BI1143">
        <v>8.4</v>
      </c>
      <c r="BJ1143">
        <v>8.4</v>
      </c>
      <c r="BK1143">
        <v>8.4</v>
      </c>
      <c r="BL1143">
        <v>8.4</v>
      </c>
      <c r="BM1143">
        <v>8.4</v>
      </c>
      <c r="BN1143">
        <v>8.4</v>
      </c>
      <c r="BO1143">
        <v>8.4</v>
      </c>
      <c r="BP1143">
        <v>8.4</v>
      </c>
      <c r="BQ1143">
        <v>8.4</v>
      </c>
      <c r="BR1143">
        <v>8.4</v>
      </c>
      <c r="BS1143">
        <v>8.4</v>
      </c>
      <c r="BT1143" t="s">
        <v>1513</v>
      </c>
      <c r="BU1143">
        <f t="shared" si="35"/>
        <v>26</v>
      </c>
      <c r="BV1143">
        <f t="shared" si="36"/>
        <v>1</v>
      </c>
    </row>
    <row r="1144" spans="2:74" hidden="1" x14ac:dyDescent="0.25">
      <c r="B1144" t="s">
        <v>964</v>
      </c>
      <c r="C1144" t="s">
        <v>1177</v>
      </c>
      <c r="D1144" t="s">
        <v>2421</v>
      </c>
      <c r="E1144" t="s">
        <v>1356</v>
      </c>
      <c r="F1144">
        <v>0</v>
      </c>
      <c r="G1144">
        <v>1927711</v>
      </c>
      <c r="H1144">
        <v>1927711</v>
      </c>
      <c r="I1144">
        <v>1927711</v>
      </c>
      <c r="J1144">
        <v>1927711</v>
      </c>
      <c r="K1144">
        <v>1927711</v>
      </c>
      <c r="L1144">
        <v>1927711</v>
      </c>
      <c r="M1144">
        <v>1927711</v>
      </c>
      <c r="N1144">
        <v>1927711</v>
      </c>
      <c r="O1144">
        <v>1927711</v>
      </c>
      <c r="P1144">
        <v>1927711</v>
      </c>
      <c r="Q1144">
        <v>1927711</v>
      </c>
      <c r="R1144">
        <v>1927711</v>
      </c>
      <c r="S1144">
        <v>1927711</v>
      </c>
      <c r="T1144">
        <v>1927711</v>
      </c>
      <c r="U1144">
        <v>1927711</v>
      </c>
      <c r="V1144">
        <v>1927711</v>
      </c>
      <c r="W1144">
        <v>1927711</v>
      </c>
      <c r="X1144">
        <v>1927711</v>
      </c>
      <c r="Y1144">
        <v>1927711</v>
      </c>
      <c r="Z1144">
        <v>1927711</v>
      </c>
      <c r="AA1144">
        <v>1927711</v>
      </c>
      <c r="AB1144">
        <v>1927711</v>
      </c>
      <c r="AC1144">
        <v>1927711</v>
      </c>
      <c r="AD1144">
        <v>1927711</v>
      </c>
      <c r="AE1144">
        <v>1927711</v>
      </c>
      <c r="AF1144">
        <v>1927711</v>
      </c>
      <c r="AG1144">
        <v>1445783</v>
      </c>
      <c r="AH1144">
        <v>1445783</v>
      </c>
      <c r="AI1144">
        <v>1445783</v>
      </c>
      <c r="AJ1144">
        <v>1445783</v>
      </c>
      <c r="AK1144">
        <v>1445783</v>
      </c>
      <c r="AL1144">
        <v>1445783</v>
      </c>
      <c r="AM1144">
        <v>1445783</v>
      </c>
      <c r="AN1144">
        <v>1445783</v>
      </c>
      <c r="AO1144">
        <v>1445783</v>
      </c>
      <c r="AP1144">
        <v>1445783</v>
      </c>
      <c r="AQ1144">
        <v>1445783</v>
      </c>
      <c r="AR1144">
        <v>1445783</v>
      </c>
      <c r="AS1144">
        <v>1445783</v>
      </c>
      <c r="AT1144">
        <v>1445783</v>
      </c>
      <c r="AU1144">
        <v>1445783</v>
      </c>
      <c r="AV1144">
        <v>1445783</v>
      </c>
      <c r="AW1144">
        <v>1445783</v>
      </c>
      <c r="AX1144">
        <v>1445783</v>
      </c>
      <c r="AY1144">
        <v>1445783</v>
      </c>
      <c r="AZ1144">
        <v>1445783</v>
      </c>
      <c r="BA1144">
        <v>1445783</v>
      </c>
      <c r="BB1144">
        <v>1445783</v>
      </c>
      <c r="BC1144">
        <v>1445783</v>
      </c>
      <c r="BD1144">
        <v>1445783</v>
      </c>
      <c r="BE1144">
        <v>1445783</v>
      </c>
      <c r="BF1144">
        <v>1445783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 t="s">
        <v>1535</v>
      </c>
      <c r="BU1144">
        <f t="shared" si="35"/>
        <v>26</v>
      </c>
      <c r="BV1144">
        <f t="shared" si="36"/>
        <v>1</v>
      </c>
    </row>
    <row r="1145" spans="2:74" hidden="1" x14ac:dyDescent="0.25">
      <c r="B1145" t="s">
        <v>946</v>
      </c>
      <c r="C1145" t="s">
        <v>1317</v>
      </c>
      <c r="D1145" t="s">
        <v>2424</v>
      </c>
      <c r="E1145" t="s">
        <v>1364</v>
      </c>
      <c r="F1145">
        <v>1</v>
      </c>
      <c r="G1145">
        <v>482667</v>
      </c>
      <c r="H1145">
        <v>482667</v>
      </c>
      <c r="I1145">
        <v>482667</v>
      </c>
      <c r="J1145">
        <v>482667</v>
      </c>
      <c r="K1145">
        <v>482667</v>
      </c>
      <c r="L1145">
        <v>482667</v>
      </c>
      <c r="M1145">
        <v>482667</v>
      </c>
      <c r="N1145">
        <v>482667</v>
      </c>
      <c r="O1145">
        <v>482667</v>
      </c>
      <c r="P1145">
        <v>482667</v>
      </c>
      <c r="Q1145">
        <v>482667</v>
      </c>
      <c r="R1145">
        <v>482667</v>
      </c>
      <c r="S1145">
        <v>482667</v>
      </c>
      <c r="T1145">
        <v>482667</v>
      </c>
      <c r="U1145">
        <v>482667</v>
      </c>
      <c r="V1145">
        <v>482667</v>
      </c>
      <c r="W1145">
        <v>482667</v>
      </c>
      <c r="X1145">
        <v>482667</v>
      </c>
      <c r="Y1145">
        <v>482667</v>
      </c>
      <c r="Z1145">
        <v>482667</v>
      </c>
      <c r="AA1145">
        <v>482667</v>
      </c>
      <c r="AB1145">
        <v>482667</v>
      </c>
      <c r="AC1145">
        <v>482667</v>
      </c>
      <c r="AD1145">
        <v>482667</v>
      </c>
      <c r="AE1145">
        <v>482667</v>
      </c>
      <c r="AF1145">
        <v>482667</v>
      </c>
      <c r="AG1145">
        <v>362000</v>
      </c>
      <c r="AH1145">
        <v>362000</v>
      </c>
      <c r="AI1145">
        <v>362000</v>
      </c>
      <c r="AJ1145">
        <v>362000</v>
      </c>
      <c r="AK1145">
        <v>362000</v>
      </c>
      <c r="AL1145">
        <v>362000</v>
      </c>
      <c r="AM1145">
        <v>362000</v>
      </c>
      <c r="AN1145">
        <v>362000</v>
      </c>
      <c r="AO1145">
        <v>362000</v>
      </c>
      <c r="AP1145">
        <v>362000</v>
      </c>
      <c r="AQ1145">
        <v>362000</v>
      </c>
      <c r="AR1145">
        <v>362000</v>
      </c>
      <c r="AS1145">
        <v>362000</v>
      </c>
      <c r="AT1145">
        <v>362000</v>
      </c>
      <c r="AU1145">
        <v>362000</v>
      </c>
      <c r="AV1145">
        <v>362000</v>
      </c>
      <c r="AW1145">
        <v>362000</v>
      </c>
      <c r="AX1145">
        <v>362000</v>
      </c>
      <c r="AY1145">
        <v>362000</v>
      </c>
      <c r="AZ1145">
        <v>362000</v>
      </c>
      <c r="BA1145">
        <v>362000</v>
      </c>
      <c r="BB1145">
        <v>362000</v>
      </c>
      <c r="BC1145">
        <v>362000</v>
      </c>
      <c r="BD1145">
        <v>362000</v>
      </c>
      <c r="BE1145">
        <v>362000</v>
      </c>
      <c r="BF1145">
        <v>362000</v>
      </c>
      <c r="BG1145">
        <v>7</v>
      </c>
      <c r="BH1145">
        <v>7</v>
      </c>
      <c r="BI1145">
        <v>7</v>
      </c>
      <c r="BJ1145">
        <v>7</v>
      </c>
      <c r="BK1145">
        <v>7</v>
      </c>
      <c r="BL1145">
        <v>7</v>
      </c>
      <c r="BM1145">
        <v>7</v>
      </c>
      <c r="BN1145">
        <v>7</v>
      </c>
      <c r="BO1145">
        <v>7</v>
      </c>
      <c r="BP1145">
        <v>7</v>
      </c>
      <c r="BQ1145">
        <v>7</v>
      </c>
      <c r="BR1145">
        <v>7</v>
      </c>
      <c r="BS1145">
        <v>7</v>
      </c>
      <c r="BT1145" t="s">
        <v>1532</v>
      </c>
      <c r="BU1145">
        <f t="shared" si="35"/>
        <v>26</v>
      </c>
      <c r="BV1145">
        <f t="shared" si="36"/>
        <v>1</v>
      </c>
    </row>
    <row r="1146" spans="2:74" x14ac:dyDescent="0.25">
      <c r="B1146" t="s">
        <v>776</v>
      </c>
      <c r="C1146" t="s">
        <v>1181</v>
      </c>
      <c r="D1146" t="s">
        <v>2427</v>
      </c>
      <c r="E1146" t="s">
        <v>1341</v>
      </c>
      <c r="F1146">
        <v>0</v>
      </c>
      <c r="G1146">
        <v>223061</v>
      </c>
      <c r="H1146">
        <v>223061</v>
      </c>
      <c r="I1146">
        <v>223061</v>
      </c>
      <c r="J1146">
        <v>223061</v>
      </c>
      <c r="K1146">
        <v>223061</v>
      </c>
      <c r="L1146">
        <v>223061</v>
      </c>
      <c r="M1146">
        <v>243728</v>
      </c>
      <c r="N1146">
        <v>243728</v>
      </c>
      <c r="O1146">
        <v>223061</v>
      </c>
      <c r="P1146">
        <v>223061</v>
      </c>
      <c r="Q1146">
        <v>223061</v>
      </c>
      <c r="R1146">
        <v>223061</v>
      </c>
      <c r="S1146">
        <v>223061</v>
      </c>
      <c r="T1146">
        <v>223061</v>
      </c>
      <c r="U1146">
        <v>223061</v>
      </c>
      <c r="V1146">
        <v>223061</v>
      </c>
      <c r="W1146">
        <v>223061</v>
      </c>
      <c r="X1146">
        <v>223061</v>
      </c>
      <c r="Y1146">
        <v>223061</v>
      </c>
      <c r="Z1146">
        <v>223061</v>
      </c>
      <c r="AA1146">
        <v>243728</v>
      </c>
      <c r="AB1146">
        <v>243728</v>
      </c>
      <c r="AC1146">
        <v>223061</v>
      </c>
      <c r="AD1146">
        <v>223061</v>
      </c>
      <c r="AE1146">
        <v>223061</v>
      </c>
      <c r="AF1146">
        <v>223061</v>
      </c>
      <c r="AG1146">
        <v>167296</v>
      </c>
      <c r="AH1146">
        <v>167296</v>
      </c>
      <c r="AI1146">
        <v>167296</v>
      </c>
      <c r="AJ1146">
        <v>167296</v>
      </c>
      <c r="AK1146">
        <v>167296</v>
      </c>
      <c r="AL1146">
        <v>167296</v>
      </c>
      <c r="AM1146">
        <v>182796</v>
      </c>
      <c r="AN1146">
        <v>182796</v>
      </c>
      <c r="AO1146">
        <v>167296</v>
      </c>
      <c r="AP1146">
        <v>167296</v>
      </c>
      <c r="AQ1146">
        <v>167296</v>
      </c>
      <c r="AR1146">
        <v>167296</v>
      </c>
      <c r="AS1146">
        <v>167296</v>
      </c>
      <c r="AT1146">
        <v>167296</v>
      </c>
      <c r="AU1146">
        <v>167296</v>
      </c>
      <c r="AV1146">
        <v>167296</v>
      </c>
      <c r="AW1146">
        <v>167296</v>
      </c>
      <c r="AX1146">
        <v>167296</v>
      </c>
      <c r="AY1146">
        <v>167296</v>
      </c>
      <c r="AZ1146">
        <v>167296</v>
      </c>
      <c r="BA1146">
        <v>182796</v>
      </c>
      <c r="BB1146">
        <v>182796</v>
      </c>
      <c r="BC1146">
        <v>167296</v>
      </c>
      <c r="BD1146">
        <v>167296</v>
      </c>
      <c r="BE1146">
        <v>167296</v>
      </c>
      <c r="BF1146">
        <v>167296</v>
      </c>
      <c r="BG1146">
        <v>8.3000000000000007</v>
      </c>
      <c r="BH1146">
        <v>8.3000000000000007</v>
      </c>
      <c r="BI1146">
        <v>8.3000000000000007</v>
      </c>
      <c r="BJ1146">
        <v>8.3000000000000007</v>
      </c>
      <c r="BK1146">
        <v>8.3000000000000007</v>
      </c>
      <c r="BL1146">
        <v>8.3000000000000007</v>
      </c>
      <c r="BM1146">
        <v>8.3000000000000007</v>
      </c>
      <c r="BN1146">
        <v>8.3000000000000007</v>
      </c>
      <c r="BO1146">
        <v>8.3000000000000007</v>
      </c>
      <c r="BP1146">
        <v>8.3000000000000007</v>
      </c>
      <c r="BQ1146">
        <v>8.3000000000000007</v>
      </c>
      <c r="BR1146">
        <v>8.3000000000000007</v>
      </c>
      <c r="BS1146">
        <v>8.3000000000000007</v>
      </c>
      <c r="BT1146" t="s">
        <v>1513</v>
      </c>
      <c r="BU1146">
        <f t="shared" si="35"/>
        <v>26</v>
      </c>
      <c r="BV1146">
        <f t="shared" si="36"/>
        <v>1</v>
      </c>
    </row>
    <row r="1147" spans="2:74" x14ac:dyDescent="0.25">
      <c r="B1147" t="s">
        <v>284</v>
      </c>
      <c r="C1147" t="s">
        <v>1188</v>
      </c>
      <c r="D1147" t="s">
        <v>2429</v>
      </c>
      <c r="E1147" t="s">
        <v>1341</v>
      </c>
      <c r="F1147">
        <v>2</v>
      </c>
      <c r="G1147">
        <v>266667</v>
      </c>
      <c r="H1147">
        <v>213333</v>
      </c>
      <c r="I1147">
        <v>213333</v>
      </c>
      <c r="J1147">
        <v>213333</v>
      </c>
      <c r="K1147">
        <v>213333</v>
      </c>
      <c r="L1147">
        <v>213333</v>
      </c>
      <c r="M1147">
        <v>213333</v>
      </c>
      <c r="N1147">
        <v>213333</v>
      </c>
      <c r="O1147">
        <v>213333</v>
      </c>
      <c r="P1147">
        <v>213333</v>
      </c>
      <c r="Q1147">
        <v>213333</v>
      </c>
      <c r="R1147">
        <v>213333</v>
      </c>
      <c r="S1147">
        <v>213333</v>
      </c>
      <c r="T1147">
        <v>213333</v>
      </c>
      <c r="U1147">
        <v>213333</v>
      </c>
      <c r="V1147">
        <v>213333</v>
      </c>
      <c r="W1147">
        <v>213333</v>
      </c>
      <c r="X1147">
        <v>213333</v>
      </c>
      <c r="Y1147">
        <v>213333</v>
      </c>
      <c r="Z1147">
        <v>213333</v>
      </c>
      <c r="AA1147">
        <v>213333</v>
      </c>
      <c r="AB1147">
        <v>213333</v>
      </c>
      <c r="AC1147">
        <v>213333</v>
      </c>
      <c r="AD1147">
        <v>213333</v>
      </c>
      <c r="AE1147">
        <v>213333</v>
      </c>
      <c r="AF1147">
        <v>213333</v>
      </c>
      <c r="AG1147">
        <v>200000</v>
      </c>
      <c r="AH1147">
        <v>160000</v>
      </c>
      <c r="AI1147">
        <v>160000</v>
      </c>
      <c r="AJ1147">
        <v>160000</v>
      </c>
      <c r="AK1147">
        <v>160000</v>
      </c>
      <c r="AL1147">
        <v>160000</v>
      </c>
      <c r="AM1147">
        <v>160000</v>
      </c>
      <c r="AN1147">
        <v>160000</v>
      </c>
      <c r="AO1147">
        <v>160000</v>
      </c>
      <c r="AP1147">
        <v>160000</v>
      </c>
      <c r="AQ1147">
        <v>160000</v>
      </c>
      <c r="AR1147">
        <v>160000</v>
      </c>
      <c r="AS1147">
        <v>160000</v>
      </c>
      <c r="AT1147">
        <v>160000</v>
      </c>
      <c r="AU1147">
        <v>160000</v>
      </c>
      <c r="AV1147">
        <v>160000</v>
      </c>
      <c r="AW1147">
        <v>160000</v>
      </c>
      <c r="AX1147">
        <v>160000</v>
      </c>
      <c r="AY1147">
        <v>160000</v>
      </c>
      <c r="AZ1147">
        <v>160000</v>
      </c>
      <c r="BA1147">
        <v>160000</v>
      </c>
      <c r="BB1147">
        <v>160000</v>
      </c>
      <c r="BC1147">
        <v>160000</v>
      </c>
      <c r="BD1147">
        <v>160000</v>
      </c>
      <c r="BE1147">
        <v>160000</v>
      </c>
      <c r="BF1147">
        <v>160000</v>
      </c>
      <c r="BG1147">
        <v>8.5</v>
      </c>
      <c r="BH1147">
        <v>8.5</v>
      </c>
      <c r="BI1147">
        <v>8.5</v>
      </c>
      <c r="BJ1147">
        <v>8.5</v>
      </c>
      <c r="BK1147">
        <v>8.5</v>
      </c>
      <c r="BL1147">
        <v>8.5</v>
      </c>
      <c r="BM1147">
        <v>8.5</v>
      </c>
      <c r="BN1147">
        <v>8.5</v>
      </c>
      <c r="BO1147">
        <v>8.5</v>
      </c>
      <c r="BP1147">
        <v>8.5</v>
      </c>
      <c r="BQ1147">
        <v>8.5</v>
      </c>
      <c r="BR1147">
        <v>8.5</v>
      </c>
      <c r="BS1147">
        <v>8.5</v>
      </c>
      <c r="BT1147" t="s">
        <v>1520</v>
      </c>
      <c r="BU1147">
        <f t="shared" si="35"/>
        <v>26</v>
      </c>
      <c r="BV1147">
        <f t="shared" si="36"/>
        <v>1</v>
      </c>
    </row>
    <row r="1149" spans="2:74" x14ac:dyDescent="0.25">
      <c r="AG1149">
        <f>AVERAGE(AG4:AG1147)</f>
        <v>360118.80610236223</v>
      </c>
      <c r="AH1149">
        <f t="shared" ref="AH1149:BF1149" si="37">AVERAGE(AH4:AH1147)</f>
        <v>369031.38773388771</v>
      </c>
      <c r="AI1149">
        <f t="shared" si="37"/>
        <v>384221.12389380531</v>
      </c>
      <c r="AJ1149">
        <f t="shared" si="37"/>
        <v>378234.05954631377</v>
      </c>
      <c r="AK1149">
        <f t="shared" si="37"/>
        <v>358608.70281124499</v>
      </c>
      <c r="AL1149">
        <f t="shared" si="37"/>
        <v>371897.83045977011</v>
      </c>
      <c r="AM1149">
        <f t="shared" si="37"/>
        <v>376252.81963713979</v>
      </c>
      <c r="AN1149">
        <f t="shared" si="37"/>
        <v>360125.00099601591</v>
      </c>
      <c r="AO1149">
        <f t="shared" si="37"/>
        <v>380287.12732342008</v>
      </c>
      <c r="AP1149">
        <f t="shared" si="37"/>
        <v>365208.00642201834</v>
      </c>
      <c r="AQ1149">
        <f t="shared" si="37"/>
        <v>378975.27782974741</v>
      </c>
      <c r="AR1149">
        <f t="shared" si="37"/>
        <v>379353.03116147307</v>
      </c>
      <c r="AS1149">
        <f t="shared" si="37"/>
        <v>376872.4722483537</v>
      </c>
      <c r="AT1149">
        <f t="shared" si="37"/>
        <v>377976.43563432834</v>
      </c>
      <c r="AU1149">
        <f t="shared" si="37"/>
        <v>376954.78353658534</v>
      </c>
      <c r="AV1149">
        <f t="shared" si="37"/>
        <v>377228.67812798469</v>
      </c>
      <c r="AW1149">
        <f t="shared" si="37"/>
        <v>388603.37709772954</v>
      </c>
      <c r="AX1149">
        <f t="shared" si="37"/>
        <v>384995.86547507055</v>
      </c>
      <c r="AY1149">
        <f t="shared" si="37"/>
        <v>372634.98336798337</v>
      </c>
      <c r="AZ1149">
        <f t="shared" si="37"/>
        <v>381234.17562380037</v>
      </c>
      <c r="BA1149">
        <f t="shared" si="37"/>
        <v>355594.9746543779</v>
      </c>
      <c r="BB1149">
        <f t="shared" si="37"/>
        <v>379394.46270161291</v>
      </c>
      <c r="BC1149">
        <f t="shared" si="37"/>
        <v>372782.19351669942</v>
      </c>
      <c r="BD1149">
        <f t="shared" si="37"/>
        <v>367984.68504672899</v>
      </c>
      <c r="BE1149">
        <f t="shared" si="37"/>
        <v>371357.93486590037</v>
      </c>
      <c r="BF1149">
        <f t="shared" si="37"/>
        <v>367208.64862385322</v>
      </c>
    </row>
    <row r="1151" spans="2:74" x14ac:dyDescent="0.25">
      <c r="AE1151" s="4" t="s">
        <v>2471</v>
      </c>
      <c r="AG1151" s="4" t="s">
        <v>2472</v>
      </c>
      <c r="AI1151" s="4" t="s">
        <v>2473</v>
      </c>
    </row>
    <row r="1152" spans="2:74" x14ac:dyDescent="0.25">
      <c r="AE1152" t="s">
        <v>2464</v>
      </c>
      <c r="AG1152">
        <v>360118.80610236223</v>
      </c>
      <c r="AI1152">
        <v>369031.38773388771</v>
      </c>
    </row>
    <row r="1153" spans="31:35" x14ac:dyDescent="0.25">
      <c r="AE1153" t="s">
        <v>2465</v>
      </c>
      <c r="AG1153">
        <v>384221.12389380531</v>
      </c>
      <c r="AI1153">
        <v>378234.05954631377</v>
      </c>
    </row>
    <row r="1154" spans="31:35" x14ac:dyDescent="0.25">
      <c r="AE1154" t="s">
        <v>2466</v>
      </c>
      <c r="AG1154">
        <v>358608.70281124499</v>
      </c>
      <c r="AI1154">
        <v>371897.83045977011</v>
      </c>
    </row>
    <row r="1155" spans="31:35" x14ac:dyDescent="0.25">
      <c r="AE1155" t="s">
        <v>2467</v>
      </c>
      <c r="AG1155">
        <v>376252.81963713979</v>
      </c>
      <c r="AI1155">
        <v>360125.00099601591</v>
      </c>
    </row>
    <row r="1156" spans="31:35" x14ac:dyDescent="0.25">
      <c r="AE1156" t="s">
        <v>2468</v>
      </c>
      <c r="AG1156">
        <v>380287.12732342008</v>
      </c>
      <c r="AI1156">
        <v>365208.00642201834</v>
      </c>
    </row>
    <row r="1157" spans="31:35" x14ac:dyDescent="0.25">
      <c r="AE1157" t="s">
        <v>2469</v>
      </c>
      <c r="AG1157">
        <v>378975.27782974741</v>
      </c>
      <c r="AI1157">
        <v>379353.03116147307</v>
      </c>
    </row>
    <row r="1158" spans="31:35" x14ac:dyDescent="0.25">
      <c r="AE1158" t="s">
        <v>2470</v>
      </c>
      <c r="AG1158">
        <v>376872.4722483537</v>
      </c>
      <c r="AI1158">
        <v>377976.43563432834</v>
      </c>
    </row>
    <row r="1159" spans="31:35" x14ac:dyDescent="0.25">
      <c r="AE1159" t="s">
        <v>2464</v>
      </c>
      <c r="AG1159">
        <v>376954.78353658534</v>
      </c>
      <c r="AI1159">
        <v>377228.67812798469</v>
      </c>
    </row>
    <row r="1160" spans="31:35" x14ac:dyDescent="0.25">
      <c r="AE1160" t="s">
        <v>2465</v>
      </c>
      <c r="AG1160">
        <v>388603.37709772954</v>
      </c>
      <c r="AI1160">
        <v>384995.86547507055</v>
      </c>
    </row>
    <row r="1161" spans="31:35" x14ac:dyDescent="0.25">
      <c r="AE1161" t="s">
        <v>2466</v>
      </c>
      <c r="AG1161">
        <v>372634.98336798337</v>
      </c>
      <c r="AI1161">
        <v>381234.17562380037</v>
      </c>
    </row>
    <row r="1162" spans="31:35" x14ac:dyDescent="0.25">
      <c r="AE1162" t="s">
        <v>2467</v>
      </c>
      <c r="AG1162">
        <v>355594.9746543779</v>
      </c>
      <c r="AI1162">
        <v>379394.46270161291</v>
      </c>
    </row>
    <row r="1163" spans="31:35" x14ac:dyDescent="0.25">
      <c r="AE1163" t="s">
        <v>2468</v>
      </c>
      <c r="AG1163">
        <v>372782.19351669942</v>
      </c>
      <c r="AI1163">
        <v>367984.68504672899</v>
      </c>
    </row>
    <row r="1164" spans="31:35" x14ac:dyDescent="0.25">
      <c r="AE1164" t="s">
        <v>2469</v>
      </c>
      <c r="AG1164">
        <v>371357.93486590037</v>
      </c>
      <c r="AI1164">
        <v>367208.64862385322</v>
      </c>
    </row>
  </sheetData>
  <autoFilter ref="B1:BT1147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</autoFilter>
  <sortState xmlns:xlrd2="http://schemas.microsoft.com/office/spreadsheetml/2017/richdata2" ref="B4:BV1147">
    <sortCondition ref="BV4:BV1147"/>
  </sortState>
  <mergeCells count="48">
    <mergeCell ref="BT1:BT3"/>
    <mergeCell ref="BL2:BL3"/>
    <mergeCell ref="BM2:BM3"/>
    <mergeCell ref="BN2:BN3"/>
    <mergeCell ref="BO2:BO3"/>
    <mergeCell ref="BP2:BP3"/>
    <mergeCell ref="BQ2:BQ3"/>
    <mergeCell ref="BR2:BR3"/>
    <mergeCell ref="BS2:BS3"/>
    <mergeCell ref="BG1:BS1"/>
    <mergeCell ref="BG2:BG3"/>
    <mergeCell ref="BH2:BH3"/>
    <mergeCell ref="BI2:BI3"/>
    <mergeCell ref="BJ2:BJ3"/>
    <mergeCell ref="BK2:BK3"/>
    <mergeCell ref="G1:AF1"/>
    <mergeCell ref="AG1:BF1"/>
    <mergeCell ref="G2:H2"/>
    <mergeCell ref="B1:B3"/>
    <mergeCell ref="F1:F3"/>
    <mergeCell ref="C1:C3"/>
    <mergeCell ref="E1:E3"/>
    <mergeCell ref="D1:D3"/>
    <mergeCell ref="AU2:AV2"/>
    <mergeCell ref="AW2:AX2"/>
    <mergeCell ref="AY2:AZ2"/>
    <mergeCell ref="BA2:BB2"/>
    <mergeCell ref="BC2:BD2"/>
    <mergeCell ref="BE2:BF2"/>
    <mergeCell ref="I2:J2"/>
    <mergeCell ref="K2:L2"/>
    <mergeCell ref="M2:N2"/>
    <mergeCell ref="O2:P2"/>
    <mergeCell ref="Q2:R2"/>
    <mergeCell ref="S2:T2"/>
    <mergeCell ref="U2:V2"/>
    <mergeCell ref="AO2:AP2"/>
    <mergeCell ref="AQ2:AR2"/>
    <mergeCell ref="AS2:AT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6EECA-3E15-4498-B753-CC8FC8290FD5}">
  <dimension ref="A1:BS591"/>
  <sheetViews>
    <sheetView topLeftCell="AZ591" workbookViewId="0">
      <selection activeCell="BF4" sqref="BF4:BS591"/>
    </sheetView>
  </sheetViews>
  <sheetFormatPr defaultRowHeight="15" x14ac:dyDescent="0.25"/>
  <sheetData>
    <row r="1" spans="1:71" x14ac:dyDescent="0.25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14" t="s">
        <v>8</v>
      </c>
    </row>
    <row r="2" spans="1:71" x14ac:dyDescent="0.25">
      <c r="A2" s="10"/>
      <c r="B2" s="12"/>
      <c r="C2" s="12"/>
      <c r="D2" s="12"/>
      <c r="E2" s="10"/>
      <c r="F2" s="9">
        <v>1019</v>
      </c>
      <c r="G2" s="9"/>
      <c r="H2" s="9">
        <v>1020</v>
      </c>
      <c r="I2" s="9"/>
      <c r="J2" s="9">
        <v>1021</v>
      </c>
      <c r="K2" s="9"/>
      <c r="L2" s="9">
        <v>1022</v>
      </c>
      <c r="M2" s="9"/>
      <c r="N2" s="9">
        <v>1023</v>
      </c>
      <c r="O2" s="9"/>
      <c r="P2" s="9">
        <v>1024</v>
      </c>
      <c r="Q2" s="9"/>
      <c r="R2" s="9">
        <v>1025</v>
      </c>
      <c r="S2" s="9"/>
      <c r="T2" s="9">
        <v>1026</v>
      </c>
      <c r="U2" s="9"/>
      <c r="V2" s="9">
        <v>1027</v>
      </c>
      <c r="W2" s="9"/>
      <c r="X2" s="9">
        <v>1028</v>
      </c>
      <c r="Y2" s="9"/>
      <c r="Z2" s="9">
        <v>1029</v>
      </c>
      <c r="AA2" s="9"/>
      <c r="AB2" s="9">
        <v>1030</v>
      </c>
      <c r="AC2" s="9"/>
      <c r="AD2" s="9">
        <v>1031</v>
      </c>
      <c r="AE2" s="9"/>
      <c r="AF2" s="9">
        <v>1019</v>
      </c>
      <c r="AG2" s="9"/>
      <c r="AH2" s="9">
        <v>1020</v>
      </c>
      <c r="AI2" s="9"/>
      <c r="AJ2" s="9">
        <v>1021</v>
      </c>
      <c r="AK2" s="9"/>
      <c r="AL2" s="9">
        <v>1022</v>
      </c>
      <c r="AM2" s="9"/>
      <c r="AN2" s="9">
        <v>1023</v>
      </c>
      <c r="AO2" s="9"/>
      <c r="AP2" s="9">
        <v>1024</v>
      </c>
      <c r="AQ2" s="9"/>
      <c r="AR2" s="9">
        <v>1025</v>
      </c>
      <c r="AS2" s="9"/>
      <c r="AT2" s="9">
        <v>1026</v>
      </c>
      <c r="AU2" s="9"/>
      <c r="AV2" s="9">
        <v>1027</v>
      </c>
      <c r="AW2" s="9"/>
      <c r="AX2" s="9">
        <v>1028</v>
      </c>
      <c r="AY2" s="9"/>
      <c r="AZ2" s="9">
        <v>1029</v>
      </c>
      <c r="BA2" s="9"/>
      <c r="BB2" s="9">
        <v>1030</v>
      </c>
      <c r="BC2" s="9"/>
      <c r="BD2" s="9">
        <v>1031</v>
      </c>
      <c r="BE2" s="9"/>
      <c r="BF2" s="15">
        <v>1019</v>
      </c>
      <c r="BG2" s="15">
        <v>1020</v>
      </c>
      <c r="BH2" s="15">
        <v>1021</v>
      </c>
      <c r="BI2" s="15">
        <v>1022</v>
      </c>
      <c r="BJ2" s="15">
        <v>1023</v>
      </c>
      <c r="BK2" s="15">
        <v>1024</v>
      </c>
      <c r="BL2" s="15">
        <v>1025</v>
      </c>
      <c r="BM2" s="15">
        <v>1026</v>
      </c>
      <c r="BN2" s="15">
        <v>1027</v>
      </c>
      <c r="BO2" s="15">
        <v>1028</v>
      </c>
      <c r="BP2" s="15">
        <v>1029</v>
      </c>
      <c r="BQ2" s="15">
        <v>1030</v>
      </c>
      <c r="BR2" s="15">
        <v>1031</v>
      </c>
      <c r="BS2" s="14"/>
    </row>
    <row r="3" spans="1:71" x14ac:dyDescent="0.25">
      <c r="A3" s="10"/>
      <c r="B3" s="13"/>
      <c r="C3" s="13"/>
      <c r="D3" s="13"/>
      <c r="E3" s="10"/>
      <c r="F3" s="3">
        <v>1020</v>
      </c>
      <c r="G3" s="3">
        <v>1027</v>
      </c>
      <c r="H3" s="3">
        <f>F3+1</f>
        <v>1021</v>
      </c>
      <c r="I3" s="3">
        <f>G3+1</f>
        <v>1028</v>
      </c>
      <c r="J3" s="3">
        <f>H3+1</f>
        <v>1022</v>
      </c>
      <c r="K3" s="3">
        <f>I3+1</f>
        <v>1029</v>
      </c>
      <c r="L3" s="3">
        <f t="shared" ref="L3:AE3" si="0">J3+1</f>
        <v>1023</v>
      </c>
      <c r="M3" s="3">
        <f t="shared" si="0"/>
        <v>1030</v>
      </c>
      <c r="N3" s="3">
        <f t="shared" si="0"/>
        <v>1024</v>
      </c>
      <c r="O3" s="3">
        <f t="shared" si="0"/>
        <v>1031</v>
      </c>
      <c r="P3" s="3">
        <f t="shared" si="0"/>
        <v>1025</v>
      </c>
      <c r="Q3" s="3">
        <v>1101</v>
      </c>
      <c r="R3" s="3">
        <f t="shared" si="0"/>
        <v>1026</v>
      </c>
      <c r="S3" s="3">
        <f t="shared" si="0"/>
        <v>1102</v>
      </c>
      <c r="T3" s="3">
        <f t="shared" si="0"/>
        <v>1027</v>
      </c>
      <c r="U3" s="3">
        <f t="shared" si="0"/>
        <v>1103</v>
      </c>
      <c r="V3" s="3">
        <f t="shared" si="0"/>
        <v>1028</v>
      </c>
      <c r="W3" s="3">
        <f t="shared" si="0"/>
        <v>1104</v>
      </c>
      <c r="X3" s="3">
        <f t="shared" si="0"/>
        <v>1029</v>
      </c>
      <c r="Y3" s="3">
        <f t="shared" si="0"/>
        <v>1105</v>
      </c>
      <c r="Z3" s="3">
        <f t="shared" si="0"/>
        <v>1030</v>
      </c>
      <c r="AA3" s="3">
        <f t="shared" si="0"/>
        <v>1106</v>
      </c>
      <c r="AB3" s="3">
        <f t="shared" si="0"/>
        <v>1031</v>
      </c>
      <c r="AC3" s="3">
        <f t="shared" si="0"/>
        <v>1107</v>
      </c>
      <c r="AD3" s="3">
        <v>1101</v>
      </c>
      <c r="AE3" s="3">
        <f t="shared" si="0"/>
        <v>1108</v>
      </c>
      <c r="AF3" s="3">
        <v>1020</v>
      </c>
      <c r="AG3" s="3">
        <v>1027</v>
      </c>
      <c r="AH3" s="3">
        <v>1021</v>
      </c>
      <c r="AI3" s="3">
        <v>1028</v>
      </c>
      <c r="AJ3" s="3">
        <v>1022</v>
      </c>
      <c r="AK3" s="3">
        <v>1029</v>
      </c>
      <c r="AL3" s="3">
        <v>1023</v>
      </c>
      <c r="AM3" s="3">
        <v>1030</v>
      </c>
      <c r="AN3" s="3">
        <v>1024</v>
      </c>
      <c r="AO3" s="3">
        <v>1031</v>
      </c>
      <c r="AP3" s="3">
        <v>1025</v>
      </c>
      <c r="AQ3" s="3">
        <v>1101</v>
      </c>
      <c r="AR3" s="3">
        <v>1026</v>
      </c>
      <c r="AS3" s="3">
        <v>1102</v>
      </c>
      <c r="AT3" s="3">
        <v>1027</v>
      </c>
      <c r="AU3" s="3">
        <v>1103</v>
      </c>
      <c r="AV3" s="3">
        <v>1028</v>
      </c>
      <c r="AW3" s="3">
        <v>1104</v>
      </c>
      <c r="AX3" s="3">
        <v>1029</v>
      </c>
      <c r="AY3" s="3">
        <v>1105</v>
      </c>
      <c r="AZ3" s="3">
        <v>1030</v>
      </c>
      <c r="BA3" s="3">
        <v>1106</v>
      </c>
      <c r="BB3" s="3">
        <v>1031</v>
      </c>
      <c r="BC3" s="3">
        <v>1107</v>
      </c>
      <c r="BD3" s="3">
        <v>1101</v>
      </c>
      <c r="BE3" s="3">
        <v>1108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4"/>
    </row>
    <row r="4" spans="1:71" x14ac:dyDescent="0.25">
      <c r="A4" t="s">
        <v>1142</v>
      </c>
      <c r="B4" t="s">
        <v>1163</v>
      </c>
      <c r="C4" t="s">
        <v>1660</v>
      </c>
      <c r="D4" t="s">
        <v>1341</v>
      </c>
      <c r="E4">
        <v>1</v>
      </c>
      <c r="R4">
        <v>600000</v>
      </c>
      <c r="S4">
        <v>600000</v>
      </c>
      <c r="T4">
        <v>600000</v>
      </c>
      <c r="U4">
        <v>600000</v>
      </c>
      <c r="V4">
        <v>600000</v>
      </c>
      <c r="W4">
        <v>600000</v>
      </c>
      <c r="Y4">
        <v>600000</v>
      </c>
      <c r="AA4">
        <v>600000</v>
      </c>
      <c r="AC4">
        <v>600000</v>
      </c>
      <c r="AE4">
        <v>600000</v>
      </c>
      <c r="AR4">
        <v>420000</v>
      </c>
      <c r="AS4">
        <v>420000</v>
      </c>
      <c r="AT4">
        <v>420000</v>
      </c>
      <c r="AU4">
        <v>420000</v>
      </c>
      <c r="AV4">
        <v>420000</v>
      </c>
      <c r="AW4">
        <v>420000</v>
      </c>
      <c r="AY4">
        <v>420000</v>
      </c>
      <c r="BA4">
        <v>420000</v>
      </c>
      <c r="BC4">
        <v>420000</v>
      </c>
      <c r="BE4">
        <v>420000</v>
      </c>
      <c r="BL4">
        <v>7.9</v>
      </c>
      <c r="BM4">
        <v>7.9</v>
      </c>
      <c r="BN4">
        <v>7.9</v>
      </c>
      <c r="BO4">
        <v>7.9</v>
      </c>
      <c r="BP4">
        <v>7.9</v>
      </c>
      <c r="BQ4">
        <v>7.9</v>
      </c>
      <c r="BR4">
        <v>7.9</v>
      </c>
      <c r="BS4" t="s">
        <v>1520</v>
      </c>
    </row>
    <row r="5" spans="1:71" x14ac:dyDescent="0.25">
      <c r="A5" t="s">
        <v>1151</v>
      </c>
      <c r="B5" t="s">
        <v>1281</v>
      </c>
      <c r="C5" t="s">
        <v>1819</v>
      </c>
      <c r="D5" t="s">
        <v>1341</v>
      </c>
      <c r="E5">
        <v>1</v>
      </c>
      <c r="V5">
        <v>385543</v>
      </c>
      <c r="W5">
        <v>385543</v>
      </c>
      <c r="X5">
        <v>385543</v>
      </c>
      <c r="Y5">
        <v>385543</v>
      </c>
      <c r="Z5">
        <v>385543</v>
      </c>
      <c r="AA5">
        <v>385543</v>
      </c>
      <c r="AB5">
        <v>385543</v>
      </c>
      <c r="AC5">
        <v>385543</v>
      </c>
      <c r="AD5">
        <v>385543</v>
      </c>
      <c r="AE5">
        <v>385543</v>
      </c>
      <c r="AV5">
        <v>289157</v>
      </c>
      <c r="AW5">
        <v>289157</v>
      </c>
      <c r="AX5">
        <v>289157</v>
      </c>
      <c r="AY5">
        <v>289157</v>
      </c>
      <c r="AZ5">
        <v>289157</v>
      </c>
      <c r="BA5">
        <v>289157</v>
      </c>
      <c r="BB5">
        <v>289157</v>
      </c>
      <c r="BC5">
        <v>289157</v>
      </c>
      <c r="BD5">
        <v>289157</v>
      </c>
      <c r="BE5">
        <v>289157</v>
      </c>
      <c r="BN5">
        <v>0</v>
      </c>
      <c r="BO5">
        <v>0</v>
      </c>
      <c r="BP5">
        <v>0</v>
      </c>
      <c r="BQ5">
        <v>0</v>
      </c>
      <c r="BR5">
        <v>0</v>
      </c>
      <c r="BS5" t="s">
        <v>1513</v>
      </c>
    </row>
    <row r="6" spans="1:71" x14ac:dyDescent="0.25">
      <c r="A6" t="s">
        <v>1150</v>
      </c>
      <c r="B6" t="s">
        <v>1214</v>
      </c>
      <c r="C6" t="s">
        <v>1903</v>
      </c>
      <c r="D6" t="s">
        <v>1341</v>
      </c>
      <c r="E6">
        <v>3</v>
      </c>
      <c r="V6">
        <v>402000</v>
      </c>
      <c r="W6">
        <v>402000</v>
      </c>
      <c r="X6">
        <v>402000</v>
      </c>
      <c r="Y6">
        <v>402000</v>
      </c>
      <c r="Z6">
        <v>402000</v>
      </c>
      <c r="AA6">
        <v>402000</v>
      </c>
      <c r="AB6">
        <v>402000</v>
      </c>
      <c r="AC6">
        <v>402000</v>
      </c>
      <c r="AD6">
        <v>402000</v>
      </c>
      <c r="AE6">
        <v>402000</v>
      </c>
      <c r="AV6">
        <v>301500</v>
      </c>
      <c r="AW6">
        <v>301500</v>
      </c>
      <c r="AX6">
        <v>301500</v>
      </c>
      <c r="AY6">
        <v>301500</v>
      </c>
      <c r="AZ6">
        <v>301500</v>
      </c>
      <c r="BA6">
        <v>301500</v>
      </c>
      <c r="BB6">
        <v>301500</v>
      </c>
      <c r="BC6">
        <v>301500</v>
      </c>
      <c r="BD6">
        <v>301500</v>
      </c>
      <c r="BE6">
        <v>301500</v>
      </c>
      <c r="BN6">
        <v>7.8</v>
      </c>
      <c r="BO6">
        <v>7.8</v>
      </c>
      <c r="BP6">
        <v>7.8</v>
      </c>
      <c r="BQ6">
        <v>7.8</v>
      </c>
      <c r="BR6">
        <v>7.8</v>
      </c>
      <c r="BS6" t="s">
        <v>1540</v>
      </c>
    </row>
    <row r="7" spans="1:71" x14ac:dyDescent="0.25">
      <c r="A7" t="s">
        <v>1152</v>
      </c>
      <c r="B7" t="s">
        <v>1232</v>
      </c>
      <c r="C7" t="s">
        <v>2128</v>
      </c>
      <c r="D7" t="s">
        <v>1341</v>
      </c>
      <c r="E7">
        <v>0</v>
      </c>
      <c r="V7">
        <v>666667</v>
      </c>
      <c r="W7">
        <v>666667</v>
      </c>
      <c r="X7">
        <v>666667</v>
      </c>
      <c r="Y7">
        <v>666667</v>
      </c>
      <c r="Z7">
        <v>666667</v>
      </c>
      <c r="AA7">
        <v>666667</v>
      </c>
      <c r="AB7">
        <v>666667</v>
      </c>
      <c r="AC7">
        <v>666667</v>
      </c>
      <c r="AD7">
        <v>666667</v>
      </c>
      <c r="AE7">
        <v>666667</v>
      </c>
      <c r="AV7">
        <v>500000</v>
      </c>
      <c r="AW7">
        <v>500000</v>
      </c>
      <c r="AX7">
        <v>500000</v>
      </c>
      <c r="AY7">
        <v>500000</v>
      </c>
      <c r="AZ7">
        <v>500000</v>
      </c>
      <c r="BA7">
        <v>500000</v>
      </c>
      <c r="BB7">
        <v>500000</v>
      </c>
      <c r="BC7">
        <v>500000</v>
      </c>
      <c r="BD7">
        <v>500000</v>
      </c>
      <c r="BE7">
        <v>500000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1" x14ac:dyDescent="0.25">
      <c r="A8" t="s">
        <v>1120</v>
      </c>
      <c r="B8" t="s">
        <v>1290</v>
      </c>
      <c r="C8" t="s">
        <v>2235</v>
      </c>
      <c r="D8" t="s">
        <v>1341</v>
      </c>
      <c r="E8">
        <v>0</v>
      </c>
      <c r="O8">
        <v>400000</v>
      </c>
      <c r="P8">
        <v>400000</v>
      </c>
      <c r="Q8">
        <v>400000</v>
      </c>
      <c r="R8">
        <v>400000</v>
      </c>
      <c r="S8">
        <v>400000</v>
      </c>
      <c r="Z8">
        <v>400000</v>
      </c>
      <c r="AB8">
        <v>333333</v>
      </c>
      <c r="AC8">
        <v>333333</v>
      </c>
      <c r="AD8">
        <v>333333</v>
      </c>
      <c r="AE8">
        <v>333333</v>
      </c>
      <c r="AO8">
        <v>300000</v>
      </c>
      <c r="AP8">
        <v>300000</v>
      </c>
      <c r="AQ8">
        <v>300000</v>
      </c>
      <c r="AR8">
        <v>300000</v>
      </c>
      <c r="AS8">
        <v>300000</v>
      </c>
      <c r="AZ8">
        <v>300000</v>
      </c>
      <c r="BB8">
        <v>250000</v>
      </c>
      <c r="BC8">
        <v>250000</v>
      </c>
      <c r="BD8">
        <v>250000</v>
      </c>
      <c r="BE8">
        <v>250000</v>
      </c>
      <c r="BJ8">
        <v>6.9</v>
      </c>
      <c r="BK8">
        <v>6.9</v>
      </c>
      <c r="BL8">
        <v>6.9</v>
      </c>
      <c r="BP8">
        <v>6.9</v>
      </c>
      <c r="BQ8">
        <v>6.9</v>
      </c>
      <c r="BR8">
        <v>6.9</v>
      </c>
      <c r="BS8" t="s">
        <v>1537</v>
      </c>
    </row>
    <row r="9" spans="1:71" x14ac:dyDescent="0.25">
      <c r="A9" t="s">
        <v>632</v>
      </c>
      <c r="B9" t="s">
        <v>1284</v>
      </c>
      <c r="C9" t="s">
        <v>1880</v>
      </c>
      <c r="D9" t="s">
        <v>1341</v>
      </c>
      <c r="E9">
        <v>0</v>
      </c>
      <c r="F9">
        <v>366667</v>
      </c>
      <c r="G9">
        <v>366667</v>
      </c>
      <c r="Q9">
        <v>366667</v>
      </c>
      <c r="S9">
        <v>366667</v>
      </c>
      <c r="U9">
        <v>366667</v>
      </c>
      <c r="W9">
        <v>366667</v>
      </c>
      <c r="Y9">
        <v>366667</v>
      </c>
      <c r="AA9">
        <v>366667</v>
      </c>
      <c r="AC9">
        <v>366667</v>
      </c>
      <c r="AD9">
        <v>366667</v>
      </c>
      <c r="AE9">
        <v>366667</v>
      </c>
      <c r="AF9">
        <v>275000</v>
      </c>
      <c r="AG9">
        <v>275000</v>
      </c>
      <c r="AQ9">
        <v>275000</v>
      </c>
      <c r="AS9">
        <v>275000</v>
      </c>
      <c r="AU9">
        <v>275000</v>
      </c>
      <c r="AW9">
        <v>275000</v>
      </c>
      <c r="AY9">
        <v>275000</v>
      </c>
      <c r="BA9">
        <v>275000</v>
      </c>
      <c r="BC9">
        <v>275000</v>
      </c>
      <c r="BD9">
        <v>275000</v>
      </c>
      <c r="BE9">
        <v>275000</v>
      </c>
      <c r="BF9">
        <v>7.6</v>
      </c>
      <c r="BK9">
        <v>7.6</v>
      </c>
      <c r="BL9">
        <v>7.6</v>
      </c>
      <c r="BM9">
        <v>7.6</v>
      </c>
      <c r="BN9">
        <v>7.6</v>
      </c>
      <c r="BO9">
        <v>7.6</v>
      </c>
      <c r="BP9">
        <v>7.6</v>
      </c>
      <c r="BQ9">
        <v>7.6</v>
      </c>
      <c r="BR9">
        <v>7.6</v>
      </c>
      <c r="BS9" t="s">
        <v>2449</v>
      </c>
    </row>
    <row r="10" spans="1:71" x14ac:dyDescent="0.25">
      <c r="A10" t="s">
        <v>1132</v>
      </c>
      <c r="B10" t="s">
        <v>1199</v>
      </c>
      <c r="C10" t="s">
        <v>1881</v>
      </c>
      <c r="D10" t="s">
        <v>1341</v>
      </c>
      <c r="E10">
        <v>1</v>
      </c>
      <c r="F10">
        <v>191781</v>
      </c>
      <c r="H10">
        <v>191781</v>
      </c>
      <c r="J10">
        <v>230473</v>
      </c>
      <c r="N10">
        <v>191781</v>
      </c>
      <c r="P10">
        <v>223073</v>
      </c>
      <c r="Q10">
        <v>262451</v>
      </c>
      <c r="S10">
        <v>264188</v>
      </c>
      <c r="U10">
        <v>200000</v>
      </c>
      <c r="W10">
        <v>200350</v>
      </c>
      <c r="Y10">
        <v>201484</v>
      </c>
      <c r="AE10">
        <v>200000</v>
      </c>
      <c r="AF10">
        <v>143836</v>
      </c>
      <c r="AH10">
        <v>143836</v>
      </c>
      <c r="AJ10">
        <v>172855</v>
      </c>
      <c r="AN10">
        <v>143836</v>
      </c>
      <c r="AP10">
        <v>167305</v>
      </c>
      <c r="AQ10">
        <v>183716</v>
      </c>
      <c r="AS10">
        <v>184932</v>
      </c>
      <c r="AU10">
        <v>140000</v>
      </c>
      <c r="AW10">
        <v>140245</v>
      </c>
      <c r="AY10">
        <v>178313</v>
      </c>
      <c r="BE10">
        <v>140000</v>
      </c>
      <c r="BF10">
        <v>7.5</v>
      </c>
      <c r="BG10">
        <v>7.5</v>
      </c>
      <c r="BH10">
        <v>7.5</v>
      </c>
      <c r="BJ10">
        <v>7.5</v>
      </c>
      <c r="BK10">
        <v>7.5</v>
      </c>
      <c r="BL10">
        <v>7.5</v>
      </c>
      <c r="BM10">
        <v>7.5</v>
      </c>
      <c r="BN10">
        <v>7.5</v>
      </c>
      <c r="BO10">
        <v>7.5</v>
      </c>
      <c r="BR10">
        <v>7.5</v>
      </c>
      <c r="BS10" t="s">
        <v>1513</v>
      </c>
    </row>
    <row r="11" spans="1:71" x14ac:dyDescent="0.25">
      <c r="A11" t="s">
        <v>1113</v>
      </c>
      <c r="B11" t="s">
        <v>1188</v>
      </c>
      <c r="C11" t="s">
        <v>1399</v>
      </c>
      <c r="D11" t="s">
        <v>1341</v>
      </c>
      <c r="E11">
        <v>2</v>
      </c>
      <c r="L11">
        <v>266667</v>
      </c>
      <c r="M11">
        <v>266667</v>
      </c>
      <c r="Q11">
        <v>333333</v>
      </c>
      <c r="S11">
        <v>333333</v>
      </c>
      <c r="U11">
        <v>333333</v>
      </c>
      <c r="W11">
        <v>333333</v>
      </c>
      <c r="Y11">
        <v>333333</v>
      </c>
      <c r="Z11">
        <v>266667</v>
      </c>
      <c r="AA11">
        <v>266667</v>
      </c>
      <c r="AC11">
        <v>333333</v>
      </c>
      <c r="AD11">
        <v>333333</v>
      </c>
      <c r="AE11">
        <v>333333</v>
      </c>
      <c r="AL11">
        <v>200000</v>
      </c>
      <c r="AM11">
        <v>200000</v>
      </c>
      <c r="AQ11">
        <v>250000</v>
      </c>
      <c r="AS11">
        <v>250000</v>
      </c>
      <c r="AU11">
        <v>250000</v>
      </c>
      <c r="AW11">
        <v>250000</v>
      </c>
      <c r="AY11">
        <v>250000</v>
      </c>
      <c r="AZ11">
        <v>200000</v>
      </c>
      <c r="BA11">
        <v>200000</v>
      </c>
      <c r="BC11">
        <v>250000</v>
      </c>
      <c r="BD11">
        <v>250000</v>
      </c>
      <c r="BE11">
        <v>250000</v>
      </c>
      <c r="BI11">
        <v>8.5</v>
      </c>
      <c r="BK11">
        <v>8.5</v>
      </c>
      <c r="BL11">
        <v>8.5</v>
      </c>
      <c r="BM11">
        <v>8.5</v>
      </c>
      <c r="BN11">
        <v>8.5</v>
      </c>
      <c r="BO11">
        <v>8.5</v>
      </c>
      <c r="BP11">
        <v>8.5</v>
      </c>
      <c r="BQ11">
        <v>8.5</v>
      </c>
      <c r="BR11">
        <v>8.5</v>
      </c>
      <c r="BS11" t="s">
        <v>1513</v>
      </c>
    </row>
    <row r="12" spans="1:71" x14ac:dyDescent="0.25">
      <c r="A12" t="s">
        <v>1125</v>
      </c>
      <c r="B12" t="s">
        <v>1244</v>
      </c>
      <c r="C12" t="s">
        <v>1599</v>
      </c>
      <c r="D12" t="s">
        <v>1341</v>
      </c>
      <c r="E12">
        <v>0</v>
      </c>
      <c r="O12">
        <v>333333</v>
      </c>
      <c r="Q12">
        <v>240000</v>
      </c>
      <c r="S12">
        <v>333333</v>
      </c>
      <c r="U12">
        <v>333333</v>
      </c>
      <c r="W12">
        <v>333333</v>
      </c>
      <c r="Y12">
        <v>333333</v>
      </c>
      <c r="Z12">
        <v>240000</v>
      </c>
      <c r="AA12">
        <v>333333</v>
      </c>
      <c r="AB12">
        <v>240000</v>
      </c>
      <c r="AC12">
        <v>333333</v>
      </c>
      <c r="AD12">
        <v>240000</v>
      </c>
      <c r="AE12">
        <v>333333</v>
      </c>
      <c r="AO12">
        <v>250000</v>
      </c>
      <c r="AQ12">
        <v>180000</v>
      </c>
      <c r="AS12">
        <v>250000</v>
      </c>
      <c r="AU12">
        <v>250000</v>
      </c>
      <c r="AW12">
        <v>250000</v>
      </c>
      <c r="AY12">
        <v>250000</v>
      </c>
      <c r="AZ12">
        <v>180000</v>
      </c>
      <c r="BA12">
        <v>250000</v>
      </c>
      <c r="BB12">
        <v>180000</v>
      </c>
      <c r="BC12">
        <v>250000</v>
      </c>
      <c r="BD12">
        <v>180000</v>
      </c>
      <c r="BE12">
        <v>250000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 t="s">
        <v>1539</v>
      </c>
    </row>
    <row r="13" spans="1:71" x14ac:dyDescent="0.25">
      <c r="A13" t="s">
        <v>1143</v>
      </c>
      <c r="B13" t="s">
        <v>1194</v>
      </c>
      <c r="C13" t="s">
        <v>1600</v>
      </c>
      <c r="D13" t="s">
        <v>1341</v>
      </c>
      <c r="E13">
        <v>0</v>
      </c>
      <c r="T13">
        <v>248000</v>
      </c>
      <c r="U13">
        <v>248000</v>
      </c>
      <c r="V13">
        <v>248000</v>
      </c>
      <c r="W13">
        <v>248000</v>
      </c>
      <c r="X13">
        <v>248000</v>
      </c>
      <c r="Y13">
        <v>248000</v>
      </c>
      <c r="Z13">
        <v>248000</v>
      </c>
      <c r="AA13">
        <v>248000</v>
      </c>
      <c r="AB13">
        <v>248000</v>
      </c>
      <c r="AC13">
        <v>248000</v>
      </c>
      <c r="AD13">
        <v>248000</v>
      </c>
      <c r="AE13">
        <v>248000</v>
      </c>
      <c r="AT13">
        <v>186000</v>
      </c>
      <c r="AU13">
        <v>186000</v>
      </c>
      <c r="AV13">
        <v>186000</v>
      </c>
      <c r="AW13">
        <v>186000</v>
      </c>
      <c r="AX13">
        <v>186000</v>
      </c>
      <c r="AY13">
        <v>186000</v>
      </c>
      <c r="AZ13">
        <v>186000</v>
      </c>
      <c r="BA13">
        <v>186000</v>
      </c>
      <c r="BB13">
        <v>186000</v>
      </c>
      <c r="BC13">
        <v>186000</v>
      </c>
      <c r="BD13">
        <v>186000</v>
      </c>
      <c r="BE13">
        <v>186000</v>
      </c>
      <c r="BM13">
        <v>8.6</v>
      </c>
      <c r="BN13">
        <v>8.6</v>
      </c>
      <c r="BO13">
        <v>8.6</v>
      </c>
      <c r="BP13">
        <v>8.6</v>
      </c>
      <c r="BQ13">
        <v>8.6</v>
      </c>
      <c r="BR13">
        <v>8.6</v>
      </c>
      <c r="BS13" t="s">
        <v>1535</v>
      </c>
    </row>
    <row r="14" spans="1:71" x14ac:dyDescent="0.25">
      <c r="A14" t="s">
        <v>1118</v>
      </c>
      <c r="B14" t="s">
        <v>1199</v>
      </c>
      <c r="C14" t="s">
        <v>1611</v>
      </c>
      <c r="D14" t="s">
        <v>1341</v>
      </c>
      <c r="E14">
        <v>3</v>
      </c>
      <c r="F14">
        <v>666668</v>
      </c>
      <c r="H14">
        <v>1200000</v>
      </c>
      <c r="J14">
        <v>626667</v>
      </c>
      <c r="L14">
        <v>626667</v>
      </c>
      <c r="N14">
        <v>626667</v>
      </c>
      <c r="O14">
        <v>666667</v>
      </c>
      <c r="P14">
        <v>626667</v>
      </c>
      <c r="R14">
        <v>1200000</v>
      </c>
      <c r="S14">
        <v>1000000</v>
      </c>
      <c r="AB14">
        <v>960000</v>
      </c>
      <c r="AD14">
        <v>620000</v>
      </c>
      <c r="AE14">
        <v>666667</v>
      </c>
      <c r="AF14">
        <v>500001</v>
      </c>
      <c r="AH14">
        <v>900000</v>
      </c>
      <c r="AJ14">
        <v>470000</v>
      </c>
      <c r="AL14">
        <v>470000</v>
      </c>
      <c r="AN14">
        <v>470000</v>
      </c>
      <c r="AO14">
        <v>500000</v>
      </c>
      <c r="AP14">
        <v>470000</v>
      </c>
      <c r="AR14">
        <v>900000</v>
      </c>
      <c r="AS14">
        <v>750000</v>
      </c>
      <c r="BB14">
        <v>720000</v>
      </c>
      <c r="BD14">
        <v>465000</v>
      </c>
      <c r="BE14">
        <v>500000</v>
      </c>
      <c r="BF14">
        <v>8.1999999999999993</v>
      </c>
      <c r="BG14">
        <v>8.1999999999999993</v>
      </c>
      <c r="BH14">
        <v>8.1999999999999993</v>
      </c>
      <c r="BI14">
        <v>8.1999999999999993</v>
      </c>
      <c r="BJ14">
        <v>8.1999999999999993</v>
      </c>
      <c r="BK14">
        <v>8.1999999999999993</v>
      </c>
      <c r="BL14">
        <v>8.1999999999999993</v>
      </c>
      <c r="BQ14">
        <v>8.1999999999999993</v>
      </c>
      <c r="BR14">
        <v>8.1999999999999993</v>
      </c>
      <c r="BS14" t="s">
        <v>1526</v>
      </c>
    </row>
    <row r="15" spans="1:71" x14ac:dyDescent="0.25">
      <c r="A15" t="s">
        <v>1069</v>
      </c>
      <c r="B15" t="s">
        <v>1157</v>
      </c>
      <c r="C15" t="s">
        <v>1827</v>
      </c>
      <c r="D15" t="s">
        <v>1341</v>
      </c>
      <c r="E15">
        <v>0</v>
      </c>
      <c r="H15">
        <v>190318</v>
      </c>
      <c r="I15">
        <v>422916</v>
      </c>
      <c r="J15">
        <v>157850</v>
      </c>
      <c r="K15">
        <v>174438</v>
      </c>
      <c r="Q15">
        <v>173069</v>
      </c>
      <c r="S15">
        <v>173069</v>
      </c>
      <c r="U15">
        <v>173401</v>
      </c>
      <c r="W15">
        <v>171445</v>
      </c>
      <c r="X15">
        <v>159534</v>
      </c>
      <c r="Y15">
        <v>171445</v>
      </c>
      <c r="AD15">
        <v>403219</v>
      </c>
      <c r="AE15">
        <v>430973</v>
      </c>
      <c r="AH15">
        <v>117997</v>
      </c>
      <c r="AI15">
        <v>253750</v>
      </c>
      <c r="AJ15">
        <v>97867</v>
      </c>
      <c r="AK15">
        <v>104663</v>
      </c>
      <c r="AQ15">
        <v>103841</v>
      </c>
      <c r="AS15">
        <v>103841</v>
      </c>
      <c r="AU15">
        <v>104041</v>
      </c>
      <c r="AW15">
        <v>102867</v>
      </c>
      <c r="AX15">
        <v>98911</v>
      </c>
      <c r="AY15">
        <v>102867</v>
      </c>
      <c r="BD15">
        <v>249996</v>
      </c>
      <c r="BE15">
        <v>258584</v>
      </c>
      <c r="BG15">
        <v>0</v>
      </c>
      <c r="BH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R15">
        <v>0</v>
      </c>
      <c r="BS15" t="s">
        <v>1520</v>
      </c>
    </row>
    <row r="16" spans="1:71" x14ac:dyDescent="0.25">
      <c r="A16" t="s">
        <v>260</v>
      </c>
      <c r="B16" t="s">
        <v>1177</v>
      </c>
      <c r="C16" t="s">
        <v>2203</v>
      </c>
      <c r="D16" t="s">
        <v>1341</v>
      </c>
      <c r="E16">
        <v>0</v>
      </c>
      <c r="G16">
        <v>646667</v>
      </c>
      <c r="H16">
        <v>646667</v>
      </c>
      <c r="I16">
        <v>646667</v>
      </c>
      <c r="O16">
        <v>646667</v>
      </c>
      <c r="Q16">
        <v>646667</v>
      </c>
      <c r="S16">
        <v>646667</v>
      </c>
      <c r="T16">
        <v>646667</v>
      </c>
      <c r="V16">
        <v>646667</v>
      </c>
      <c r="AB16">
        <v>646667</v>
      </c>
      <c r="AC16">
        <v>646667</v>
      </c>
      <c r="AD16">
        <v>646667</v>
      </c>
      <c r="AE16">
        <v>646667</v>
      </c>
      <c r="AG16">
        <v>485000</v>
      </c>
      <c r="AH16">
        <v>485000</v>
      </c>
      <c r="AI16">
        <v>485000</v>
      </c>
      <c r="AO16">
        <v>485000</v>
      </c>
      <c r="AQ16">
        <v>485000</v>
      </c>
      <c r="AS16">
        <v>485000</v>
      </c>
      <c r="AT16">
        <v>485000</v>
      </c>
      <c r="AV16">
        <v>485000</v>
      </c>
      <c r="BB16">
        <v>485000</v>
      </c>
      <c r="BC16">
        <v>485000</v>
      </c>
      <c r="BD16">
        <v>485000</v>
      </c>
      <c r="BE16">
        <v>485000</v>
      </c>
      <c r="BF16">
        <v>8.9</v>
      </c>
      <c r="BG16">
        <v>8.9</v>
      </c>
      <c r="BJ16">
        <v>8.9</v>
      </c>
      <c r="BK16">
        <v>8.9</v>
      </c>
      <c r="BL16">
        <v>8.9</v>
      </c>
      <c r="BM16">
        <v>8.9</v>
      </c>
      <c r="BN16">
        <v>8.9</v>
      </c>
      <c r="BQ16">
        <v>8.9</v>
      </c>
      <c r="BR16">
        <v>8.9</v>
      </c>
      <c r="BS16" t="s">
        <v>2446</v>
      </c>
    </row>
    <row r="17" spans="1:71" x14ac:dyDescent="0.25">
      <c r="A17" t="s">
        <v>107</v>
      </c>
      <c r="B17" t="s">
        <v>1211</v>
      </c>
      <c r="C17" t="s">
        <v>2360</v>
      </c>
      <c r="D17" t="s">
        <v>1341</v>
      </c>
      <c r="E17">
        <v>4</v>
      </c>
      <c r="G17">
        <v>2800000</v>
      </c>
      <c r="I17">
        <v>684000</v>
      </c>
      <c r="M17">
        <v>900000</v>
      </c>
      <c r="O17">
        <v>617333</v>
      </c>
      <c r="Q17">
        <v>584000</v>
      </c>
      <c r="S17">
        <v>584000</v>
      </c>
      <c r="U17">
        <v>584000</v>
      </c>
      <c r="W17">
        <v>684000</v>
      </c>
      <c r="AB17">
        <v>650667</v>
      </c>
      <c r="AC17">
        <v>617333</v>
      </c>
      <c r="AD17">
        <v>617333</v>
      </c>
      <c r="AE17">
        <v>617333</v>
      </c>
      <c r="AG17">
        <v>2100000</v>
      </c>
      <c r="AI17">
        <v>513000</v>
      </c>
      <c r="AM17">
        <v>675000</v>
      </c>
      <c r="AO17">
        <v>463000</v>
      </c>
      <c r="AQ17">
        <v>438000</v>
      </c>
      <c r="AS17">
        <v>438000</v>
      </c>
      <c r="AU17">
        <v>438000</v>
      </c>
      <c r="AW17">
        <v>513000</v>
      </c>
      <c r="BB17">
        <v>488000</v>
      </c>
      <c r="BC17">
        <v>463000</v>
      </c>
      <c r="BD17">
        <v>463000</v>
      </c>
      <c r="BE17">
        <v>463000</v>
      </c>
      <c r="BF17">
        <v>8.6999999999999993</v>
      </c>
      <c r="BG17">
        <v>8.6999999999999993</v>
      </c>
      <c r="BI17">
        <v>8.6999999999999993</v>
      </c>
      <c r="BJ17">
        <v>8.6999999999999993</v>
      </c>
      <c r="BK17">
        <v>8.6999999999999993</v>
      </c>
      <c r="BL17">
        <v>8.6999999999999993</v>
      </c>
      <c r="BM17">
        <v>8.6999999999999993</v>
      </c>
      <c r="BN17">
        <v>8.6999999999999993</v>
      </c>
      <c r="BQ17">
        <v>8.6999999999999993</v>
      </c>
      <c r="BR17">
        <v>8.6999999999999993</v>
      </c>
      <c r="BS17" t="s">
        <v>1529</v>
      </c>
    </row>
    <row r="18" spans="1:71" x14ac:dyDescent="0.25">
      <c r="A18" t="s">
        <v>313</v>
      </c>
      <c r="B18" t="s">
        <v>1191</v>
      </c>
      <c r="C18" t="s">
        <v>1993</v>
      </c>
      <c r="D18" t="s">
        <v>1341</v>
      </c>
      <c r="E18">
        <v>1</v>
      </c>
      <c r="F18">
        <v>333333</v>
      </c>
      <c r="G18">
        <v>333333</v>
      </c>
      <c r="H18">
        <v>333333</v>
      </c>
      <c r="I18">
        <v>333333</v>
      </c>
      <c r="K18">
        <v>333333</v>
      </c>
      <c r="L18">
        <v>333333</v>
      </c>
      <c r="M18">
        <v>333333</v>
      </c>
      <c r="O18">
        <v>333333</v>
      </c>
      <c r="P18">
        <v>333333</v>
      </c>
      <c r="R18">
        <v>333333</v>
      </c>
      <c r="T18">
        <v>333333</v>
      </c>
      <c r="V18">
        <v>333333</v>
      </c>
      <c r="AB18">
        <v>333333</v>
      </c>
      <c r="AF18">
        <v>250000</v>
      </c>
      <c r="AG18">
        <v>250000</v>
      </c>
      <c r="AH18">
        <v>250000</v>
      </c>
      <c r="AI18">
        <v>250000</v>
      </c>
      <c r="AK18">
        <v>250000</v>
      </c>
      <c r="AL18">
        <v>250000</v>
      </c>
      <c r="AM18">
        <v>250000</v>
      </c>
      <c r="AO18">
        <v>250000</v>
      </c>
      <c r="AP18">
        <v>250000</v>
      </c>
      <c r="AR18">
        <v>250000</v>
      </c>
      <c r="AT18">
        <v>250000</v>
      </c>
      <c r="AV18">
        <v>250000</v>
      </c>
      <c r="BB18">
        <v>250000</v>
      </c>
      <c r="BF18">
        <v>8.5</v>
      </c>
      <c r="BG18">
        <v>8.5</v>
      </c>
      <c r="BH18">
        <v>8.5</v>
      </c>
      <c r="BI18">
        <v>8.5</v>
      </c>
      <c r="BJ18">
        <v>8.5</v>
      </c>
      <c r="BK18">
        <v>8.5</v>
      </c>
      <c r="BL18">
        <v>8.5</v>
      </c>
      <c r="BM18">
        <v>8.5</v>
      </c>
      <c r="BN18">
        <v>8.5</v>
      </c>
      <c r="BQ18">
        <v>8.5</v>
      </c>
      <c r="BS18" t="s">
        <v>1528</v>
      </c>
    </row>
    <row r="19" spans="1:71" x14ac:dyDescent="0.25">
      <c r="A19" t="s">
        <v>1129</v>
      </c>
      <c r="B19" t="s">
        <v>1163</v>
      </c>
      <c r="C19" t="s">
        <v>2180</v>
      </c>
      <c r="D19" t="s">
        <v>1341</v>
      </c>
      <c r="E19">
        <v>3</v>
      </c>
      <c r="H19">
        <v>733315</v>
      </c>
      <c r="J19">
        <v>733315</v>
      </c>
      <c r="N19">
        <v>733315</v>
      </c>
      <c r="P19">
        <v>733315</v>
      </c>
      <c r="Q19">
        <v>721315</v>
      </c>
      <c r="S19">
        <v>721315</v>
      </c>
      <c r="U19">
        <v>721315</v>
      </c>
      <c r="W19">
        <v>721315</v>
      </c>
      <c r="Y19">
        <v>721315</v>
      </c>
      <c r="AA19">
        <v>721315</v>
      </c>
      <c r="AC19">
        <v>721315</v>
      </c>
      <c r="AD19">
        <v>721315</v>
      </c>
      <c r="AE19">
        <v>721315</v>
      </c>
      <c r="AH19">
        <v>549986</v>
      </c>
      <c r="AJ19">
        <v>549986</v>
      </c>
      <c r="AN19">
        <v>549986</v>
      </c>
      <c r="AP19">
        <v>549986</v>
      </c>
      <c r="AQ19">
        <v>540986</v>
      </c>
      <c r="AS19">
        <v>540986</v>
      </c>
      <c r="AU19">
        <v>540986</v>
      </c>
      <c r="AW19">
        <v>540986</v>
      </c>
      <c r="AY19">
        <v>540986</v>
      </c>
      <c r="BA19">
        <v>540986</v>
      </c>
      <c r="BC19">
        <v>540986</v>
      </c>
      <c r="BD19">
        <v>540986</v>
      </c>
      <c r="BE19">
        <v>540986</v>
      </c>
      <c r="BG19">
        <v>8.8000000000000007</v>
      </c>
      <c r="BH19">
        <v>8.8000000000000007</v>
      </c>
      <c r="BJ19">
        <v>8.8000000000000007</v>
      </c>
      <c r="BK19">
        <v>8.8000000000000007</v>
      </c>
      <c r="BL19">
        <v>8.8000000000000007</v>
      </c>
      <c r="BM19">
        <v>8.8000000000000007</v>
      </c>
      <c r="BN19">
        <v>8.8000000000000007</v>
      </c>
      <c r="BO19">
        <v>8.8000000000000007</v>
      </c>
      <c r="BP19">
        <v>8.8000000000000007</v>
      </c>
      <c r="BQ19">
        <v>8.8000000000000007</v>
      </c>
      <c r="BR19">
        <v>8.8000000000000007</v>
      </c>
      <c r="BS19" t="s">
        <v>1513</v>
      </c>
    </row>
    <row r="20" spans="1:71" x14ac:dyDescent="0.25">
      <c r="A20" t="s">
        <v>1017</v>
      </c>
      <c r="B20" t="s">
        <v>1230</v>
      </c>
      <c r="C20" t="s">
        <v>1565</v>
      </c>
      <c r="D20" t="s">
        <v>1341</v>
      </c>
      <c r="E20">
        <v>2</v>
      </c>
      <c r="F20">
        <v>500000</v>
      </c>
      <c r="H20">
        <v>500000</v>
      </c>
      <c r="I20">
        <v>500000</v>
      </c>
      <c r="K20">
        <v>500000</v>
      </c>
      <c r="M20">
        <v>500000</v>
      </c>
      <c r="N20">
        <v>500000</v>
      </c>
      <c r="O20">
        <v>500000</v>
      </c>
      <c r="P20">
        <v>500000</v>
      </c>
      <c r="R20">
        <v>500000</v>
      </c>
      <c r="T20">
        <v>500000</v>
      </c>
      <c r="V20">
        <v>500000</v>
      </c>
      <c r="X20">
        <v>500000</v>
      </c>
      <c r="Z20">
        <v>500000</v>
      </c>
      <c r="AB20">
        <v>500000</v>
      </c>
      <c r="AF20">
        <v>375000</v>
      </c>
      <c r="AH20">
        <v>375000</v>
      </c>
      <c r="AI20">
        <v>375000</v>
      </c>
      <c r="AK20">
        <v>375000</v>
      </c>
      <c r="AM20">
        <v>375000</v>
      </c>
      <c r="AN20">
        <v>375000</v>
      </c>
      <c r="AO20">
        <v>375000</v>
      </c>
      <c r="AP20">
        <v>375000</v>
      </c>
      <c r="AR20">
        <v>375000</v>
      </c>
      <c r="AT20">
        <v>375000</v>
      </c>
      <c r="AV20">
        <v>375000</v>
      </c>
      <c r="AX20">
        <v>375000</v>
      </c>
      <c r="AZ20">
        <v>375000</v>
      </c>
      <c r="BB20">
        <v>375000</v>
      </c>
      <c r="BF20">
        <v>8.3000000000000007</v>
      </c>
      <c r="BG20">
        <v>8.3000000000000007</v>
      </c>
      <c r="BH20">
        <v>8.3000000000000007</v>
      </c>
      <c r="BI20">
        <v>8.3000000000000007</v>
      </c>
      <c r="BJ20">
        <v>8.3000000000000007</v>
      </c>
      <c r="BK20">
        <v>8.3000000000000007</v>
      </c>
      <c r="BL20">
        <v>8.3000000000000007</v>
      </c>
      <c r="BM20">
        <v>8.3000000000000007</v>
      </c>
      <c r="BN20">
        <v>8.3000000000000007</v>
      </c>
      <c r="BO20">
        <v>8.3000000000000007</v>
      </c>
      <c r="BP20">
        <v>8.3000000000000007</v>
      </c>
      <c r="BQ20">
        <v>8.3000000000000007</v>
      </c>
      <c r="BS20" t="s">
        <v>1540</v>
      </c>
    </row>
    <row r="21" spans="1:71" x14ac:dyDescent="0.25">
      <c r="A21" t="s">
        <v>171</v>
      </c>
      <c r="B21" t="s">
        <v>1205</v>
      </c>
      <c r="C21" t="s">
        <v>1641</v>
      </c>
      <c r="D21" t="s">
        <v>1341</v>
      </c>
      <c r="E21">
        <v>0</v>
      </c>
      <c r="F21">
        <v>453333</v>
      </c>
      <c r="G21">
        <v>453333</v>
      </c>
      <c r="H21">
        <v>480000</v>
      </c>
      <c r="I21">
        <v>453333</v>
      </c>
      <c r="J21">
        <v>526667</v>
      </c>
      <c r="K21">
        <v>526667</v>
      </c>
      <c r="M21">
        <v>526667</v>
      </c>
      <c r="N21">
        <v>453333</v>
      </c>
      <c r="O21">
        <v>453333</v>
      </c>
      <c r="P21">
        <v>453333</v>
      </c>
      <c r="R21">
        <v>480000</v>
      </c>
      <c r="V21">
        <v>453333</v>
      </c>
      <c r="X21">
        <v>526667</v>
      </c>
      <c r="AB21">
        <v>453333</v>
      </c>
      <c r="AF21">
        <v>340000</v>
      </c>
      <c r="AG21">
        <v>340000</v>
      </c>
      <c r="AH21">
        <v>360000</v>
      </c>
      <c r="AI21">
        <v>340000</v>
      </c>
      <c r="AJ21">
        <v>395000</v>
      </c>
      <c r="AK21">
        <v>395000</v>
      </c>
      <c r="AM21">
        <v>395000</v>
      </c>
      <c r="AN21">
        <v>340000</v>
      </c>
      <c r="AO21">
        <v>340000</v>
      </c>
      <c r="AP21">
        <v>340000</v>
      </c>
      <c r="AR21">
        <v>360000</v>
      </c>
      <c r="AV21">
        <v>340000</v>
      </c>
      <c r="AX21">
        <v>395000</v>
      </c>
      <c r="BB21">
        <v>340000</v>
      </c>
      <c r="BF21">
        <v>8.5</v>
      </c>
      <c r="BG21">
        <v>8.5</v>
      </c>
      <c r="BH21">
        <v>8.5</v>
      </c>
      <c r="BI21">
        <v>8.5</v>
      </c>
      <c r="BJ21">
        <v>8.5</v>
      </c>
      <c r="BK21">
        <v>8.5</v>
      </c>
      <c r="BL21">
        <v>8.5</v>
      </c>
      <c r="BN21">
        <v>8.5</v>
      </c>
      <c r="BO21">
        <v>8.5</v>
      </c>
      <c r="BQ21">
        <v>8.5</v>
      </c>
      <c r="BS21" t="s">
        <v>1529</v>
      </c>
    </row>
    <row r="22" spans="1:71" x14ac:dyDescent="0.25">
      <c r="A22" t="s">
        <v>291</v>
      </c>
      <c r="B22" t="s">
        <v>1167</v>
      </c>
      <c r="C22" t="s">
        <v>1644</v>
      </c>
      <c r="D22" t="s">
        <v>1341</v>
      </c>
      <c r="E22">
        <v>4</v>
      </c>
      <c r="G22">
        <v>520000</v>
      </c>
      <c r="I22">
        <v>520000</v>
      </c>
      <c r="K22">
        <v>520000</v>
      </c>
      <c r="P22">
        <v>533333</v>
      </c>
      <c r="R22">
        <v>533333</v>
      </c>
      <c r="S22">
        <v>933333</v>
      </c>
      <c r="T22">
        <v>533333</v>
      </c>
      <c r="U22">
        <v>933333</v>
      </c>
      <c r="V22">
        <v>533333</v>
      </c>
      <c r="W22">
        <v>933333</v>
      </c>
      <c r="Y22">
        <v>933333</v>
      </c>
      <c r="AA22">
        <v>933333</v>
      </c>
      <c r="AC22">
        <v>933333</v>
      </c>
      <c r="AE22">
        <v>933333</v>
      </c>
      <c r="AG22">
        <v>390000</v>
      </c>
      <c r="AI22">
        <v>390000</v>
      </c>
      <c r="AK22">
        <v>390000</v>
      </c>
      <c r="AP22">
        <v>400000</v>
      </c>
      <c r="AR22">
        <v>400000</v>
      </c>
      <c r="AS22">
        <v>700000</v>
      </c>
      <c r="AT22">
        <v>400000</v>
      </c>
      <c r="AU22">
        <v>700000</v>
      </c>
      <c r="AV22">
        <v>400000</v>
      </c>
      <c r="AW22">
        <v>700000</v>
      </c>
      <c r="AY22">
        <v>700000</v>
      </c>
      <c r="BA22">
        <v>700000</v>
      </c>
      <c r="BC22">
        <v>700000</v>
      </c>
      <c r="BE22">
        <v>700000</v>
      </c>
      <c r="BF22">
        <v>8.6</v>
      </c>
      <c r="BG22">
        <v>8.6</v>
      </c>
      <c r="BH22">
        <v>8.6</v>
      </c>
      <c r="BK22">
        <v>8.6</v>
      </c>
      <c r="BL22">
        <v>8.6</v>
      </c>
      <c r="BM22">
        <v>8.6</v>
      </c>
      <c r="BN22">
        <v>8.6</v>
      </c>
      <c r="BO22">
        <v>8.6</v>
      </c>
      <c r="BP22">
        <v>8.6</v>
      </c>
      <c r="BQ22">
        <v>8.6</v>
      </c>
      <c r="BR22">
        <v>8.6</v>
      </c>
      <c r="BS22" t="s">
        <v>1526</v>
      </c>
    </row>
    <row r="23" spans="1:71" x14ac:dyDescent="0.25">
      <c r="A23" t="s">
        <v>1119</v>
      </c>
      <c r="B23" t="s">
        <v>1161</v>
      </c>
      <c r="C23" t="s">
        <v>1777</v>
      </c>
      <c r="D23" t="s">
        <v>1341</v>
      </c>
      <c r="E23">
        <v>4</v>
      </c>
      <c r="J23">
        <v>866667</v>
      </c>
      <c r="O23">
        <v>1066667</v>
      </c>
      <c r="Q23">
        <v>1066667</v>
      </c>
      <c r="R23">
        <v>800000</v>
      </c>
      <c r="S23">
        <v>1066667</v>
      </c>
      <c r="U23">
        <v>1066667</v>
      </c>
      <c r="V23">
        <v>800000</v>
      </c>
      <c r="W23">
        <v>1066667</v>
      </c>
      <c r="Z23">
        <v>1006667</v>
      </c>
      <c r="AA23">
        <v>1066667</v>
      </c>
      <c r="AB23">
        <v>926667</v>
      </c>
      <c r="AC23">
        <v>926667</v>
      </c>
      <c r="AD23">
        <v>1200000</v>
      </c>
      <c r="AE23">
        <v>926667</v>
      </c>
      <c r="AJ23">
        <v>650000</v>
      </c>
      <c r="AO23">
        <v>800000</v>
      </c>
      <c r="AQ23">
        <v>800000</v>
      </c>
      <c r="AR23">
        <v>600000</v>
      </c>
      <c r="AS23">
        <v>800000</v>
      </c>
      <c r="AU23">
        <v>800000</v>
      </c>
      <c r="AV23">
        <v>600000</v>
      </c>
      <c r="AW23">
        <v>800000</v>
      </c>
      <c r="AZ23">
        <v>755000</v>
      </c>
      <c r="BA23">
        <v>800000</v>
      </c>
      <c r="BB23">
        <v>695000</v>
      </c>
      <c r="BC23">
        <v>695000</v>
      </c>
      <c r="BD23">
        <v>900000</v>
      </c>
      <c r="BE23">
        <v>695000</v>
      </c>
      <c r="BH23">
        <v>8.1999999999999993</v>
      </c>
      <c r="BJ23">
        <v>8.1999999999999993</v>
      </c>
      <c r="BK23">
        <v>8.1999999999999993</v>
      </c>
      <c r="BL23">
        <v>8.1999999999999993</v>
      </c>
      <c r="BM23">
        <v>8.1999999999999993</v>
      </c>
      <c r="BN23">
        <v>8.1999999999999993</v>
      </c>
      <c r="BP23">
        <v>8.1999999999999993</v>
      </c>
      <c r="BQ23">
        <v>8.1999999999999993</v>
      </c>
      <c r="BR23">
        <v>8.1999999999999993</v>
      </c>
      <c r="BS23" t="s">
        <v>1513</v>
      </c>
    </row>
    <row r="24" spans="1:71" x14ac:dyDescent="0.25">
      <c r="A24" t="s">
        <v>320</v>
      </c>
      <c r="B24" t="s">
        <v>1286</v>
      </c>
      <c r="C24" t="s">
        <v>1843</v>
      </c>
      <c r="D24" t="s">
        <v>1341</v>
      </c>
      <c r="E24">
        <v>1</v>
      </c>
      <c r="F24">
        <v>433333</v>
      </c>
      <c r="G24">
        <v>433333</v>
      </c>
      <c r="H24">
        <v>600000</v>
      </c>
      <c r="I24">
        <v>500000</v>
      </c>
      <c r="J24">
        <v>433333</v>
      </c>
      <c r="K24">
        <v>433333</v>
      </c>
      <c r="L24">
        <v>433333</v>
      </c>
      <c r="M24">
        <v>600000</v>
      </c>
      <c r="N24">
        <v>600000</v>
      </c>
      <c r="O24">
        <v>600000</v>
      </c>
      <c r="Z24">
        <v>433333</v>
      </c>
      <c r="AB24">
        <v>433333</v>
      </c>
      <c r="AD24">
        <v>433333</v>
      </c>
      <c r="AE24">
        <v>433333</v>
      </c>
      <c r="AF24">
        <v>325000</v>
      </c>
      <c r="AG24">
        <v>325000</v>
      </c>
      <c r="AH24">
        <v>450000</v>
      </c>
      <c r="AI24">
        <v>375000</v>
      </c>
      <c r="AJ24">
        <v>325000</v>
      </c>
      <c r="AK24">
        <v>325000</v>
      </c>
      <c r="AL24">
        <v>325000</v>
      </c>
      <c r="AM24">
        <v>450000</v>
      </c>
      <c r="AN24">
        <v>450000</v>
      </c>
      <c r="AO24">
        <v>450000</v>
      </c>
      <c r="AZ24">
        <v>325000</v>
      </c>
      <c r="BB24">
        <v>325000</v>
      </c>
      <c r="BD24">
        <v>325000</v>
      </c>
      <c r="BE24">
        <v>325000</v>
      </c>
      <c r="BF24">
        <v>8.4</v>
      </c>
      <c r="BG24">
        <v>8.4</v>
      </c>
      <c r="BH24">
        <v>8.4</v>
      </c>
      <c r="BI24">
        <v>8.4</v>
      </c>
      <c r="BJ24">
        <v>8.4</v>
      </c>
      <c r="BP24">
        <v>8.3000000000000007</v>
      </c>
      <c r="BQ24">
        <v>8.3000000000000007</v>
      </c>
      <c r="BR24">
        <v>8.3000000000000007</v>
      </c>
      <c r="BS24" t="s">
        <v>1513</v>
      </c>
    </row>
    <row r="25" spans="1:71" x14ac:dyDescent="0.25">
      <c r="A25" t="s">
        <v>1139</v>
      </c>
      <c r="B25" t="s">
        <v>1163</v>
      </c>
      <c r="C25" t="s">
        <v>2015</v>
      </c>
      <c r="D25" t="s">
        <v>1341</v>
      </c>
      <c r="E25">
        <v>2.5</v>
      </c>
      <c r="F25">
        <v>1066667</v>
      </c>
      <c r="H25">
        <v>1066667</v>
      </c>
      <c r="J25">
        <v>1066667</v>
      </c>
      <c r="L25">
        <v>1066667</v>
      </c>
      <c r="Q25">
        <v>1066667</v>
      </c>
      <c r="S25">
        <v>1066667</v>
      </c>
      <c r="U25">
        <v>1066667</v>
      </c>
      <c r="W25">
        <v>1066667</v>
      </c>
      <c r="Y25">
        <v>1066667</v>
      </c>
      <c r="AA25">
        <v>1066667</v>
      </c>
      <c r="AB25">
        <v>1066667</v>
      </c>
      <c r="AC25">
        <v>1066667</v>
      </c>
      <c r="AD25">
        <v>1066667</v>
      </c>
      <c r="AE25">
        <v>1066667</v>
      </c>
      <c r="AF25">
        <v>800000</v>
      </c>
      <c r="AH25">
        <v>800000</v>
      </c>
      <c r="AJ25">
        <v>800000</v>
      </c>
      <c r="AL25">
        <v>800000</v>
      </c>
      <c r="AQ25">
        <v>800000</v>
      </c>
      <c r="AS25">
        <v>800000</v>
      </c>
      <c r="AU25">
        <v>800000</v>
      </c>
      <c r="AW25">
        <v>800000</v>
      </c>
      <c r="AY25">
        <v>800000</v>
      </c>
      <c r="BA25">
        <v>800000</v>
      </c>
      <c r="BB25">
        <v>800000</v>
      </c>
      <c r="BC25">
        <v>800000</v>
      </c>
      <c r="BD25">
        <v>800000</v>
      </c>
      <c r="BE25">
        <v>800000</v>
      </c>
      <c r="BF25">
        <v>8.8000000000000007</v>
      </c>
      <c r="BG25">
        <v>8.8000000000000007</v>
      </c>
      <c r="BH25">
        <v>8.8000000000000007</v>
      </c>
      <c r="BI25">
        <v>8.8000000000000007</v>
      </c>
      <c r="BK25">
        <v>8.8000000000000007</v>
      </c>
      <c r="BL25">
        <v>8.8000000000000007</v>
      </c>
      <c r="BM25">
        <v>8.8000000000000007</v>
      </c>
      <c r="BN25">
        <v>8.8000000000000007</v>
      </c>
      <c r="BO25">
        <v>8.8000000000000007</v>
      </c>
      <c r="BP25">
        <v>8.8000000000000007</v>
      </c>
      <c r="BQ25">
        <v>8.8000000000000007</v>
      </c>
      <c r="BR25">
        <v>8.8000000000000007</v>
      </c>
      <c r="BS25" t="s">
        <v>1536</v>
      </c>
    </row>
    <row r="26" spans="1:71" x14ac:dyDescent="0.25">
      <c r="A26" t="s">
        <v>1062</v>
      </c>
      <c r="B26" t="s">
        <v>1204</v>
      </c>
      <c r="C26" t="s">
        <v>2024</v>
      </c>
      <c r="D26" t="s">
        <v>1341</v>
      </c>
      <c r="E26">
        <v>0</v>
      </c>
      <c r="F26">
        <v>600000</v>
      </c>
      <c r="H26">
        <v>600000</v>
      </c>
      <c r="I26">
        <v>733333</v>
      </c>
      <c r="N26">
        <v>733333</v>
      </c>
      <c r="O26">
        <v>733333</v>
      </c>
      <c r="Q26">
        <v>733333</v>
      </c>
      <c r="S26">
        <v>666667</v>
      </c>
      <c r="U26">
        <v>666667</v>
      </c>
      <c r="V26">
        <v>733333</v>
      </c>
      <c r="W26">
        <v>666667</v>
      </c>
      <c r="AB26">
        <v>733333</v>
      </c>
      <c r="AC26">
        <v>666667</v>
      </c>
      <c r="AD26">
        <v>666667</v>
      </c>
      <c r="AE26">
        <v>666667</v>
      </c>
      <c r="AF26">
        <v>450000</v>
      </c>
      <c r="AH26">
        <v>450000</v>
      </c>
      <c r="AI26">
        <v>550000</v>
      </c>
      <c r="AN26">
        <v>550000</v>
      </c>
      <c r="AO26">
        <v>550000</v>
      </c>
      <c r="AQ26">
        <v>550000</v>
      </c>
      <c r="AS26">
        <v>500000</v>
      </c>
      <c r="AU26">
        <v>500000</v>
      </c>
      <c r="AV26">
        <v>550000</v>
      </c>
      <c r="AW26">
        <v>500000</v>
      </c>
      <c r="BB26">
        <v>550000</v>
      </c>
      <c r="BC26">
        <v>500000</v>
      </c>
      <c r="BD26">
        <v>500000</v>
      </c>
      <c r="BE26">
        <v>500000</v>
      </c>
      <c r="BF26">
        <v>0</v>
      </c>
      <c r="BG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Q26">
        <v>0</v>
      </c>
      <c r="BR26">
        <v>0</v>
      </c>
      <c r="BS26" t="s">
        <v>1532</v>
      </c>
    </row>
    <row r="27" spans="1:71" x14ac:dyDescent="0.25">
      <c r="A27" t="s">
        <v>1135</v>
      </c>
      <c r="B27" t="s">
        <v>1163</v>
      </c>
      <c r="C27" t="s">
        <v>2191</v>
      </c>
      <c r="D27" t="s">
        <v>1341</v>
      </c>
      <c r="E27">
        <v>0</v>
      </c>
      <c r="P27">
        <v>469252</v>
      </c>
      <c r="Q27">
        <v>521700</v>
      </c>
      <c r="R27">
        <v>496474</v>
      </c>
      <c r="S27">
        <v>529200</v>
      </c>
      <c r="U27">
        <v>568800</v>
      </c>
      <c r="V27">
        <v>696275</v>
      </c>
      <c r="W27">
        <v>563063</v>
      </c>
      <c r="X27">
        <v>487216</v>
      </c>
      <c r="Y27">
        <v>563063</v>
      </c>
      <c r="AA27">
        <v>563063</v>
      </c>
      <c r="AB27">
        <v>616762</v>
      </c>
      <c r="AC27">
        <v>563063</v>
      </c>
      <c r="AD27">
        <v>495703</v>
      </c>
      <c r="AE27">
        <v>529200</v>
      </c>
      <c r="AP27">
        <v>290936</v>
      </c>
      <c r="AQ27">
        <v>313020</v>
      </c>
      <c r="AR27">
        <v>307814</v>
      </c>
      <c r="AS27">
        <v>317520</v>
      </c>
      <c r="AU27">
        <v>341280</v>
      </c>
      <c r="AV27">
        <v>431691</v>
      </c>
      <c r="AW27">
        <v>337838</v>
      </c>
      <c r="AX27">
        <v>302074</v>
      </c>
      <c r="AY27">
        <v>337838</v>
      </c>
      <c r="BA27">
        <v>337838</v>
      </c>
      <c r="BB27">
        <v>382392</v>
      </c>
      <c r="BC27">
        <v>337838</v>
      </c>
      <c r="BD27">
        <v>307336</v>
      </c>
      <c r="BE27">
        <v>317520</v>
      </c>
      <c r="BK27">
        <v>7.8</v>
      </c>
      <c r="BL27">
        <v>7.8</v>
      </c>
      <c r="BM27">
        <v>7.8</v>
      </c>
      <c r="BN27">
        <v>7.8</v>
      </c>
      <c r="BO27">
        <v>7.8</v>
      </c>
      <c r="BP27">
        <v>7.8</v>
      </c>
      <c r="BQ27">
        <v>7.8</v>
      </c>
      <c r="BR27">
        <v>7.8</v>
      </c>
      <c r="BS27" t="s">
        <v>1513</v>
      </c>
    </row>
    <row r="28" spans="1:71" x14ac:dyDescent="0.25">
      <c r="A28" t="s">
        <v>575</v>
      </c>
      <c r="B28" t="s">
        <v>1163</v>
      </c>
      <c r="C28" t="s">
        <v>2259</v>
      </c>
      <c r="D28" t="s">
        <v>1341</v>
      </c>
      <c r="E28">
        <v>0</v>
      </c>
      <c r="F28">
        <v>566667</v>
      </c>
      <c r="G28">
        <v>996667</v>
      </c>
      <c r="H28">
        <v>566667</v>
      </c>
      <c r="I28">
        <v>566667</v>
      </c>
      <c r="J28">
        <v>566667</v>
      </c>
      <c r="K28">
        <v>566667</v>
      </c>
      <c r="L28">
        <v>566667</v>
      </c>
      <c r="M28">
        <v>566667</v>
      </c>
      <c r="N28">
        <v>566667</v>
      </c>
      <c r="O28">
        <v>566667</v>
      </c>
      <c r="P28">
        <v>600000</v>
      </c>
      <c r="Q28">
        <v>600000</v>
      </c>
      <c r="R28">
        <v>1133333</v>
      </c>
      <c r="S28">
        <v>600000</v>
      </c>
      <c r="AF28">
        <v>425000</v>
      </c>
      <c r="AG28">
        <v>747500</v>
      </c>
      <c r="AH28">
        <v>425000</v>
      </c>
      <c r="AI28">
        <v>425000</v>
      </c>
      <c r="AJ28">
        <v>425000</v>
      </c>
      <c r="AK28">
        <v>425000</v>
      </c>
      <c r="AL28">
        <v>425000</v>
      </c>
      <c r="AM28">
        <v>425000</v>
      </c>
      <c r="AN28">
        <v>425000</v>
      </c>
      <c r="AO28">
        <v>425000</v>
      </c>
      <c r="AP28">
        <v>450000</v>
      </c>
      <c r="AQ28">
        <v>450000</v>
      </c>
      <c r="AR28">
        <v>850000</v>
      </c>
      <c r="AS28">
        <v>450000</v>
      </c>
      <c r="BF28">
        <v>8.6</v>
      </c>
      <c r="BG28">
        <v>8.5</v>
      </c>
      <c r="BH28">
        <v>8.6</v>
      </c>
      <c r="BI28">
        <v>8.6</v>
      </c>
      <c r="BJ28">
        <v>8.6</v>
      </c>
      <c r="BK28">
        <v>8.6</v>
      </c>
      <c r="BL28">
        <v>8.6</v>
      </c>
      <c r="BS28" t="s">
        <v>1526</v>
      </c>
    </row>
    <row r="29" spans="1:71" x14ac:dyDescent="0.25">
      <c r="A29" t="s">
        <v>125</v>
      </c>
      <c r="B29" t="s">
        <v>1157</v>
      </c>
      <c r="C29" t="s">
        <v>1669</v>
      </c>
      <c r="D29" t="s">
        <v>1341</v>
      </c>
      <c r="E29">
        <v>4</v>
      </c>
      <c r="G29">
        <v>1350000</v>
      </c>
      <c r="I29">
        <v>1350000</v>
      </c>
      <c r="K29">
        <v>1186667</v>
      </c>
      <c r="N29">
        <v>890000</v>
      </c>
      <c r="O29">
        <v>890000</v>
      </c>
      <c r="Q29">
        <v>890000</v>
      </c>
      <c r="T29">
        <v>950000</v>
      </c>
      <c r="U29">
        <v>890000</v>
      </c>
      <c r="V29">
        <v>1350000</v>
      </c>
      <c r="W29">
        <v>890000</v>
      </c>
      <c r="Z29">
        <v>1980000</v>
      </c>
      <c r="AB29">
        <v>890000</v>
      </c>
      <c r="AC29">
        <v>890000</v>
      </c>
      <c r="AD29">
        <v>890000</v>
      </c>
      <c r="AE29">
        <v>890000</v>
      </c>
      <c r="AG29">
        <v>1147500</v>
      </c>
      <c r="AI29">
        <v>1147500</v>
      </c>
      <c r="AK29">
        <v>890000</v>
      </c>
      <c r="AN29">
        <v>756500</v>
      </c>
      <c r="AO29">
        <v>756500</v>
      </c>
      <c r="AQ29">
        <v>756500</v>
      </c>
      <c r="AT29">
        <v>807500</v>
      </c>
      <c r="AU29">
        <v>756500</v>
      </c>
      <c r="AV29">
        <v>1147500</v>
      </c>
      <c r="AW29">
        <v>756500</v>
      </c>
      <c r="AZ29">
        <v>1485000</v>
      </c>
      <c r="BB29">
        <v>756500</v>
      </c>
      <c r="BC29">
        <v>756500</v>
      </c>
      <c r="BD29">
        <v>756500</v>
      </c>
      <c r="BE29">
        <v>756500</v>
      </c>
      <c r="BF29">
        <v>8.5</v>
      </c>
      <c r="BG29">
        <v>8.5</v>
      </c>
      <c r="BH29">
        <v>8.5</v>
      </c>
      <c r="BJ29">
        <v>8.5</v>
      </c>
      <c r="BK29">
        <v>8.5</v>
      </c>
      <c r="BM29">
        <v>8.5</v>
      </c>
      <c r="BN29">
        <v>8.5</v>
      </c>
      <c r="BP29">
        <v>8.5</v>
      </c>
      <c r="BQ29">
        <v>8.5</v>
      </c>
      <c r="BR29">
        <v>8.5</v>
      </c>
      <c r="BS29" t="s">
        <v>1529</v>
      </c>
    </row>
    <row r="30" spans="1:71" x14ac:dyDescent="0.25">
      <c r="A30" t="s">
        <v>1116</v>
      </c>
      <c r="B30" t="s">
        <v>1199</v>
      </c>
      <c r="C30" t="s">
        <v>1633</v>
      </c>
      <c r="D30" t="s">
        <v>1341</v>
      </c>
      <c r="E30">
        <v>4</v>
      </c>
      <c r="F30">
        <v>886288</v>
      </c>
      <c r="J30">
        <v>2675585</v>
      </c>
      <c r="L30">
        <v>886288</v>
      </c>
      <c r="N30">
        <v>886288</v>
      </c>
      <c r="O30">
        <v>1003344</v>
      </c>
      <c r="P30">
        <v>919732</v>
      </c>
      <c r="Q30">
        <v>1003345</v>
      </c>
      <c r="R30">
        <v>919732</v>
      </c>
      <c r="S30">
        <v>2675585</v>
      </c>
      <c r="U30">
        <v>2675585</v>
      </c>
      <c r="W30">
        <v>2675585</v>
      </c>
      <c r="X30">
        <v>1003344</v>
      </c>
      <c r="Y30">
        <v>2675585</v>
      </c>
      <c r="AB30">
        <v>1003344</v>
      </c>
      <c r="AC30">
        <v>1003345</v>
      </c>
      <c r="AE30">
        <v>1003345</v>
      </c>
      <c r="AF30">
        <v>576087</v>
      </c>
      <c r="AJ30">
        <v>1739130</v>
      </c>
      <c r="AL30">
        <v>576087</v>
      </c>
      <c r="AN30">
        <v>576087</v>
      </c>
      <c r="AO30">
        <v>652174</v>
      </c>
      <c r="AP30">
        <v>597826</v>
      </c>
      <c r="AQ30">
        <v>652174</v>
      </c>
      <c r="AR30">
        <v>597826</v>
      </c>
      <c r="AS30">
        <v>1739130</v>
      </c>
      <c r="AU30">
        <v>1739130</v>
      </c>
      <c r="AW30">
        <v>1739130</v>
      </c>
      <c r="AX30">
        <v>652174</v>
      </c>
      <c r="AY30">
        <v>1739130</v>
      </c>
      <c r="BB30">
        <v>652174</v>
      </c>
      <c r="BC30">
        <v>652174</v>
      </c>
      <c r="BE30">
        <v>652174</v>
      </c>
      <c r="BF30">
        <v>8.6999999999999993</v>
      </c>
      <c r="BH30">
        <v>8.6999999999999993</v>
      </c>
      <c r="BI30">
        <v>8.6999999999999993</v>
      </c>
      <c r="BJ30">
        <v>8.6999999999999993</v>
      </c>
      <c r="BK30">
        <v>8.6999999999999993</v>
      </c>
      <c r="BL30">
        <v>8.6999999999999993</v>
      </c>
      <c r="BM30">
        <v>8.6999999999999993</v>
      </c>
      <c r="BN30">
        <v>8.6999999999999993</v>
      </c>
      <c r="BO30">
        <v>8.6999999999999993</v>
      </c>
      <c r="BQ30">
        <v>8.6999999999999993</v>
      </c>
      <c r="BR30">
        <v>8.6999999999999993</v>
      </c>
      <c r="BS30" t="s">
        <v>1538</v>
      </c>
    </row>
    <row r="31" spans="1:71" x14ac:dyDescent="0.25">
      <c r="A31" t="s">
        <v>1111</v>
      </c>
      <c r="B31" t="s">
        <v>1212</v>
      </c>
      <c r="C31" t="s">
        <v>1766</v>
      </c>
      <c r="D31" t="s">
        <v>1341</v>
      </c>
      <c r="E31">
        <v>2</v>
      </c>
      <c r="F31">
        <v>400000</v>
      </c>
      <c r="H31">
        <v>400000</v>
      </c>
      <c r="J31">
        <v>600000</v>
      </c>
      <c r="L31">
        <v>600000</v>
      </c>
      <c r="M31">
        <v>400000</v>
      </c>
      <c r="N31">
        <v>400000</v>
      </c>
      <c r="O31">
        <v>400000</v>
      </c>
      <c r="P31">
        <v>400000</v>
      </c>
      <c r="Q31">
        <v>400000</v>
      </c>
      <c r="R31">
        <v>400000</v>
      </c>
      <c r="S31">
        <v>400000</v>
      </c>
      <c r="V31">
        <v>413333</v>
      </c>
      <c r="W31">
        <v>400000</v>
      </c>
      <c r="Y31">
        <v>400000</v>
      </c>
      <c r="AC31">
        <v>399999</v>
      </c>
      <c r="AE31">
        <v>399999</v>
      </c>
      <c r="AF31">
        <v>300000</v>
      </c>
      <c r="AH31">
        <v>300000</v>
      </c>
      <c r="AJ31">
        <v>450000</v>
      </c>
      <c r="AL31">
        <v>450000</v>
      </c>
      <c r="AM31">
        <v>300000</v>
      </c>
      <c r="AN31">
        <v>300000</v>
      </c>
      <c r="AO31">
        <v>300000</v>
      </c>
      <c r="AP31">
        <v>300000</v>
      </c>
      <c r="AQ31">
        <v>300000</v>
      </c>
      <c r="AR31">
        <v>300000</v>
      </c>
      <c r="AS31">
        <v>300000</v>
      </c>
      <c r="AV31">
        <v>310000</v>
      </c>
      <c r="AW31">
        <v>300000</v>
      </c>
      <c r="AY31">
        <v>300000</v>
      </c>
      <c r="BC31">
        <v>299999</v>
      </c>
      <c r="BE31">
        <v>299999</v>
      </c>
      <c r="BF31">
        <v>8.6</v>
      </c>
      <c r="BG31">
        <v>8.6</v>
      </c>
      <c r="BH31">
        <v>8.6</v>
      </c>
      <c r="BI31">
        <v>8.6</v>
      </c>
      <c r="BJ31">
        <v>8.6</v>
      </c>
      <c r="BK31">
        <v>8.6</v>
      </c>
      <c r="BL31">
        <v>8.6</v>
      </c>
      <c r="BN31">
        <v>8.6</v>
      </c>
      <c r="BO31">
        <v>8.6</v>
      </c>
      <c r="BQ31">
        <v>8.6</v>
      </c>
      <c r="BR31">
        <v>8.6</v>
      </c>
      <c r="BS31" t="s">
        <v>1513</v>
      </c>
    </row>
    <row r="32" spans="1:71" x14ac:dyDescent="0.25">
      <c r="A32" t="s">
        <v>978</v>
      </c>
      <c r="B32" t="s">
        <v>1177</v>
      </c>
      <c r="C32" t="s">
        <v>1759</v>
      </c>
      <c r="D32" t="s">
        <v>1341</v>
      </c>
      <c r="E32">
        <v>3</v>
      </c>
      <c r="F32">
        <v>560000</v>
      </c>
      <c r="H32">
        <v>460000</v>
      </c>
      <c r="I32">
        <v>346667</v>
      </c>
      <c r="J32">
        <v>654667</v>
      </c>
      <c r="K32">
        <v>346667</v>
      </c>
      <c r="N32">
        <v>393333</v>
      </c>
      <c r="O32">
        <v>346667</v>
      </c>
      <c r="P32">
        <v>346667</v>
      </c>
      <c r="Q32">
        <v>346667</v>
      </c>
      <c r="S32">
        <v>346667</v>
      </c>
      <c r="U32">
        <v>346667</v>
      </c>
      <c r="V32">
        <v>346667</v>
      </c>
      <c r="Y32">
        <v>393333</v>
      </c>
      <c r="AB32">
        <v>506667</v>
      </c>
      <c r="AD32">
        <v>440000</v>
      </c>
      <c r="AE32">
        <v>346667</v>
      </c>
      <c r="AF32">
        <v>420000</v>
      </c>
      <c r="AH32">
        <v>345000</v>
      </c>
      <c r="AI32">
        <v>260000</v>
      </c>
      <c r="AJ32">
        <v>491000</v>
      </c>
      <c r="AK32">
        <v>260000</v>
      </c>
      <c r="AN32">
        <v>295000</v>
      </c>
      <c r="AO32">
        <v>260000</v>
      </c>
      <c r="AP32">
        <v>260000</v>
      </c>
      <c r="AQ32">
        <v>260000</v>
      </c>
      <c r="AS32">
        <v>260000</v>
      </c>
      <c r="AU32">
        <v>260000</v>
      </c>
      <c r="AV32">
        <v>260000</v>
      </c>
      <c r="AY32">
        <v>295000</v>
      </c>
      <c r="BB32">
        <v>380000</v>
      </c>
      <c r="BD32">
        <v>330000</v>
      </c>
      <c r="BE32">
        <v>260000</v>
      </c>
      <c r="BF32">
        <v>7.6</v>
      </c>
      <c r="BG32">
        <v>7.6</v>
      </c>
      <c r="BH32">
        <v>7.6</v>
      </c>
      <c r="BJ32">
        <v>7.6</v>
      </c>
      <c r="BK32">
        <v>7.6</v>
      </c>
      <c r="BL32">
        <v>7.6</v>
      </c>
      <c r="BM32">
        <v>7.6</v>
      </c>
      <c r="BN32">
        <v>7.6</v>
      </c>
      <c r="BO32">
        <v>7.6</v>
      </c>
      <c r="BQ32">
        <v>7.6</v>
      </c>
      <c r="BR32">
        <v>7.6</v>
      </c>
      <c r="BS32" t="s">
        <v>1529</v>
      </c>
    </row>
    <row r="33" spans="1:71" x14ac:dyDescent="0.25">
      <c r="A33" t="s">
        <v>810</v>
      </c>
      <c r="B33" t="s">
        <v>1271</v>
      </c>
      <c r="C33" t="s">
        <v>1861</v>
      </c>
      <c r="D33" t="s">
        <v>1341</v>
      </c>
      <c r="E33">
        <v>0</v>
      </c>
      <c r="F33">
        <v>333333</v>
      </c>
      <c r="G33">
        <v>333333</v>
      </c>
      <c r="H33">
        <v>333333</v>
      </c>
      <c r="I33">
        <v>333333</v>
      </c>
      <c r="J33">
        <v>333333</v>
      </c>
      <c r="K33">
        <v>333333</v>
      </c>
      <c r="L33">
        <v>333333</v>
      </c>
      <c r="M33">
        <v>333333</v>
      </c>
      <c r="N33">
        <v>333333</v>
      </c>
      <c r="O33">
        <v>333333</v>
      </c>
      <c r="P33">
        <v>333333</v>
      </c>
      <c r="Q33">
        <v>333333</v>
      </c>
      <c r="R33">
        <v>333333</v>
      </c>
      <c r="S33">
        <v>333333</v>
      </c>
      <c r="T33">
        <v>333333</v>
      </c>
      <c r="U33">
        <v>333333</v>
      </c>
      <c r="AF33">
        <v>250000</v>
      </c>
      <c r="AG33">
        <v>250000</v>
      </c>
      <c r="AH33">
        <v>250000</v>
      </c>
      <c r="AI33">
        <v>250000</v>
      </c>
      <c r="AJ33">
        <v>250000</v>
      </c>
      <c r="AK33">
        <v>250000</v>
      </c>
      <c r="AL33">
        <v>250000</v>
      </c>
      <c r="AM33">
        <v>250000</v>
      </c>
      <c r="AN33">
        <v>250000</v>
      </c>
      <c r="AO33">
        <v>250000</v>
      </c>
      <c r="AP33">
        <v>250000</v>
      </c>
      <c r="AQ33">
        <v>250000</v>
      </c>
      <c r="AR33">
        <v>250000</v>
      </c>
      <c r="AS33">
        <v>250000</v>
      </c>
      <c r="AT33">
        <v>250000</v>
      </c>
      <c r="AU33">
        <v>250000</v>
      </c>
      <c r="BF33">
        <v>7.2</v>
      </c>
      <c r="BG33">
        <v>7.2</v>
      </c>
      <c r="BH33">
        <v>7.2</v>
      </c>
      <c r="BI33">
        <v>7.2</v>
      </c>
      <c r="BJ33">
        <v>7.2</v>
      </c>
      <c r="BK33">
        <v>7.2</v>
      </c>
      <c r="BL33">
        <v>7.2</v>
      </c>
      <c r="BM33">
        <v>7.2</v>
      </c>
      <c r="BS33" t="s">
        <v>1542</v>
      </c>
    </row>
    <row r="34" spans="1:71" x14ac:dyDescent="0.25">
      <c r="A34" t="s">
        <v>1136</v>
      </c>
      <c r="B34" t="s">
        <v>1246</v>
      </c>
      <c r="C34" t="s">
        <v>2036</v>
      </c>
      <c r="D34" t="s">
        <v>1341</v>
      </c>
      <c r="E34">
        <v>1</v>
      </c>
      <c r="P34">
        <v>270751</v>
      </c>
      <c r="Q34">
        <v>256358</v>
      </c>
      <c r="R34">
        <v>243079</v>
      </c>
      <c r="S34">
        <v>256358</v>
      </c>
      <c r="T34">
        <v>256358</v>
      </c>
      <c r="U34">
        <v>256358</v>
      </c>
      <c r="V34">
        <v>256358</v>
      </c>
      <c r="W34">
        <v>256358</v>
      </c>
      <c r="X34">
        <v>230780</v>
      </c>
      <c r="Y34">
        <v>256358</v>
      </c>
      <c r="Z34">
        <v>253358</v>
      </c>
      <c r="AA34">
        <v>256358</v>
      </c>
      <c r="AB34">
        <v>215400</v>
      </c>
      <c r="AC34">
        <v>256358</v>
      </c>
      <c r="AD34">
        <v>227428</v>
      </c>
      <c r="AE34">
        <v>256358</v>
      </c>
      <c r="AP34">
        <v>211186</v>
      </c>
      <c r="AQ34">
        <v>199959</v>
      </c>
      <c r="AR34">
        <v>189602</v>
      </c>
      <c r="AS34">
        <v>199959</v>
      </c>
      <c r="AT34">
        <v>199959</v>
      </c>
      <c r="AU34">
        <v>199959</v>
      </c>
      <c r="AV34">
        <v>199959</v>
      </c>
      <c r="AW34">
        <v>199959</v>
      </c>
      <c r="AX34">
        <v>180008</v>
      </c>
      <c r="AY34">
        <v>199959</v>
      </c>
      <c r="AZ34">
        <v>197619</v>
      </c>
      <c r="BA34">
        <v>199959</v>
      </c>
      <c r="BB34">
        <v>168012</v>
      </c>
      <c r="BC34">
        <v>199959</v>
      </c>
      <c r="BD34">
        <v>177394</v>
      </c>
      <c r="BE34">
        <v>199959</v>
      </c>
      <c r="BK34">
        <v>7</v>
      </c>
      <c r="BL34">
        <v>7</v>
      </c>
      <c r="BM34">
        <v>7</v>
      </c>
      <c r="BN34">
        <v>7</v>
      </c>
      <c r="BO34">
        <v>7</v>
      </c>
      <c r="BP34">
        <v>7</v>
      </c>
      <c r="BQ34">
        <v>7</v>
      </c>
      <c r="BR34">
        <v>7</v>
      </c>
      <c r="BS34" t="s">
        <v>1520</v>
      </c>
    </row>
    <row r="35" spans="1:71" x14ac:dyDescent="0.25">
      <c r="A35" t="s">
        <v>54</v>
      </c>
      <c r="B35" t="s">
        <v>1163</v>
      </c>
      <c r="C35" t="s">
        <v>2158</v>
      </c>
      <c r="D35" t="s">
        <v>1341</v>
      </c>
      <c r="E35">
        <v>4</v>
      </c>
      <c r="F35">
        <v>3146000</v>
      </c>
      <c r="G35">
        <v>3146000</v>
      </c>
      <c r="L35">
        <v>3146000</v>
      </c>
      <c r="N35">
        <v>3146000</v>
      </c>
      <c r="O35">
        <v>3146000</v>
      </c>
      <c r="P35">
        <v>4114000</v>
      </c>
      <c r="Q35">
        <v>2420000</v>
      </c>
      <c r="R35">
        <v>3146000</v>
      </c>
      <c r="S35">
        <v>2420000</v>
      </c>
      <c r="T35">
        <v>3146000</v>
      </c>
      <c r="U35">
        <v>5414750</v>
      </c>
      <c r="V35">
        <v>3146000</v>
      </c>
      <c r="W35">
        <v>5414750</v>
      </c>
      <c r="AB35">
        <v>3146000</v>
      </c>
      <c r="AD35">
        <v>2420000</v>
      </c>
      <c r="AE35">
        <v>2420000</v>
      </c>
      <c r="AF35">
        <v>2988700</v>
      </c>
      <c r="AG35">
        <v>2988700</v>
      </c>
      <c r="AL35">
        <v>2988700</v>
      </c>
      <c r="AN35">
        <v>2988700</v>
      </c>
      <c r="AO35">
        <v>2988700</v>
      </c>
      <c r="AP35">
        <v>3908300</v>
      </c>
      <c r="AQ35">
        <v>2299000</v>
      </c>
      <c r="AR35">
        <v>2988700</v>
      </c>
      <c r="AS35">
        <v>2299000</v>
      </c>
      <c r="AT35">
        <v>2988700</v>
      </c>
      <c r="AU35">
        <v>5144013</v>
      </c>
      <c r="AV35">
        <v>2988700</v>
      </c>
      <c r="AW35">
        <v>5144013</v>
      </c>
      <c r="BB35">
        <v>2988700</v>
      </c>
      <c r="BD35">
        <v>2299000</v>
      </c>
      <c r="BE35">
        <v>2299000</v>
      </c>
      <c r="BF35">
        <v>8.9</v>
      </c>
      <c r="BI35">
        <v>8.9</v>
      </c>
      <c r="BJ35">
        <v>8.9</v>
      </c>
      <c r="BK35">
        <v>8.9</v>
      </c>
      <c r="BL35">
        <v>8.9</v>
      </c>
      <c r="BM35">
        <v>8.9</v>
      </c>
      <c r="BN35">
        <v>8.9</v>
      </c>
      <c r="BQ35">
        <v>8.9</v>
      </c>
      <c r="BR35">
        <v>8.9</v>
      </c>
      <c r="BS35" t="s">
        <v>1529</v>
      </c>
    </row>
    <row r="36" spans="1:71" x14ac:dyDescent="0.25">
      <c r="A36" t="s">
        <v>1102</v>
      </c>
      <c r="B36" t="s">
        <v>1280</v>
      </c>
      <c r="C36" t="s">
        <v>2243</v>
      </c>
      <c r="D36" t="s">
        <v>1341</v>
      </c>
      <c r="E36">
        <v>1</v>
      </c>
      <c r="K36">
        <v>440000</v>
      </c>
      <c r="M36">
        <v>440000</v>
      </c>
      <c r="N36">
        <v>440000</v>
      </c>
      <c r="O36">
        <v>440000</v>
      </c>
      <c r="P36">
        <v>440000</v>
      </c>
      <c r="Q36">
        <v>440000</v>
      </c>
      <c r="S36">
        <v>440000</v>
      </c>
      <c r="U36">
        <v>440000</v>
      </c>
      <c r="W36">
        <v>440000</v>
      </c>
      <c r="X36">
        <v>440000</v>
      </c>
      <c r="Y36">
        <v>440000</v>
      </c>
      <c r="Z36">
        <v>405206</v>
      </c>
      <c r="AA36">
        <v>440000</v>
      </c>
      <c r="AB36">
        <v>440000</v>
      </c>
      <c r="AC36">
        <v>414277</v>
      </c>
      <c r="AD36">
        <v>440000</v>
      </c>
      <c r="AK36">
        <v>330000</v>
      </c>
      <c r="AM36">
        <v>330000</v>
      </c>
      <c r="AN36">
        <v>330000</v>
      </c>
      <c r="AO36">
        <v>330000</v>
      </c>
      <c r="AP36">
        <v>330000</v>
      </c>
      <c r="AQ36">
        <v>330000</v>
      </c>
      <c r="AS36">
        <v>330000</v>
      </c>
      <c r="AU36">
        <v>330000</v>
      </c>
      <c r="AW36">
        <v>330000</v>
      </c>
      <c r="AX36">
        <v>330000</v>
      </c>
      <c r="AY36">
        <v>330000</v>
      </c>
      <c r="AZ36">
        <v>293523</v>
      </c>
      <c r="BA36">
        <v>330000</v>
      </c>
      <c r="BB36">
        <v>330000</v>
      </c>
      <c r="BC36">
        <v>300184</v>
      </c>
      <c r="BD36">
        <v>330000</v>
      </c>
      <c r="BH36">
        <v>8.5</v>
      </c>
      <c r="BI36">
        <v>8.5</v>
      </c>
      <c r="BJ36">
        <v>8.5</v>
      </c>
      <c r="BK36">
        <v>8.5</v>
      </c>
      <c r="BL36">
        <v>8.5</v>
      </c>
      <c r="BM36">
        <v>8.5</v>
      </c>
      <c r="BN36">
        <v>8.5</v>
      </c>
      <c r="BO36">
        <v>8.5</v>
      </c>
      <c r="BP36">
        <v>8.5</v>
      </c>
      <c r="BQ36">
        <v>8.5</v>
      </c>
      <c r="BR36">
        <v>8.5</v>
      </c>
      <c r="BS36" t="s">
        <v>1540</v>
      </c>
    </row>
    <row r="37" spans="1:71" x14ac:dyDescent="0.25">
      <c r="A37" t="s">
        <v>85</v>
      </c>
      <c r="B37" t="s">
        <v>1301</v>
      </c>
      <c r="C37" t="s">
        <v>2266</v>
      </c>
      <c r="D37" t="s">
        <v>1341</v>
      </c>
      <c r="E37">
        <v>4</v>
      </c>
      <c r="F37">
        <v>728888</v>
      </c>
      <c r="G37">
        <v>728888</v>
      </c>
      <c r="L37">
        <v>758888</v>
      </c>
      <c r="M37">
        <v>798888</v>
      </c>
      <c r="O37">
        <v>658888</v>
      </c>
      <c r="P37">
        <v>768888</v>
      </c>
      <c r="Q37">
        <v>931851</v>
      </c>
      <c r="R37">
        <v>768888</v>
      </c>
      <c r="S37">
        <v>1105184</v>
      </c>
      <c r="T37">
        <v>728888</v>
      </c>
      <c r="U37">
        <v>931851</v>
      </c>
      <c r="W37">
        <v>1105184</v>
      </c>
      <c r="AA37">
        <v>931851</v>
      </c>
      <c r="AB37">
        <v>658888</v>
      </c>
      <c r="AC37">
        <v>931851</v>
      </c>
      <c r="AE37">
        <v>958517</v>
      </c>
      <c r="AF37">
        <v>473777</v>
      </c>
      <c r="AG37">
        <v>473777</v>
      </c>
      <c r="AL37">
        <v>493277</v>
      </c>
      <c r="AM37">
        <v>519277</v>
      </c>
      <c r="AO37">
        <v>428277</v>
      </c>
      <c r="AP37">
        <v>499777</v>
      </c>
      <c r="AQ37">
        <v>698888</v>
      </c>
      <c r="AR37">
        <v>499777</v>
      </c>
      <c r="AS37">
        <v>828888</v>
      </c>
      <c r="AT37">
        <v>473777</v>
      </c>
      <c r="AU37">
        <v>698888</v>
      </c>
      <c r="AW37">
        <v>828888</v>
      </c>
      <c r="BA37">
        <v>698888</v>
      </c>
      <c r="BB37">
        <v>428277</v>
      </c>
      <c r="BC37">
        <v>698888</v>
      </c>
      <c r="BE37">
        <v>718888</v>
      </c>
      <c r="BF37">
        <v>8.6</v>
      </c>
      <c r="BI37">
        <v>8.6</v>
      </c>
      <c r="BJ37">
        <v>8.6</v>
      </c>
      <c r="BK37">
        <v>8.6</v>
      </c>
      <c r="BL37">
        <v>8.6</v>
      </c>
      <c r="BM37">
        <v>8.6</v>
      </c>
      <c r="BN37">
        <v>8.6999999999999993</v>
      </c>
      <c r="BP37">
        <v>8.6</v>
      </c>
      <c r="BQ37">
        <v>8.6</v>
      </c>
      <c r="BR37">
        <v>8.6</v>
      </c>
      <c r="BS37" t="s">
        <v>1512</v>
      </c>
    </row>
    <row r="38" spans="1:71" x14ac:dyDescent="0.25">
      <c r="A38" t="s">
        <v>185</v>
      </c>
      <c r="B38" t="s">
        <v>1157</v>
      </c>
      <c r="C38" t="s">
        <v>2331</v>
      </c>
      <c r="D38" t="s">
        <v>1341</v>
      </c>
      <c r="E38">
        <v>3</v>
      </c>
      <c r="F38">
        <v>500000</v>
      </c>
      <c r="G38">
        <v>346667</v>
      </c>
      <c r="I38">
        <v>346667</v>
      </c>
      <c r="J38">
        <v>500000</v>
      </c>
      <c r="N38">
        <v>633335</v>
      </c>
      <c r="P38">
        <v>346667</v>
      </c>
      <c r="Q38">
        <v>346667</v>
      </c>
      <c r="R38">
        <v>346667</v>
      </c>
      <c r="S38">
        <v>346667</v>
      </c>
      <c r="T38">
        <v>346667</v>
      </c>
      <c r="U38">
        <v>346667</v>
      </c>
      <c r="V38">
        <v>346667</v>
      </c>
      <c r="W38">
        <v>346667</v>
      </c>
      <c r="Y38">
        <v>500000</v>
      </c>
      <c r="AC38">
        <v>346667</v>
      </c>
      <c r="AE38">
        <v>500000</v>
      </c>
      <c r="AF38">
        <v>410000</v>
      </c>
      <c r="AG38">
        <v>260000</v>
      </c>
      <c r="AI38">
        <v>260000</v>
      </c>
      <c r="AJ38">
        <v>410000</v>
      </c>
      <c r="AN38">
        <v>475001</v>
      </c>
      <c r="AP38">
        <v>260000</v>
      </c>
      <c r="AQ38">
        <v>260000</v>
      </c>
      <c r="AR38">
        <v>260000</v>
      </c>
      <c r="AS38">
        <v>260000</v>
      </c>
      <c r="AT38">
        <v>260000</v>
      </c>
      <c r="AU38">
        <v>260000</v>
      </c>
      <c r="AV38">
        <v>260000</v>
      </c>
      <c r="AW38">
        <v>260000</v>
      </c>
      <c r="AY38">
        <v>405000</v>
      </c>
      <c r="BC38">
        <v>260000</v>
      </c>
      <c r="BE38">
        <v>405000</v>
      </c>
      <c r="BF38">
        <v>8.5</v>
      </c>
      <c r="BG38">
        <v>8.5</v>
      </c>
      <c r="BH38">
        <v>8.5</v>
      </c>
      <c r="BJ38">
        <v>8.5</v>
      </c>
      <c r="BK38">
        <v>8.5</v>
      </c>
      <c r="BL38">
        <v>8.5</v>
      </c>
      <c r="BM38">
        <v>8.5</v>
      </c>
      <c r="BN38">
        <v>8.5</v>
      </c>
      <c r="BO38">
        <v>8.5</v>
      </c>
      <c r="BQ38">
        <v>8.5</v>
      </c>
      <c r="BR38">
        <v>8.5</v>
      </c>
      <c r="BS38" t="s">
        <v>1526</v>
      </c>
    </row>
    <row r="39" spans="1:71" x14ac:dyDescent="0.25">
      <c r="A39" t="s">
        <v>1117</v>
      </c>
      <c r="B39" t="s">
        <v>1239</v>
      </c>
      <c r="C39" t="s">
        <v>1743</v>
      </c>
      <c r="D39" t="s">
        <v>1341</v>
      </c>
      <c r="E39">
        <v>2</v>
      </c>
      <c r="F39">
        <v>466667</v>
      </c>
      <c r="H39">
        <v>333333</v>
      </c>
      <c r="J39">
        <v>333333</v>
      </c>
      <c r="L39">
        <v>466667</v>
      </c>
      <c r="N39">
        <v>333333</v>
      </c>
      <c r="O39">
        <v>333333</v>
      </c>
      <c r="P39">
        <v>333333</v>
      </c>
      <c r="Q39">
        <v>333333</v>
      </c>
      <c r="R39">
        <v>333333</v>
      </c>
      <c r="S39">
        <v>333333</v>
      </c>
      <c r="U39">
        <v>333333</v>
      </c>
      <c r="W39">
        <v>333333</v>
      </c>
      <c r="X39">
        <v>333333</v>
      </c>
      <c r="Y39">
        <v>333333</v>
      </c>
      <c r="AA39">
        <v>333333</v>
      </c>
      <c r="AC39">
        <v>333333</v>
      </c>
      <c r="AE39">
        <v>333333</v>
      </c>
      <c r="AF39">
        <v>350000</v>
      </c>
      <c r="AH39">
        <v>250000</v>
      </c>
      <c r="AJ39">
        <v>250000</v>
      </c>
      <c r="AL39">
        <v>350000</v>
      </c>
      <c r="AN39">
        <v>250000</v>
      </c>
      <c r="AO39">
        <v>250000</v>
      </c>
      <c r="AP39">
        <v>250000</v>
      </c>
      <c r="AQ39">
        <v>250000</v>
      </c>
      <c r="AR39">
        <v>250000</v>
      </c>
      <c r="AS39">
        <v>250000</v>
      </c>
      <c r="AU39">
        <v>250000</v>
      </c>
      <c r="AW39">
        <v>250000</v>
      </c>
      <c r="AX39">
        <v>250000</v>
      </c>
      <c r="AY39">
        <v>250000</v>
      </c>
      <c r="BA39">
        <v>250000</v>
      </c>
      <c r="BC39">
        <v>250000</v>
      </c>
      <c r="BE39">
        <v>250000</v>
      </c>
      <c r="BF39">
        <v>8.1999999999999993</v>
      </c>
      <c r="BG39">
        <v>8.1999999999999993</v>
      </c>
      <c r="BH39">
        <v>8.1999999999999993</v>
      </c>
      <c r="BI39">
        <v>8.1999999999999993</v>
      </c>
      <c r="BJ39">
        <v>8.1999999999999993</v>
      </c>
      <c r="BK39">
        <v>8.1999999999999993</v>
      </c>
      <c r="BL39">
        <v>8.1999999999999993</v>
      </c>
      <c r="BM39">
        <v>8.1999999999999993</v>
      </c>
      <c r="BN39">
        <v>8.1999999999999993</v>
      </c>
      <c r="BO39">
        <v>8.1999999999999993</v>
      </c>
      <c r="BP39">
        <v>8.1999999999999993</v>
      </c>
      <c r="BQ39">
        <v>8.1999999999999993</v>
      </c>
      <c r="BR39">
        <v>8.1999999999999993</v>
      </c>
      <c r="BS39" t="s">
        <v>1513</v>
      </c>
    </row>
    <row r="40" spans="1:71" x14ac:dyDescent="0.25">
      <c r="A40" t="s">
        <v>9</v>
      </c>
      <c r="B40" t="s">
        <v>1155</v>
      </c>
      <c r="C40" t="s">
        <v>1872</v>
      </c>
      <c r="D40" t="s">
        <v>1341</v>
      </c>
      <c r="E40">
        <v>5</v>
      </c>
      <c r="F40">
        <v>6130667</v>
      </c>
      <c r="G40">
        <v>2097333</v>
      </c>
      <c r="H40">
        <v>7260000</v>
      </c>
      <c r="I40">
        <v>2420000</v>
      </c>
      <c r="K40">
        <v>2420000</v>
      </c>
      <c r="N40">
        <v>2581333</v>
      </c>
      <c r="O40">
        <v>2581333</v>
      </c>
      <c r="P40">
        <v>5404667</v>
      </c>
      <c r="Q40">
        <v>2016667</v>
      </c>
      <c r="R40">
        <v>2581333</v>
      </c>
      <c r="S40">
        <v>2258667</v>
      </c>
      <c r="U40">
        <v>3226667</v>
      </c>
      <c r="W40">
        <v>2581333</v>
      </c>
      <c r="Y40">
        <v>6937333</v>
      </c>
      <c r="AA40">
        <v>6130667</v>
      </c>
      <c r="AC40">
        <v>2016667</v>
      </c>
      <c r="AE40">
        <v>2016667</v>
      </c>
      <c r="AF40">
        <v>4598000</v>
      </c>
      <c r="AG40">
        <v>1573000</v>
      </c>
      <c r="AH40">
        <v>5445000</v>
      </c>
      <c r="AI40">
        <v>1815000</v>
      </c>
      <c r="AK40">
        <v>1815000</v>
      </c>
      <c r="AN40">
        <v>1936000</v>
      </c>
      <c r="AO40">
        <v>1936000</v>
      </c>
      <c r="AP40">
        <v>4053500</v>
      </c>
      <c r="AQ40">
        <v>1512500</v>
      </c>
      <c r="AR40">
        <v>1936000</v>
      </c>
      <c r="AS40">
        <v>1694000</v>
      </c>
      <c r="AU40">
        <v>2420000</v>
      </c>
      <c r="AW40">
        <v>1936000</v>
      </c>
      <c r="AY40">
        <v>5203000</v>
      </c>
      <c r="BA40">
        <v>4598000</v>
      </c>
      <c r="BC40">
        <v>1512500</v>
      </c>
      <c r="BE40">
        <v>1512500</v>
      </c>
      <c r="BF40">
        <v>8.9</v>
      </c>
      <c r="BG40">
        <v>8.9</v>
      </c>
      <c r="BH40">
        <v>8.9</v>
      </c>
      <c r="BJ40">
        <v>8.9</v>
      </c>
      <c r="BK40">
        <v>8.9</v>
      </c>
      <c r="BL40">
        <v>8.9</v>
      </c>
      <c r="BM40">
        <v>8.9</v>
      </c>
      <c r="BN40">
        <v>8.9</v>
      </c>
      <c r="BO40">
        <v>8.8000000000000007</v>
      </c>
      <c r="BP40">
        <v>8.9</v>
      </c>
      <c r="BQ40">
        <v>8.8000000000000007</v>
      </c>
      <c r="BR40">
        <v>8.9</v>
      </c>
      <c r="BS40" t="s">
        <v>2437</v>
      </c>
    </row>
    <row r="41" spans="1:71" x14ac:dyDescent="0.25">
      <c r="A41" t="s">
        <v>1131</v>
      </c>
      <c r="B41" t="s">
        <v>1204</v>
      </c>
      <c r="C41" t="s">
        <v>1909</v>
      </c>
      <c r="D41" t="s">
        <v>1341</v>
      </c>
      <c r="E41">
        <v>0</v>
      </c>
      <c r="H41">
        <v>366667</v>
      </c>
      <c r="N41">
        <v>366667</v>
      </c>
      <c r="P41">
        <v>433333</v>
      </c>
      <c r="Q41">
        <v>433333</v>
      </c>
      <c r="R41">
        <v>433333</v>
      </c>
      <c r="S41">
        <v>433333</v>
      </c>
      <c r="T41">
        <v>433333</v>
      </c>
      <c r="U41">
        <v>433333</v>
      </c>
      <c r="V41">
        <v>433333</v>
      </c>
      <c r="W41">
        <v>433333</v>
      </c>
      <c r="Y41">
        <v>466667</v>
      </c>
      <c r="Z41">
        <v>466667</v>
      </c>
      <c r="AA41">
        <v>466667</v>
      </c>
      <c r="AB41">
        <v>433333</v>
      </c>
      <c r="AC41">
        <v>433333</v>
      </c>
      <c r="AD41">
        <v>400000</v>
      </c>
      <c r="AE41">
        <v>433333</v>
      </c>
      <c r="AH41">
        <v>275000</v>
      </c>
      <c r="AN41">
        <v>275000</v>
      </c>
      <c r="AP41">
        <v>325000</v>
      </c>
      <c r="AQ41">
        <v>325000</v>
      </c>
      <c r="AR41">
        <v>325000</v>
      </c>
      <c r="AS41">
        <v>325000</v>
      </c>
      <c r="AT41">
        <v>325000</v>
      </c>
      <c r="AU41">
        <v>325000</v>
      </c>
      <c r="AV41">
        <v>325000</v>
      </c>
      <c r="AW41">
        <v>325000</v>
      </c>
      <c r="AY41">
        <v>350000</v>
      </c>
      <c r="AZ41">
        <v>350000</v>
      </c>
      <c r="BA41">
        <v>350000</v>
      </c>
      <c r="BB41">
        <v>325000</v>
      </c>
      <c r="BC41">
        <v>325000</v>
      </c>
      <c r="BD41">
        <v>300000</v>
      </c>
      <c r="BE41">
        <v>325000</v>
      </c>
      <c r="BG41">
        <v>8.5</v>
      </c>
      <c r="BJ41">
        <v>8.5</v>
      </c>
      <c r="BK41">
        <v>8.5</v>
      </c>
      <c r="BL41">
        <v>8.5</v>
      </c>
      <c r="BM41">
        <v>8.5</v>
      </c>
      <c r="BN41">
        <v>8.5</v>
      </c>
      <c r="BO41">
        <v>8.5</v>
      </c>
      <c r="BP41">
        <v>8.5</v>
      </c>
      <c r="BQ41">
        <v>8.5</v>
      </c>
      <c r="BR41">
        <v>8.5</v>
      </c>
      <c r="BS41" t="s">
        <v>1513</v>
      </c>
    </row>
    <row r="42" spans="1:71" x14ac:dyDescent="0.25">
      <c r="A42" t="s">
        <v>102</v>
      </c>
      <c r="B42" t="s">
        <v>1155</v>
      </c>
      <c r="C42" t="s">
        <v>2000</v>
      </c>
      <c r="D42" t="s">
        <v>1341</v>
      </c>
      <c r="E42">
        <v>4</v>
      </c>
      <c r="G42">
        <v>917335</v>
      </c>
      <c r="K42">
        <v>917332</v>
      </c>
      <c r="L42">
        <v>917332</v>
      </c>
      <c r="M42">
        <v>917332</v>
      </c>
      <c r="N42">
        <v>757330</v>
      </c>
      <c r="O42">
        <v>797332</v>
      </c>
      <c r="Q42">
        <v>917335</v>
      </c>
      <c r="R42">
        <v>984000</v>
      </c>
      <c r="S42">
        <v>917335</v>
      </c>
      <c r="U42">
        <v>984000</v>
      </c>
      <c r="W42">
        <v>984000</v>
      </c>
      <c r="Y42">
        <v>983999</v>
      </c>
      <c r="Z42">
        <v>983999</v>
      </c>
      <c r="AA42">
        <v>917332</v>
      </c>
      <c r="AB42">
        <v>983999</v>
      </c>
      <c r="AC42">
        <v>797332</v>
      </c>
      <c r="AE42">
        <v>850669</v>
      </c>
      <c r="AG42">
        <v>688001</v>
      </c>
      <c r="AK42">
        <v>687999</v>
      </c>
      <c r="AL42">
        <v>687999</v>
      </c>
      <c r="AM42">
        <v>687999</v>
      </c>
      <c r="AN42">
        <v>567998</v>
      </c>
      <c r="AO42">
        <v>597999</v>
      </c>
      <c r="AQ42">
        <v>688001</v>
      </c>
      <c r="AR42">
        <v>738000</v>
      </c>
      <c r="AS42">
        <v>688001</v>
      </c>
      <c r="AU42">
        <v>738000</v>
      </c>
      <c r="AW42">
        <v>738000</v>
      </c>
      <c r="AY42">
        <v>737999</v>
      </c>
      <c r="AZ42">
        <v>737999</v>
      </c>
      <c r="BA42">
        <v>687999</v>
      </c>
      <c r="BB42">
        <v>737999</v>
      </c>
      <c r="BC42">
        <v>597999</v>
      </c>
      <c r="BE42">
        <v>638002</v>
      </c>
      <c r="BF42">
        <v>8.4</v>
      </c>
      <c r="BH42">
        <v>8.4</v>
      </c>
      <c r="BI42">
        <v>8.4</v>
      </c>
      <c r="BJ42">
        <v>8.4</v>
      </c>
      <c r="BK42">
        <v>8.4</v>
      </c>
      <c r="BL42">
        <v>8.4</v>
      </c>
      <c r="BM42">
        <v>8.4</v>
      </c>
      <c r="BN42">
        <v>8.4</v>
      </c>
      <c r="BO42">
        <v>8.4</v>
      </c>
      <c r="BP42">
        <v>8.4</v>
      </c>
      <c r="BQ42">
        <v>8.4</v>
      </c>
      <c r="BR42">
        <v>8.4</v>
      </c>
      <c r="BS42" t="s">
        <v>2450</v>
      </c>
    </row>
    <row r="43" spans="1:71" x14ac:dyDescent="0.25">
      <c r="A43" t="s">
        <v>436</v>
      </c>
      <c r="B43" t="s">
        <v>1320</v>
      </c>
      <c r="C43" t="s">
        <v>2150</v>
      </c>
      <c r="D43" t="s">
        <v>1341</v>
      </c>
      <c r="E43">
        <v>3</v>
      </c>
      <c r="F43">
        <v>533333</v>
      </c>
      <c r="G43">
        <v>533333</v>
      </c>
      <c r="H43">
        <v>400000</v>
      </c>
      <c r="I43">
        <v>533333</v>
      </c>
      <c r="K43">
        <v>400000</v>
      </c>
      <c r="N43">
        <v>400000</v>
      </c>
      <c r="O43">
        <v>400000</v>
      </c>
      <c r="P43">
        <v>400000</v>
      </c>
      <c r="Q43">
        <v>400000</v>
      </c>
      <c r="R43">
        <v>400000</v>
      </c>
      <c r="S43">
        <v>400000</v>
      </c>
      <c r="U43">
        <v>400000</v>
      </c>
      <c r="W43">
        <v>400000</v>
      </c>
      <c r="Y43">
        <v>400000</v>
      </c>
      <c r="AB43">
        <v>400000</v>
      </c>
      <c r="AD43">
        <v>400000</v>
      </c>
      <c r="AE43">
        <v>400000</v>
      </c>
      <c r="AF43">
        <v>400000</v>
      </c>
      <c r="AG43">
        <v>400000</v>
      </c>
      <c r="AH43">
        <v>300000</v>
      </c>
      <c r="AI43">
        <v>400000</v>
      </c>
      <c r="AK43">
        <v>300000</v>
      </c>
      <c r="AN43">
        <v>300000</v>
      </c>
      <c r="AO43">
        <v>300000</v>
      </c>
      <c r="AP43">
        <v>300000</v>
      </c>
      <c r="AQ43">
        <v>300000</v>
      </c>
      <c r="AR43">
        <v>300000</v>
      </c>
      <c r="AS43">
        <v>300000</v>
      </c>
      <c r="AU43">
        <v>300000</v>
      </c>
      <c r="AW43">
        <v>300000</v>
      </c>
      <c r="AY43">
        <v>300000</v>
      </c>
      <c r="BB43">
        <v>300000</v>
      </c>
      <c r="BD43">
        <v>300000</v>
      </c>
      <c r="BE43">
        <v>300000</v>
      </c>
      <c r="BF43">
        <v>8.8000000000000007</v>
      </c>
      <c r="BG43">
        <v>8.8000000000000007</v>
      </c>
      <c r="BH43">
        <v>8.8000000000000007</v>
      </c>
      <c r="BJ43">
        <v>8.8000000000000007</v>
      </c>
      <c r="BK43">
        <v>8.8000000000000007</v>
      </c>
      <c r="BL43">
        <v>8.8000000000000007</v>
      </c>
      <c r="BM43">
        <v>8.8000000000000007</v>
      </c>
      <c r="BN43">
        <v>8.8000000000000007</v>
      </c>
      <c r="BO43">
        <v>8.8000000000000007</v>
      </c>
      <c r="BQ43">
        <v>8.6999999999999993</v>
      </c>
      <c r="BR43">
        <v>8.6999999999999993</v>
      </c>
      <c r="BS43" t="s">
        <v>1513</v>
      </c>
    </row>
    <row r="44" spans="1:71" x14ac:dyDescent="0.25">
      <c r="A44" t="s">
        <v>177</v>
      </c>
      <c r="B44" t="s">
        <v>1164</v>
      </c>
      <c r="C44" t="s">
        <v>2159</v>
      </c>
      <c r="D44" t="s">
        <v>1341</v>
      </c>
      <c r="E44">
        <v>3</v>
      </c>
      <c r="F44">
        <v>366667</v>
      </c>
      <c r="G44">
        <v>366667</v>
      </c>
      <c r="H44">
        <v>366667</v>
      </c>
      <c r="I44">
        <v>366667</v>
      </c>
      <c r="J44">
        <v>363333</v>
      </c>
      <c r="K44">
        <v>363333</v>
      </c>
      <c r="L44">
        <v>363333</v>
      </c>
      <c r="M44">
        <v>366667</v>
      </c>
      <c r="N44">
        <v>363333</v>
      </c>
      <c r="P44">
        <v>363333</v>
      </c>
      <c r="R44">
        <v>363333</v>
      </c>
      <c r="T44">
        <v>363333</v>
      </c>
      <c r="V44">
        <v>363333</v>
      </c>
      <c r="X44">
        <v>363333</v>
      </c>
      <c r="Z44">
        <v>366667</v>
      </c>
      <c r="AC44">
        <v>366667</v>
      </c>
      <c r="AE44">
        <v>366667</v>
      </c>
      <c r="AF44">
        <v>275000</v>
      </c>
      <c r="AG44">
        <v>275000</v>
      </c>
      <c r="AH44">
        <v>275000</v>
      </c>
      <c r="AI44">
        <v>275000</v>
      </c>
      <c r="AJ44">
        <v>272500</v>
      </c>
      <c r="AK44">
        <v>272500</v>
      </c>
      <c r="AL44">
        <v>272500</v>
      </c>
      <c r="AM44">
        <v>275000</v>
      </c>
      <c r="AN44">
        <v>272500</v>
      </c>
      <c r="AP44">
        <v>272500</v>
      </c>
      <c r="AR44">
        <v>272500</v>
      </c>
      <c r="AT44">
        <v>272500</v>
      </c>
      <c r="AV44">
        <v>272500</v>
      </c>
      <c r="AX44">
        <v>272500</v>
      </c>
      <c r="AZ44">
        <v>275000</v>
      </c>
      <c r="BC44">
        <v>275000</v>
      </c>
      <c r="BE44">
        <v>275000</v>
      </c>
      <c r="BF44">
        <v>8.1</v>
      </c>
      <c r="BG44">
        <v>8.1</v>
      </c>
      <c r="BH44">
        <v>8.1</v>
      </c>
      <c r="BI44">
        <v>8.1</v>
      </c>
      <c r="BJ44">
        <v>8.1</v>
      </c>
      <c r="BK44">
        <v>8.1</v>
      </c>
      <c r="BL44">
        <v>8.1</v>
      </c>
      <c r="BM44">
        <v>8.1</v>
      </c>
      <c r="BN44">
        <v>8.1</v>
      </c>
      <c r="BO44">
        <v>8.1</v>
      </c>
      <c r="BP44">
        <v>8.1</v>
      </c>
      <c r="BQ44">
        <v>8.1</v>
      </c>
      <c r="BR44">
        <v>8.1</v>
      </c>
      <c r="BS44" t="s">
        <v>1513</v>
      </c>
    </row>
    <row r="45" spans="1:71" x14ac:dyDescent="0.25">
      <c r="A45" t="s">
        <v>287</v>
      </c>
      <c r="B45" t="s">
        <v>1155</v>
      </c>
      <c r="C45" t="s">
        <v>2188</v>
      </c>
      <c r="D45" t="s">
        <v>1341</v>
      </c>
      <c r="E45">
        <v>2</v>
      </c>
      <c r="F45">
        <v>306000</v>
      </c>
      <c r="G45">
        <v>313333</v>
      </c>
      <c r="H45">
        <v>306000</v>
      </c>
      <c r="I45">
        <v>313333</v>
      </c>
      <c r="J45">
        <v>313333</v>
      </c>
      <c r="K45">
        <v>313333</v>
      </c>
      <c r="L45">
        <v>313333</v>
      </c>
      <c r="M45">
        <v>313333</v>
      </c>
      <c r="N45">
        <v>313333</v>
      </c>
      <c r="O45">
        <v>313333</v>
      </c>
      <c r="P45">
        <v>313333</v>
      </c>
      <c r="R45">
        <v>313333</v>
      </c>
      <c r="T45">
        <v>313333</v>
      </c>
      <c r="V45">
        <v>313333</v>
      </c>
      <c r="X45">
        <v>313333</v>
      </c>
      <c r="Z45">
        <v>313333</v>
      </c>
      <c r="AB45">
        <v>313333</v>
      </c>
      <c r="AF45">
        <v>229500</v>
      </c>
      <c r="AG45">
        <v>235000</v>
      </c>
      <c r="AH45">
        <v>229500</v>
      </c>
      <c r="AI45">
        <v>235000</v>
      </c>
      <c r="AJ45">
        <v>235000</v>
      </c>
      <c r="AK45">
        <v>235000</v>
      </c>
      <c r="AL45">
        <v>235000</v>
      </c>
      <c r="AM45">
        <v>235000</v>
      </c>
      <c r="AN45">
        <v>235000</v>
      </c>
      <c r="AO45">
        <v>235000</v>
      </c>
      <c r="AP45">
        <v>235000</v>
      </c>
      <c r="AR45">
        <v>235000</v>
      </c>
      <c r="AT45">
        <v>235000</v>
      </c>
      <c r="AV45">
        <v>235000</v>
      </c>
      <c r="AX45">
        <v>235000</v>
      </c>
      <c r="AZ45">
        <v>235000</v>
      </c>
      <c r="BB45">
        <v>235000</v>
      </c>
      <c r="BF45">
        <v>8.5</v>
      </c>
      <c r="BG45">
        <v>8.5</v>
      </c>
      <c r="BH45">
        <v>8.5</v>
      </c>
      <c r="BI45">
        <v>8.5</v>
      </c>
      <c r="BJ45">
        <v>8.5</v>
      </c>
      <c r="BK45">
        <v>8.5</v>
      </c>
      <c r="BL45">
        <v>8.5</v>
      </c>
      <c r="BM45">
        <v>8.5</v>
      </c>
      <c r="BN45">
        <v>8.5</v>
      </c>
      <c r="BO45">
        <v>8.5</v>
      </c>
      <c r="BP45">
        <v>8.5</v>
      </c>
      <c r="BQ45">
        <v>8.5</v>
      </c>
      <c r="BS45" t="s">
        <v>1512</v>
      </c>
    </row>
    <row r="46" spans="1:71" x14ac:dyDescent="0.25">
      <c r="A46" t="s">
        <v>117</v>
      </c>
      <c r="B46" t="s">
        <v>1155</v>
      </c>
      <c r="C46" t="s">
        <v>2247</v>
      </c>
      <c r="D46" t="s">
        <v>1341</v>
      </c>
      <c r="E46">
        <v>3</v>
      </c>
      <c r="F46">
        <v>333333</v>
      </c>
      <c r="G46">
        <v>333333</v>
      </c>
      <c r="H46">
        <v>333333</v>
      </c>
      <c r="I46">
        <v>333333</v>
      </c>
      <c r="J46">
        <v>333333</v>
      </c>
      <c r="K46">
        <v>333333</v>
      </c>
      <c r="L46">
        <v>366667</v>
      </c>
      <c r="M46">
        <v>366667</v>
      </c>
      <c r="N46">
        <v>333333</v>
      </c>
      <c r="O46">
        <v>333333</v>
      </c>
      <c r="P46">
        <v>333333</v>
      </c>
      <c r="R46">
        <v>333333</v>
      </c>
      <c r="T46">
        <v>333333</v>
      </c>
      <c r="V46">
        <v>333333</v>
      </c>
      <c r="X46">
        <v>333333</v>
      </c>
      <c r="Z46">
        <v>366667</v>
      </c>
      <c r="AB46">
        <v>333333</v>
      </c>
      <c r="AF46">
        <v>250000</v>
      </c>
      <c r="AG46">
        <v>250000</v>
      </c>
      <c r="AH46">
        <v>250000</v>
      </c>
      <c r="AI46">
        <v>250000</v>
      </c>
      <c r="AJ46">
        <v>250000</v>
      </c>
      <c r="AK46">
        <v>250000</v>
      </c>
      <c r="AL46">
        <v>275000</v>
      </c>
      <c r="AM46">
        <v>275000</v>
      </c>
      <c r="AN46">
        <v>250000</v>
      </c>
      <c r="AO46">
        <v>250000</v>
      </c>
      <c r="AP46">
        <v>250000</v>
      </c>
      <c r="AR46">
        <v>250000</v>
      </c>
      <c r="AT46">
        <v>250000</v>
      </c>
      <c r="AV46">
        <v>250000</v>
      </c>
      <c r="AX46">
        <v>250000</v>
      </c>
      <c r="AZ46">
        <v>275000</v>
      </c>
      <c r="BB46">
        <v>250000</v>
      </c>
      <c r="BF46">
        <v>7.9</v>
      </c>
      <c r="BG46">
        <v>7.9</v>
      </c>
      <c r="BH46">
        <v>7.9</v>
      </c>
      <c r="BI46">
        <v>7.9</v>
      </c>
      <c r="BJ46">
        <v>7.9</v>
      </c>
      <c r="BK46">
        <v>7.9</v>
      </c>
      <c r="BL46">
        <v>7.9</v>
      </c>
      <c r="BM46">
        <v>7.9</v>
      </c>
      <c r="BN46">
        <v>7.9</v>
      </c>
      <c r="BO46">
        <v>7.9</v>
      </c>
      <c r="BP46">
        <v>7.9</v>
      </c>
      <c r="BQ46">
        <v>7.9</v>
      </c>
      <c r="BS46" t="s">
        <v>1512</v>
      </c>
    </row>
    <row r="47" spans="1:71" x14ac:dyDescent="0.25">
      <c r="A47" t="s">
        <v>443</v>
      </c>
      <c r="B47" t="s">
        <v>1280</v>
      </c>
      <c r="C47" t="s">
        <v>2425</v>
      </c>
      <c r="D47" t="s">
        <v>1341</v>
      </c>
      <c r="E47">
        <v>0</v>
      </c>
      <c r="F47">
        <v>300000</v>
      </c>
      <c r="G47">
        <v>300000</v>
      </c>
      <c r="H47">
        <v>300000</v>
      </c>
      <c r="I47">
        <v>300000</v>
      </c>
      <c r="J47">
        <v>300000</v>
      </c>
      <c r="K47">
        <v>300000</v>
      </c>
      <c r="L47">
        <v>300000</v>
      </c>
      <c r="M47">
        <v>300000</v>
      </c>
      <c r="N47">
        <v>300000</v>
      </c>
      <c r="O47">
        <v>300000</v>
      </c>
      <c r="P47">
        <v>300000</v>
      </c>
      <c r="R47">
        <v>300000</v>
      </c>
      <c r="T47">
        <v>300000</v>
      </c>
      <c r="V47">
        <v>300000</v>
      </c>
      <c r="X47">
        <v>300000</v>
      </c>
      <c r="Z47">
        <v>300000</v>
      </c>
      <c r="AB47">
        <v>300000</v>
      </c>
      <c r="AF47">
        <v>225000</v>
      </c>
      <c r="AG47">
        <v>225000</v>
      </c>
      <c r="AH47">
        <v>225000</v>
      </c>
      <c r="AI47">
        <v>225000</v>
      </c>
      <c r="AJ47">
        <v>225000</v>
      </c>
      <c r="AK47">
        <v>225000</v>
      </c>
      <c r="AL47">
        <v>225000</v>
      </c>
      <c r="AM47">
        <v>225000</v>
      </c>
      <c r="AN47">
        <v>225000</v>
      </c>
      <c r="AO47">
        <v>225000</v>
      </c>
      <c r="AP47">
        <v>225000</v>
      </c>
      <c r="AR47">
        <v>225000</v>
      </c>
      <c r="AT47">
        <v>225000</v>
      </c>
      <c r="AV47">
        <v>225000</v>
      </c>
      <c r="AX47">
        <v>225000</v>
      </c>
      <c r="AZ47">
        <v>225000</v>
      </c>
      <c r="BB47">
        <v>225000</v>
      </c>
      <c r="BF47">
        <v>8.8000000000000007</v>
      </c>
      <c r="BG47">
        <v>8.8000000000000007</v>
      </c>
      <c r="BH47">
        <v>8.8000000000000007</v>
      </c>
      <c r="BI47">
        <v>8.6999999999999993</v>
      </c>
      <c r="BJ47">
        <v>8.6999999999999993</v>
      </c>
      <c r="BK47">
        <v>8.6999999999999993</v>
      </c>
      <c r="BL47">
        <v>8.6999999999999993</v>
      </c>
      <c r="BM47">
        <v>8.6999999999999993</v>
      </c>
      <c r="BN47">
        <v>8.6999999999999993</v>
      </c>
      <c r="BO47">
        <v>8.6999999999999993</v>
      </c>
      <c r="BP47">
        <v>8.8000000000000007</v>
      </c>
      <c r="BQ47">
        <v>8.8000000000000007</v>
      </c>
      <c r="BS47" t="s">
        <v>1520</v>
      </c>
    </row>
    <row r="48" spans="1:71" x14ac:dyDescent="0.25">
      <c r="A48" t="s">
        <v>266</v>
      </c>
      <c r="B48" t="s">
        <v>1165</v>
      </c>
      <c r="C48" t="s">
        <v>1360</v>
      </c>
      <c r="D48" t="s">
        <v>1341</v>
      </c>
      <c r="E48">
        <v>4</v>
      </c>
      <c r="F48">
        <v>698000</v>
      </c>
      <c r="G48">
        <v>698000</v>
      </c>
      <c r="I48">
        <v>698000</v>
      </c>
      <c r="J48">
        <v>583450</v>
      </c>
      <c r="L48">
        <v>641749</v>
      </c>
      <c r="M48">
        <v>707704</v>
      </c>
      <c r="N48">
        <v>562802</v>
      </c>
      <c r="O48">
        <v>698000</v>
      </c>
      <c r="V48">
        <v>697900</v>
      </c>
      <c r="W48">
        <v>567960</v>
      </c>
      <c r="X48">
        <v>697900</v>
      </c>
      <c r="Y48">
        <v>565361</v>
      </c>
      <c r="Z48">
        <v>580526</v>
      </c>
      <c r="AA48">
        <v>677611</v>
      </c>
      <c r="AB48">
        <v>700000</v>
      </c>
      <c r="AC48">
        <v>700000</v>
      </c>
      <c r="AD48">
        <v>1450000</v>
      </c>
      <c r="AE48">
        <v>700000</v>
      </c>
      <c r="AF48">
        <v>488600</v>
      </c>
      <c r="AG48">
        <v>488600</v>
      </c>
      <c r="AI48">
        <v>488600</v>
      </c>
      <c r="AJ48">
        <v>422843</v>
      </c>
      <c r="AL48">
        <v>464929</v>
      </c>
      <c r="AM48">
        <v>512806</v>
      </c>
      <c r="AN48">
        <v>407872</v>
      </c>
      <c r="AO48">
        <v>488600</v>
      </c>
      <c r="AV48">
        <v>488530</v>
      </c>
      <c r="AW48">
        <v>411569</v>
      </c>
      <c r="AX48">
        <v>488530</v>
      </c>
      <c r="AY48">
        <v>409741</v>
      </c>
      <c r="AZ48">
        <v>420513</v>
      </c>
      <c r="BA48">
        <v>490953</v>
      </c>
      <c r="BB48">
        <v>490000</v>
      </c>
      <c r="BC48">
        <v>490000</v>
      </c>
      <c r="BD48">
        <v>1015000</v>
      </c>
      <c r="BE48">
        <v>490000</v>
      </c>
      <c r="BF48">
        <v>8.6</v>
      </c>
      <c r="BG48">
        <v>8.6</v>
      </c>
      <c r="BH48">
        <v>8.6</v>
      </c>
      <c r="BI48">
        <v>8.6</v>
      </c>
      <c r="BJ48">
        <v>8.6</v>
      </c>
      <c r="BN48">
        <v>8.6</v>
      </c>
      <c r="BO48">
        <v>8.6</v>
      </c>
      <c r="BP48">
        <v>8.6</v>
      </c>
      <c r="BQ48">
        <v>8.6</v>
      </c>
      <c r="BR48">
        <v>8.6</v>
      </c>
      <c r="BS48" t="s">
        <v>1526</v>
      </c>
    </row>
    <row r="49" spans="1:71" x14ac:dyDescent="0.25">
      <c r="A49" t="s">
        <v>726</v>
      </c>
      <c r="B49" t="s">
        <v>1184</v>
      </c>
      <c r="C49" t="s">
        <v>1388</v>
      </c>
      <c r="D49" t="s">
        <v>1341</v>
      </c>
      <c r="E49">
        <v>1</v>
      </c>
      <c r="F49">
        <v>562667</v>
      </c>
      <c r="G49">
        <v>562667</v>
      </c>
      <c r="H49">
        <v>562667</v>
      </c>
      <c r="I49">
        <v>562667</v>
      </c>
      <c r="J49">
        <v>562667</v>
      </c>
      <c r="L49">
        <v>562667</v>
      </c>
      <c r="M49">
        <v>562667</v>
      </c>
      <c r="N49">
        <v>562667</v>
      </c>
      <c r="O49">
        <v>562667</v>
      </c>
      <c r="P49">
        <v>562667</v>
      </c>
      <c r="Q49">
        <v>562667</v>
      </c>
      <c r="S49">
        <v>562667</v>
      </c>
      <c r="U49">
        <v>562667</v>
      </c>
      <c r="W49">
        <v>562667</v>
      </c>
      <c r="Y49">
        <v>562667</v>
      </c>
      <c r="AA49">
        <v>562667</v>
      </c>
      <c r="AC49">
        <v>562667</v>
      </c>
      <c r="AE49">
        <v>562667</v>
      </c>
      <c r="AF49">
        <v>422000</v>
      </c>
      <c r="AG49">
        <v>422000</v>
      </c>
      <c r="AH49">
        <v>422000</v>
      </c>
      <c r="AI49">
        <v>422000</v>
      </c>
      <c r="AJ49">
        <v>422000</v>
      </c>
      <c r="AL49">
        <v>422000</v>
      </c>
      <c r="AM49">
        <v>422000</v>
      </c>
      <c r="AN49">
        <v>422000</v>
      </c>
      <c r="AO49">
        <v>422000</v>
      </c>
      <c r="AP49">
        <v>422000</v>
      </c>
      <c r="AQ49">
        <v>422000</v>
      </c>
      <c r="AS49">
        <v>422000</v>
      </c>
      <c r="AU49">
        <v>422000</v>
      </c>
      <c r="AW49">
        <v>422000</v>
      </c>
      <c r="AY49">
        <v>422000</v>
      </c>
      <c r="BA49">
        <v>422000</v>
      </c>
      <c r="BC49">
        <v>422000</v>
      </c>
      <c r="BE49">
        <v>422000</v>
      </c>
      <c r="BF49">
        <v>8.1999999999999993</v>
      </c>
      <c r="BG49">
        <v>8.1999999999999993</v>
      </c>
      <c r="BH49">
        <v>8.1999999999999993</v>
      </c>
      <c r="BI49">
        <v>8.1999999999999993</v>
      </c>
      <c r="BJ49">
        <v>8.1999999999999993</v>
      </c>
      <c r="BK49">
        <v>8.1999999999999993</v>
      </c>
      <c r="BL49">
        <v>8.1999999999999993</v>
      </c>
      <c r="BM49">
        <v>8.1999999999999993</v>
      </c>
      <c r="BN49">
        <v>8.1999999999999993</v>
      </c>
      <c r="BO49">
        <v>8.1999999999999993</v>
      </c>
      <c r="BP49">
        <v>8.1999999999999993</v>
      </c>
      <c r="BQ49">
        <v>8.1999999999999993</v>
      </c>
      <c r="BR49">
        <v>8.1999999999999993</v>
      </c>
      <c r="BS49" t="s">
        <v>1513</v>
      </c>
    </row>
    <row r="50" spans="1:71" x14ac:dyDescent="0.25">
      <c r="A50" t="s">
        <v>1087</v>
      </c>
      <c r="B50" t="s">
        <v>1196</v>
      </c>
      <c r="C50" t="s">
        <v>1413</v>
      </c>
      <c r="D50" t="s">
        <v>1341</v>
      </c>
      <c r="E50">
        <v>1</v>
      </c>
      <c r="H50">
        <v>1133333</v>
      </c>
      <c r="I50">
        <v>1133333</v>
      </c>
      <c r="J50">
        <v>1133333</v>
      </c>
      <c r="K50">
        <v>1133333</v>
      </c>
      <c r="L50">
        <v>1133333</v>
      </c>
      <c r="M50">
        <v>1133333</v>
      </c>
      <c r="N50">
        <v>1133333</v>
      </c>
      <c r="O50">
        <v>1133333</v>
      </c>
      <c r="R50">
        <v>1133333</v>
      </c>
      <c r="S50">
        <v>1133333</v>
      </c>
      <c r="X50">
        <v>1133333</v>
      </c>
      <c r="Y50">
        <v>1133333</v>
      </c>
      <c r="Z50">
        <v>1133333</v>
      </c>
      <c r="AA50">
        <v>1133333</v>
      </c>
      <c r="AB50">
        <v>1133333</v>
      </c>
      <c r="AC50">
        <v>1133333</v>
      </c>
      <c r="AD50">
        <v>1133333</v>
      </c>
      <c r="AE50">
        <v>1133333</v>
      </c>
      <c r="AH50">
        <v>850000</v>
      </c>
      <c r="AI50">
        <v>850000</v>
      </c>
      <c r="AJ50">
        <v>850000</v>
      </c>
      <c r="AK50">
        <v>850000</v>
      </c>
      <c r="AL50">
        <v>850000</v>
      </c>
      <c r="AM50">
        <v>850000</v>
      </c>
      <c r="AN50">
        <v>850000</v>
      </c>
      <c r="AO50">
        <v>850000</v>
      </c>
      <c r="AR50">
        <v>850000</v>
      </c>
      <c r="AS50">
        <v>850000</v>
      </c>
      <c r="AX50">
        <v>850000</v>
      </c>
      <c r="AY50">
        <v>850000</v>
      </c>
      <c r="AZ50">
        <v>850000</v>
      </c>
      <c r="BA50">
        <v>850000</v>
      </c>
      <c r="BB50">
        <v>850000</v>
      </c>
      <c r="BC50">
        <v>850000</v>
      </c>
      <c r="BD50">
        <v>850000</v>
      </c>
      <c r="BE50">
        <v>850000</v>
      </c>
      <c r="BG50">
        <v>7.1</v>
      </c>
      <c r="BH50">
        <v>7.1</v>
      </c>
      <c r="BI50">
        <v>7.1</v>
      </c>
      <c r="BJ50">
        <v>7.1</v>
      </c>
      <c r="BL50">
        <v>7.1</v>
      </c>
      <c r="BO50">
        <v>7.1</v>
      </c>
      <c r="BP50">
        <v>7.1</v>
      </c>
      <c r="BQ50">
        <v>7.1</v>
      </c>
      <c r="BR50">
        <v>7.1</v>
      </c>
      <c r="BS50" t="s">
        <v>1535</v>
      </c>
    </row>
    <row r="51" spans="1:71" x14ac:dyDescent="0.25">
      <c r="A51" t="s">
        <v>714</v>
      </c>
      <c r="B51" t="s">
        <v>1216</v>
      </c>
      <c r="C51" t="s">
        <v>1479</v>
      </c>
      <c r="D51" t="s">
        <v>1341</v>
      </c>
      <c r="E51">
        <v>0</v>
      </c>
      <c r="F51">
        <v>173332</v>
      </c>
      <c r="G51">
        <v>173332</v>
      </c>
      <c r="H51">
        <v>173332</v>
      </c>
      <c r="I51">
        <v>173332</v>
      </c>
      <c r="J51">
        <v>173332</v>
      </c>
      <c r="K51">
        <v>173332</v>
      </c>
      <c r="P51">
        <v>173332</v>
      </c>
      <c r="Q51">
        <v>173332</v>
      </c>
      <c r="R51">
        <v>173332</v>
      </c>
      <c r="S51">
        <v>173332</v>
      </c>
      <c r="T51">
        <v>173332</v>
      </c>
      <c r="U51">
        <v>173332</v>
      </c>
      <c r="V51">
        <v>173332</v>
      </c>
      <c r="W51">
        <v>173332</v>
      </c>
      <c r="X51">
        <v>173332</v>
      </c>
      <c r="Y51">
        <v>173332</v>
      </c>
      <c r="AD51">
        <v>173332</v>
      </c>
      <c r="AE51">
        <v>173332</v>
      </c>
      <c r="AF51">
        <v>129999</v>
      </c>
      <c r="AG51">
        <v>129999</v>
      </c>
      <c r="AH51">
        <v>129999</v>
      </c>
      <c r="AI51">
        <v>129999</v>
      </c>
      <c r="AJ51">
        <v>129999</v>
      </c>
      <c r="AK51">
        <v>129999</v>
      </c>
      <c r="AP51">
        <v>129999</v>
      </c>
      <c r="AQ51">
        <v>129999</v>
      </c>
      <c r="AR51">
        <v>129999</v>
      </c>
      <c r="AS51">
        <v>129999</v>
      </c>
      <c r="AT51">
        <v>129999</v>
      </c>
      <c r="AU51">
        <v>129999</v>
      </c>
      <c r="AV51">
        <v>129999</v>
      </c>
      <c r="AW51">
        <v>129999</v>
      </c>
      <c r="AX51">
        <v>129999</v>
      </c>
      <c r="AY51">
        <v>129999</v>
      </c>
      <c r="BD51">
        <v>129999</v>
      </c>
      <c r="BE51">
        <v>129999</v>
      </c>
      <c r="BF51">
        <v>6.9</v>
      </c>
      <c r="BG51">
        <v>6.9</v>
      </c>
      <c r="BH51">
        <v>6.9</v>
      </c>
      <c r="BK51">
        <v>6.9</v>
      </c>
      <c r="BL51">
        <v>6.9</v>
      </c>
      <c r="BM51">
        <v>6.9</v>
      </c>
      <c r="BN51">
        <v>6.9</v>
      </c>
      <c r="BO51">
        <v>6.9</v>
      </c>
      <c r="BR51">
        <v>6.9</v>
      </c>
      <c r="BS51" t="s">
        <v>1535</v>
      </c>
    </row>
    <row r="52" spans="1:71" x14ac:dyDescent="0.25">
      <c r="A52" t="s">
        <v>1026</v>
      </c>
      <c r="B52" t="s">
        <v>1246</v>
      </c>
      <c r="C52" t="s">
        <v>1605</v>
      </c>
      <c r="D52" t="s">
        <v>1341</v>
      </c>
      <c r="E52">
        <v>0</v>
      </c>
      <c r="F52">
        <v>240000</v>
      </c>
      <c r="H52">
        <v>240000</v>
      </c>
      <c r="I52">
        <v>240000</v>
      </c>
      <c r="J52">
        <v>240000</v>
      </c>
      <c r="K52">
        <v>240000</v>
      </c>
      <c r="M52">
        <v>240000</v>
      </c>
      <c r="N52">
        <v>240000</v>
      </c>
      <c r="O52">
        <v>240000</v>
      </c>
      <c r="P52">
        <v>240000</v>
      </c>
      <c r="R52">
        <v>240000</v>
      </c>
      <c r="T52">
        <v>240000</v>
      </c>
      <c r="V52">
        <v>240000</v>
      </c>
      <c r="X52">
        <v>240000</v>
      </c>
      <c r="Z52">
        <v>240000</v>
      </c>
      <c r="AA52">
        <v>266668</v>
      </c>
      <c r="AB52">
        <v>240000</v>
      </c>
      <c r="AD52">
        <v>286667</v>
      </c>
      <c r="AE52">
        <v>286667</v>
      </c>
      <c r="AF52">
        <v>168000</v>
      </c>
      <c r="AH52">
        <v>168000</v>
      </c>
      <c r="AI52">
        <v>168000</v>
      </c>
      <c r="AJ52">
        <v>168000</v>
      </c>
      <c r="AK52">
        <v>168000</v>
      </c>
      <c r="AM52">
        <v>168000</v>
      </c>
      <c r="AN52">
        <v>168000</v>
      </c>
      <c r="AO52">
        <v>168000</v>
      </c>
      <c r="AP52">
        <v>168000</v>
      </c>
      <c r="AR52">
        <v>168000</v>
      </c>
      <c r="AT52">
        <v>168000</v>
      </c>
      <c r="AV52">
        <v>168000</v>
      </c>
      <c r="AX52">
        <v>168000</v>
      </c>
      <c r="AZ52">
        <v>168000</v>
      </c>
      <c r="BA52">
        <v>200001</v>
      </c>
      <c r="BB52">
        <v>168000</v>
      </c>
      <c r="BD52">
        <v>215000</v>
      </c>
      <c r="BE52">
        <v>215000</v>
      </c>
      <c r="BF52">
        <v>8.4</v>
      </c>
      <c r="BG52">
        <v>8.4</v>
      </c>
      <c r="BH52">
        <v>8.4</v>
      </c>
      <c r="BI52">
        <v>8.4</v>
      </c>
      <c r="BJ52">
        <v>8.4</v>
      </c>
      <c r="BK52">
        <v>8.4</v>
      </c>
      <c r="BL52">
        <v>8.4</v>
      </c>
      <c r="BM52">
        <v>8.4</v>
      </c>
      <c r="BN52">
        <v>8.4</v>
      </c>
      <c r="BO52">
        <v>8.4</v>
      </c>
      <c r="BP52">
        <v>8.4</v>
      </c>
      <c r="BQ52">
        <v>8.4</v>
      </c>
      <c r="BR52">
        <v>8.4</v>
      </c>
      <c r="BS52" t="s">
        <v>1520</v>
      </c>
    </row>
    <row r="53" spans="1:71" x14ac:dyDescent="0.25">
      <c r="A53" t="s">
        <v>1109</v>
      </c>
      <c r="B53" t="s">
        <v>1248</v>
      </c>
      <c r="C53" t="s">
        <v>1609</v>
      </c>
      <c r="D53" t="s">
        <v>1341</v>
      </c>
      <c r="E53">
        <v>2</v>
      </c>
      <c r="F53">
        <v>440000</v>
      </c>
      <c r="H53">
        <v>440000</v>
      </c>
      <c r="J53">
        <v>440000</v>
      </c>
      <c r="L53">
        <v>440000</v>
      </c>
      <c r="M53">
        <v>480000</v>
      </c>
      <c r="N53">
        <v>440000</v>
      </c>
      <c r="O53">
        <v>480000</v>
      </c>
      <c r="P53">
        <v>440000</v>
      </c>
      <c r="Q53">
        <v>440000</v>
      </c>
      <c r="R53">
        <v>440000</v>
      </c>
      <c r="S53">
        <v>440000</v>
      </c>
      <c r="U53">
        <v>440000</v>
      </c>
      <c r="W53">
        <v>440000</v>
      </c>
      <c r="Y53">
        <v>440000</v>
      </c>
      <c r="AA53">
        <v>440000</v>
      </c>
      <c r="AC53">
        <v>440000</v>
      </c>
      <c r="AD53">
        <v>440000</v>
      </c>
      <c r="AE53">
        <v>440000</v>
      </c>
      <c r="AF53">
        <v>330000</v>
      </c>
      <c r="AH53">
        <v>330000</v>
      </c>
      <c r="AJ53">
        <v>330000</v>
      </c>
      <c r="AL53">
        <v>330000</v>
      </c>
      <c r="AM53">
        <v>360000</v>
      </c>
      <c r="AN53">
        <v>330000</v>
      </c>
      <c r="AO53">
        <v>360000</v>
      </c>
      <c r="AP53">
        <v>330000</v>
      </c>
      <c r="AQ53">
        <v>330000</v>
      </c>
      <c r="AR53">
        <v>330000</v>
      </c>
      <c r="AS53">
        <v>330000</v>
      </c>
      <c r="AU53">
        <v>330000</v>
      </c>
      <c r="AW53">
        <v>330000</v>
      </c>
      <c r="AY53">
        <v>330000</v>
      </c>
      <c r="BA53">
        <v>330000</v>
      </c>
      <c r="BC53">
        <v>330000</v>
      </c>
      <c r="BD53">
        <v>330000</v>
      </c>
      <c r="BE53">
        <v>330000</v>
      </c>
      <c r="BF53">
        <v>8.5</v>
      </c>
      <c r="BG53">
        <v>8.5</v>
      </c>
      <c r="BH53">
        <v>8.5</v>
      </c>
      <c r="BI53">
        <v>8.5</v>
      </c>
      <c r="BJ53">
        <v>8.5</v>
      </c>
      <c r="BK53">
        <v>8.5</v>
      </c>
      <c r="BL53">
        <v>8.5</v>
      </c>
      <c r="BM53">
        <v>8.5</v>
      </c>
      <c r="BN53">
        <v>8.5</v>
      </c>
      <c r="BO53">
        <v>8.5</v>
      </c>
      <c r="BP53">
        <v>8.5</v>
      </c>
      <c r="BQ53">
        <v>8.5</v>
      </c>
      <c r="BR53">
        <v>8.5</v>
      </c>
      <c r="BS53" t="s">
        <v>2433</v>
      </c>
    </row>
    <row r="54" spans="1:71" x14ac:dyDescent="0.25">
      <c r="A54" t="s">
        <v>438</v>
      </c>
      <c r="B54" t="s">
        <v>1181</v>
      </c>
      <c r="C54" t="s">
        <v>1634</v>
      </c>
      <c r="D54" t="s">
        <v>1341</v>
      </c>
      <c r="E54">
        <v>2</v>
      </c>
      <c r="F54">
        <v>253333</v>
      </c>
      <c r="G54">
        <v>333333</v>
      </c>
      <c r="H54">
        <v>253333</v>
      </c>
      <c r="I54">
        <v>333333</v>
      </c>
      <c r="J54">
        <v>253333</v>
      </c>
      <c r="K54">
        <v>253333</v>
      </c>
      <c r="L54">
        <v>253333</v>
      </c>
      <c r="M54">
        <v>253333</v>
      </c>
      <c r="N54">
        <v>253333</v>
      </c>
      <c r="O54">
        <v>253333</v>
      </c>
      <c r="P54">
        <v>253333</v>
      </c>
      <c r="R54">
        <v>253333</v>
      </c>
      <c r="T54">
        <v>253333</v>
      </c>
      <c r="X54">
        <v>253333</v>
      </c>
      <c r="AB54">
        <v>266667</v>
      </c>
      <c r="AC54">
        <v>306667</v>
      </c>
      <c r="AD54">
        <v>306667</v>
      </c>
      <c r="AE54">
        <v>306667</v>
      </c>
      <c r="AF54">
        <v>190000</v>
      </c>
      <c r="AG54">
        <v>250000</v>
      </c>
      <c r="AH54">
        <v>190000</v>
      </c>
      <c r="AI54">
        <v>250000</v>
      </c>
      <c r="AJ54">
        <v>190000</v>
      </c>
      <c r="AK54">
        <v>190000</v>
      </c>
      <c r="AL54">
        <v>190000</v>
      </c>
      <c r="AM54">
        <v>190000</v>
      </c>
      <c r="AN54">
        <v>190000</v>
      </c>
      <c r="AO54">
        <v>190000</v>
      </c>
      <c r="AP54">
        <v>190000</v>
      </c>
      <c r="AR54">
        <v>190000</v>
      </c>
      <c r="AT54">
        <v>190000</v>
      </c>
      <c r="AX54">
        <v>190000</v>
      </c>
      <c r="BB54">
        <v>200000</v>
      </c>
      <c r="BC54">
        <v>230000</v>
      </c>
      <c r="BD54">
        <v>230000</v>
      </c>
      <c r="BE54">
        <v>230000</v>
      </c>
      <c r="BF54">
        <v>7.7</v>
      </c>
      <c r="BG54">
        <v>7.7</v>
      </c>
      <c r="BH54">
        <v>7.7</v>
      </c>
      <c r="BI54">
        <v>7.7</v>
      </c>
      <c r="BJ54">
        <v>7.7</v>
      </c>
      <c r="BK54">
        <v>7.7</v>
      </c>
      <c r="BL54">
        <v>7.7</v>
      </c>
      <c r="BM54">
        <v>7.7</v>
      </c>
      <c r="BO54">
        <v>7.7</v>
      </c>
      <c r="BQ54">
        <v>7.7</v>
      </c>
      <c r="BR54">
        <v>7.7</v>
      </c>
      <c r="BS54" t="s">
        <v>1513</v>
      </c>
    </row>
    <row r="55" spans="1:71" x14ac:dyDescent="0.25">
      <c r="A55" t="s">
        <v>223</v>
      </c>
      <c r="B55" t="s">
        <v>1221</v>
      </c>
      <c r="C55" t="s">
        <v>1638</v>
      </c>
      <c r="D55" t="s">
        <v>1341</v>
      </c>
      <c r="E55">
        <v>3</v>
      </c>
      <c r="F55">
        <v>735000</v>
      </c>
      <c r="G55">
        <v>601333</v>
      </c>
      <c r="I55">
        <v>633333</v>
      </c>
      <c r="K55">
        <v>661600</v>
      </c>
      <c r="M55">
        <v>661600</v>
      </c>
      <c r="O55">
        <v>601333</v>
      </c>
      <c r="P55">
        <v>786667</v>
      </c>
      <c r="Q55">
        <v>601333</v>
      </c>
      <c r="R55">
        <v>786667</v>
      </c>
      <c r="S55">
        <v>601333</v>
      </c>
      <c r="T55">
        <v>601333</v>
      </c>
      <c r="U55">
        <v>601333</v>
      </c>
      <c r="V55">
        <v>633333</v>
      </c>
      <c r="W55">
        <v>601333</v>
      </c>
      <c r="Y55">
        <v>601333</v>
      </c>
      <c r="AA55">
        <v>601333</v>
      </c>
      <c r="AC55">
        <v>601333</v>
      </c>
      <c r="AE55">
        <v>601333</v>
      </c>
      <c r="AF55">
        <v>551250</v>
      </c>
      <c r="AG55">
        <v>451000</v>
      </c>
      <c r="AI55">
        <v>475000</v>
      </c>
      <c r="AK55">
        <v>496200</v>
      </c>
      <c r="AM55">
        <v>496200</v>
      </c>
      <c r="AO55">
        <v>451000</v>
      </c>
      <c r="AP55">
        <v>590000</v>
      </c>
      <c r="AQ55">
        <v>451000</v>
      </c>
      <c r="AR55">
        <v>590000</v>
      </c>
      <c r="AS55">
        <v>451000</v>
      </c>
      <c r="AT55">
        <v>451000</v>
      </c>
      <c r="AU55">
        <v>451000</v>
      </c>
      <c r="AV55">
        <v>475000</v>
      </c>
      <c r="AW55">
        <v>451000</v>
      </c>
      <c r="AY55">
        <v>451000</v>
      </c>
      <c r="BA55">
        <v>451000</v>
      </c>
      <c r="BC55">
        <v>451000</v>
      </c>
      <c r="BE55">
        <v>451000</v>
      </c>
      <c r="BF55">
        <v>8.3000000000000007</v>
      </c>
      <c r="BG55">
        <v>8.3000000000000007</v>
      </c>
      <c r="BH55">
        <v>8.3000000000000007</v>
      </c>
      <c r="BI55">
        <v>8.3000000000000007</v>
      </c>
      <c r="BJ55">
        <v>8.3000000000000007</v>
      </c>
      <c r="BK55">
        <v>8.3000000000000007</v>
      </c>
      <c r="BL55">
        <v>8.3000000000000007</v>
      </c>
      <c r="BM55">
        <v>8.3000000000000007</v>
      </c>
      <c r="BN55">
        <v>8.3000000000000007</v>
      </c>
      <c r="BO55">
        <v>8.3000000000000007</v>
      </c>
      <c r="BP55">
        <v>8.3000000000000007</v>
      </c>
      <c r="BQ55">
        <v>8.3000000000000007</v>
      </c>
      <c r="BR55">
        <v>8.3000000000000007</v>
      </c>
      <c r="BS55" t="s">
        <v>1529</v>
      </c>
    </row>
    <row r="56" spans="1:71" x14ac:dyDescent="0.25">
      <c r="A56" t="s">
        <v>123</v>
      </c>
      <c r="B56" t="s">
        <v>1243</v>
      </c>
      <c r="C56" t="s">
        <v>1650</v>
      </c>
      <c r="D56" t="s">
        <v>1341</v>
      </c>
      <c r="E56">
        <v>3</v>
      </c>
      <c r="F56">
        <v>255000</v>
      </c>
      <c r="G56">
        <v>280000</v>
      </c>
      <c r="H56">
        <v>255000</v>
      </c>
      <c r="I56">
        <v>280000</v>
      </c>
      <c r="J56">
        <v>280000</v>
      </c>
      <c r="K56">
        <v>280000</v>
      </c>
      <c r="L56">
        <v>285000</v>
      </c>
      <c r="M56">
        <v>280000</v>
      </c>
      <c r="N56">
        <v>280000</v>
      </c>
      <c r="O56">
        <v>280000</v>
      </c>
      <c r="P56">
        <v>245000</v>
      </c>
      <c r="R56">
        <v>280000</v>
      </c>
      <c r="T56">
        <v>280000</v>
      </c>
      <c r="V56">
        <v>230000</v>
      </c>
      <c r="X56">
        <v>280000</v>
      </c>
      <c r="AA56">
        <v>373333</v>
      </c>
      <c r="AB56">
        <v>230000</v>
      </c>
      <c r="AE56">
        <v>373333</v>
      </c>
      <c r="AF56">
        <v>242250</v>
      </c>
      <c r="AG56">
        <v>266000</v>
      </c>
      <c r="AH56">
        <v>242250</v>
      </c>
      <c r="AI56">
        <v>266000</v>
      </c>
      <c r="AJ56">
        <v>266000</v>
      </c>
      <c r="AK56">
        <v>266000</v>
      </c>
      <c r="AL56">
        <v>270750</v>
      </c>
      <c r="AM56">
        <v>266000</v>
      </c>
      <c r="AN56">
        <v>260400</v>
      </c>
      <c r="AO56">
        <v>260400</v>
      </c>
      <c r="AP56">
        <v>227850</v>
      </c>
      <c r="AR56">
        <v>266000</v>
      </c>
      <c r="AT56">
        <v>266000</v>
      </c>
      <c r="AV56">
        <v>218500</v>
      </c>
      <c r="AX56">
        <v>266000</v>
      </c>
      <c r="BA56">
        <v>280000</v>
      </c>
      <c r="BB56">
        <v>213900</v>
      </c>
      <c r="BE56">
        <v>280000</v>
      </c>
      <c r="BF56">
        <v>7.7</v>
      </c>
      <c r="BG56">
        <v>7.7</v>
      </c>
      <c r="BH56">
        <v>7.7</v>
      </c>
      <c r="BI56">
        <v>7.7</v>
      </c>
      <c r="BJ56">
        <v>7.7</v>
      </c>
      <c r="BK56">
        <v>7.7</v>
      </c>
      <c r="BL56">
        <v>7.7</v>
      </c>
      <c r="BM56">
        <v>7.7</v>
      </c>
      <c r="BN56">
        <v>7.7</v>
      </c>
      <c r="BO56">
        <v>7.7</v>
      </c>
      <c r="BP56">
        <v>7.7</v>
      </c>
      <c r="BQ56">
        <v>7.7</v>
      </c>
      <c r="BR56">
        <v>7.7</v>
      </c>
      <c r="BS56" t="s">
        <v>1529</v>
      </c>
    </row>
    <row r="57" spans="1:71" x14ac:dyDescent="0.25">
      <c r="A57" t="s">
        <v>1121</v>
      </c>
      <c r="B57" t="s">
        <v>1164</v>
      </c>
      <c r="C57" t="s">
        <v>1689</v>
      </c>
      <c r="D57" t="s">
        <v>1341</v>
      </c>
      <c r="E57">
        <v>1</v>
      </c>
      <c r="N57">
        <v>280000</v>
      </c>
      <c r="O57">
        <v>280000</v>
      </c>
      <c r="P57">
        <v>280000</v>
      </c>
      <c r="Q57">
        <v>280000</v>
      </c>
      <c r="R57">
        <v>280000</v>
      </c>
      <c r="S57">
        <v>280000</v>
      </c>
      <c r="T57">
        <v>240000</v>
      </c>
      <c r="U57">
        <v>280000</v>
      </c>
      <c r="V57">
        <v>240000</v>
      </c>
      <c r="W57">
        <v>280000</v>
      </c>
      <c r="X57">
        <v>280000</v>
      </c>
      <c r="Y57">
        <v>280000</v>
      </c>
      <c r="Z57">
        <v>280000</v>
      </c>
      <c r="AA57">
        <v>280000</v>
      </c>
      <c r="AB57">
        <v>260000</v>
      </c>
      <c r="AC57">
        <v>280000</v>
      </c>
      <c r="AD57">
        <v>280000</v>
      </c>
      <c r="AE57">
        <v>280000</v>
      </c>
      <c r="AN57">
        <v>210000</v>
      </c>
      <c r="AO57">
        <v>210000</v>
      </c>
      <c r="AP57">
        <v>210000</v>
      </c>
      <c r="AQ57">
        <v>210000</v>
      </c>
      <c r="AR57">
        <v>210000</v>
      </c>
      <c r="AS57">
        <v>210000</v>
      </c>
      <c r="AT57">
        <v>180000</v>
      </c>
      <c r="AU57">
        <v>210000</v>
      </c>
      <c r="AV57">
        <v>180000</v>
      </c>
      <c r="AW57">
        <v>210000</v>
      </c>
      <c r="AX57">
        <v>210000</v>
      </c>
      <c r="AY57">
        <v>210000</v>
      </c>
      <c r="AZ57">
        <v>210000</v>
      </c>
      <c r="BA57">
        <v>210000</v>
      </c>
      <c r="BB57">
        <v>195000</v>
      </c>
      <c r="BC57">
        <v>210000</v>
      </c>
      <c r="BD57">
        <v>210000</v>
      </c>
      <c r="BE57">
        <v>210000</v>
      </c>
      <c r="BJ57">
        <v>8.4</v>
      </c>
      <c r="BK57">
        <v>8.4</v>
      </c>
      <c r="BL57">
        <v>8.4</v>
      </c>
      <c r="BM57">
        <v>8.4</v>
      </c>
      <c r="BN57">
        <v>8.4</v>
      </c>
      <c r="BO57">
        <v>8.4</v>
      </c>
      <c r="BP57">
        <v>8.4</v>
      </c>
      <c r="BQ57">
        <v>8.4</v>
      </c>
      <c r="BR57">
        <v>8.4</v>
      </c>
      <c r="BS57" t="s">
        <v>1520</v>
      </c>
    </row>
    <row r="58" spans="1:71" x14ac:dyDescent="0.25">
      <c r="A58" t="s">
        <v>553</v>
      </c>
      <c r="B58" t="s">
        <v>1166</v>
      </c>
      <c r="C58" t="s">
        <v>1765</v>
      </c>
      <c r="D58" t="s">
        <v>1341</v>
      </c>
      <c r="E58">
        <v>3</v>
      </c>
      <c r="F58">
        <v>326667</v>
      </c>
      <c r="G58">
        <v>326667</v>
      </c>
      <c r="H58">
        <v>326667</v>
      </c>
      <c r="I58">
        <v>326667</v>
      </c>
      <c r="K58">
        <v>340000</v>
      </c>
      <c r="M58">
        <v>340000</v>
      </c>
      <c r="N58">
        <v>326667</v>
      </c>
      <c r="O58">
        <v>326667</v>
      </c>
      <c r="V58">
        <v>400000</v>
      </c>
      <c r="W58">
        <v>293333</v>
      </c>
      <c r="X58">
        <v>420000</v>
      </c>
      <c r="Y58">
        <v>293333</v>
      </c>
      <c r="Z58">
        <v>340000</v>
      </c>
      <c r="AA58">
        <v>458497</v>
      </c>
      <c r="AB58">
        <v>326667</v>
      </c>
      <c r="AC58">
        <v>400000</v>
      </c>
      <c r="AD58">
        <v>533333</v>
      </c>
      <c r="AE58">
        <v>400000</v>
      </c>
      <c r="AF58">
        <v>245000</v>
      </c>
      <c r="AG58">
        <v>245000</v>
      </c>
      <c r="AH58">
        <v>245000</v>
      </c>
      <c r="AI58">
        <v>245000</v>
      </c>
      <c r="AK58">
        <v>255000</v>
      </c>
      <c r="AM58">
        <v>255000</v>
      </c>
      <c r="AN58">
        <v>245000</v>
      </c>
      <c r="AO58">
        <v>245000</v>
      </c>
      <c r="AV58">
        <v>300000</v>
      </c>
      <c r="AW58">
        <v>220000</v>
      </c>
      <c r="AX58">
        <v>315000</v>
      </c>
      <c r="AY58">
        <v>220000</v>
      </c>
      <c r="AZ58">
        <v>255000</v>
      </c>
      <c r="BA58">
        <v>343837</v>
      </c>
      <c r="BB58">
        <v>245000</v>
      </c>
      <c r="BC58">
        <v>300000</v>
      </c>
      <c r="BD58">
        <v>400000</v>
      </c>
      <c r="BE58">
        <v>300000</v>
      </c>
      <c r="BF58">
        <v>8.3000000000000007</v>
      </c>
      <c r="BG58">
        <v>8.3000000000000007</v>
      </c>
      <c r="BH58">
        <v>8.3000000000000007</v>
      </c>
      <c r="BI58">
        <v>8.3000000000000007</v>
      </c>
      <c r="BJ58">
        <v>8.3000000000000007</v>
      </c>
      <c r="BN58">
        <v>8.3000000000000007</v>
      </c>
      <c r="BO58">
        <v>8.3000000000000007</v>
      </c>
      <c r="BP58">
        <v>8.3000000000000007</v>
      </c>
      <c r="BQ58">
        <v>8.3000000000000007</v>
      </c>
      <c r="BR58">
        <v>8.3000000000000007</v>
      </c>
      <c r="BS58" t="s">
        <v>1513</v>
      </c>
    </row>
    <row r="59" spans="1:71" x14ac:dyDescent="0.25">
      <c r="A59" t="s">
        <v>222</v>
      </c>
      <c r="B59" t="s">
        <v>1177</v>
      </c>
      <c r="C59" t="s">
        <v>1798</v>
      </c>
      <c r="D59" t="s">
        <v>1341</v>
      </c>
      <c r="E59">
        <v>2</v>
      </c>
      <c r="F59">
        <v>1550000</v>
      </c>
      <c r="G59">
        <v>1550000</v>
      </c>
      <c r="I59">
        <v>1550000</v>
      </c>
      <c r="J59">
        <v>3050000</v>
      </c>
      <c r="L59">
        <v>5050000</v>
      </c>
      <c r="N59">
        <v>1550000</v>
      </c>
      <c r="O59">
        <v>1550000</v>
      </c>
      <c r="P59">
        <v>1550000</v>
      </c>
      <c r="Q59">
        <v>1550000</v>
      </c>
      <c r="R59">
        <v>3050000</v>
      </c>
      <c r="S59">
        <v>1550000</v>
      </c>
      <c r="T59">
        <v>1550000</v>
      </c>
      <c r="U59">
        <v>1550000</v>
      </c>
      <c r="V59">
        <v>1550000</v>
      </c>
      <c r="AB59">
        <v>1550000</v>
      </c>
      <c r="AC59">
        <v>1550000</v>
      </c>
      <c r="AD59">
        <v>1550000</v>
      </c>
      <c r="AE59">
        <v>1550000</v>
      </c>
      <c r="AF59">
        <v>465000</v>
      </c>
      <c r="AG59">
        <v>465000</v>
      </c>
      <c r="AI59">
        <v>465000</v>
      </c>
      <c r="AJ59">
        <v>915000</v>
      </c>
      <c r="AL59">
        <v>1515000</v>
      </c>
      <c r="AN59">
        <v>465000</v>
      </c>
      <c r="AO59">
        <v>465000</v>
      </c>
      <c r="AP59">
        <v>465000</v>
      </c>
      <c r="AQ59">
        <v>465000</v>
      </c>
      <c r="AR59">
        <v>915000</v>
      </c>
      <c r="AS59">
        <v>465000</v>
      </c>
      <c r="AT59">
        <v>465000</v>
      </c>
      <c r="AU59">
        <v>465000</v>
      </c>
      <c r="AV59">
        <v>465000</v>
      </c>
      <c r="BB59">
        <v>465000</v>
      </c>
      <c r="BC59">
        <v>465000</v>
      </c>
      <c r="BD59">
        <v>465000</v>
      </c>
      <c r="BE59">
        <v>465000</v>
      </c>
      <c r="BF59">
        <v>8.3000000000000007</v>
      </c>
      <c r="BG59">
        <v>8.3000000000000007</v>
      </c>
      <c r="BH59">
        <v>8.3000000000000007</v>
      </c>
      <c r="BI59">
        <v>8.3000000000000007</v>
      </c>
      <c r="BJ59">
        <v>8.3000000000000007</v>
      </c>
      <c r="BK59">
        <v>8.3000000000000007</v>
      </c>
      <c r="BL59">
        <v>8.3000000000000007</v>
      </c>
      <c r="BM59">
        <v>8.3000000000000007</v>
      </c>
      <c r="BN59">
        <v>8.3000000000000007</v>
      </c>
      <c r="BQ59">
        <v>8.3000000000000007</v>
      </c>
      <c r="BR59">
        <v>8.3000000000000007</v>
      </c>
      <c r="BS59" t="s">
        <v>2437</v>
      </c>
    </row>
    <row r="60" spans="1:71" x14ac:dyDescent="0.25">
      <c r="A60" t="s">
        <v>110</v>
      </c>
      <c r="B60" t="s">
        <v>1187</v>
      </c>
      <c r="C60" t="s">
        <v>1937</v>
      </c>
      <c r="D60" t="s">
        <v>1341</v>
      </c>
      <c r="E60">
        <v>4</v>
      </c>
      <c r="F60">
        <v>500000</v>
      </c>
      <c r="G60">
        <v>500000</v>
      </c>
      <c r="K60">
        <v>500000</v>
      </c>
      <c r="M60">
        <v>633333</v>
      </c>
      <c r="N60">
        <v>500000</v>
      </c>
      <c r="O60">
        <v>500000</v>
      </c>
      <c r="P60">
        <v>500000</v>
      </c>
      <c r="Q60">
        <v>500000</v>
      </c>
      <c r="S60">
        <v>500000</v>
      </c>
      <c r="T60">
        <v>499999</v>
      </c>
      <c r="U60">
        <v>500000</v>
      </c>
      <c r="W60">
        <v>500000</v>
      </c>
      <c r="Y60">
        <v>633333</v>
      </c>
      <c r="AA60">
        <v>500000</v>
      </c>
      <c r="AB60">
        <v>500000</v>
      </c>
      <c r="AC60">
        <v>500000</v>
      </c>
      <c r="AD60">
        <v>500000</v>
      </c>
      <c r="AE60">
        <v>500000</v>
      </c>
      <c r="AF60">
        <v>375000</v>
      </c>
      <c r="AG60">
        <v>375000</v>
      </c>
      <c r="AK60">
        <v>375000</v>
      </c>
      <c r="AM60">
        <v>475000</v>
      </c>
      <c r="AN60">
        <v>375000</v>
      </c>
      <c r="AO60">
        <v>375000</v>
      </c>
      <c r="AP60">
        <v>375000</v>
      </c>
      <c r="AQ60">
        <v>375000</v>
      </c>
      <c r="AS60">
        <v>375000</v>
      </c>
      <c r="AT60">
        <v>374999</v>
      </c>
      <c r="AU60">
        <v>375000</v>
      </c>
      <c r="AW60">
        <v>375000</v>
      </c>
      <c r="AY60">
        <v>475000</v>
      </c>
      <c r="BA60">
        <v>375000</v>
      </c>
      <c r="BB60">
        <v>375000</v>
      </c>
      <c r="BC60">
        <v>375000</v>
      </c>
      <c r="BD60">
        <v>375000</v>
      </c>
      <c r="BE60">
        <v>375000</v>
      </c>
      <c r="BF60">
        <v>8.5</v>
      </c>
      <c r="BH60">
        <v>8.5</v>
      </c>
      <c r="BI60">
        <v>8.5</v>
      </c>
      <c r="BJ60">
        <v>8.5</v>
      </c>
      <c r="BK60">
        <v>8.5</v>
      </c>
      <c r="BL60">
        <v>8.5</v>
      </c>
      <c r="BM60">
        <v>8.5</v>
      </c>
      <c r="BN60">
        <v>8.5</v>
      </c>
      <c r="BO60">
        <v>8.5</v>
      </c>
      <c r="BP60">
        <v>8.5</v>
      </c>
      <c r="BQ60">
        <v>8.5</v>
      </c>
      <c r="BR60">
        <v>8.5</v>
      </c>
      <c r="BS60" t="s">
        <v>1526</v>
      </c>
    </row>
    <row r="61" spans="1:71" x14ac:dyDescent="0.25">
      <c r="A61" t="s">
        <v>383</v>
      </c>
      <c r="B61" t="s">
        <v>1164</v>
      </c>
      <c r="C61" t="s">
        <v>2198</v>
      </c>
      <c r="D61" t="s">
        <v>1341</v>
      </c>
      <c r="E61">
        <v>0</v>
      </c>
      <c r="F61">
        <v>465333</v>
      </c>
      <c r="G61">
        <v>465333</v>
      </c>
      <c r="H61">
        <v>465333</v>
      </c>
      <c r="I61">
        <v>465333</v>
      </c>
      <c r="K61">
        <v>465333</v>
      </c>
      <c r="O61">
        <v>465333</v>
      </c>
      <c r="P61">
        <v>918667</v>
      </c>
      <c r="R61">
        <v>465333</v>
      </c>
      <c r="S61">
        <v>465333</v>
      </c>
      <c r="T61">
        <v>465333</v>
      </c>
      <c r="U61">
        <v>465333</v>
      </c>
      <c r="V61">
        <v>465333</v>
      </c>
      <c r="W61">
        <v>465333</v>
      </c>
      <c r="Y61">
        <v>465333</v>
      </c>
      <c r="AB61">
        <v>465333</v>
      </c>
      <c r="AC61">
        <v>465333</v>
      </c>
      <c r="AD61">
        <v>465333</v>
      </c>
      <c r="AE61">
        <v>465333</v>
      </c>
      <c r="AF61">
        <v>349000</v>
      </c>
      <c r="AG61">
        <v>349000</v>
      </c>
      <c r="AH61">
        <v>349000</v>
      </c>
      <c r="AI61">
        <v>349000</v>
      </c>
      <c r="AK61">
        <v>349000</v>
      </c>
      <c r="AO61">
        <v>349000</v>
      </c>
      <c r="AP61">
        <v>689000</v>
      </c>
      <c r="AR61">
        <v>349000</v>
      </c>
      <c r="AS61">
        <v>349000</v>
      </c>
      <c r="AT61">
        <v>349000</v>
      </c>
      <c r="AU61">
        <v>349000</v>
      </c>
      <c r="AV61">
        <v>349000</v>
      </c>
      <c r="AW61">
        <v>349000</v>
      </c>
      <c r="AY61">
        <v>349000</v>
      </c>
      <c r="BB61">
        <v>349000</v>
      </c>
      <c r="BC61">
        <v>349000</v>
      </c>
      <c r="BD61">
        <v>349000</v>
      </c>
      <c r="BE61">
        <v>349000</v>
      </c>
      <c r="BF61">
        <v>8.4</v>
      </c>
      <c r="BG61">
        <v>8.4</v>
      </c>
      <c r="BH61">
        <v>8.4</v>
      </c>
      <c r="BJ61">
        <v>8.4</v>
      </c>
      <c r="BK61">
        <v>8.4</v>
      </c>
      <c r="BL61">
        <v>8.4</v>
      </c>
      <c r="BM61">
        <v>8.4</v>
      </c>
      <c r="BN61">
        <v>8.4</v>
      </c>
      <c r="BO61">
        <v>8.4</v>
      </c>
      <c r="BQ61">
        <v>8.6</v>
      </c>
      <c r="BR61">
        <v>8.6</v>
      </c>
      <c r="BS61" t="s">
        <v>2455</v>
      </c>
    </row>
    <row r="62" spans="1:71" x14ac:dyDescent="0.25">
      <c r="A62" t="s">
        <v>750</v>
      </c>
      <c r="B62" t="s">
        <v>1163</v>
      </c>
      <c r="C62" t="s">
        <v>2344</v>
      </c>
      <c r="D62" t="s">
        <v>1341</v>
      </c>
      <c r="E62">
        <v>1</v>
      </c>
      <c r="F62">
        <v>313636</v>
      </c>
      <c r="G62">
        <v>313636</v>
      </c>
      <c r="H62">
        <v>313636</v>
      </c>
      <c r="I62">
        <v>313636</v>
      </c>
      <c r="J62">
        <v>313636</v>
      </c>
      <c r="K62">
        <v>313636</v>
      </c>
      <c r="L62">
        <v>313636</v>
      </c>
      <c r="M62">
        <v>313636</v>
      </c>
      <c r="N62">
        <v>313636</v>
      </c>
      <c r="O62">
        <v>313636</v>
      </c>
      <c r="P62">
        <v>313636</v>
      </c>
      <c r="Q62">
        <v>313636</v>
      </c>
      <c r="S62">
        <v>313636</v>
      </c>
      <c r="U62">
        <v>313636</v>
      </c>
      <c r="Y62">
        <v>313636</v>
      </c>
      <c r="AA62">
        <v>313636</v>
      </c>
      <c r="AC62">
        <v>313636</v>
      </c>
      <c r="AE62">
        <v>313636</v>
      </c>
      <c r="AF62">
        <v>178773</v>
      </c>
      <c r="AG62">
        <v>175636</v>
      </c>
      <c r="AH62">
        <v>178773</v>
      </c>
      <c r="AI62">
        <v>175636</v>
      </c>
      <c r="AJ62">
        <v>178773</v>
      </c>
      <c r="AK62">
        <v>175636</v>
      </c>
      <c r="AL62">
        <v>178773</v>
      </c>
      <c r="AM62">
        <v>175636</v>
      </c>
      <c r="AN62">
        <v>178773</v>
      </c>
      <c r="AO62">
        <v>175636</v>
      </c>
      <c r="AP62">
        <v>178773</v>
      </c>
      <c r="AQ62">
        <v>175636</v>
      </c>
      <c r="AS62">
        <v>175636</v>
      </c>
      <c r="AU62">
        <v>175636</v>
      </c>
      <c r="AY62">
        <v>175636</v>
      </c>
      <c r="BA62">
        <v>175636</v>
      </c>
      <c r="BC62">
        <v>175636</v>
      </c>
      <c r="BE62">
        <v>175636</v>
      </c>
      <c r="BF62">
        <v>7.5</v>
      </c>
      <c r="BG62">
        <v>7.5</v>
      </c>
      <c r="BH62">
        <v>7.5</v>
      </c>
      <c r="BI62">
        <v>7.5</v>
      </c>
      <c r="BJ62">
        <v>7.5</v>
      </c>
      <c r="BK62">
        <v>7.5</v>
      </c>
      <c r="BL62">
        <v>7.5</v>
      </c>
      <c r="BM62">
        <v>7.5</v>
      </c>
      <c r="BO62">
        <v>7.5</v>
      </c>
      <c r="BP62">
        <v>7.5</v>
      </c>
      <c r="BQ62">
        <v>7.5</v>
      </c>
      <c r="BR62">
        <v>7.5</v>
      </c>
      <c r="BS62" t="s">
        <v>1540</v>
      </c>
    </row>
    <row r="63" spans="1:71" x14ac:dyDescent="0.25">
      <c r="A63" t="s">
        <v>356</v>
      </c>
      <c r="B63" t="s">
        <v>1276</v>
      </c>
      <c r="C63" t="s">
        <v>2400</v>
      </c>
      <c r="D63" t="s">
        <v>1341</v>
      </c>
      <c r="E63">
        <v>0</v>
      </c>
      <c r="F63">
        <v>386667</v>
      </c>
      <c r="G63">
        <v>386667</v>
      </c>
      <c r="I63">
        <v>386667</v>
      </c>
      <c r="K63">
        <v>386667</v>
      </c>
      <c r="M63">
        <v>386667</v>
      </c>
      <c r="N63">
        <v>386667</v>
      </c>
      <c r="O63">
        <v>386667</v>
      </c>
      <c r="P63">
        <v>290000</v>
      </c>
      <c r="Q63">
        <v>366667</v>
      </c>
      <c r="R63">
        <v>386667</v>
      </c>
      <c r="S63">
        <v>366667</v>
      </c>
      <c r="T63">
        <v>386667</v>
      </c>
      <c r="U63">
        <v>366667</v>
      </c>
      <c r="W63">
        <v>366667</v>
      </c>
      <c r="Y63">
        <v>366667</v>
      </c>
      <c r="AC63">
        <v>366667</v>
      </c>
      <c r="AD63">
        <v>386667</v>
      </c>
      <c r="AE63">
        <v>386667</v>
      </c>
      <c r="AF63">
        <v>290000</v>
      </c>
      <c r="AG63">
        <v>290000</v>
      </c>
      <c r="AI63">
        <v>290000</v>
      </c>
      <c r="AK63">
        <v>290000</v>
      </c>
      <c r="AM63">
        <v>290000</v>
      </c>
      <c r="AN63">
        <v>290000</v>
      </c>
      <c r="AO63">
        <v>290000</v>
      </c>
      <c r="AP63">
        <v>232000</v>
      </c>
      <c r="AQ63">
        <v>275000</v>
      </c>
      <c r="AR63">
        <v>290000</v>
      </c>
      <c r="AS63">
        <v>275000</v>
      </c>
      <c r="AT63">
        <v>290000</v>
      </c>
      <c r="AU63">
        <v>275000</v>
      </c>
      <c r="AW63">
        <v>275000</v>
      </c>
      <c r="AY63">
        <v>275000</v>
      </c>
      <c r="BC63">
        <v>275000</v>
      </c>
      <c r="BD63">
        <v>290000</v>
      </c>
      <c r="BE63">
        <v>290000</v>
      </c>
      <c r="BF63">
        <v>8.6</v>
      </c>
      <c r="BG63">
        <v>8.6</v>
      </c>
      <c r="BH63">
        <v>8.6</v>
      </c>
      <c r="BI63">
        <v>8.6</v>
      </c>
      <c r="BJ63">
        <v>8.6</v>
      </c>
      <c r="BK63">
        <v>8.6</v>
      </c>
      <c r="BL63">
        <v>8.6</v>
      </c>
      <c r="BM63">
        <v>8.6</v>
      </c>
      <c r="BN63">
        <v>8.6</v>
      </c>
      <c r="BO63">
        <v>8.6</v>
      </c>
      <c r="BQ63">
        <v>8.6</v>
      </c>
      <c r="BR63">
        <v>8.6</v>
      </c>
      <c r="BS63" t="s">
        <v>1517</v>
      </c>
    </row>
    <row r="64" spans="1:71" x14ac:dyDescent="0.25">
      <c r="A64" t="s">
        <v>215</v>
      </c>
      <c r="B64" t="s">
        <v>1183</v>
      </c>
      <c r="C64" t="s">
        <v>1385</v>
      </c>
      <c r="D64" t="s">
        <v>1341</v>
      </c>
      <c r="E64">
        <v>0</v>
      </c>
      <c r="F64">
        <v>373333</v>
      </c>
      <c r="G64">
        <v>373333</v>
      </c>
      <c r="H64">
        <v>373333</v>
      </c>
      <c r="I64">
        <v>373333</v>
      </c>
      <c r="J64">
        <v>373333</v>
      </c>
      <c r="K64">
        <v>373333</v>
      </c>
      <c r="L64">
        <v>400000</v>
      </c>
      <c r="M64">
        <v>400000</v>
      </c>
      <c r="N64">
        <v>373333</v>
      </c>
      <c r="O64">
        <v>373333</v>
      </c>
      <c r="P64">
        <v>373333</v>
      </c>
      <c r="R64">
        <v>373333</v>
      </c>
      <c r="T64">
        <v>373333</v>
      </c>
      <c r="V64">
        <v>373333</v>
      </c>
      <c r="X64">
        <v>373333</v>
      </c>
      <c r="Z64">
        <v>400000</v>
      </c>
      <c r="AB64">
        <v>666667</v>
      </c>
      <c r="AD64">
        <v>666667</v>
      </c>
      <c r="AE64">
        <v>666667</v>
      </c>
      <c r="AF64">
        <v>280000</v>
      </c>
      <c r="AG64">
        <v>280000</v>
      </c>
      <c r="AH64">
        <v>280000</v>
      </c>
      <c r="AI64">
        <v>280000</v>
      </c>
      <c r="AJ64">
        <v>280000</v>
      </c>
      <c r="AK64">
        <v>280000</v>
      </c>
      <c r="AL64">
        <v>300000</v>
      </c>
      <c r="AM64">
        <v>300000</v>
      </c>
      <c r="AN64">
        <v>280000</v>
      </c>
      <c r="AO64">
        <v>280000</v>
      </c>
      <c r="AP64">
        <v>280000</v>
      </c>
      <c r="AR64">
        <v>280000</v>
      </c>
      <c r="AT64">
        <v>280000</v>
      </c>
      <c r="AV64">
        <v>280000</v>
      </c>
      <c r="AX64">
        <v>280000</v>
      </c>
      <c r="AZ64">
        <v>300000</v>
      </c>
      <c r="BB64">
        <v>500000</v>
      </c>
      <c r="BD64">
        <v>500000</v>
      </c>
      <c r="BE64">
        <v>500000</v>
      </c>
      <c r="BF64">
        <v>8.1999999999999993</v>
      </c>
      <c r="BG64">
        <v>8.1999999999999993</v>
      </c>
      <c r="BH64">
        <v>8.1999999999999993</v>
      </c>
      <c r="BI64">
        <v>8.1999999999999993</v>
      </c>
      <c r="BJ64">
        <v>8.1999999999999993</v>
      </c>
      <c r="BK64">
        <v>8.1999999999999993</v>
      </c>
      <c r="BL64">
        <v>8.1999999999999993</v>
      </c>
      <c r="BM64">
        <v>8.1999999999999993</v>
      </c>
      <c r="BN64">
        <v>8.1999999999999993</v>
      </c>
      <c r="BO64">
        <v>8.1999999999999993</v>
      </c>
      <c r="BP64">
        <v>8.1999999999999993</v>
      </c>
      <c r="BQ64">
        <v>8.1999999999999993</v>
      </c>
      <c r="BR64">
        <v>8.1999999999999993</v>
      </c>
      <c r="BS64" t="s">
        <v>1512</v>
      </c>
    </row>
    <row r="65" spans="1:71" x14ac:dyDescent="0.25">
      <c r="A65" t="s">
        <v>24</v>
      </c>
      <c r="B65" t="s">
        <v>1195</v>
      </c>
      <c r="C65" t="s">
        <v>1411</v>
      </c>
      <c r="D65" t="s">
        <v>1341</v>
      </c>
      <c r="E65">
        <v>4</v>
      </c>
      <c r="F65">
        <v>701867</v>
      </c>
      <c r="G65">
        <v>701867</v>
      </c>
      <c r="I65">
        <v>701867</v>
      </c>
      <c r="K65">
        <v>701867</v>
      </c>
      <c r="M65">
        <v>701867</v>
      </c>
      <c r="N65">
        <v>657067</v>
      </c>
      <c r="O65">
        <v>619733</v>
      </c>
      <c r="P65">
        <v>679467</v>
      </c>
      <c r="Q65">
        <v>619733</v>
      </c>
      <c r="R65">
        <v>724267</v>
      </c>
      <c r="S65">
        <v>619733</v>
      </c>
      <c r="U65">
        <v>1036000</v>
      </c>
      <c r="W65">
        <v>679467</v>
      </c>
      <c r="Y65">
        <v>679467</v>
      </c>
      <c r="AA65">
        <v>701867</v>
      </c>
      <c r="AB65">
        <v>657067</v>
      </c>
      <c r="AC65">
        <v>657067</v>
      </c>
      <c r="AD65">
        <v>724267</v>
      </c>
      <c r="AE65">
        <v>701867</v>
      </c>
      <c r="AF65">
        <v>526400</v>
      </c>
      <c r="AG65">
        <v>526400</v>
      </c>
      <c r="AI65">
        <v>526400</v>
      </c>
      <c r="AK65">
        <v>526400</v>
      </c>
      <c r="AM65">
        <v>526400</v>
      </c>
      <c r="AN65">
        <v>492800</v>
      </c>
      <c r="AO65">
        <v>464800</v>
      </c>
      <c r="AP65">
        <v>509600</v>
      </c>
      <c r="AQ65">
        <v>464800</v>
      </c>
      <c r="AR65">
        <v>543200</v>
      </c>
      <c r="AS65">
        <v>464800</v>
      </c>
      <c r="AU65">
        <v>621600</v>
      </c>
      <c r="AW65">
        <v>509600</v>
      </c>
      <c r="AY65">
        <v>509600</v>
      </c>
      <c r="BA65">
        <v>526400</v>
      </c>
      <c r="BB65">
        <v>492800</v>
      </c>
      <c r="BC65">
        <v>492800</v>
      </c>
      <c r="BD65">
        <v>543200</v>
      </c>
      <c r="BE65">
        <v>526400</v>
      </c>
      <c r="BF65">
        <v>8.8000000000000007</v>
      </c>
      <c r="BG65">
        <v>8.8000000000000007</v>
      </c>
      <c r="BH65">
        <v>8.8000000000000007</v>
      </c>
      <c r="BI65">
        <v>8.8000000000000007</v>
      </c>
      <c r="BJ65">
        <v>8.8000000000000007</v>
      </c>
      <c r="BK65">
        <v>8.8000000000000007</v>
      </c>
      <c r="BL65">
        <v>8.8000000000000007</v>
      </c>
      <c r="BM65">
        <v>8.8000000000000007</v>
      </c>
      <c r="BN65">
        <v>8.8000000000000007</v>
      </c>
      <c r="BO65">
        <v>8.8000000000000007</v>
      </c>
      <c r="BP65">
        <v>8.8000000000000007</v>
      </c>
      <c r="BQ65">
        <v>8.8000000000000007</v>
      </c>
      <c r="BR65">
        <v>8.8000000000000007</v>
      </c>
      <c r="BS65" t="s">
        <v>1529</v>
      </c>
    </row>
    <row r="66" spans="1:71" x14ac:dyDescent="0.25">
      <c r="A66" t="s">
        <v>765</v>
      </c>
      <c r="B66" t="s">
        <v>1163</v>
      </c>
      <c r="C66" t="s">
        <v>1427</v>
      </c>
      <c r="D66" t="s">
        <v>1341</v>
      </c>
      <c r="E66">
        <v>0</v>
      </c>
      <c r="F66">
        <v>806420</v>
      </c>
      <c r="G66">
        <v>841482</v>
      </c>
      <c r="H66">
        <v>806420</v>
      </c>
      <c r="I66">
        <v>841482</v>
      </c>
      <c r="J66">
        <v>806420</v>
      </c>
      <c r="L66">
        <v>806420</v>
      </c>
      <c r="N66">
        <v>806420</v>
      </c>
      <c r="P66">
        <v>806420</v>
      </c>
      <c r="Q66">
        <v>841482</v>
      </c>
      <c r="R66">
        <v>806420</v>
      </c>
      <c r="S66">
        <v>841482</v>
      </c>
      <c r="T66">
        <v>806420</v>
      </c>
      <c r="U66">
        <v>841482</v>
      </c>
      <c r="W66">
        <v>841482</v>
      </c>
      <c r="Y66">
        <v>841482</v>
      </c>
      <c r="AA66">
        <v>841482</v>
      </c>
      <c r="AC66">
        <v>841482</v>
      </c>
      <c r="AD66">
        <v>806420</v>
      </c>
      <c r="AE66">
        <v>841482</v>
      </c>
      <c r="AF66">
        <v>499980</v>
      </c>
      <c r="AG66">
        <v>504889</v>
      </c>
      <c r="AH66">
        <v>499980</v>
      </c>
      <c r="AI66">
        <v>504889</v>
      </c>
      <c r="AJ66">
        <v>499980</v>
      </c>
      <c r="AL66">
        <v>499980</v>
      </c>
      <c r="AN66">
        <v>499980</v>
      </c>
      <c r="AP66">
        <v>499980</v>
      </c>
      <c r="AQ66">
        <v>504889</v>
      </c>
      <c r="AR66">
        <v>499980</v>
      </c>
      <c r="AS66">
        <v>504889</v>
      </c>
      <c r="AT66">
        <v>499980</v>
      </c>
      <c r="AU66">
        <v>504889</v>
      </c>
      <c r="AW66">
        <v>504889</v>
      </c>
      <c r="AY66">
        <v>504889</v>
      </c>
      <c r="BA66">
        <v>504889</v>
      </c>
      <c r="BC66">
        <v>504889</v>
      </c>
      <c r="BD66">
        <v>499980</v>
      </c>
      <c r="BE66">
        <v>504889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 t="s">
        <v>1528</v>
      </c>
    </row>
    <row r="67" spans="1:71" x14ac:dyDescent="0.25">
      <c r="A67" t="s">
        <v>182</v>
      </c>
      <c r="B67" t="s">
        <v>1233</v>
      </c>
      <c r="C67" t="s">
        <v>1601</v>
      </c>
      <c r="D67" t="s">
        <v>1341</v>
      </c>
      <c r="E67">
        <v>2</v>
      </c>
      <c r="F67">
        <v>225333</v>
      </c>
      <c r="G67">
        <v>225333</v>
      </c>
      <c r="H67">
        <v>260000</v>
      </c>
      <c r="I67">
        <v>225333</v>
      </c>
      <c r="J67">
        <v>238667</v>
      </c>
      <c r="K67">
        <v>225333</v>
      </c>
      <c r="L67">
        <v>273333</v>
      </c>
      <c r="M67">
        <v>225333</v>
      </c>
      <c r="N67">
        <v>225333</v>
      </c>
      <c r="O67">
        <v>225333</v>
      </c>
      <c r="P67">
        <v>225333</v>
      </c>
      <c r="R67">
        <v>225333</v>
      </c>
      <c r="T67">
        <v>225333</v>
      </c>
      <c r="V67">
        <v>225333</v>
      </c>
      <c r="X67">
        <v>273333</v>
      </c>
      <c r="Z67">
        <v>246667</v>
      </c>
      <c r="AB67">
        <v>225333</v>
      </c>
      <c r="AD67">
        <v>238667</v>
      </c>
      <c r="AE67">
        <v>225333</v>
      </c>
      <c r="AF67">
        <v>169000</v>
      </c>
      <c r="AG67">
        <v>169000</v>
      </c>
      <c r="AH67">
        <v>195000</v>
      </c>
      <c r="AI67">
        <v>169000</v>
      </c>
      <c r="AJ67">
        <v>179000</v>
      </c>
      <c r="AK67">
        <v>169000</v>
      </c>
      <c r="AL67">
        <v>205000</v>
      </c>
      <c r="AM67">
        <v>169000</v>
      </c>
      <c r="AN67">
        <v>169000</v>
      </c>
      <c r="AO67">
        <v>169000</v>
      </c>
      <c r="AP67">
        <v>169000</v>
      </c>
      <c r="AR67">
        <v>169000</v>
      </c>
      <c r="AT67">
        <v>169000</v>
      </c>
      <c r="AV67">
        <v>169000</v>
      </c>
      <c r="AX67">
        <v>205000</v>
      </c>
      <c r="AZ67">
        <v>185000</v>
      </c>
      <c r="BB67">
        <v>169000</v>
      </c>
      <c r="BD67">
        <v>179000</v>
      </c>
      <c r="BE67">
        <v>169000</v>
      </c>
      <c r="BF67">
        <v>8.3000000000000007</v>
      </c>
      <c r="BG67">
        <v>8.3000000000000007</v>
      </c>
      <c r="BH67">
        <v>8.3000000000000007</v>
      </c>
      <c r="BI67">
        <v>8.3000000000000007</v>
      </c>
      <c r="BJ67">
        <v>8.3000000000000007</v>
      </c>
      <c r="BK67">
        <v>8.3000000000000007</v>
      </c>
      <c r="BL67">
        <v>8.3000000000000007</v>
      </c>
      <c r="BM67">
        <v>8.3000000000000007</v>
      </c>
      <c r="BN67">
        <v>8.3000000000000007</v>
      </c>
      <c r="BO67">
        <v>8.3000000000000007</v>
      </c>
      <c r="BP67">
        <v>8.3000000000000007</v>
      </c>
      <c r="BQ67">
        <v>8.3000000000000007</v>
      </c>
      <c r="BR67">
        <v>8.3000000000000007</v>
      </c>
      <c r="BS67" t="s">
        <v>1513</v>
      </c>
    </row>
    <row r="68" spans="1:71" x14ac:dyDescent="0.25">
      <c r="A68" t="s">
        <v>196</v>
      </c>
      <c r="B68" t="s">
        <v>1202</v>
      </c>
      <c r="C68" t="s">
        <v>1737</v>
      </c>
      <c r="D68" t="s">
        <v>1341</v>
      </c>
      <c r="E68">
        <v>3</v>
      </c>
      <c r="G68">
        <v>442631</v>
      </c>
      <c r="I68">
        <v>442631</v>
      </c>
      <c r="K68">
        <v>441564</v>
      </c>
      <c r="M68">
        <v>443039</v>
      </c>
      <c r="O68">
        <v>443039</v>
      </c>
      <c r="Q68">
        <v>640000</v>
      </c>
      <c r="S68">
        <v>443039</v>
      </c>
      <c r="T68">
        <v>450000</v>
      </c>
      <c r="U68">
        <v>480000</v>
      </c>
      <c r="V68">
        <v>400000</v>
      </c>
      <c r="W68">
        <v>480000</v>
      </c>
      <c r="X68">
        <v>444607</v>
      </c>
      <c r="Y68">
        <v>444607</v>
      </c>
      <c r="Z68">
        <v>444607</v>
      </c>
      <c r="AA68">
        <v>444607</v>
      </c>
      <c r="AB68">
        <v>600000</v>
      </c>
      <c r="AC68">
        <v>444607</v>
      </c>
      <c r="AD68">
        <v>640000</v>
      </c>
      <c r="AE68">
        <v>444450</v>
      </c>
      <c r="AG68">
        <v>332008</v>
      </c>
      <c r="AI68">
        <v>332008</v>
      </c>
      <c r="AK68">
        <v>331208</v>
      </c>
      <c r="AM68">
        <v>332314</v>
      </c>
      <c r="AO68">
        <v>332314</v>
      </c>
      <c r="AQ68">
        <v>480000</v>
      </c>
      <c r="AS68">
        <v>332314</v>
      </c>
      <c r="AT68">
        <v>360000</v>
      </c>
      <c r="AU68">
        <v>384000</v>
      </c>
      <c r="AV68">
        <v>320000</v>
      </c>
      <c r="AW68">
        <v>384000</v>
      </c>
      <c r="AX68">
        <v>333491</v>
      </c>
      <c r="AY68">
        <v>333491</v>
      </c>
      <c r="AZ68">
        <v>333491</v>
      </c>
      <c r="BA68">
        <v>333491</v>
      </c>
      <c r="BB68">
        <v>450000</v>
      </c>
      <c r="BC68">
        <v>333491</v>
      </c>
      <c r="BD68">
        <v>480000</v>
      </c>
      <c r="BE68">
        <v>333373</v>
      </c>
      <c r="BF68">
        <v>7.9</v>
      </c>
      <c r="BG68">
        <v>7.9</v>
      </c>
      <c r="BH68">
        <v>7.9</v>
      </c>
      <c r="BI68">
        <v>7.9</v>
      </c>
      <c r="BJ68">
        <v>7.9</v>
      </c>
      <c r="BK68">
        <v>7.9</v>
      </c>
      <c r="BL68">
        <v>7.9</v>
      </c>
      <c r="BM68">
        <v>7.9</v>
      </c>
      <c r="BN68">
        <v>7.9</v>
      </c>
      <c r="BO68">
        <v>7.9</v>
      </c>
      <c r="BP68">
        <v>7.9</v>
      </c>
      <c r="BQ68">
        <v>7.9</v>
      </c>
      <c r="BR68">
        <v>7.9</v>
      </c>
      <c r="BS68" t="s">
        <v>1512</v>
      </c>
    </row>
    <row r="69" spans="1:71" x14ac:dyDescent="0.25">
      <c r="A69" t="s">
        <v>181</v>
      </c>
      <c r="B69" t="s">
        <v>1203</v>
      </c>
      <c r="C69" t="s">
        <v>1780</v>
      </c>
      <c r="D69" t="s">
        <v>1341</v>
      </c>
      <c r="E69">
        <v>0</v>
      </c>
      <c r="F69">
        <v>305221</v>
      </c>
      <c r="G69">
        <v>305221</v>
      </c>
      <c r="H69">
        <v>305221</v>
      </c>
      <c r="I69">
        <v>305221</v>
      </c>
      <c r="J69">
        <v>305221</v>
      </c>
      <c r="K69">
        <v>305221</v>
      </c>
      <c r="L69">
        <v>329317</v>
      </c>
      <c r="M69">
        <v>329317</v>
      </c>
      <c r="N69">
        <v>305221</v>
      </c>
      <c r="O69">
        <v>305221</v>
      </c>
      <c r="P69">
        <v>305221</v>
      </c>
      <c r="R69">
        <v>305221</v>
      </c>
      <c r="T69">
        <v>305221</v>
      </c>
      <c r="V69">
        <v>305221</v>
      </c>
      <c r="X69">
        <v>305221</v>
      </c>
      <c r="Z69">
        <v>329317</v>
      </c>
      <c r="AB69">
        <v>305221</v>
      </c>
      <c r="AD69">
        <v>313253</v>
      </c>
      <c r="AE69">
        <v>313253</v>
      </c>
      <c r="AF69">
        <v>228916</v>
      </c>
      <c r="AG69">
        <v>228916</v>
      </c>
      <c r="AH69">
        <v>228916</v>
      </c>
      <c r="AI69">
        <v>228916</v>
      </c>
      <c r="AJ69">
        <v>228916</v>
      </c>
      <c r="AK69">
        <v>228916</v>
      </c>
      <c r="AL69">
        <v>246988</v>
      </c>
      <c r="AM69">
        <v>246988</v>
      </c>
      <c r="AN69">
        <v>228916</v>
      </c>
      <c r="AO69">
        <v>228916</v>
      </c>
      <c r="AP69">
        <v>228916</v>
      </c>
      <c r="AR69">
        <v>228916</v>
      </c>
      <c r="AT69">
        <v>228916</v>
      </c>
      <c r="AV69">
        <v>228916</v>
      </c>
      <c r="AX69">
        <v>228916</v>
      </c>
      <c r="AZ69">
        <v>246988</v>
      </c>
      <c r="BB69">
        <v>228916</v>
      </c>
      <c r="BD69">
        <v>234940</v>
      </c>
      <c r="BE69">
        <v>234940</v>
      </c>
      <c r="BF69">
        <v>8.1999999999999993</v>
      </c>
      <c r="BG69">
        <v>8.1999999999999993</v>
      </c>
      <c r="BH69">
        <v>8.1999999999999993</v>
      </c>
      <c r="BI69">
        <v>8.1999999999999993</v>
      </c>
      <c r="BJ69">
        <v>8.1999999999999993</v>
      </c>
      <c r="BK69">
        <v>8.1999999999999993</v>
      </c>
      <c r="BL69">
        <v>8.1999999999999993</v>
      </c>
      <c r="BM69">
        <v>8.1999999999999993</v>
      </c>
      <c r="BN69">
        <v>8.1999999999999993</v>
      </c>
      <c r="BO69">
        <v>8.1999999999999993</v>
      </c>
      <c r="BP69">
        <v>8.1999999999999993</v>
      </c>
      <c r="BQ69">
        <v>8.1999999999999993</v>
      </c>
      <c r="BR69">
        <v>8.1999999999999993</v>
      </c>
      <c r="BS69" t="s">
        <v>1512</v>
      </c>
    </row>
    <row r="70" spans="1:71" x14ac:dyDescent="0.25">
      <c r="A70" t="s">
        <v>304</v>
      </c>
      <c r="B70" t="s">
        <v>1245</v>
      </c>
      <c r="C70" t="s">
        <v>1789</v>
      </c>
      <c r="D70" t="s">
        <v>1341</v>
      </c>
      <c r="E70">
        <v>0</v>
      </c>
      <c r="F70">
        <v>393333</v>
      </c>
      <c r="G70">
        <v>393333</v>
      </c>
      <c r="H70">
        <v>393333</v>
      </c>
      <c r="I70">
        <v>393333</v>
      </c>
      <c r="J70">
        <v>393333</v>
      </c>
      <c r="K70">
        <v>393333</v>
      </c>
      <c r="L70">
        <v>393333</v>
      </c>
      <c r="M70">
        <v>393333</v>
      </c>
      <c r="N70">
        <v>393333</v>
      </c>
      <c r="O70">
        <v>393333</v>
      </c>
      <c r="P70">
        <v>393333</v>
      </c>
      <c r="R70">
        <v>393333</v>
      </c>
      <c r="T70">
        <v>393333</v>
      </c>
      <c r="V70">
        <v>393333</v>
      </c>
      <c r="X70">
        <v>393333</v>
      </c>
      <c r="Z70">
        <v>393333</v>
      </c>
      <c r="AB70">
        <v>393333</v>
      </c>
      <c r="AD70">
        <v>393333</v>
      </c>
      <c r="AE70">
        <v>393333</v>
      </c>
      <c r="AF70">
        <v>295000</v>
      </c>
      <c r="AG70">
        <v>295000</v>
      </c>
      <c r="AH70">
        <v>295000</v>
      </c>
      <c r="AI70">
        <v>295000</v>
      </c>
      <c r="AJ70">
        <v>295000</v>
      </c>
      <c r="AK70">
        <v>295000</v>
      </c>
      <c r="AL70">
        <v>295000</v>
      </c>
      <c r="AM70">
        <v>295000</v>
      </c>
      <c r="AN70">
        <v>295000</v>
      </c>
      <c r="AO70">
        <v>295000</v>
      </c>
      <c r="AP70">
        <v>295000</v>
      </c>
      <c r="AR70">
        <v>295000</v>
      </c>
      <c r="AT70">
        <v>295000</v>
      </c>
      <c r="AV70">
        <v>295000</v>
      </c>
      <c r="AX70">
        <v>295000</v>
      </c>
      <c r="AZ70">
        <v>295000</v>
      </c>
      <c r="BB70">
        <v>295000</v>
      </c>
      <c r="BD70">
        <v>295000</v>
      </c>
      <c r="BE70">
        <v>295000</v>
      </c>
      <c r="BF70">
        <v>8.6999999999999993</v>
      </c>
      <c r="BG70">
        <v>8.6999999999999993</v>
      </c>
      <c r="BH70">
        <v>8.6999999999999993</v>
      </c>
      <c r="BI70">
        <v>8.6999999999999993</v>
      </c>
      <c r="BJ70">
        <v>8.6999999999999993</v>
      </c>
      <c r="BK70">
        <v>8.6999999999999993</v>
      </c>
      <c r="BL70">
        <v>8.6999999999999993</v>
      </c>
      <c r="BM70">
        <v>8.6999999999999993</v>
      </c>
      <c r="BN70">
        <v>8.6999999999999993</v>
      </c>
      <c r="BO70">
        <v>8.6999999999999993</v>
      </c>
      <c r="BP70">
        <v>8.6999999999999993</v>
      </c>
      <c r="BQ70">
        <v>8.6999999999999993</v>
      </c>
      <c r="BR70">
        <v>8.6999999999999993</v>
      </c>
      <c r="BS70" t="s">
        <v>2448</v>
      </c>
    </row>
    <row r="71" spans="1:71" x14ac:dyDescent="0.25">
      <c r="A71" t="s">
        <v>1059</v>
      </c>
      <c r="B71" t="s">
        <v>1231</v>
      </c>
      <c r="C71" t="s">
        <v>1790</v>
      </c>
      <c r="D71" t="s">
        <v>1341</v>
      </c>
      <c r="E71">
        <v>3</v>
      </c>
      <c r="F71">
        <v>300000</v>
      </c>
      <c r="H71">
        <v>300000</v>
      </c>
      <c r="I71">
        <v>300000</v>
      </c>
      <c r="J71">
        <v>300000</v>
      </c>
      <c r="K71">
        <v>300000</v>
      </c>
      <c r="L71">
        <v>300000</v>
      </c>
      <c r="M71">
        <v>300000</v>
      </c>
      <c r="N71">
        <v>300000</v>
      </c>
      <c r="O71">
        <v>300000</v>
      </c>
      <c r="P71">
        <v>300000</v>
      </c>
      <c r="R71">
        <v>300000</v>
      </c>
      <c r="T71">
        <v>300000</v>
      </c>
      <c r="V71">
        <v>300000</v>
      </c>
      <c r="X71">
        <v>300000</v>
      </c>
      <c r="Z71">
        <v>300000</v>
      </c>
      <c r="AB71">
        <v>300000</v>
      </c>
      <c r="AC71">
        <v>300000</v>
      </c>
      <c r="AD71">
        <v>300000</v>
      </c>
      <c r="AE71">
        <v>300000</v>
      </c>
      <c r="AF71">
        <v>225000</v>
      </c>
      <c r="AH71">
        <v>225000</v>
      </c>
      <c r="AI71">
        <v>225000</v>
      </c>
      <c r="AJ71">
        <v>225000</v>
      </c>
      <c r="AK71">
        <v>225000</v>
      </c>
      <c r="AL71">
        <v>225000</v>
      </c>
      <c r="AM71">
        <v>225000</v>
      </c>
      <c r="AN71">
        <v>225000</v>
      </c>
      <c r="AO71">
        <v>225000</v>
      </c>
      <c r="AP71">
        <v>225000</v>
      </c>
      <c r="AR71">
        <v>225000</v>
      </c>
      <c r="AT71">
        <v>225000</v>
      </c>
      <c r="AV71">
        <v>225000</v>
      </c>
      <c r="AX71">
        <v>225000</v>
      </c>
      <c r="AZ71">
        <v>225000</v>
      </c>
      <c r="BB71">
        <v>225000</v>
      </c>
      <c r="BC71">
        <v>225000</v>
      </c>
      <c r="BD71">
        <v>225000</v>
      </c>
      <c r="BE71">
        <v>225000</v>
      </c>
      <c r="BF71">
        <v>7.1</v>
      </c>
      <c r="BG71">
        <v>7.1</v>
      </c>
      <c r="BH71">
        <v>7.1</v>
      </c>
      <c r="BI71">
        <v>7.1</v>
      </c>
      <c r="BJ71">
        <v>7.1</v>
      </c>
      <c r="BK71">
        <v>7.1</v>
      </c>
      <c r="BL71">
        <v>7.1</v>
      </c>
      <c r="BM71">
        <v>7.1</v>
      </c>
      <c r="BN71">
        <v>7.1</v>
      </c>
      <c r="BO71">
        <v>7.1</v>
      </c>
      <c r="BP71">
        <v>7.1</v>
      </c>
      <c r="BQ71">
        <v>7.1</v>
      </c>
      <c r="BR71">
        <v>7.1</v>
      </c>
      <c r="BS71" t="s">
        <v>1513</v>
      </c>
    </row>
    <row r="72" spans="1:71" x14ac:dyDescent="0.25">
      <c r="A72" t="s">
        <v>197</v>
      </c>
      <c r="B72" t="s">
        <v>1163</v>
      </c>
      <c r="C72" t="s">
        <v>1809</v>
      </c>
      <c r="D72" t="s">
        <v>1341</v>
      </c>
      <c r="E72">
        <v>0</v>
      </c>
      <c r="F72">
        <v>933333</v>
      </c>
      <c r="G72">
        <v>933333</v>
      </c>
      <c r="H72">
        <v>933333</v>
      </c>
      <c r="I72">
        <v>1066667</v>
      </c>
      <c r="J72">
        <v>933333</v>
      </c>
      <c r="K72">
        <v>933333</v>
      </c>
      <c r="L72">
        <v>933333</v>
      </c>
      <c r="M72">
        <v>933333</v>
      </c>
      <c r="N72">
        <v>933333</v>
      </c>
      <c r="O72">
        <v>933333</v>
      </c>
      <c r="P72">
        <v>933333</v>
      </c>
      <c r="Q72">
        <v>933333</v>
      </c>
      <c r="R72">
        <v>933333</v>
      </c>
      <c r="T72">
        <v>933333</v>
      </c>
      <c r="V72">
        <v>1066667</v>
      </c>
      <c r="Z72">
        <v>933333</v>
      </c>
      <c r="AB72">
        <v>1066667</v>
      </c>
      <c r="AD72">
        <v>933333</v>
      </c>
      <c r="AE72">
        <v>933333</v>
      </c>
      <c r="AF72">
        <v>700000</v>
      </c>
      <c r="AG72">
        <v>700000</v>
      </c>
      <c r="AH72">
        <v>700000</v>
      </c>
      <c r="AI72">
        <v>800000</v>
      </c>
      <c r="AJ72">
        <v>700000</v>
      </c>
      <c r="AK72">
        <v>700000</v>
      </c>
      <c r="AL72">
        <v>700000</v>
      </c>
      <c r="AM72">
        <v>700000</v>
      </c>
      <c r="AN72">
        <v>700000</v>
      </c>
      <c r="AO72">
        <v>700000</v>
      </c>
      <c r="AP72">
        <v>700000</v>
      </c>
      <c r="AQ72">
        <v>700000</v>
      </c>
      <c r="AR72">
        <v>700000</v>
      </c>
      <c r="AT72">
        <v>700000</v>
      </c>
      <c r="AV72">
        <v>800000</v>
      </c>
      <c r="AZ72">
        <v>700000</v>
      </c>
      <c r="BB72">
        <v>800000</v>
      </c>
      <c r="BD72">
        <v>700000</v>
      </c>
      <c r="BE72">
        <v>700000</v>
      </c>
      <c r="BF72">
        <v>8.6</v>
      </c>
      <c r="BG72">
        <v>8.6</v>
      </c>
      <c r="BH72">
        <v>8.6</v>
      </c>
      <c r="BI72">
        <v>8.6</v>
      </c>
      <c r="BJ72">
        <v>8.6</v>
      </c>
      <c r="BK72">
        <v>8.6</v>
      </c>
      <c r="BL72">
        <v>8.6</v>
      </c>
      <c r="BM72">
        <v>8.6</v>
      </c>
      <c r="BN72">
        <v>8.6</v>
      </c>
      <c r="BP72">
        <v>8.6</v>
      </c>
      <c r="BQ72">
        <v>8.6</v>
      </c>
      <c r="BR72">
        <v>8.6</v>
      </c>
      <c r="BS72" t="s">
        <v>1519</v>
      </c>
    </row>
    <row r="73" spans="1:71" x14ac:dyDescent="0.25">
      <c r="A73" t="s">
        <v>1096</v>
      </c>
      <c r="B73" t="s">
        <v>1295</v>
      </c>
      <c r="C73" t="s">
        <v>1896</v>
      </c>
      <c r="D73" t="s">
        <v>1341</v>
      </c>
      <c r="E73">
        <v>3</v>
      </c>
      <c r="F73">
        <v>1000000</v>
      </c>
      <c r="H73">
        <v>1000000</v>
      </c>
      <c r="J73">
        <v>1000000</v>
      </c>
      <c r="K73">
        <v>1000000</v>
      </c>
      <c r="L73">
        <v>1000000</v>
      </c>
      <c r="M73">
        <v>1000000</v>
      </c>
      <c r="N73">
        <v>1000000</v>
      </c>
      <c r="O73">
        <v>1000000</v>
      </c>
      <c r="P73">
        <v>1000000</v>
      </c>
      <c r="T73">
        <v>1000000</v>
      </c>
      <c r="V73">
        <v>1000000</v>
      </c>
      <c r="W73">
        <v>920000</v>
      </c>
      <c r="X73">
        <v>1000000</v>
      </c>
      <c r="Y73">
        <v>920000</v>
      </c>
      <c r="Z73">
        <v>1000000</v>
      </c>
      <c r="AA73">
        <v>920000</v>
      </c>
      <c r="AB73">
        <v>1000000</v>
      </c>
      <c r="AC73">
        <v>920000</v>
      </c>
      <c r="AE73">
        <v>920000</v>
      </c>
      <c r="AF73">
        <v>300000</v>
      </c>
      <c r="AH73">
        <v>300000</v>
      </c>
      <c r="AJ73">
        <v>300000</v>
      </c>
      <c r="AK73">
        <v>300000</v>
      </c>
      <c r="AL73">
        <v>300000</v>
      </c>
      <c r="AM73">
        <v>300000</v>
      </c>
      <c r="AN73">
        <v>300000</v>
      </c>
      <c r="AO73">
        <v>300000</v>
      </c>
      <c r="AP73">
        <v>300000</v>
      </c>
      <c r="AT73">
        <v>300000</v>
      </c>
      <c r="AV73">
        <v>300000</v>
      </c>
      <c r="AW73">
        <v>276000</v>
      </c>
      <c r="AX73">
        <v>300000</v>
      </c>
      <c r="AY73">
        <v>276000</v>
      </c>
      <c r="AZ73">
        <v>300000</v>
      </c>
      <c r="BA73">
        <v>276000</v>
      </c>
      <c r="BB73">
        <v>300000</v>
      </c>
      <c r="BC73">
        <v>276000</v>
      </c>
      <c r="BE73">
        <v>276000</v>
      </c>
      <c r="BF73">
        <v>8.1999999999999993</v>
      </c>
      <c r="BG73">
        <v>8.1999999999999993</v>
      </c>
      <c r="BH73">
        <v>8.1999999999999993</v>
      </c>
      <c r="BI73">
        <v>8.1999999999999993</v>
      </c>
      <c r="BJ73">
        <v>8.1999999999999993</v>
      </c>
      <c r="BK73">
        <v>8.1999999999999993</v>
      </c>
      <c r="BM73">
        <v>8.1999999999999993</v>
      </c>
      <c r="BN73">
        <v>8.1999999999999993</v>
      </c>
      <c r="BO73">
        <v>8.1999999999999993</v>
      </c>
      <c r="BP73">
        <v>8.1999999999999993</v>
      </c>
      <c r="BQ73">
        <v>8.1999999999999993</v>
      </c>
      <c r="BR73">
        <v>8.1999999999999993</v>
      </c>
      <c r="BS73" t="s">
        <v>1512</v>
      </c>
    </row>
    <row r="74" spans="1:71" x14ac:dyDescent="0.25">
      <c r="A74" t="s">
        <v>972</v>
      </c>
      <c r="B74" t="s">
        <v>1155</v>
      </c>
      <c r="C74" t="s">
        <v>1966</v>
      </c>
      <c r="D74" t="s">
        <v>1341</v>
      </c>
      <c r="E74">
        <v>4</v>
      </c>
      <c r="F74">
        <v>491229</v>
      </c>
      <c r="I74">
        <v>491229</v>
      </c>
      <c r="J74">
        <v>561404</v>
      </c>
      <c r="K74">
        <v>491229</v>
      </c>
      <c r="L74">
        <v>491229</v>
      </c>
      <c r="M74">
        <v>491229</v>
      </c>
      <c r="O74">
        <v>421053</v>
      </c>
      <c r="Q74">
        <v>491229</v>
      </c>
      <c r="S74">
        <v>491229</v>
      </c>
      <c r="U74">
        <v>491229</v>
      </c>
      <c r="W74">
        <v>491229</v>
      </c>
      <c r="X74">
        <v>421053</v>
      </c>
      <c r="Y74">
        <v>491229</v>
      </c>
      <c r="Z74">
        <v>771930</v>
      </c>
      <c r="AA74">
        <v>491229</v>
      </c>
      <c r="AB74">
        <v>421053</v>
      </c>
      <c r="AC74">
        <v>491229</v>
      </c>
      <c r="AD74">
        <v>491229</v>
      </c>
      <c r="AE74">
        <v>701755</v>
      </c>
      <c r="AF74">
        <v>368422</v>
      </c>
      <c r="AI74">
        <v>368422</v>
      </c>
      <c r="AJ74">
        <v>421053</v>
      </c>
      <c r="AK74">
        <v>368422</v>
      </c>
      <c r="AL74">
        <v>368422</v>
      </c>
      <c r="AM74">
        <v>368422</v>
      </c>
      <c r="AO74">
        <v>315790</v>
      </c>
      <c r="AQ74">
        <v>368422</v>
      </c>
      <c r="AS74">
        <v>368422</v>
      </c>
      <c r="AU74">
        <v>368422</v>
      </c>
      <c r="AW74">
        <v>368422</v>
      </c>
      <c r="AX74">
        <v>315790</v>
      </c>
      <c r="AY74">
        <v>368422</v>
      </c>
      <c r="AZ74">
        <v>578947</v>
      </c>
      <c r="BA74">
        <v>368422</v>
      </c>
      <c r="BB74">
        <v>315790</v>
      </c>
      <c r="BC74">
        <v>368422</v>
      </c>
      <c r="BD74">
        <v>368422</v>
      </c>
      <c r="BE74">
        <v>526316</v>
      </c>
      <c r="BF74">
        <v>8.5</v>
      </c>
      <c r="BG74">
        <v>8.5</v>
      </c>
      <c r="BH74">
        <v>8.5</v>
      </c>
      <c r="BI74">
        <v>8.5</v>
      </c>
      <c r="BJ74">
        <v>8.5</v>
      </c>
      <c r="BK74">
        <v>8.5</v>
      </c>
      <c r="BL74">
        <v>8.5</v>
      </c>
      <c r="BM74">
        <v>8.5</v>
      </c>
      <c r="BN74">
        <v>8.5</v>
      </c>
      <c r="BO74">
        <v>8.5</v>
      </c>
      <c r="BP74">
        <v>8.5</v>
      </c>
      <c r="BQ74">
        <v>8.5</v>
      </c>
      <c r="BR74">
        <v>8.5</v>
      </c>
      <c r="BS74" t="s">
        <v>1529</v>
      </c>
    </row>
    <row r="75" spans="1:71" x14ac:dyDescent="0.25">
      <c r="A75" t="s">
        <v>1099</v>
      </c>
      <c r="B75" t="s">
        <v>1212</v>
      </c>
      <c r="C75" t="s">
        <v>2026</v>
      </c>
      <c r="D75" t="s">
        <v>1341</v>
      </c>
      <c r="E75">
        <v>1</v>
      </c>
      <c r="F75">
        <v>583333</v>
      </c>
      <c r="H75">
        <v>583333</v>
      </c>
      <c r="J75">
        <v>583333</v>
      </c>
      <c r="K75">
        <v>583333</v>
      </c>
      <c r="L75">
        <v>583333</v>
      </c>
      <c r="M75">
        <v>583333</v>
      </c>
      <c r="N75">
        <v>583333</v>
      </c>
      <c r="O75">
        <v>583333</v>
      </c>
      <c r="P75">
        <v>583333</v>
      </c>
      <c r="Q75">
        <v>583333</v>
      </c>
      <c r="S75">
        <v>583333</v>
      </c>
      <c r="U75">
        <v>583333</v>
      </c>
      <c r="W75">
        <v>583333</v>
      </c>
      <c r="Y75">
        <v>583333</v>
      </c>
      <c r="AA75">
        <v>583333</v>
      </c>
      <c r="AB75">
        <v>583333</v>
      </c>
      <c r="AC75">
        <v>583333</v>
      </c>
      <c r="AD75">
        <v>583333</v>
      </c>
      <c r="AE75">
        <v>583333</v>
      </c>
      <c r="AF75">
        <v>437500</v>
      </c>
      <c r="AH75">
        <v>437500</v>
      </c>
      <c r="AJ75">
        <v>437500</v>
      </c>
      <c r="AK75">
        <v>437500</v>
      </c>
      <c r="AL75">
        <v>437500</v>
      </c>
      <c r="AM75">
        <v>437500</v>
      </c>
      <c r="AN75">
        <v>437500</v>
      </c>
      <c r="AO75">
        <v>437500</v>
      </c>
      <c r="AP75">
        <v>437500</v>
      </c>
      <c r="AQ75">
        <v>437500</v>
      </c>
      <c r="AS75">
        <v>437500</v>
      </c>
      <c r="AU75">
        <v>437500</v>
      </c>
      <c r="AW75">
        <v>437500</v>
      </c>
      <c r="AY75">
        <v>437500</v>
      </c>
      <c r="BA75">
        <v>437500</v>
      </c>
      <c r="BB75">
        <v>437500</v>
      </c>
      <c r="BC75">
        <v>437500</v>
      </c>
      <c r="BD75">
        <v>437500</v>
      </c>
      <c r="BE75">
        <v>437500</v>
      </c>
      <c r="BF75">
        <v>7.8</v>
      </c>
      <c r="BG75">
        <v>7.8</v>
      </c>
      <c r="BH75">
        <v>7.8</v>
      </c>
      <c r="BI75">
        <v>7.8</v>
      </c>
      <c r="BJ75">
        <v>7.8</v>
      </c>
      <c r="BK75">
        <v>7.8</v>
      </c>
      <c r="BL75">
        <v>7.8</v>
      </c>
      <c r="BM75">
        <v>7.8</v>
      </c>
      <c r="BN75">
        <v>7.8</v>
      </c>
      <c r="BO75">
        <v>7.8</v>
      </c>
      <c r="BP75">
        <v>7.8</v>
      </c>
      <c r="BQ75">
        <v>7.8</v>
      </c>
      <c r="BR75">
        <v>7.8</v>
      </c>
      <c r="BS75" t="s">
        <v>1513</v>
      </c>
    </row>
    <row r="76" spans="1:71" x14ac:dyDescent="0.25">
      <c r="A76" t="s">
        <v>1108</v>
      </c>
      <c r="B76" t="s">
        <v>1199</v>
      </c>
      <c r="C76" t="s">
        <v>2227</v>
      </c>
      <c r="D76" t="s">
        <v>1341</v>
      </c>
      <c r="E76">
        <v>3</v>
      </c>
      <c r="F76">
        <v>506667</v>
      </c>
      <c r="H76">
        <v>466667</v>
      </c>
      <c r="J76">
        <v>466667</v>
      </c>
      <c r="L76">
        <v>466667</v>
      </c>
      <c r="M76">
        <v>546667</v>
      </c>
      <c r="N76">
        <v>466667</v>
      </c>
      <c r="O76">
        <v>506667</v>
      </c>
      <c r="P76">
        <v>480000</v>
      </c>
      <c r="Q76">
        <v>433333</v>
      </c>
      <c r="R76">
        <v>1333333</v>
      </c>
      <c r="S76">
        <v>433333</v>
      </c>
      <c r="U76">
        <v>433333</v>
      </c>
      <c r="W76">
        <v>433333</v>
      </c>
      <c r="Y76">
        <v>433333</v>
      </c>
      <c r="AA76">
        <v>433333</v>
      </c>
      <c r="AB76">
        <v>453333</v>
      </c>
      <c r="AC76">
        <v>433333</v>
      </c>
      <c r="AD76">
        <v>453333</v>
      </c>
      <c r="AE76">
        <v>433333</v>
      </c>
      <c r="AF76">
        <v>380000</v>
      </c>
      <c r="AH76">
        <v>350000</v>
      </c>
      <c r="AJ76">
        <v>350000</v>
      </c>
      <c r="AL76">
        <v>350000</v>
      </c>
      <c r="AM76">
        <v>410000</v>
      </c>
      <c r="AN76">
        <v>350000</v>
      </c>
      <c r="AO76">
        <v>380000</v>
      </c>
      <c r="AP76">
        <v>360000</v>
      </c>
      <c r="AQ76">
        <v>325000</v>
      </c>
      <c r="AR76">
        <v>1000000</v>
      </c>
      <c r="AS76">
        <v>325000</v>
      </c>
      <c r="AU76">
        <v>325000</v>
      </c>
      <c r="AW76">
        <v>325000</v>
      </c>
      <c r="AY76">
        <v>325000</v>
      </c>
      <c r="BA76">
        <v>325000</v>
      </c>
      <c r="BB76">
        <v>340000</v>
      </c>
      <c r="BC76">
        <v>325000</v>
      </c>
      <c r="BD76">
        <v>340000</v>
      </c>
      <c r="BE76">
        <v>325000</v>
      </c>
      <c r="BF76">
        <v>8.3000000000000007</v>
      </c>
      <c r="BG76">
        <v>8.3000000000000007</v>
      </c>
      <c r="BH76">
        <v>8.3000000000000007</v>
      </c>
      <c r="BI76">
        <v>8.3000000000000007</v>
      </c>
      <c r="BJ76">
        <v>8.3000000000000007</v>
      </c>
      <c r="BK76">
        <v>8.3000000000000007</v>
      </c>
      <c r="BL76">
        <v>8.3000000000000007</v>
      </c>
      <c r="BM76">
        <v>8.3000000000000007</v>
      </c>
      <c r="BN76">
        <v>8.3000000000000007</v>
      </c>
      <c r="BO76">
        <v>8.3000000000000007</v>
      </c>
      <c r="BP76">
        <v>8.3000000000000007</v>
      </c>
      <c r="BQ76">
        <v>8.3000000000000007</v>
      </c>
      <c r="BR76">
        <v>8.3000000000000007</v>
      </c>
      <c r="BS76" t="s">
        <v>1512</v>
      </c>
    </row>
    <row r="77" spans="1:71" x14ac:dyDescent="0.25">
      <c r="A77" t="s">
        <v>384</v>
      </c>
      <c r="B77" t="s">
        <v>1157</v>
      </c>
      <c r="C77" t="s">
        <v>2318</v>
      </c>
      <c r="D77" t="s">
        <v>1341</v>
      </c>
      <c r="E77">
        <v>3</v>
      </c>
      <c r="G77">
        <v>666667</v>
      </c>
      <c r="H77">
        <v>666667</v>
      </c>
      <c r="I77">
        <v>666667</v>
      </c>
      <c r="K77">
        <v>666667</v>
      </c>
      <c r="M77">
        <v>666667</v>
      </c>
      <c r="N77">
        <v>666667</v>
      </c>
      <c r="O77">
        <v>666667</v>
      </c>
      <c r="P77">
        <v>666667</v>
      </c>
      <c r="Q77">
        <v>666667</v>
      </c>
      <c r="R77">
        <v>666667</v>
      </c>
      <c r="S77">
        <v>666667</v>
      </c>
      <c r="T77">
        <v>666667</v>
      </c>
      <c r="U77">
        <v>666667</v>
      </c>
      <c r="V77">
        <v>666667</v>
      </c>
      <c r="W77">
        <v>666667</v>
      </c>
      <c r="X77">
        <v>666667</v>
      </c>
      <c r="AC77">
        <v>666667</v>
      </c>
      <c r="AD77">
        <v>666667</v>
      </c>
      <c r="AE77">
        <v>666667</v>
      </c>
      <c r="AG77">
        <v>500000</v>
      </c>
      <c r="AH77">
        <v>500000</v>
      </c>
      <c r="AI77">
        <v>500000</v>
      </c>
      <c r="AK77">
        <v>500000</v>
      </c>
      <c r="AM77">
        <v>500000</v>
      </c>
      <c r="AN77">
        <v>500000</v>
      </c>
      <c r="AO77">
        <v>500000</v>
      </c>
      <c r="AP77">
        <v>500000</v>
      </c>
      <c r="AQ77">
        <v>500000</v>
      </c>
      <c r="AR77">
        <v>500000</v>
      </c>
      <c r="AS77">
        <v>500000</v>
      </c>
      <c r="AT77">
        <v>500000</v>
      </c>
      <c r="AU77">
        <v>500000</v>
      </c>
      <c r="AV77">
        <v>500000</v>
      </c>
      <c r="AW77">
        <v>500000</v>
      </c>
      <c r="AX77">
        <v>500000</v>
      </c>
      <c r="BC77">
        <v>500000</v>
      </c>
      <c r="BD77">
        <v>500000</v>
      </c>
      <c r="BE77">
        <v>500000</v>
      </c>
      <c r="BF77">
        <v>8.5</v>
      </c>
      <c r="BG77">
        <v>8.5</v>
      </c>
      <c r="BH77">
        <v>8.5</v>
      </c>
      <c r="BI77">
        <v>8.5</v>
      </c>
      <c r="BJ77">
        <v>8.5</v>
      </c>
      <c r="BK77">
        <v>8.5</v>
      </c>
      <c r="BL77">
        <v>8.5</v>
      </c>
      <c r="BM77">
        <v>8.5</v>
      </c>
      <c r="BN77">
        <v>8.5</v>
      </c>
      <c r="BO77">
        <v>8.5</v>
      </c>
      <c r="BQ77">
        <v>8.5</v>
      </c>
      <c r="BR77">
        <v>8.5</v>
      </c>
      <c r="BS77" t="s">
        <v>1513</v>
      </c>
    </row>
    <row r="78" spans="1:71" x14ac:dyDescent="0.25">
      <c r="A78" t="s">
        <v>108</v>
      </c>
      <c r="B78" t="s">
        <v>1300</v>
      </c>
      <c r="C78" t="s">
        <v>2352</v>
      </c>
      <c r="D78" t="s">
        <v>1341</v>
      </c>
      <c r="E78">
        <v>5</v>
      </c>
      <c r="F78">
        <v>600000</v>
      </c>
      <c r="G78">
        <v>510000</v>
      </c>
      <c r="H78">
        <v>822800</v>
      </c>
      <c r="I78">
        <v>510000</v>
      </c>
      <c r="L78">
        <v>726000</v>
      </c>
      <c r="N78">
        <v>600001</v>
      </c>
      <c r="O78">
        <v>510001</v>
      </c>
      <c r="P78">
        <v>600000</v>
      </c>
      <c r="Q78">
        <v>602581</v>
      </c>
      <c r="R78">
        <v>600000</v>
      </c>
      <c r="S78">
        <v>726000</v>
      </c>
      <c r="U78">
        <v>726000</v>
      </c>
      <c r="W78">
        <v>602581</v>
      </c>
      <c r="Y78">
        <v>685668</v>
      </c>
      <c r="AA78">
        <v>602581</v>
      </c>
      <c r="AB78">
        <v>600001</v>
      </c>
      <c r="AC78">
        <v>602581</v>
      </c>
      <c r="AD78">
        <v>726000</v>
      </c>
      <c r="AE78">
        <v>602581</v>
      </c>
      <c r="AF78">
        <v>450000</v>
      </c>
      <c r="AG78">
        <v>382500</v>
      </c>
      <c r="AH78">
        <v>617100</v>
      </c>
      <c r="AI78">
        <v>382500</v>
      </c>
      <c r="AL78">
        <v>544500</v>
      </c>
      <c r="AN78">
        <v>450001</v>
      </c>
      <c r="AO78">
        <v>382501</v>
      </c>
      <c r="AP78">
        <v>450000</v>
      </c>
      <c r="AQ78">
        <v>451936</v>
      </c>
      <c r="AR78">
        <v>450000</v>
      </c>
      <c r="AS78">
        <v>544500</v>
      </c>
      <c r="AU78">
        <v>544500</v>
      </c>
      <c r="AW78">
        <v>451936</v>
      </c>
      <c r="AY78">
        <v>514251</v>
      </c>
      <c r="BA78">
        <v>451936</v>
      </c>
      <c r="BB78">
        <v>450001</v>
      </c>
      <c r="BC78">
        <v>451936</v>
      </c>
      <c r="BD78">
        <v>544500</v>
      </c>
      <c r="BE78">
        <v>451936</v>
      </c>
      <c r="BF78">
        <v>8.5</v>
      </c>
      <c r="BG78">
        <v>8.5</v>
      </c>
      <c r="BI78">
        <v>8.5</v>
      </c>
      <c r="BJ78">
        <v>8.5</v>
      </c>
      <c r="BK78">
        <v>8.5</v>
      </c>
      <c r="BL78">
        <v>8.5</v>
      </c>
      <c r="BM78">
        <v>8.5</v>
      </c>
      <c r="BN78">
        <v>8.5</v>
      </c>
      <c r="BO78">
        <v>8.5</v>
      </c>
      <c r="BP78">
        <v>8.5</v>
      </c>
      <c r="BQ78">
        <v>8.5</v>
      </c>
      <c r="BR78">
        <v>8.5</v>
      </c>
      <c r="BS78" t="s">
        <v>2463</v>
      </c>
    </row>
    <row r="79" spans="1:71" x14ac:dyDescent="0.25">
      <c r="A79" t="s">
        <v>1053</v>
      </c>
      <c r="B79" t="s">
        <v>1280</v>
      </c>
      <c r="C79" t="s">
        <v>2358</v>
      </c>
      <c r="D79" t="s">
        <v>1341</v>
      </c>
      <c r="E79">
        <v>1</v>
      </c>
      <c r="F79">
        <v>133333</v>
      </c>
      <c r="H79">
        <v>186667</v>
      </c>
      <c r="I79">
        <v>186667</v>
      </c>
      <c r="J79">
        <v>186667</v>
      </c>
      <c r="L79">
        <v>186667</v>
      </c>
      <c r="M79">
        <v>186667</v>
      </c>
      <c r="N79">
        <v>186667</v>
      </c>
      <c r="O79">
        <v>186667</v>
      </c>
      <c r="Q79">
        <v>186667</v>
      </c>
      <c r="R79">
        <v>186667</v>
      </c>
      <c r="S79">
        <v>186667</v>
      </c>
      <c r="T79">
        <v>186667</v>
      </c>
      <c r="U79">
        <v>186667</v>
      </c>
      <c r="W79">
        <v>186667</v>
      </c>
      <c r="Y79">
        <v>186667</v>
      </c>
      <c r="AA79">
        <v>186667</v>
      </c>
      <c r="AC79">
        <v>186667</v>
      </c>
      <c r="AD79">
        <v>186667</v>
      </c>
      <c r="AE79">
        <v>186667</v>
      </c>
      <c r="AF79">
        <v>100000</v>
      </c>
      <c r="AH79">
        <v>140000</v>
      </c>
      <c r="AI79">
        <v>140000</v>
      </c>
      <c r="AJ79">
        <v>140000</v>
      </c>
      <c r="AL79">
        <v>140000</v>
      </c>
      <c r="AM79">
        <v>140000</v>
      </c>
      <c r="AN79">
        <v>140000</v>
      </c>
      <c r="AO79">
        <v>140000</v>
      </c>
      <c r="AQ79">
        <v>140000</v>
      </c>
      <c r="AR79">
        <v>140000</v>
      </c>
      <c r="AS79">
        <v>140000</v>
      </c>
      <c r="AT79">
        <v>140000</v>
      </c>
      <c r="AU79">
        <v>140000</v>
      </c>
      <c r="AW79">
        <v>140000</v>
      </c>
      <c r="AY79">
        <v>140000</v>
      </c>
      <c r="BA79">
        <v>140000</v>
      </c>
      <c r="BC79">
        <v>140000</v>
      </c>
      <c r="BD79">
        <v>140000</v>
      </c>
      <c r="BE79">
        <v>140000</v>
      </c>
      <c r="BF79">
        <v>7.9</v>
      </c>
      <c r="BG79">
        <v>7.9</v>
      </c>
      <c r="BH79">
        <v>7.9</v>
      </c>
      <c r="BI79">
        <v>7.9</v>
      </c>
      <c r="BJ79">
        <v>7.9</v>
      </c>
      <c r="BK79">
        <v>7.9</v>
      </c>
      <c r="BL79">
        <v>7.9</v>
      </c>
      <c r="BM79">
        <v>7.9</v>
      </c>
      <c r="BN79">
        <v>7.9</v>
      </c>
      <c r="BO79">
        <v>7.9</v>
      </c>
      <c r="BP79">
        <v>7.9</v>
      </c>
      <c r="BQ79">
        <v>7.9</v>
      </c>
      <c r="BR79">
        <v>7.9</v>
      </c>
      <c r="BS79" t="s">
        <v>1520</v>
      </c>
    </row>
    <row r="80" spans="1:71" x14ac:dyDescent="0.25">
      <c r="A80" t="s">
        <v>415</v>
      </c>
      <c r="B80" t="s">
        <v>1166</v>
      </c>
      <c r="C80" t="s">
        <v>2380</v>
      </c>
      <c r="D80" t="s">
        <v>1341</v>
      </c>
      <c r="E80">
        <v>2</v>
      </c>
      <c r="F80">
        <v>146667</v>
      </c>
      <c r="G80">
        <v>146667</v>
      </c>
      <c r="H80">
        <v>146667</v>
      </c>
      <c r="I80">
        <v>146667</v>
      </c>
      <c r="J80">
        <v>146667</v>
      </c>
      <c r="L80">
        <v>146667</v>
      </c>
      <c r="N80">
        <v>146667</v>
      </c>
      <c r="P80">
        <v>146667</v>
      </c>
      <c r="Q80">
        <v>146667</v>
      </c>
      <c r="R80">
        <v>146667</v>
      </c>
      <c r="S80">
        <v>146667</v>
      </c>
      <c r="T80">
        <v>146667</v>
      </c>
      <c r="U80">
        <v>146667</v>
      </c>
      <c r="V80">
        <v>146667</v>
      </c>
      <c r="W80">
        <v>146667</v>
      </c>
      <c r="AB80">
        <v>146667</v>
      </c>
      <c r="AC80">
        <v>146667</v>
      </c>
      <c r="AD80">
        <v>146667</v>
      </c>
      <c r="AE80">
        <v>146667</v>
      </c>
      <c r="AF80">
        <v>110000</v>
      </c>
      <c r="AG80">
        <v>110000</v>
      </c>
      <c r="AH80">
        <v>110000</v>
      </c>
      <c r="AI80">
        <v>110000</v>
      </c>
      <c r="AJ80">
        <v>110000</v>
      </c>
      <c r="AL80">
        <v>110000</v>
      </c>
      <c r="AN80">
        <v>110000</v>
      </c>
      <c r="AP80">
        <v>110000</v>
      </c>
      <c r="AQ80">
        <v>110000</v>
      </c>
      <c r="AR80">
        <v>110000</v>
      </c>
      <c r="AS80">
        <v>110000</v>
      </c>
      <c r="AT80">
        <v>110000</v>
      </c>
      <c r="AU80">
        <v>110000</v>
      </c>
      <c r="AV80">
        <v>110000</v>
      </c>
      <c r="AW80">
        <v>110000</v>
      </c>
      <c r="BB80">
        <v>110000</v>
      </c>
      <c r="BC80">
        <v>110000</v>
      </c>
      <c r="BD80">
        <v>110000</v>
      </c>
      <c r="BE80">
        <v>110000</v>
      </c>
      <c r="BF80">
        <v>8.1999999999999993</v>
      </c>
      <c r="BG80">
        <v>8.1999999999999993</v>
      </c>
      <c r="BH80">
        <v>8.1999999999999993</v>
      </c>
      <c r="BI80">
        <v>8.1999999999999993</v>
      </c>
      <c r="BJ80">
        <v>8.1999999999999993</v>
      </c>
      <c r="BK80">
        <v>8.1999999999999993</v>
      </c>
      <c r="BL80">
        <v>8.1999999999999993</v>
      </c>
      <c r="BM80">
        <v>8.1999999999999993</v>
      </c>
      <c r="BN80">
        <v>8.1999999999999993</v>
      </c>
      <c r="BQ80">
        <v>8.3000000000000007</v>
      </c>
      <c r="BR80">
        <v>8.3000000000000007</v>
      </c>
      <c r="BS80" t="s">
        <v>1535</v>
      </c>
    </row>
    <row r="81" spans="1:71" x14ac:dyDescent="0.25">
      <c r="A81" t="s">
        <v>330</v>
      </c>
      <c r="B81" t="s">
        <v>1189</v>
      </c>
      <c r="C81" t="s">
        <v>1401</v>
      </c>
      <c r="D81" t="s">
        <v>1341</v>
      </c>
      <c r="E81">
        <v>0</v>
      </c>
      <c r="F81">
        <v>466667</v>
      </c>
      <c r="G81">
        <v>466667</v>
      </c>
      <c r="H81">
        <v>466667</v>
      </c>
      <c r="I81">
        <v>466667</v>
      </c>
      <c r="J81">
        <v>532000</v>
      </c>
      <c r="L81">
        <v>466667</v>
      </c>
      <c r="N81">
        <v>466667</v>
      </c>
      <c r="P81">
        <v>260000</v>
      </c>
      <c r="Q81">
        <v>260000</v>
      </c>
      <c r="R81">
        <v>260000</v>
      </c>
      <c r="S81">
        <v>260000</v>
      </c>
      <c r="T81">
        <v>260000</v>
      </c>
      <c r="U81">
        <v>260000</v>
      </c>
      <c r="V81">
        <v>313333</v>
      </c>
      <c r="W81">
        <v>260000</v>
      </c>
      <c r="Y81">
        <v>313333</v>
      </c>
      <c r="AA81">
        <v>313333</v>
      </c>
      <c r="AC81">
        <v>260000</v>
      </c>
      <c r="AD81">
        <v>260000</v>
      </c>
      <c r="AE81">
        <v>260000</v>
      </c>
      <c r="AF81">
        <v>350000</v>
      </c>
      <c r="AG81">
        <v>350000</v>
      </c>
      <c r="AH81">
        <v>350000</v>
      </c>
      <c r="AI81">
        <v>350000</v>
      </c>
      <c r="AJ81">
        <v>399000</v>
      </c>
      <c r="AL81">
        <v>350000</v>
      </c>
      <c r="AN81">
        <v>350000</v>
      </c>
      <c r="AP81">
        <v>195000</v>
      </c>
      <c r="AQ81">
        <v>195000</v>
      </c>
      <c r="AR81">
        <v>195000</v>
      </c>
      <c r="AS81">
        <v>195000</v>
      </c>
      <c r="AT81">
        <v>195000</v>
      </c>
      <c r="AU81">
        <v>195000</v>
      </c>
      <c r="AV81">
        <v>235000</v>
      </c>
      <c r="AW81">
        <v>195000</v>
      </c>
      <c r="AY81">
        <v>235000</v>
      </c>
      <c r="BA81">
        <v>235000</v>
      </c>
      <c r="BC81">
        <v>195000</v>
      </c>
      <c r="BD81">
        <v>195000</v>
      </c>
      <c r="BE81">
        <v>195000</v>
      </c>
      <c r="BF81">
        <v>8.5</v>
      </c>
      <c r="BG81">
        <v>8.5</v>
      </c>
      <c r="BH81">
        <v>8.5</v>
      </c>
      <c r="BI81">
        <v>8.5</v>
      </c>
      <c r="BJ81">
        <v>8.5</v>
      </c>
      <c r="BK81">
        <v>8.5</v>
      </c>
      <c r="BL81">
        <v>8.5</v>
      </c>
      <c r="BM81">
        <v>8.5</v>
      </c>
      <c r="BN81">
        <v>8.5</v>
      </c>
      <c r="BO81">
        <v>8.5</v>
      </c>
      <c r="BP81">
        <v>8.5</v>
      </c>
      <c r="BQ81">
        <v>8.5</v>
      </c>
      <c r="BR81">
        <v>8.5</v>
      </c>
      <c r="BS81" t="s">
        <v>1513</v>
      </c>
    </row>
    <row r="82" spans="1:71" x14ac:dyDescent="0.25">
      <c r="A82" t="s">
        <v>1107</v>
      </c>
      <c r="B82" t="s">
        <v>1199</v>
      </c>
      <c r="C82" t="s">
        <v>1483</v>
      </c>
      <c r="D82" t="s">
        <v>1341</v>
      </c>
      <c r="E82">
        <v>1</v>
      </c>
      <c r="F82">
        <v>420000</v>
      </c>
      <c r="H82">
        <v>420000</v>
      </c>
      <c r="J82">
        <v>453333</v>
      </c>
      <c r="L82">
        <v>453333</v>
      </c>
      <c r="M82">
        <v>453333</v>
      </c>
      <c r="N82">
        <v>420000</v>
      </c>
      <c r="O82">
        <v>420000</v>
      </c>
      <c r="P82">
        <v>420000</v>
      </c>
      <c r="Q82">
        <v>420000</v>
      </c>
      <c r="R82">
        <v>420000</v>
      </c>
      <c r="S82">
        <v>420000</v>
      </c>
      <c r="U82">
        <v>420000</v>
      </c>
      <c r="W82">
        <v>420000</v>
      </c>
      <c r="Y82">
        <v>453333</v>
      </c>
      <c r="Z82">
        <v>800000</v>
      </c>
      <c r="AA82">
        <v>453333</v>
      </c>
      <c r="AB82">
        <v>630000</v>
      </c>
      <c r="AC82">
        <v>420000</v>
      </c>
      <c r="AD82">
        <v>420000</v>
      </c>
      <c r="AE82">
        <v>420000</v>
      </c>
      <c r="AF82">
        <v>315000</v>
      </c>
      <c r="AH82">
        <v>315000</v>
      </c>
      <c r="AJ82">
        <v>340000</v>
      </c>
      <c r="AL82">
        <v>340000</v>
      </c>
      <c r="AM82">
        <v>340000</v>
      </c>
      <c r="AN82">
        <v>315000</v>
      </c>
      <c r="AO82">
        <v>315000</v>
      </c>
      <c r="AP82">
        <v>315000</v>
      </c>
      <c r="AQ82">
        <v>315000</v>
      </c>
      <c r="AR82">
        <v>315000</v>
      </c>
      <c r="AS82">
        <v>315000</v>
      </c>
      <c r="AU82">
        <v>315000</v>
      </c>
      <c r="AW82">
        <v>315000</v>
      </c>
      <c r="AY82">
        <v>340000</v>
      </c>
      <c r="AZ82">
        <v>600000</v>
      </c>
      <c r="BA82">
        <v>340000</v>
      </c>
      <c r="BB82">
        <v>472500</v>
      </c>
      <c r="BC82">
        <v>315000</v>
      </c>
      <c r="BD82">
        <v>315000</v>
      </c>
      <c r="BE82">
        <v>315000</v>
      </c>
      <c r="BF82">
        <v>8.1999999999999993</v>
      </c>
      <c r="BG82">
        <v>8.1999999999999993</v>
      </c>
      <c r="BH82">
        <v>8.1999999999999993</v>
      </c>
      <c r="BI82">
        <v>8.1999999999999993</v>
      </c>
      <c r="BJ82">
        <v>8.1999999999999993</v>
      </c>
      <c r="BK82">
        <v>8.1999999999999993</v>
      </c>
      <c r="BL82">
        <v>8.1999999999999993</v>
      </c>
      <c r="BM82">
        <v>8.1999999999999993</v>
      </c>
      <c r="BN82">
        <v>8.1999999999999993</v>
      </c>
      <c r="BO82">
        <v>8.1999999999999993</v>
      </c>
      <c r="BP82">
        <v>8.1999999999999993</v>
      </c>
      <c r="BQ82">
        <v>8.1999999999999993</v>
      </c>
      <c r="BR82">
        <v>8.1999999999999993</v>
      </c>
      <c r="BS82" t="s">
        <v>1512</v>
      </c>
    </row>
    <row r="83" spans="1:71" x14ac:dyDescent="0.25">
      <c r="A83" t="s">
        <v>147</v>
      </c>
      <c r="B83" t="s">
        <v>1161</v>
      </c>
      <c r="C83" t="s">
        <v>1606</v>
      </c>
      <c r="D83" t="s">
        <v>1341</v>
      </c>
      <c r="E83">
        <v>3</v>
      </c>
      <c r="F83">
        <v>600000</v>
      </c>
      <c r="G83">
        <v>600000</v>
      </c>
      <c r="H83">
        <v>600000</v>
      </c>
      <c r="I83">
        <v>600000</v>
      </c>
      <c r="L83">
        <v>653333</v>
      </c>
      <c r="N83">
        <v>600000</v>
      </c>
      <c r="O83">
        <v>600000</v>
      </c>
      <c r="P83">
        <v>600000</v>
      </c>
      <c r="Q83">
        <v>600000</v>
      </c>
      <c r="R83">
        <v>626667</v>
      </c>
      <c r="S83">
        <v>600000</v>
      </c>
      <c r="T83">
        <v>600000</v>
      </c>
      <c r="U83">
        <v>600000</v>
      </c>
      <c r="V83">
        <v>606667</v>
      </c>
      <c r="W83">
        <v>600000</v>
      </c>
      <c r="Y83">
        <v>600000</v>
      </c>
      <c r="AA83">
        <v>600000</v>
      </c>
      <c r="AB83">
        <v>600000</v>
      </c>
      <c r="AC83">
        <v>600000</v>
      </c>
      <c r="AE83">
        <v>600000</v>
      </c>
      <c r="AF83">
        <v>450000</v>
      </c>
      <c r="AG83">
        <v>450000</v>
      </c>
      <c r="AH83">
        <v>450000</v>
      </c>
      <c r="AI83">
        <v>450000</v>
      </c>
      <c r="AL83">
        <v>490000</v>
      </c>
      <c r="AN83">
        <v>450000</v>
      </c>
      <c r="AO83">
        <v>450000</v>
      </c>
      <c r="AP83">
        <v>450000</v>
      </c>
      <c r="AQ83">
        <v>450000</v>
      </c>
      <c r="AR83">
        <v>470000</v>
      </c>
      <c r="AS83">
        <v>450000</v>
      </c>
      <c r="AT83">
        <v>450000</v>
      </c>
      <c r="AU83">
        <v>450000</v>
      </c>
      <c r="AV83">
        <v>455000</v>
      </c>
      <c r="AW83">
        <v>450000</v>
      </c>
      <c r="AY83">
        <v>450000</v>
      </c>
      <c r="BA83">
        <v>450000</v>
      </c>
      <c r="BB83">
        <v>450000</v>
      </c>
      <c r="BC83">
        <v>450000</v>
      </c>
      <c r="BE83">
        <v>450000</v>
      </c>
      <c r="BF83">
        <v>8.5</v>
      </c>
      <c r="BG83">
        <v>8.5</v>
      </c>
      <c r="BI83">
        <v>8.5</v>
      </c>
      <c r="BJ83">
        <v>8.5</v>
      </c>
      <c r="BK83">
        <v>8.5</v>
      </c>
      <c r="BL83">
        <v>8.5</v>
      </c>
      <c r="BM83">
        <v>8.5</v>
      </c>
      <c r="BN83">
        <v>8.4</v>
      </c>
      <c r="BO83">
        <v>8.4</v>
      </c>
      <c r="BP83">
        <v>8.4</v>
      </c>
      <c r="BQ83">
        <v>8.4</v>
      </c>
      <c r="BR83">
        <v>8.4</v>
      </c>
      <c r="BS83" t="s">
        <v>1512</v>
      </c>
    </row>
    <row r="84" spans="1:71" x14ac:dyDescent="0.25">
      <c r="A84" t="s">
        <v>208</v>
      </c>
      <c r="B84" t="s">
        <v>1163</v>
      </c>
      <c r="C84" t="s">
        <v>1627</v>
      </c>
      <c r="D84" t="s">
        <v>1341</v>
      </c>
      <c r="E84">
        <v>3</v>
      </c>
      <c r="F84">
        <v>670000</v>
      </c>
      <c r="G84">
        <v>670000</v>
      </c>
      <c r="I84">
        <v>670000</v>
      </c>
      <c r="K84">
        <v>670000</v>
      </c>
      <c r="L84">
        <v>670000</v>
      </c>
      <c r="M84">
        <v>670000</v>
      </c>
      <c r="N84">
        <v>670000</v>
      </c>
      <c r="O84">
        <v>670000</v>
      </c>
      <c r="P84">
        <v>670000</v>
      </c>
      <c r="Q84">
        <v>670000</v>
      </c>
      <c r="R84">
        <v>670000</v>
      </c>
      <c r="S84">
        <v>670000</v>
      </c>
      <c r="U84">
        <v>670000</v>
      </c>
      <c r="W84">
        <v>670000</v>
      </c>
      <c r="Y84">
        <v>670000</v>
      </c>
      <c r="AA84">
        <v>670000</v>
      </c>
      <c r="AB84">
        <v>670000</v>
      </c>
      <c r="AC84">
        <v>670000</v>
      </c>
      <c r="AD84">
        <v>670000</v>
      </c>
      <c r="AE84">
        <v>670000</v>
      </c>
      <c r="AF84">
        <v>536000</v>
      </c>
      <c r="AG84">
        <v>536000</v>
      </c>
      <c r="AI84">
        <v>536000</v>
      </c>
      <c r="AK84">
        <v>536000</v>
      </c>
      <c r="AL84">
        <v>536000</v>
      </c>
      <c r="AM84">
        <v>536000</v>
      </c>
      <c r="AN84">
        <v>536000</v>
      </c>
      <c r="AO84">
        <v>536000</v>
      </c>
      <c r="AP84">
        <v>536000</v>
      </c>
      <c r="AQ84">
        <v>536000</v>
      </c>
      <c r="AR84">
        <v>536000</v>
      </c>
      <c r="AS84">
        <v>536000</v>
      </c>
      <c r="AU84">
        <v>536000</v>
      </c>
      <c r="AW84">
        <v>536000</v>
      </c>
      <c r="AY84">
        <v>536000</v>
      </c>
      <c r="BA84">
        <v>536000</v>
      </c>
      <c r="BB84">
        <v>536000</v>
      </c>
      <c r="BC84">
        <v>536000</v>
      </c>
      <c r="BD84">
        <v>536000</v>
      </c>
      <c r="BE84">
        <v>536000</v>
      </c>
      <c r="BF84">
        <v>8.6</v>
      </c>
      <c r="BG84">
        <v>8.6</v>
      </c>
      <c r="BH84">
        <v>8.6999999999999993</v>
      </c>
      <c r="BI84">
        <v>8.6999999999999993</v>
      </c>
      <c r="BJ84">
        <v>8.6999999999999993</v>
      </c>
      <c r="BK84">
        <v>8.6999999999999993</v>
      </c>
      <c r="BL84">
        <v>8.6999999999999993</v>
      </c>
      <c r="BM84">
        <v>8.6</v>
      </c>
      <c r="BN84">
        <v>8.6</v>
      </c>
      <c r="BO84">
        <v>8.6</v>
      </c>
      <c r="BP84">
        <v>8.6</v>
      </c>
      <c r="BQ84">
        <v>8.6</v>
      </c>
      <c r="BR84">
        <v>8.6</v>
      </c>
      <c r="BS84" t="s">
        <v>1526</v>
      </c>
    </row>
    <row r="85" spans="1:71" x14ac:dyDescent="0.25">
      <c r="A85" t="s">
        <v>1057</v>
      </c>
      <c r="B85" t="s">
        <v>1229</v>
      </c>
      <c r="C85" t="s">
        <v>1637</v>
      </c>
      <c r="D85" t="s">
        <v>1341</v>
      </c>
      <c r="E85">
        <v>3</v>
      </c>
      <c r="F85">
        <v>1200000</v>
      </c>
      <c r="H85">
        <v>1200000</v>
      </c>
      <c r="I85">
        <v>1200000</v>
      </c>
      <c r="J85">
        <v>1200000</v>
      </c>
      <c r="K85">
        <v>1200000</v>
      </c>
      <c r="L85">
        <v>1200000</v>
      </c>
      <c r="M85">
        <v>1200000</v>
      </c>
      <c r="O85">
        <v>1200000</v>
      </c>
      <c r="Q85">
        <v>866667</v>
      </c>
      <c r="S85">
        <v>866667</v>
      </c>
      <c r="T85">
        <v>1200000</v>
      </c>
      <c r="U85">
        <v>866667</v>
      </c>
      <c r="W85">
        <v>866667</v>
      </c>
      <c r="Y85">
        <v>866667</v>
      </c>
      <c r="Z85">
        <v>1200000</v>
      </c>
      <c r="AA85">
        <v>866667</v>
      </c>
      <c r="AB85">
        <v>1200000</v>
      </c>
      <c r="AC85">
        <v>866667</v>
      </c>
      <c r="AD85">
        <v>866667</v>
      </c>
      <c r="AE85">
        <v>866667</v>
      </c>
      <c r="AF85">
        <v>900000</v>
      </c>
      <c r="AH85">
        <v>900000</v>
      </c>
      <c r="AI85">
        <v>900000</v>
      </c>
      <c r="AJ85">
        <v>900000</v>
      </c>
      <c r="AK85">
        <v>900000</v>
      </c>
      <c r="AL85">
        <v>900000</v>
      </c>
      <c r="AM85">
        <v>900000</v>
      </c>
      <c r="AO85">
        <v>900000</v>
      </c>
      <c r="AQ85">
        <v>650000</v>
      </c>
      <c r="AS85">
        <v>650000</v>
      </c>
      <c r="AT85">
        <v>900000</v>
      </c>
      <c r="AU85">
        <v>650000</v>
      </c>
      <c r="AW85">
        <v>650000</v>
      </c>
      <c r="AY85">
        <v>650000</v>
      </c>
      <c r="AZ85">
        <v>900000</v>
      </c>
      <c r="BA85">
        <v>650000</v>
      </c>
      <c r="BB85">
        <v>900000</v>
      </c>
      <c r="BC85">
        <v>650000</v>
      </c>
      <c r="BD85">
        <v>650000</v>
      </c>
      <c r="BE85">
        <v>650000</v>
      </c>
      <c r="BF85">
        <v>8.6</v>
      </c>
      <c r="BG85">
        <v>8.6</v>
      </c>
      <c r="BH85">
        <v>8.6</v>
      </c>
      <c r="BI85">
        <v>8.6</v>
      </c>
      <c r="BJ85">
        <v>8.6</v>
      </c>
      <c r="BK85">
        <v>8.6</v>
      </c>
      <c r="BL85">
        <v>8.6</v>
      </c>
      <c r="BM85">
        <v>8.6</v>
      </c>
      <c r="BN85">
        <v>8.6</v>
      </c>
      <c r="BO85">
        <v>8.6</v>
      </c>
      <c r="BP85">
        <v>8.6</v>
      </c>
      <c r="BQ85">
        <v>8.6</v>
      </c>
      <c r="BR85">
        <v>8.6</v>
      </c>
      <c r="BS85" t="s">
        <v>1529</v>
      </c>
    </row>
    <row r="86" spans="1:71" x14ac:dyDescent="0.25">
      <c r="A86" t="s">
        <v>79</v>
      </c>
      <c r="B86" t="s">
        <v>1232</v>
      </c>
      <c r="C86" t="s">
        <v>1657</v>
      </c>
      <c r="D86" t="s">
        <v>1341</v>
      </c>
      <c r="E86">
        <v>3</v>
      </c>
      <c r="F86">
        <v>506667</v>
      </c>
      <c r="G86">
        <v>506667</v>
      </c>
      <c r="I86">
        <v>506667</v>
      </c>
      <c r="K86">
        <v>506667</v>
      </c>
      <c r="L86">
        <v>2000000</v>
      </c>
      <c r="N86">
        <v>506667</v>
      </c>
      <c r="O86">
        <v>506667</v>
      </c>
      <c r="P86">
        <v>2000000</v>
      </c>
      <c r="Q86">
        <v>513333</v>
      </c>
      <c r="R86">
        <v>2666667</v>
      </c>
      <c r="S86">
        <v>513333</v>
      </c>
      <c r="U86">
        <v>513333</v>
      </c>
      <c r="W86">
        <v>513333</v>
      </c>
      <c r="X86">
        <v>2000000</v>
      </c>
      <c r="Y86">
        <v>520000</v>
      </c>
      <c r="AA86">
        <v>513333</v>
      </c>
      <c r="AB86">
        <v>2000000</v>
      </c>
      <c r="AC86">
        <v>513333</v>
      </c>
      <c r="AD86">
        <v>513333</v>
      </c>
      <c r="AE86">
        <v>513333</v>
      </c>
      <c r="AF86">
        <v>380000</v>
      </c>
      <c r="AG86">
        <v>380000</v>
      </c>
      <c r="AI86">
        <v>380000</v>
      </c>
      <c r="AK86">
        <v>380000</v>
      </c>
      <c r="AL86">
        <v>1500000</v>
      </c>
      <c r="AN86">
        <v>380000</v>
      </c>
      <c r="AO86">
        <v>380000</v>
      </c>
      <c r="AP86">
        <v>1500000</v>
      </c>
      <c r="AQ86">
        <v>385000</v>
      </c>
      <c r="AR86">
        <v>2000000</v>
      </c>
      <c r="AS86">
        <v>385000</v>
      </c>
      <c r="AU86">
        <v>385000</v>
      </c>
      <c r="AW86">
        <v>385000</v>
      </c>
      <c r="AX86">
        <v>1500000</v>
      </c>
      <c r="AY86">
        <v>390000</v>
      </c>
      <c r="BA86">
        <v>385000</v>
      </c>
      <c r="BB86">
        <v>1500000</v>
      </c>
      <c r="BC86">
        <v>385000</v>
      </c>
      <c r="BD86">
        <v>385000</v>
      </c>
      <c r="BE86">
        <v>385000</v>
      </c>
      <c r="BF86">
        <v>8.3000000000000007</v>
      </c>
      <c r="BG86">
        <v>8.3000000000000007</v>
      </c>
      <c r="BH86">
        <v>8.3000000000000007</v>
      </c>
      <c r="BI86">
        <v>8.3000000000000007</v>
      </c>
      <c r="BJ86">
        <v>8.3000000000000007</v>
      </c>
      <c r="BK86">
        <v>8.3000000000000007</v>
      </c>
      <c r="BL86">
        <v>8.3000000000000007</v>
      </c>
      <c r="BM86">
        <v>8.3000000000000007</v>
      </c>
      <c r="BN86">
        <v>8.3000000000000007</v>
      </c>
      <c r="BO86">
        <v>8.3000000000000007</v>
      </c>
      <c r="BP86">
        <v>8.3000000000000007</v>
      </c>
      <c r="BQ86">
        <v>8.3000000000000007</v>
      </c>
      <c r="BR86">
        <v>8.3000000000000007</v>
      </c>
      <c r="BS86" t="s">
        <v>1529</v>
      </c>
    </row>
    <row r="87" spans="1:71" x14ac:dyDescent="0.25">
      <c r="A87" t="s">
        <v>236</v>
      </c>
      <c r="B87" t="s">
        <v>1153</v>
      </c>
      <c r="C87" t="s">
        <v>1802</v>
      </c>
      <c r="D87" t="s">
        <v>1341</v>
      </c>
      <c r="E87">
        <v>2</v>
      </c>
      <c r="F87">
        <v>466667</v>
      </c>
      <c r="G87">
        <v>466667</v>
      </c>
      <c r="H87">
        <v>466667</v>
      </c>
      <c r="I87">
        <v>466667</v>
      </c>
      <c r="J87">
        <v>466667</v>
      </c>
      <c r="K87">
        <v>466667</v>
      </c>
      <c r="L87">
        <v>466667</v>
      </c>
      <c r="N87">
        <v>466667</v>
      </c>
      <c r="P87">
        <v>466667</v>
      </c>
      <c r="R87">
        <v>466667</v>
      </c>
      <c r="S87">
        <v>466667</v>
      </c>
      <c r="U87">
        <v>466667</v>
      </c>
      <c r="V87">
        <v>466667</v>
      </c>
      <c r="W87">
        <v>466667</v>
      </c>
      <c r="X87">
        <v>466667</v>
      </c>
      <c r="Y87">
        <v>466667</v>
      </c>
      <c r="Z87">
        <v>466667</v>
      </c>
      <c r="AA87">
        <v>466667</v>
      </c>
      <c r="AB87">
        <v>466667</v>
      </c>
      <c r="AC87">
        <v>466667</v>
      </c>
      <c r="AF87">
        <v>350000</v>
      </c>
      <c r="AG87">
        <v>350000</v>
      </c>
      <c r="AH87">
        <v>350000</v>
      </c>
      <c r="AI87">
        <v>350000</v>
      </c>
      <c r="AJ87">
        <v>350000</v>
      </c>
      <c r="AK87">
        <v>350000</v>
      </c>
      <c r="AL87">
        <v>350000</v>
      </c>
      <c r="AN87">
        <v>350000</v>
      </c>
      <c r="AP87">
        <v>350000</v>
      </c>
      <c r="AR87">
        <v>350000</v>
      </c>
      <c r="AS87">
        <v>350000</v>
      </c>
      <c r="AU87">
        <v>350000</v>
      </c>
      <c r="AV87">
        <v>350000</v>
      </c>
      <c r="AW87">
        <v>350000</v>
      </c>
      <c r="AX87">
        <v>350000</v>
      </c>
      <c r="AY87">
        <v>350000</v>
      </c>
      <c r="AZ87">
        <v>350000</v>
      </c>
      <c r="BA87">
        <v>350000</v>
      </c>
      <c r="BB87">
        <v>350000</v>
      </c>
      <c r="BC87">
        <v>350000</v>
      </c>
      <c r="BF87">
        <v>8.1999999999999993</v>
      </c>
      <c r="BG87">
        <v>8.1999999999999993</v>
      </c>
      <c r="BH87">
        <v>8.1999999999999993</v>
      </c>
      <c r="BI87">
        <v>8.1999999999999993</v>
      </c>
      <c r="BJ87">
        <v>8.1999999999999993</v>
      </c>
      <c r="BK87">
        <v>8.1999999999999993</v>
      </c>
      <c r="BL87">
        <v>8.1999999999999993</v>
      </c>
      <c r="BM87">
        <v>8.1999999999999993</v>
      </c>
      <c r="BN87">
        <v>8.1999999999999993</v>
      </c>
      <c r="BO87">
        <v>8.1999999999999993</v>
      </c>
      <c r="BP87">
        <v>8.1999999999999993</v>
      </c>
      <c r="BQ87">
        <v>8.1999999999999993</v>
      </c>
      <c r="BS87" t="s">
        <v>1512</v>
      </c>
    </row>
    <row r="88" spans="1:71" x14ac:dyDescent="0.25">
      <c r="A88" t="s">
        <v>165</v>
      </c>
      <c r="B88" t="s">
        <v>1296</v>
      </c>
      <c r="C88" t="s">
        <v>2008</v>
      </c>
      <c r="D88" t="s">
        <v>1341</v>
      </c>
      <c r="E88">
        <v>3.5</v>
      </c>
      <c r="F88">
        <v>1125000</v>
      </c>
      <c r="G88">
        <v>1125000</v>
      </c>
      <c r="H88">
        <v>1125000</v>
      </c>
      <c r="J88">
        <v>1730000</v>
      </c>
      <c r="L88">
        <v>1730000</v>
      </c>
      <c r="M88">
        <v>1125000</v>
      </c>
      <c r="N88">
        <v>1125000</v>
      </c>
      <c r="O88">
        <v>1125000</v>
      </c>
      <c r="P88">
        <v>1125000</v>
      </c>
      <c r="Q88">
        <v>1125000</v>
      </c>
      <c r="R88">
        <v>1125000</v>
      </c>
      <c r="S88">
        <v>1125000</v>
      </c>
      <c r="U88">
        <v>1125000</v>
      </c>
      <c r="W88">
        <v>1125000</v>
      </c>
      <c r="Y88">
        <v>1125000</v>
      </c>
      <c r="AA88">
        <v>1730000</v>
      </c>
      <c r="AB88">
        <v>1125000</v>
      </c>
      <c r="AC88">
        <v>1125000</v>
      </c>
      <c r="AD88">
        <v>1125000</v>
      </c>
      <c r="AE88">
        <v>1125000</v>
      </c>
      <c r="AF88">
        <v>888750</v>
      </c>
      <c r="AG88">
        <v>787500</v>
      </c>
      <c r="AH88">
        <v>821250</v>
      </c>
      <c r="AJ88">
        <v>1366700</v>
      </c>
      <c r="AL88">
        <v>1366700</v>
      </c>
      <c r="AM88">
        <v>787500</v>
      </c>
      <c r="AN88">
        <v>888750</v>
      </c>
      <c r="AO88">
        <v>787500</v>
      </c>
      <c r="AP88">
        <v>888750</v>
      </c>
      <c r="AQ88">
        <v>787500</v>
      </c>
      <c r="AR88">
        <v>888750</v>
      </c>
      <c r="AS88">
        <v>787500</v>
      </c>
      <c r="AU88">
        <v>787500</v>
      </c>
      <c r="AW88">
        <v>787500</v>
      </c>
      <c r="AY88">
        <v>787500</v>
      </c>
      <c r="BA88">
        <v>1211000</v>
      </c>
      <c r="BB88">
        <v>888750</v>
      </c>
      <c r="BC88">
        <v>787500</v>
      </c>
      <c r="BD88">
        <v>888750</v>
      </c>
      <c r="BE88">
        <v>787500</v>
      </c>
      <c r="BF88">
        <v>8.3000000000000007</v>
      </c>
      <c r="BG88">
        <v>8.3000000000000007</v>
      </c>
      <c r="BH88">
        <v>8.4</v>
      </c>
      <c r="BI88">
        <v>8.4</v>
      </c>
      <c r="BJ88">
        <v>8.4</v>
      </c>
      <c r="BK88">
        <v>8.4</v>
      </c>
      <c r="BL88">
        <v>8.4</v>
      </c>
      <c r="BM88">
        <v>8.4</v>
      </c>
      <c r="BN88">
        <v>8.4</v>
      </c>
      <c r="BO88">
        <v>8.4</v>
      </c>
      <c r="BP88">
        <v>8.4</v>
      </c>
      <c r="BQ88">
        <v>8.4</v>
      </c>
      <c r="BR88">
        <v>8.4</v>
      </c>
      <c r="BS88" t="s">
        <v>1526</v>
      </c>
    </row>
    <row r="89" spans="1:71" x14ac:dyDescent="0.25">
      <c r="A89" t="s">
        <v>1112</v>
      </c>
      <c r="B89" t="s">
        <v>1205</v>
      </c>
      <c r="C89" t="s">
        <v>2186</v>
      </c>
      <c r="D89" t="s">
        <v>1341</v>
      </c>
      <c r="E89">
        <v>3</v>
      </c>
      <c r="F89">
        <v>524000</v>
      </c>
      <c r="H89">
        <v>524000</v>
      </c>
      <c r="J89">
        <v>524000</v>
      </c>
      <c r="M89">
        <v>524000</v>
      </c>
      <c r="N89">
        <v>524000</v>
      </c>
      <c r="O89">
        <v>524000</v>
      </c>
      <c r="P89">
        <v>524000</v>
      </c>
      <c r="Q89">
        <v>524000</v>
      </c>
      <c r="R89">
        <v>524000</v>
      </c>
      <c r="S89">
        <v>524000</v>
      </c>
      <c r="T89">
        <v>524000</v>
      </c>
      <c r="U89">
        <v>524000</v>
      </c>
      <c r="W89">
        <v>524000</v>
      </c>
      <c r="Y89">
        <v>600000</v>
      </c>
      <c r="Z89">
        <v>524000</v>
      </c>
      <c r="AA89">
        <v>600000</v>
      </c>
      <c r="AB89">
        <v>524000</v>
      </c>
      <c r="AC89">
        <v>524000</v>
      </c>
      <c r="AD89">
        <v>566667</v>
      </c>
      <c r="AE89">
        <v>566667</v>
      </c>
      <c r="AF89">
        <v>393000</v>
      </c>
      <c r="AH89">
        <v>393000</v>
      </c>
      <c r="AJ89">
        <v>393000</v>
      </c>
      <c r="AM89">
        <v>393000</v>
      </c>
      <c r="AN89">
        <v>393000</v>
      </c>
      <c r="AO89">
        <v>393000</v>
      </c>
      <c r="AP89">
        <v>393000</v>
      </c>
      <c r="AQ89">
        <v>393000</v>
      </c>
      <c r="AR89">
        <v>393000</v>
      </c>
      <c r="AS89">
        <v>393000</v>
      </c>
      <c r="AT89">
        <v>393000</v>
      </c>
      <c r="AU89">
        <v>393000</v>
      </c>
      <c r="AW89">
        <v>393000</v>
      </c>
      <c r="AY89">
        <v>450000</v>
      </c>
      <c r="AZ89">
        <v>393000</v>
      </c>
      <c r="BA89">
        <v>450000</v>
      </c>
      <c r="BB89">
        <v>393000</v>
      </c>
      <c r="BC89">
        <v>393000</v>
      </c>
      <c r="BD89">
        <v>425000</v>
      </c>
      <c r="BE89">
        <v>425000</v>
      </c>
      <c r="BF89">
        <v>8.3000000000000007</v>
      </c>
      <c r="BG89">
        <v>8.3000000000000007</v>
      </c>
      <c r="BH89">
        <v>8.3000000000000007</v>
      </c>
      <c r="BI89">
        <v>8.3000000000000007</v>
      </c>
      <c r="BJ89">
        <v>8.3000000000000007</v>
      </c>
      <c r="BK89">
        <v>8.3000000000000007</v>
      </c>
      <c r="BL89">
        <v>8.3000000000000007</v>
      </c>
      <c r="BM89">
        <v>8.3000000000000007</v>
      </c>
      <c r="BN89">
        <v>8.3000000000000007</v>
      </c>
      <c r="BO89">
        <v>8.3000000000000007</v>
      </c>
      <c r="BP89">
        <v>8.3000000000000007</v>
      </c>
      <c r="BQ89">
        <v>8.3000000000000007</v>
      </c>
      <c r="BR89">
        <v>8.3000000000000007</v>
      </c>
      <c r="BS89" t="s">
        <v>1519</v>
      </c>
    </row>
    <row r="90" spans="1:71" x14ac:dyDescent="0.25">
      <c r="A90" t="s">
        <v>270</v>
      </c>
      <c r="B90" t="s">
        <v>1243</v>
      </c>
      <c r="C90" t="s">
        <v>2334</v>
      </c>
      <c r="D90" t="s">
        <v>1341</v>
      </c>
      <c r="E90">
        <v>3</v>
      </c>
      <c r="G90">
        <v>373333</v>
      </c>
      <c r="I90">
        <v>373333</v>
      </c>
      <c r="J90">
        <v>373333</v>
      </c>
      <c r="K90">
        <v>409333</v>
      </c>
      <c r="L90">
        <v>370000</v>
      </c>
      <c r="M90">
        <v>409333</v>
      </c>
      <c r="N90">
        <v>346667</v>
      </c>
      <c r="O90">
        <v>373333</v>
      </c>
      <c r="P90">
        <v>373333</v>
      </c>
      <c r="R90">
        <v>280000</v>
      </c>
      <c r="T90">
        <v>280000</v>
      </c>
      <c r="V90">
        <v>280000</v>
      </c>
      <c r="X90">
        <v>307000</v>
      </c>
      <c r="Y90">
        <v>333500</v>
      </c>
      <c r="Z90">
        <v>307000</v>
      </c>
      <c r="AA90">
        <v>302352</v>
      </c>
      <c r="AB90">
        <v>280000</v>
      </c>
      <c r="AC90">
        <v>280000</v>
      </c>
      <c r="AD90">
        <v>263000</v>
      </c>
      <c r="AE90">
        <v>280000</v>
      </c>
      <c r="AG90">
        <v>280000</v>
      </c>
      <c r="AI90">
        <v>280000</v>
      </c>
      <c r="AJ90">
        <v>280000</v>
      </c>
      <c r="AK90">
        <v>307000</v>
      </c>
      <c r="AL90">
        <v>277500</v>
      </c>
      <c r="AM90">
        <v>307000</v>
      </c>
      <c r="AN90">
        <v>260000</v>
      </c>
      <c r="AO90">
        <v>280000</v>
      </c>
      <c r="AP90">
        <v>280000</v>
      </c>
      <c r="AR90">
        <v>277200</v>
      </c>
      <c r="AT90">
        <v>277200</v>
      </c>
      <c r="AV90">
        <v>277200</v>
      </c>
      <c r="AX90">
        <v>303930</v>
      </c>
      <c r="AY90">
        <v>330165</v>
      </c>
      <c r="AZ90">
        <v>303930</v>
      </c>
      <c r="BA90">
        <v>289749</v>
      </c>
      <c r="BB90">
        <v>277200</v>
      </c>
      <c r="BC90">
        <v>277200</v>
      </c>
      <c r="BD90">
        <v>260370</v>
      </c>
      <c r="BE90">
        <v>277200</v>
      </c>
      <c r="BF90">
        <v>8.6999999999999993</v>
      </c>
      <c r="BG90">
        <v>8.6999999999999993</v>
      </c>
      <c r="BH90">
        <v>8.6999999999999993</v>
      </c>
      <c r="BI90">
        <v>8.6999999999999993</v>
      </c>
      <c r="BJ90">
        <v>8.6999999999999993</v>
      </c>
      <c r="BK90">
        <v>8.6999999999999993</v>
      </c>
      <c r="BL90">
        <v>8.6999999999999993</v>
      </c>
      <c r="BM90">
        <v>8.6999999999999993</v>
      </c>
      <c r="BN90">
        <v>8.6999999999999993</v>
      </c>
      <c r="BO90">
        <v>8.6999999999999993</v>
      </c>
      <c r="BP90">
        <v>8.6999999999999993</v>
      </c>
      <c r="BQ90">
        <v>8.6999999999999993</v>
      </c>
      <c r="BR90">
        <v>8.6999999999999993</v>
      </c>
      <c r="BS90" t="s">
        <v>1513</v>
      </c>
    </row>
    <row r="91" spans="1:71" x14ac:dyDescent="0.25">
      <c r="A91" t="s">
        <v>1067</v>
      </c>
      <c r="B91" t="s">
        <v>1204</v>
      </c>
      <c r="C91" t="s">
        <v>2341</v>
      </c>
      <c r="D91" t="s">
        <v>1341</v>
      </c>
      <c r="E91">
        <v>3</v>
      </c>
      <c r="H91">
        <v>693334</v>
      </c>
      <c r="I91">
        <v>580000</v>
      </c>
      <c r="J91">
        <v>606666</v>
      </c>
      <c r="K91">
        <v>606666</v>
      </c>
      <c r="M91">
        <v>606666</v>
      </c>
      <c r="N91">
        <v>606666</v>
      </c>
      <c r="O91">
        <v>606666</v>
      </c>
      <c r="P91">
        <v>606666</v>
      </c>
      <c r="Q91">
        <v>606666</v>
      </c>
      <c r="R91">
        <v>606666</v>
      </c>
      <c r="S91">
        <v>606666</v>
      </c>
      <c r="U91">
        <v>606666</v>
      </c>
      <c r="V91">
        <v>606666</v>
      </c>
      <c r="W91">
        <v>606666</v>
      </c>
      <c r="X91">
        <v>606666</v>
      </c>
      <c r="Y91">
        <v>606666</v>
      </c>
      <c r="AA91">
        <v>606666</v>
      </c>
      <c r="AC91">
        <v>606666</v>
      </c>
      <c r="AD91">
        <v>606666</v>
      </c>
      <c r="AE91">
        <v>606666</v>
      </c>
      <c r="AH91">
        <v>520000</v>
      </c>
      <c r="AI91">
        <v>435000</v>
      </c>
      <c r="AJ91">
        <v>455000</v>
      </c>
      <c r="AK91">
        <v>455000</v>
      </c>
      <c r="AM91">
        <v>455000</v>
      </c>
      <c r="AN91">
        <v>455000</v>
      </c>
      <c r="AO91">
        <v>455000</v>
      </c>
      <c r="AP91">
        <v>455000</v>
      </c>
      <c r="AQ91">
        <v>455000</v>
      </c>
      <c r="AR91">
        <v>455000</v>
      </c>
      <c r="AS91">
        <v>455000</v>
      </c>
      <c r="AU91">
        <v>455000</v>
      </c>
      <c r="AV91">
        <v>455000</v>
      </c>
      <c r="AW91">
        <v>455000</v>
      </c>
      <c r="AX91">
        <v>455000</v>
      </c>
      <c r="AY91">
        <v>455000</v>
      </c>
      <c r="BA91">
        <v>455000</v>
      </c>
      <c r="BC91">
        <v>455000</v>
      </c>
      <c r="BD91">
        <v>455000</v>
      </c>
      <c r="BE91">
        <v>455000</v>
      </c>
      <c r="BG91">
        <v>8.6999999999999993</v>
      </c>
      <c r="BH91">
        <v>8.6999999999999993</v>
      </c>
      <c r="BI91">
        <v>8.6999999999999993</v>
      </c>
      <c r="BJ91">
        <v>8.6999999999999993</v>
      </c>
      <c r="BK91">
        <v>8.6999999999999993</v>
      </c>
      <c r="BL91">
        <v>8.6999999999999993</v>
      </c>
      <c r="BM91">
        <v>8.6999999999999993</v>
      </c>
      <c r="BN91">
        <v>8.6999999999999993</v>
      </c>
      <c r="BO91">
        <v>8.6999999999999993</v>
      </c>
      <c r="BP91">
        <v>8.6999999999999993</v>
      </c>
      <c r="BQ91">
        <v>8.6999999999999993</v>
      </c>
      <c r="BR91">
        <v>8.6999999999999993</v>
      </c>
      <c r="BS91" t="s">
        <v>2462</v>
      </c>
    </row>
    <row r="92" spans="1:71" x14ac:dyDescent="0.25">
      <c r="A92" t="s">
        <v>209</v>
      </c>
      <c r="B92" t="s">
        <v>1233</v>
      </c>
      <c r="C92" t="s">
        <v>2347</v>
      </c>
      <c r="D92" t="s">
        <v>1341</v>
      </c>
      <c r="E92">
        <v>2</v>
      </c>
      <c r="F92">
        <v>385000</v>
      </c>
      <c r="G92">
        <v>385000</v>
      </c>
      <c r="H92">
        <v>550000</v>
      </c>
      <c r="I92">
        <v>385000</v>
      </c>
      <c r="J92">
        <v>580000</v>
      </c>
      <c r="K92">
        <v>680000</v>
      </c>
      <c r="L92">
        <v>650000</v>
      </c>
      <c r="M92">
        <v>680000</v>
      </c>
      <c r="N92">
        <v>405000</v>
      </c>
      <c r="O92">
        <v>405000</v>
      </c>
      <c r="P92">
        <v>375000</v>
      </c>
      <c r="R92">
        <v>375000</v>
      </c>
      <c r="T92">
        <v>385000</v>
      </c>
      <c r="V92">
        <v>375000</v>
      </c>
      <c r="X92">
        <v>550000</v>
      </c>
      <c r="Z92">
        <v>700000</v>
      </c>
      <c r="AB92">
        <v>405000</v>
      </c>
      <c r="AC92">
        <v>906667</v>
      </c>
      <c r="AD92">
        <v>256000</v>
      </c>
      <c r="AE92">
        <v>906667</v>
      </c>
      <c r="AF92">
        <v>192500</v>
      </c>
      <c r="AG92">
        <v>192500</v>
      </c>
      <c r="AH92">
        <v>275000</v>
      </c>
      <c r="AI92">
        <v>192500</v>
      </c>
      <c r="AJ92">
        <v>290000</v>
      </c>
      <c r="AK92">
        <v>340000</v>
      </c>
      <c r="AL92">
        <v>325000</v>
      </c>
      <c r="AM92">
        <v>340000</v>
      </c>
      <c r="AN92">
        <v>202500</v>
      </c>
      <c r="AO92">
        <v>202500</v>
      </c>
      <c r="AP92">
        <v>187500</v>
      </c>
      <c r="AR92">
        <v>187500</v>
      </c>
      <c r="AT92">
        <v>192500</v>
      </c>
      <c r="AV92">
        <v>187500</v>
      </c>
      <c r="AX92">
        <v>275000</v>
      </c>
      <c r="AZ92">
        <v>350000</v>
      </c>
      <c r="BB92">
        <v>202500</v>
      </c>
      <c r="BC92">
        <v>680000</v>
      </c>
      <c r="BD92">
        <v>192000</v>
      </c>
      <c r="BE92">
        <v>680000</v>
      </c>
      <c r="BF92">
        <v>8.3000000000000007</v>
      </c>
      <c r="BG92">
        <v>8.3000000000000007</v>
      </c>
      <c r="BH92">
        <v>8.3000000000000007</v>
      </c>
      <c r="BI92">
        <v>8.3000000000000007</v>
      </c>
      <c r="BJ92">
        <v>8.3000000000000007</v>
      </c>
      <c r="BK92">
        <v>8.3000000000000007</v>
      </c>
      <c r="BL92">
        <v>8.3000000000000007</v>
      </c>
      <c r="BM92">
        <v>8.3000000000000007</v>
      </c>
      <c r="BN92">
        <v>8.3000000000000007</v>
      </c>
      <c r="BO92">
        <v>8.3000000000000007</v>
      </c>
      <c r="BP92">
        <v>8.3000000000000007</v>
      </c>
      <c r="BQ92">
        <v>8.3000000000000007</v>
      </c>
      <c r="BR92">
        <v>8.3000000000000007</v>
      </c>
      <c r="BS92" t="s">
        <v>1513</v>
      </c>
    </row>
    <row r="93" spans="1:71" x14ac:dyDescent="0.25">
      <c r="A93" t="s">
        <v>973</v>
      </c>
      <c r="B93" t="s">
        <v>1243</v>
      </c>
      <c r="C93" t="s">
        <v>2355</v>
      </c>
      <c r="D93" t="s">
        <v>1341</v>
      </c>
      <c r="E93">
        <v>4</v>
      </c>
      <c r="F93">
        <v>666667</v>
      </c>
      <c r="I93">
        <v>866668</v>
      </c>
      <c r="K93">
        <v>666667</v>
      </c>
      <c r="L93">
        <v>800000</v>
      </c>
      <c r="M93">
        <v>666667</v>
      </c>
      <c r="N93">
        <v>800000</v>
      </c>
      <c r="O93">
        <v>666667</v>
      </c>
      <c r="Q93">
        <v>1066667</v>
      </c>
      <c r="S93">
        <v>1066667</v>
      </c>
      <c r="U93">
        <v>1066667</v>
      </c>
      <c r="V93">
        <v>1066667</v>
      </c>
      <c r="W93">
        <v>1066667</v>
      </c>
      <c r="X93">
        <v>666667</v>
      </c>
      <c r="Y93">
        <v>3733333</v>
      </c>
      <c r="Z93">
        <v>666667</v>
      </c>
      <c r="AA93">
        <v>1066667</v>
      </c>
      <c r="AB93">
        <v>666667</v>
      </c>
      <c r="AC93">
        <v>666667</v>
      </c>
      <c r="AD93">
        <v>666667</v>
      </c>
      <c r="AE93">
        <v>666667</v>
      </c>
      <c r="AF93">
        <v>500000</v>
      </c>
      <c r="AI93">
        <v>650001</v>
      </c>
      <c r="AK93">
        <v>500000</v>
      </c>
      <c r="AL93">
        <v>600000</v>
      </c>
      <c r="AM93">
        <v>500000</v>
      </c>
      <c r="AN93">
        <v>600000</v>
      </c>
      <c r="AO93">
        <v>500000</v>
      </c>
      <c r="AQ93">
        <v>800000</v>
      </c>
      <c r="AS93">
        <v>800000</v>
      </c>
      <c r="AU93">
        <v>800000</v>
      </c>
      <c r="AV93">
        <v>800000</v>
      </c>
      <c r="AW93">
        <v>800000</v>
      </c>
      <c r="AX93">
        <v>500000</v>
      </c>
      <c r="AY93">
        <v>2800000</v>
      </c>
      <c r="AZ93">
        <v>500000</v>
      </c>
      <c r="BA93">
        <v>800000</v>
      </c>
      <c r="BB93">
        <v>500000</v>
      </c>
      <c r="BC93">
        <v>500000</v>
      </c>
      <c r="BD93">
        <v>500000</v>
      </c>
      <c r="BE93">
        <v>500000</v>
      </c>
      <c r="BF93">
        <v>8.6999999999999993</v>
      </c>
      <c r="BG93">
        <v>8.6999999999999993</v>
      </c>
      <c r="BH93">
        <v>8.6999999999999993</v>
      </c>
      <c r="BI93">
        <v>8.6999999999999993</v>
      </c>
      <c r="BJ93">
        <v>8.6999999999999993</v>
      </c>
      <c r="BK93">
        <v>8.6999999999999993</v>
      </c>
      <c r="BL93">
        <v>8.6999999999999993</v>
      </c>
      <c r="BM93">
        <v>8.6999999999999993</v>
      </c>
      <c r="BN93">
        <v>8.6999999999999993</v>
      </c>
      <c r="BO93">
        <v>8.6999999999999993</v>
      </c>
      <c r="BP93">
        <v>8.6999999999999993</v>
      </c>
      <c r="BQ93">
        <v>8.6999999999999993</v>
      </c>
      <c r="BR93">
        <v>8.6999999999999993</v>
      </c>
      <c r="BS93" t="s">
        <v>1526</v>
      </c>
    </row>
    <row r="94" spans="1:71" x14ac:dyDescent="0.25">
      <c r="A94" t="s">
        <v>1094</v>
      </c>
      <c r="B94" t="s">
        <v>1272</v>
      </c>
      <c r="C94" t="s">
        <v>2361</v>
      </c>
      <c r="D94" t="s">
        <v>1341</v>
      </c>
      <c r="E94">
        <v>0</v>
      </c>
      <c r="H94">
        <v>220000</v>
      </c>
      <c r="I94">
        <v>220000</v>
      </c>
      <c r="J94">
        <v>220000</v>
      </c>
      <c r="K94">
        <v>220000</v>
      </c>
      <c r="L94">
        <v>220000</v>
      </c>
      <c r="M94">
        <v>220000</v>
      </c>
      <c r="N94">
        <v>220000</v>
      </c>
      <c r="O94">
        <v>220000</v>
      </c>
      <c r="R94">
        <v>220000</v>
      </c>
      <c r="S94">
        <v>220000</v>
      </c>
      <c r="V94">
        <v>220000</v>
      </c>
      <c r="W94">
        <v>220000</v>
      </c>
      <c r="X94">
        <v>220000</v>
      </c>
      <c r="Y94">
        <v>220000</v>
      </c>
      <c r="Z94">
        <v>220000</v>
      </c>
      <c r="AA94">
        <v>220000</v>
      </c>
      <c r="AB94">
        <v>220000</v>
      </c>
      <c r="AC94">
        <v>220000</v>
      </c>
      <c r="AD94">
        <v>220000</v>
      </c>
      <c r="AE94">
        <v>220000</v>
      </c>
      <c r="AH94">
        <v>165000</v>
      </c>
      <c r="AI94">
        <v>165000</v>
      </c>
      <c r="AJ94">
        <v>165000</v>
      </c>
      <c r="AK94">
        <v>165000</v>
      </c>
      <c r="AL94">
        <v>165000</v>
      </c>
      <c r="AM94">
        <v>165000</v>
      </c>
      <c r="AN94">
        <v>165000</v>
      </c>
      <c r="AO94">
        <v>165000</v>
      </c>
      <c r="AR94">
        <v>165000</v>
      </c>
      <c r="AS94">
        <v>165000</v>
      </c>
      <c r="AV94">
        <v>165000</v>
      </c>
      <c r="AW94">
        <v>165000</v>
      </c>
      <c r="AX94">
        <v>165000</v>
      </c>
      <c r="AY94">
        <v>165000</v>
      </c>
      <c r="AZ94">
        <v>165000</v>
      </c>
      <c r="BA94">
        <v>165000</v>
      </c>
      <c r="BB94">
        <v>165000</v>
      </c>
      <c r="BC94">
        <v>165000</v>
      </c>
      <c r="BD94">
        <v>165000</v>
      </c>
      <c r="BE94">
        <v>165000</v>
      </c>
      <c r="BG94">
        <v>0</v>
      </c>
      <c r="BH94">
        <v>0</v>
      </c>
      <c r="BI94">
        <v>0</v>
      </c>
      <c r="BJ94">
        <v>0</v>
      </c>
      <c r="BL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 t="s">
        <v>1528</v>
      </c>
    </row>
    <row r="95" spans="1:71" x14ac:dyDescent="0.25">
      <c r="A95" t="s">
        <v>976</v>
      </c>
      <c r="B95" t="s">
        <v>1268</v>
      </c>
      <c r="C95" t="s">
        <v>2366</v>
      </c>
      <c r="D95" t="s">
        <v>1341</v>
      </c>
      <c r="E95">
        <v>3</v>
      </c>
      <c r="F95">
        <v>500000</v>
      </c>
      <c r="H95">
        <v>550000</v>
      </c>
      <c r="I95">
        <v>550000</v>
      </c>
      <c r="L95">
        <v>550000</v>
      </c>
      <c r="M95">
        <v>260000</v>
      </c>
      <c r="N95">
        <v>260000</v>
      </c>
      <c r="O95">
        <v>260000</v>
      </c>
      <c r="P95">
        <v>260000</v>
      </c>
      <c r="Q95">
        <v>260000</v>
      </c>
      <c r="R95">
        <v>260000</v>
      </c>
      <c r="S95">
        <v>260000</v>
      </c>
      <c r="U95">
        <v>260000</v>
      </c>
      <c r="V95">
        <v>260000</v>
      </c>
      <c r="W95">
        <v>260000</v>
      </c>
      <c r="Y95">
        <v>260000</v>
      </c>
      <c r="AA95">
        <v>600000</v>
      </c>
      <c r="AB95">
        <v>234000</v>
      </c>
      <c r="AC95">
        <v>234000</v>
      </c>
      <c r="AD95">
        <v>234000</v>
      </c>
      <c r="AE95">
        <v>234000</v>
      </c>
      <c r="AF95">
        <v>350000</v>
      </c>
      <c r="AH95">
        <v>385000</v>
      </c>
      <c r="AI95">
        <v>385000</v>
      </c>
      <c r="AL95">
        <v>385000</v>
      </c>
      <c r="AM95">
        <v>195000</v>
      </c>
      <c r="AN95">
        <v>195000</v>
      </c>
      <c r="AO95">
        <v>195000</v>
      </c>
      <c r="AP95">
        <v>195000</v>
      </c>
      <c r="AQ95">
        <v>195000</v>
      </c>
      <c r="AR95">
        <v>195000</v>
      </c>
      <c r="AS95">
        <v>195000</v>
      </c>
      <c r="AU95">
        <v>195000</v>
      </c>
      <c r="AV95">
        <v>195000</v>
      </c>
      <c r="AW95">
        <v>195000</v>
      </c>
      <c r="AY95">
        <v>195000</v>
      </c>
      <c r="BA95">
        <v>420000</v>
      </c>
      <c r="BB95">
        <v>175500</v>
      </c>
      <c r="BC95">
        <v>175500</v>
      </c>
      <c r="BD95">
        <v>175500</v>
      </c>
      <c r="BE95">
        <v>175500</v>
      </c>
      <c r="BF95">
        <v>8.3000000000000007</v>
      </c>
      <c r="BG95">
        <v>8.3000000000000007</v>
      </c>
      <c r="BI95">
        <v>8.3000000000000007</v>
      </c>
      <c r="BJ95">
        <v>8.3000000000000007</v>
      </c>
      <c r="BK95">
        <v>8.3000000000000007</v>
      </c>
      <c r="BL95">
        <v>8.3000000000000007</v>
      </c>
      <c r="BM95">
        <v>8.3000000000000007</v>
      </c>
      <c r="BN95">
        <v>8.3000000000000007</v>
      </c>
      <c r="BO95">
        <v>8.3000000000000007</v>
      </c>
      <c r="BP95">
        <v>8.3000000000000007</v>
      </c>
      <c r="BQ95">
        <v>8.3000000000000007</v>
      </c>
      <c r="BR95">
        <v>8.3000000000000007</v>
      </c>
      <c r="BS95" t="s">
        <v>1512</v>
      </c>
    </row>
    <row r="96" spans="1:71" x14ac:dyDescent="0.25">
      <c r="A96" t="s">
        <v>224</v>
      </c>
      <c r="B96" t="s">
        <v>1266</v>
      </c>
      <c r="C96" t="s">
        <v>2372</v>
      </c>
      <c r="D96" t="s">
        <v>1341</v>
      </c>
      <c r="E96">
        <v>3</v>
      </c>
      <c r="F96">
        <v>353333</v>
      </c>
      <c r="G96">
        <v>353333</v>
      </c>
      <c r="H96">
        <v>353333</v>
      </c>
      <c r="I96">
        <v>353333</v>
      </c>
      <c r="J96">
        <v>333333</v>
      </c>
      <c r="K96">
        <v>333333</v>
      </c>
      <c r="L96">
        <v>333333</v>
      </c>
      <c r="M96">
        <v>333333</v>
      </c>
      <c r="N96">
        <v>333333</v>
      </c>
      <c r="O96">
        <v>333333</v>
      </c>
      <c r="Q96">
        <v>333333</v>
      </c>
      <c r="R96">
        <v>333333</v>
      </c>
      <c r="S96">
        <v>333333</v>
      </c>
      <c r="U96">
        <v>333333</v>
      </c>
      <c r="W96">
        <v>333333</v>
      </c>
      <c r="Y96">
        <v>333333</v>
      </c>
      <c r="AA96">
        <v>333333</v>
      </c>
      <c r="AC96">
        <v>333333</v>
      </c>
      <c r="AD96">
        <v>333333</v>
      </c>
      <c r="AE96">
        <v>333333</v>
      </c>
      <c r="AF96">
        <v>265000</v>
      </c>
      <c r="AG96">
        <v>265000</v>
      </c>
      <c r="AH96">
        <v>265000</v>
      </c>
      <c r="AI96">
        <v>265000</v>
      </c>
      <c r="AJ96">
        <v>250000</v>
      </c>
      <c r="AK96">
        <v>250000</v>
      </c>
      <c r="AL96">
        <v>250000</v>
      </c>
      <c r="AM96">
        <v>250000</v>
      </c>
      <c r="AN96">
        <v>250000</v>
      </c>
      <c r="AO96">
        <v>250000</v>
      </c>
      <c r="AQ96">
        <v>250000</v>
      </c>
      <c r="AR96">
        <v>250000</v>
      </c>
      <c r="AS96">
        <v>250000</v>
      </c>
      <c r="AU96">
        <v>250000</v>
      </c>
      <c r="AW96">
        <v>250000</v>
      </c>
      <c r="AY96">
        <v>250000</v>
      </c>
      <c r="BA96">
        <v>250000</v>
      </c>
      <c r="BC96">
        <v>250000</v>
      </c>
      <c r="BD96">
        <v>250000</v>
      </c>
      <c r="BE96">
        <v>250000</v>
      </c>
      <c r="BF96">
        <v>8.1999999999999993</v>
      </c>
      <c r="BG96">
        <v>8.1999999999999993</v>
      </c>
      <c r="BH96">
        <v>8.1999999999999993</v>
      </c>
      <c r="BI96">
        <v>8.1999999999999993</v>
      </c>
      <c r="BJ96">
        <v>8.1999999999999993</v>
      </c>
      <c r="BK96">
        <v>8.1999999999999993</v>
      </c>
      <c r="BL96">
        <v>8.1999999999999993</v>
      </c>
      <c r="BM96">
        <v>8.1999999999999993</v>
      </c>
      <c r="BN96">
        <v>8.1999999999999993</v>
      </c>
      <c r="BO96">
        <v>8.1999999999999993</v>
      </c>
      <c r="BP96">
        <v>8.1999999999999993</v>
      </c>
      <c r="BQ96">
        <v>8.1999999999999993</v>
      </c>
      <c r="BR96">
        <v>8.1999999999999993</v>
      </c>
      <c r="BS96" t="s">
        <v>1512</v>
      </c>
    </row>
    <row r="97" spans="1:71" x14ac:dyDescent="0.25">
      <c r="A97" t="s">
        <v>345</v>
      </c>
      <c r="B97" t="s">
        <v>1322</v>
      </c>
      <c r="C97" t="s">
        <v>2375</v>
      </c>
      <c r="D97" t="s">
        <v>1341</v>
      </c>
      <c r="E97">
        <v>2</v>
      </c>
      <c r="F97">
        <v>252101</v>
      </c>
      <c r="G97">
        <v>252101</v>
      </c>
      <c r="H97">
        <v>252101</v>
      </c>
      <c r="I97">
        <v>252101</v>
      </c>
      <c r="J97">
        <v>252101</v>
      </c>
      <c r="K97">
        <v>252101</v>
      </c>
      <c r="L97">
        <v>294118</v>
      </c>
      <c r="M97">
        <v>252101</v>
      </c>
      <c r="N97">
        <v>252101</v>
      </c>
      <c r="O97">
        <v>252101</v>
      </c>
      <c r="V97">
        <v>230000</v>
      </c>
      <c r="W97">
        <v>230000</v>
      </c>
      <c r="X97">
        <v>252101</v>
      </c>
      <c r="Y97">
        <v>252101</v>
      </c>
      <c r="Z97">
        <v>252101</v>
      </c>
      <c r="AA97">
        <v>252101</v>
      </c>
      <c r="AB97">
        <v>252101</v>
      </c>
      <c r="AC97">
        <v>252101</v>
      </c>
      <c r="AD97">
        <v>306667</v>
      </c>
      <c r="AE97">
        <v>306667</v>
      </c>
      <c r="AF97">
        <v>201681</v>
      </c>
      <c r="AG97">
        <v>201681</v>
      </c>
      <c r="AH97">
        <v>201681</v>
      </c>
      <c r="AI97">
        <v>201681</v>
      </c>
      <c r="AJ97">
        <v>201681</v>
      </c>
      <c r="AK97">
        <v>201681</v>
      </c>
      <c r="AL97">
        <v>235294</v>
      </c>
      <c r="AM97">
        <v>201681</v>
      </c>
      <c r="AN97">
        <v>201681</v>
      </c>
      <c r="AO97">
        <v>201681</v>
      </c>
      <c r="AV97">
        <v>184000</v>
      </c>
      <c r="AW97">
        <v>184000</v>
      </c>
      <c r="AX97">
        <v>201681</v>
      </c>
      <c r="AY97">
        <v>201681</v>
      </c>
      <c r="AZ97">
        <v>201681</v>
      </c>
      <c r="BA97">
        <v>201681</v>
      </c>
      <c r="BB97">
        <v>201681</v>
      </c>
      <c r="BC97">
        <v>201681</v>
      </c>
      <c r="BD97">
        <v>230000</v>
      </c>
      <c r="BE97">
        <v>230000</v>
      </c>
      <c r="BF97">
        <v>8.3000000000000007</v>
      </c>
      <c r="BG97">
        <v>8.3000000000000007</v>
      </c>
      <c r="BH97">
        <v>8.3000000000000007</v>
      </c>
      <c r="BI97">
        <v>8.3000000000000007</v>
      </c>
      <c r="BJ97">
        <v>8.3000000000000007</v>
      </c>
      <c r="BN97">
        <v>8.3000000000000007</v>
      </c>
      <c r="BO97">
        <v>8.3000000000000007</v>
      </c>
      <c r="BP97">
        <v>8.3000000000000007</v>
      </c>
      <c r="BQ97">
        <v>8.3000000000000007</v>
      </c>
      <c r="BR97">
        <v>8.3000000000000007</v>
      </c>
      <c r="BS97" t="s">
        <v>1520</v>
      </c>
    </row>
    <row r="98" spans="1:71" x14ac:dyDescent="0.25">
      <c r="A98" t="s">
        <v>971</v>
      </c>
      <c r="B98" t="s">
        <v>1155</v>
      </c>
      <c r="C98" t="s">
        <v>1410</v>
      </c>
      <c r="D98" t="s">
        <v>1341</v>
      </c>
      <c r="E98">
        <v>4</v>
      </c>
      <c r="F98">
        <v>1541333</v>
      </c>
      <c r="I98">
        <v>1541333</v>
      </c>
      <c r="J98">
        <v>1541333</v>
      </c>
      <c r="K98">
        <v>1541333</v>
      </c>
      <c r="L98">
        <v>780249</v>
      </c>
      <c r="M98">
        <v>1541333</v>
      </c>
      <c r="N98">
        <v>1541333</v>
      </c>
      <c r="O98">
        <v>1541333</v>
      </c>
      <c r="P98">
        <v>1541333</v>
      </c>
      <c r="Q98">
        <v>1541333</v>
      </c>
      <c r="R98">
        <v>1541333</v>
      </c>
      <c r="S98">
        <v>1541333</v>
      </c>
      <c r="U98">
        <v>1000000</v>
      </c>
      <c r="W98">
        <v>997333</v>
      </c>
      <c r="Y98">
        <v>1541333</v>
      </c>
      <c r="Z98">
        <v>861333</v>
      </c>
      <c r="AA98">
        <v>1541333</v>
      </c>
      <c r="AB98">
        <v>997333</v>
      </c>
      <c r="AC98">
        <v>1541333</v>
      </c>
      <c r="AD98">
        <v>1541333</v>
      </c>
      <c r="AE98">
        <v>1541333</v>
      </c>
      <c r="AF98">
        <v>1156000</v>
      </c>
      <c r="AI98">
        <v>1156000</v>
      </c>
      <c r="AJ98">
        <v>1156000</v>
      </c>
      <c r="AK98">
        <v>1156000</v>
      </c>
      <c r="AL98">
        <v>646645</v>
      </c>
      <c r="AM98">
        <v>1156000</v>
      </c>
      <c r="AN98">
        <v>1156000</v>
      </c>
      <c r="AO98">
        <v>1156000</v>
      </c>
      <c r="AP98">
        <v>1156000</v>
      </c>
      <c r="AQ98">
        <v>1156000</v>
      </c>
      <c r="AR98">
        <v>1156000</v>
      </c>
      <c r="AS98">
        <v>1156000</v>
      </c>
      <c r="AU98">
        <v>750000</v>
      </c>
      <c r="AW98">
        <v>748000</v>
      </c>
      <c r="AY98">
        <v>1156000</v>
      </c>
      <c r="AZ98">
        <v>646000</v>
      </c>
      <c r="BA98">
        <v>1156000</v>
      </c>
      <c r="BB98">
        <v>748000</v>
      </c>
      <c r="BC98">
        <v>1156000</v>
      </c>
      <c r="BD98">
        <v>1156000</v>
      </c>
      <c r="BE98">
        <v>1156000</v>
      </c>
      <c r="BF98">
        <v>8.5</v>
      </c>
      <c r="BG98">
        <v>8.5</v>
      </c>
      <c r="BH98">
        <v>8.5</v>
      </c>
      <c r="BI98">
        <v>8.5</v>
      </c>
      <c r="BJ98">
        <v>8.5</v>
      </c>
      <c r="BK98">
        <v>8.5</v>
      </c>
      <c r="BL98">
        <v>8.5</v>
      </c>
      <c r="BM98">
        <v>8.5</v>
      </c>
      <c r="BN98">
        <v>8.5</v>
      </c>
      <c r="BO98">
        <v>8.5</v>
      </c>
      <c r="BP98">
        <v>8.5</v>
      </c>
      <c r="BQ98">
        <v>8.5</v>
      </c>
      <c r="BR98">
        <v>8.5</v>
      </c>
      <c r="BS98" t="s">
        <v>1529</v>
      </c>
    </row>
    <row r="99" spans="1:71" x14ac:dyDescent="0.25">
      <c r="A99" t="s">
        <v>707</v>
      </c>
      <c r="B99" t="s">
        <v>1163</v>
      </c>
      <c r="C99" t="s">
        <v>1429</v>
      </c>
      <c r="D99" t="s">
        <v>1341</v>
      </c>
      <c r="E99">
        <v>0</v>
      </c>
      <c r="F99">
        <v>503812</v>
      </c>
      <c r="G99">
        <v>555554</v>
      </c>
      <c r="H99">
        <v>548355</v>
      </c>
      <c r="I99">
        <v>555554</v>
      </c>
      <c r="J99">
        <v>548355</v>
      </c>
      <c r="K99">
        <v>512812</v>
      </c>
      <c r="L99">
        <v>548355</v>
      </c>
      <c r="M99">
        <v>540283</v>
      </c>
      <c r="N99">
        <v>552157</v>
      </c>
      <c r="O99">
        <v>508500</v>
      </c>
      <c r="P99">
        <v>544222</v>
      </c>
      <c r="Q99">
        <v>557250</v>
      </c>
      <c r="R99">
        <v>512812</v>
      </c>
      <c r="S99">
        <v>540283</v>
      </c>
      <c r="T99">
        <v>544222</v>
      </c>
      <c r="U99">
        <v>561563</v>
      </c>
      <c r="W99">
        <v>544867</v>
      </c>
      <c r="Y99">
        <v>561563</v>
      </c>
      <c r="AA99">
        <v>552563</v>
      </c>
      <c r="AC99">
        <v>552563</v>
      </c>
      <c r="AE99">
        <v>547163</v>
      </c>
      <c r="AF99">
        <v>312363</v>
      </c>
      <c r="AG99">
        <v>333332</v>
      </c>
      <c r="AH99">
        <v>339980</v>
      </c>
      <c r="AI99">
        <v>333332</v>
      </c>
      <c r="AJ99">
        <v>339980</v>
      </c>
      <c r="AK99">
        <v>307687</v>
      </c>
      <c r="AL99">
        <v>339980</v>
      </c>
      <c r="AM99">
        <v>324170</v>
      </c>
      <c r="AN99">
        <v>342337</v>
      </c>
      <c r="AO99">
        <v>305100</v>
      </c>
      <c r="AP99">
        <v>337418</v>
      </c>
      <c r="AQ99">
        <v>334350</v>
      </c>
      <c r="AR99">
        <v>317943</v>
      </c>
      <c r="AS99">
        <v>324170</v>
      </c>
      <c r="AT99">
        <v>337418</v>
      </c>
      <c r="AU99">
        <v>336938</v>
      </c>
      <c r="AW99">
        <v>326920</v>
      </c>
      <c r="AY99">
        <v>336938</v>
      </c>
      <c r="BA99">
        <v>331538</v>
      </c>
      <c r="BC99">
        <v>331538</v>
      </c>
      <c r="BE99">
        <v>328298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 t="s">
        <v>1520</v>
      </c>
    </row>
    <row r="100" spans="1:71" x14ac:dyDescent="0.25">
      <c r="A100" t="s">
        <v>890</v>
      </c>
      <c r="B100" t="s">
        <v>1182</v>
      </c>
      <c r="C100" t="s">
        <v>1551</v>
      </c>
      <c r="D100" t="s">
        <v>1341</v>
      </c>
      <c r="E100">
        <v>3</v>
      </c>
      <c r="G100">
        <v>400737</v>
      </c>
      <c r="I100">
        <v>409173</v>
      </c>
      <c r="K100">
        <v>409173</v>
      </c>
      <c r="L100">
        <v>409173</v>
      </c>
      <c r="M100">
        <v>409173</v>
      </c>
      <c r="N100">
        <v>409173</v>
      </c>
      <c r="O100">
        <v>409173</v>
      </c>
      <c r="P100">
        <v>409173</v>
      </c>
      <c r="Q100">
        <v>409173</v>
      </c>
      <c r="R100">
        <v>409173</v>
      </c>
      <c r="S100">
        <v>409173</v>
      </c>
      <c r="T100">
        <v>409173</v>
      </c>
      <c r="U100">
        <v>409173</v>
      </c>
      <c r="V100">
        <v>409173</v>
      </c>
      <c r="W100">
        <v>409173</v>
      </c>
      <c r="Y100">
        <v>409173</v>
      </c>
      <c r="AA100">
        <v>409173</v>
      </c>
      <c r="AB100">
        <v>409173</v>
      </c>
      <c r="AC100">
        <v>409173</v>
      </c>
      <c r="AD100">
        <v>409173</v>
      </c>
      <c r="AE100">
        <v>409173</v>
      </c>
      <c r="AG100">
        <v>354653</v>
      </c>
      <c r="AI100">
        <v>362118</v>
      </c>
      <c r="AK100">
        <v>362118</v>
      </c>
      <c r="AL100">
        <v>362118</v>
      </c>
      <c r="AM100">
        <v>362118</v>
      </c>
      <c r="AN100">
        <v>362118</v>
      </c>
      <c r="AO100">
        <v>362118</v>
      </c>
      <c r="AP100">
        <v>362118</v>
      </c>
      <c r="AQ100">
        <v>362118</v>
      </c>
      <c r="AR100">
        <v>362118</v>
      </c>
      <c r="AS100">
        <v>362118</v>
      </c>
      <c r="AT100">
        <v>362118</v>
      </c>
      <c r="AU100">
        <v>362118</v>
      </c>
      <c r="AV100">
        <v>362118</v>
      </c>
      <c r="AW100">
        <v>362118</v>
      </c>
      <c r="AY100">
        <v>362118</v>
      </c>
      <c r="BA100">
        <v>362118</v>
      </c>
      <c r="BB100">
        <v>362118</v>
      </c>
      <c r="BC100">
        <v>362118</v>
      </c>
      <c r="BD100">
        <v>362118</v>
      </c>
      <c r="BE100">
        <v>362118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 t="s">
        <v>1532</v>
      </c>
    </row>
    <row r="101" spans="1:71" x14ac:dyDescent="0.25">
      <c r="A101" t="s">
        <v>302</v>
      </c>
      <c r="B101" t="s">
        <v>1162</v>
      </c>
      <c r="C101" t="s">
        <v>1576</v>
      </c>
      <c r="D101" t="s">
        <v>1341</v>
      </c>
      <c r="E101">
        <v>0</v>
      </c>
      <c r="G101">
        <v>666667</v>
      </c>
      <c r="H101">
        <v>666667</v>
      </c>
      <c r="I101">
        <v>666667</v>
      </c>
      <c r="K101">
        <v>666667</v>
      </c>
      <c r="N101">
        <v>1066667</v>
      </c>
      <c r="O101">
        <v>666667</v>
      </c>
      <c r="P101">
        <v>1066667</v>
      </c>
      <c r="Q101">
        <v>666667</v>
      </c>
      <c r="R101">
        <v>666667</v>
      </c>
      <c r="S101">
        <v>666667</v>
      </c>
      <c r="T101">
        <v>666667</v>
      </c>
      <c r="U101">
        <v>666667</v>
      </c>
      <c r="V101">
        <v>666667</v>
      </c>
      <c r="W101">
        <v>666667</v>
      </c>
      <c r="X101">
        <v>666667</v>
      </c>
      <c r="Y101">
        <v>666667</v>
      </c>
      <c r="AA101">
        <v>666667</v>
      </c>
      <c r="AB101">
        <v>666667</v>
      </c>
      <c r="AC101">
        <v>666667</v>
      </c>
      <c r="AD101">
        <v>666667</v>
      </c>
      <c r="AE101">
        <v>666667</v>
      </c>
      <c r="AG101">
        <v>500000</v>
      </c>
      <c r="AH101">
        <v>500000</v>
      </c>
      <c r="AI101">
        <v>500000</v>
      </c>
      <c r="AK101">
        <v>500000</v>
      </c>
      <c r="AN101">
        <v>800000</v>
      </c>
      <c r="AO101">
        <v>500000</v>
      </c>
      <c r="AP101">
        <v>800000</v>
      </c>
      <c r="AQ101">
        <v>500000</v>
      </c>
      <c r="AR101">
        <v>500000</v>
      </c>
      <c r="AS101">
        <v>500000</v>
      </c>
      <c r="AT101">
        <v>500000</v>
      </c>
      <c r="AU101">
        <v>500000</v>
      </c>
      <c r="AV101">
        <v>500000</v>
      </c>
      <c r="AW101">
        <v>500000</v>
      </c>
      <c r="AX101">
        <v>500000</v>
      </c>
      <c r="AY101">
        <v>500000</v>
      </c>
      <c r="BA101">
        <v>500000</v>
      </c>
      <c r="BB101">
        <v>500000</v>
      </c>
      <c r="BC101">
        <v>500000</v>
      </c>
      <c r="BD101">
        <v>500000</v>
      </c>
      <c r="BE101">
        <v>500000</v>
      </c>
      <c r="BF101">
        <v>6.9</v>
      </c>
      <c r="BG101">
        <v>6.9</v>
      </c>
      <c r="BH101">
        <v>6.9</v>
      </c>
      <c r="BJ101">
        <v>6.9</v>
      </c>
      <c r="BK101">
        <v>7.1</v>
      </c>
      <c r="BL101">
        <v>7.1</v>
      </c>
      <c r="BM101">
        <v>7.1</v>
      </c>
      <c r="BN101">
        <v>7.1</v>
      </c>
      <c r="BO101">
        <v>7.1</v>
      </c>
      <c r="BP101">
        <v>7.1</v>
      </c>
      <c r="BQ101">
        <v>7.1</v>
      </c>
      <c r="BR101">
        <v>7.1</v>
      </c>
      <c r="BS101" t="s">
        <v>1519</v>
      </c>
    </row>
    <row r="102" spans="1:71" x14ac:dyDescent="0.25">
      <c r="A102" t="s">
        <v>974</v>
      </c>
      <c r="B102" t="s">
        <v>1242</v>
      </c>
      <c r="C102" t="s">
        <v>1593</v>
      </c>
      <c r="D102" t="s">
        <v>1341</v>
      </c>
      <c r="E102">
        <v>3</v>
      </c>
      <c r="F102">
        <v>485323</v>
      </c>
      <c r="I102">
        <v>468963</v>
      </c>
      <c r="J102">
        <v>468963</v>
      </c>
      <c r="L102">
        <v>468963</v>
      </c>
      <c r="M102">
        <v>468963</v>
      </c>
      <c r="N102">
        <v>468963</v>
      </c>
      <c r="O102">
        <v>468963</v>
      </c>
      <c r="P102">
        <v>572572</v>
      </c>
      <c r="Q102">
        <v>468963</v>
      </c>
      <c r="R102">
        <v>501681</v>
      </c>
      <c r="S102">
        <v>468963</v>
      </c>
      <c r="U102">
        <v>545307</v>
      </c>
      <c r="V102">
        <v>468963</v>
      </c>
      <c r="W102">
        <v>485323</v>
      </c>
      <c r="X102">
        <v>572572</v>
      </c>
      <c r="Z102">
        <v>468963</v>
      </c>
      <c r="AA102">
        <v>468963</v>
      </c>
      <c r="AB102">
        <v>468963</v>
      </c>
      <c r="AC102">
        <v>468963</v>
      </c>
      <c r="AD102">
        <v>485323</v>
      </c>
      <c r="AE102">
        <v>485323</v>
      </c>
      <c r="AF102">
        <v>363992</v>
      </c>
      <c r="AI102">
        <v>351722</v>
      </c>
      <c r="AJ102">
        <v>351722</v>
      </c>
      <c r="AL102">
        <v>351722</v>
      </c>
      <c r="AM102">
        <v>351722</v>
      </c>
      <c r="AN102">
        <v>351722</v>
      </c>
      <c r="AO102">
        <v>351722</v>
      </c>
      <c r="AP102">
        <v>429429</v>
      </c>
      <c r="AQ102">
        <v>351722</v>
      </c>
      <c r="AR102">
        <v>376261</v>
      </c>
      <c r="AS102">
        <v>351722</v>
      </c>
      <c r="AU102">
        <v>408980</v>
      </c>
      <c r="AV102">
        <v>351722</v>
      </c>
      <c r="AW102">
        <v>363992</v>
      </c>
      <c r="AX102">
        <v>429429</v>
      </c>
      <c r="AZ102">
        <v>351722</v>
      </c>
      <c r="BA102">
        <v>351722</v>
      </c>
      <c r="BB102">
        <v>351722</v>
      </c>
      <c r="BC102">
        <v>351722</v>
      </c>
      <c r="BD102">
        <v>363992</v>
      </c>
      <c r="BE102">
        <v>363992</v>
      </c>
      <c r="BF102">
        <v>8.4</v>
      </c>
      <c r="BG102">
        <v>8.4</v>
      </c>
      <c r="BH102">
        <v>8.4</v>
      </c>
      <c r="BI102">
        <v>8.4</v>
      </c>
      <c r="BJ102">
        <v>8.4</v>
      </c>
      <c r="BK102">
        <v>8.4</v>
      </c>
      <c r="BL102">
        <v>8.4</v>
      </c>
      <c r="BM102">
        <v>8.4</v>
      </c>
      <c r="BN102">
        <v>8.4</v>
      </c>
      <c r="BO102">
        <v>8.4</v>
      </c>
      <c r="BP102">
        <v>8.4</v>
      </c>
      <c r="BQ102">
        <v>8.4</v>
      </c>
      <c r="BR102">
        <v>8.4</v>
      </c>
      <c r="BS102" t="s">
        <v>1529</v>
      </c>
    </row>
    <row r="103" spans="1:71" x14ac:dyDescent="0.25">
      <c r="A103" t="s">
        <v>68</v>
      </c>
      <c r="B103" t="s">
        <v>1158</v>
      </c>
      <c r="C103" t="s">
        <v>1639</v>
      </c>
      <c r="D103" t="s">
        <v>1341</v>
      </c>
      <c r="E103">
        <v>4</v>
      </c>
      <c r="F103">
        <v>450527</v>
      </c>
      <c r="G103">
        <v>450527</v>
      </c>
      <c r="H103">
        <v>600703</v>
      </c>
      <c r="I103">
        <v>600703</v>
      </c>
      <c r="J103">
        <v>555790</v>
      </c>
      <c r="K103">
        <v>450527</v>
      </c>
      <c r="M103">
        <v>450527</v>
      </c>
      <c r="N103">
        <v>600703</v>
      </c>
      <c r="O103">
        <v>600703</v>
      </c>
      <c r="P103">
        <v>600703</v>
      </c>
      <c r="Q103">
        <v>522120</v>
      </c>
      <c r="R103">
        <v>762189</v>
      </c>
      <c r="S103">
        <v>717333</v>
      </c>
      <c r="U103">
        <v>757332</v>
      </c>
      <c r="W103">
        <v>767720</v>
      </c>
      <c r="Y103">
        <v>613320</v>
      </c>
      <c r="AA103">
        <v>522120</v>
      </c>
      <c r="AB103">
        <v>538753</v>
      </c>
      <c r="AC103">
        <v>522120</v>
      </c>
      <c r="AD103">
        <v>522120</v>
      </c>
      <c r="AE103">
        <v>628772</v>
      </c>
      <c r="AF103">
        <v>432506</v>
      </c>
      <c r="AG103">
        <v>432506</v>
      </c>
      <c r="AH103">
        <v>450527</v>
      </c>
      <c r="AI103">
        <v>450527</v>
      </c>
      <c r="AJ103">
        <v>533558</v>
      </c>
      <c r="AK103">
        <v>432506</v>
      </c>
      <c r="AM103">
        <v>428001</v>
      </c>
      <c r="AN103">
        <v>450527</v>
      </c>
      <c r="AO103">
        <v>450527</v>
      </c>
      <c r="AP103">
        <v>450527</v>
      </c>
      <c r="AQ103">
        <v>391590</v>
      </c>
      <c r="AR103">
        <v>571642</v>
      </c>
      <c r="AS103">
        <v>538000</v>
      </c>
      <c r="AU103">
        <v>567999</v>
      </c>
      <c r="AW103">
        <v>575790</v>
      </c>
      <c r="AY103">
        <v>459990</v>
      </c>
      <c r="BA103">
        <v>391590</v>
      </c>
      <c r="BB103">
        <v>404065</v>
      </c>
      <c r="BC103">
        <v>391590</v>
      </c>
      <c r="BD103">
        <v>391590</v>
      </c>
      <c r="BE103">
        <v>471579</v>
      </c>
      <c r="BF103">
        <v>8.5</v>
      </c>
      <c r="BG103">
        <v>8.5</v>
      </c>
      <c r="BH103">
        <v>8.5</v>
      </c>
      <c r="BI103">
        <v>8.5</v>
      </c>
      <c r="BJ103">
        <v>8.5</v>
      </c>
      <c r="BK103">
        <v>8.5</v>
      </c>
      <c r="BL103">
        <v>8.5</v>
      </c>
      <c r="BM103">
        <v>8.5</v>
      </c>
      <c r="BN103">
        <v>8.5</v>
      </c>
      <c r="BO103">
        <v>8.5</v>
      </c>
      <c r="BP103">
        <v>8.5</v>
      </c>
      <c r="BQ103">
        <v>8.5</v>
      </c>
      <c r="BR103">
        <v>8.5</v>
      </c>
      <c r="BS103" t="s">
        <v>1529</v>
      </c>
    </row>
    <row r="104" spans="1:71" x14ac:dyDescent="0.25">
      <c r="A104" t="s">
        <v>296</v>
      </c>
      <c r="B104" t="s">
        <v>1256</v>
      </c>
      <c r="C104" t="s">
        <v>1649</v>
      </c>
      <c r="D104" t="s">
        <v>1341</v>
      </c>
      <c r="E104">
        <v>0</v>
      </c>
      <c r="F104">
        <v>213333</v>
      </c>
      <c r="G104">
        <v>213333</v>
      </c>
      <c r="H104">
        <v>213333</v>
      </c>
      <c r="I104">
        <v>213333</v>
      </c>
      <c r="J104">
        <v>213333</v>
      </c>
      <c r="K104">
        <v>213333</v>
      </c>
      <c r="L104">
        <v>213333</v>
      </c>
      <c r="M104">
        <v>213333</v>
      </c>
      <c r="N104">
        <v>213333</v>
      </c>
      <c r="O104">
        <v>213333</v>
      </c>
      <c r="P104">
        <v>213333</v>
      </c>
      <c r="R104">
        <v>213333</v>
      </c>
      <c r="T104">
        <v>213333</v>
      </c>
      <c r="V104">
        <v>213333</v>
      </c>
      <c r="X104">
        <v>213333</v>
      </c>
      <c r="Z104">
        <v>213333</v>
      </c>
      <c r="AA104">
        <v>213333</v>
      </c>
      <c r="AB104">
        <v>213333</v>
      </c>
      <c r="AC104">
        <v>213333</v>
      </c>
      <c r="AD104">
        <v>213333</v>
      </c>
      <c r="AE104">
        <v>213333</v>
      </c>
      <c r="AF104">
        <v>160000</v>
      </c>
      <c r="AG104">
        <v>160000</v>
      </c>
      <c r="AH104">
        <v>160000</v>
      </c>
      <c r="AI104">
        <v>160000</v>
      </c>
      <c r="AJ104">
        <v>160000</v>
      </c>
      <c r="AK104">
        <v>160000</v>
      </c>
      <c r="AL104">
        <v>160000</v>
      </c>
      <c r="AM104">
        <v>160000</v>
      </c>
      <c r="AN104">
        <v>160000</v>
      </c>
      <c r="AO104">
        <v>160000</v>
      </c>
      <c r="AP104">
        <v>160000</v>
      </c>
      <c r="AR104">
        <v>160000</v>
      </c>
      <c r="AT104">
        <v>160000</v>
      </c>
      <c r="AV104">
        <v>160000</v>
      </c>
      <c r="AX104">
        <v>160000</v>
      </c>
      <c r="AZ104">
        <v>160000</v>
      </c>
      <c r="BA104">
        <v>160000</v>
      </c>
      <c r="BB104">
        <v>160000</v>
      </c>
      <c r="BC104">
        <v>160000</v>
      </c>
      <c r="BD104">
        <v>160000</v>
      </c>
      <c r="BE104">
        <v>160000</v>
      </c>
      <c r="BF104">
        <v>8</v>
      </c>
      <c r="BG104">
        <v>8</v>
      </c>
      <c r="BH104">
        <v>8</v>
      </c>
      <c r="BI104">
        <v>8</v>
      </c>
      <c r="BJ104">
        <v>8</v>
      </c>
      <c r="BK104">
        <v>8</v>
      </c>
      <c r="BL104">
        <v>8</v>
      </c>
      <c r="BM104">
        <v>8</v>
      </c>
      <c r="BN104">
        <v>8</v>
      </c>
      <c r="BO104">
        <v>8</v>
      </c>
      <c r="BP104">
        <v>8</v>
      </c>
      <c r="BQ104">
        <v>8</v>
      </c>
      <c r="BR104">
        <v>8</v>
      </c>
      <c r="BS104" t="s">
        <v>1513</v>
      </c>
    </row>
    <row r="105" spans="1:71" x14ac:dyDescent="0.25">
      <c r="A105" t="s">
        <v>975</v>
      </c>
      <c r="B105" t="s">
        <v>1188</v>
      </c>
      <c r="C105" t="s">
        <v>1683</v>
      </c>
      <c r="D105" t="s">
        <v>1341</v>
      </c>
      <c r="E105">
        <v>4</v>
      </c>
      <c r="F105">
        <v>830000</v>
      </c>
      <c r="H105">
        <v>830000</v>
      </c>
      <c r="I105">
        <v>830000</v>
      </c>
      <c r="K105">
        <v>615000</v>
      </c>
      <c r="L105">
        <v>605000</v>
      </c>
      <c r="M105">
        <v>575000</v>
      </c>
      <c r="N105">
        <v>555000</v>
      </c>
      <c r="O105">
        <v>555000</v>
      </c>
      <c r="P105">
        <v>830000</v>
      </c>
      <c r="Q105">
        <v>555000</v>
      </c>
      <c r="R105">
        <v>830000</v>
      </c>
      <c r="S105">
        <v>555000</v>
      </c>
      <c r="T105">
        <v>830000</v>
      </c>
      <c r="U105">
        <v>555000</v>
      </c>
      <c r="W105">
        <v>555000</v>
      </c>
      <c r="X105">
        <v>655000</v>
      </c>
      <c r="Z105">
        <v>675000</v>
      </c>
      <c r="AB105">
        <v>585000</v>
      </c>
      <c r="AC105">
        <v>655000</v>
      </c>
      <c r="AD105">
        <v>780000</v>
      </c>
      <c r="AE105">
        <v>740000</v>
      </c>
      <c r="AF105">
        <v>788500</v>
      </c>
      <c r="AH105">
        <v>788500</v>
      </c>
      <c r="AI105">
        <v>788500</v>
      </c>
      <c r="AK105">
        <v>584250</v>
      </c>
      <c r="AL105">
        <v>574750</v>
      </c>
      <c r="AM105">
        <v>546250</v>
      </c>
      <c r="AN105">
        <v>527250</v>
      </c>
      <c r="AO105">
        <v>527250</v>
      </c>
      <c r="AP105">
        <v>788500</v>
      </c>
      <c r="AQ105">
        <v>527250</v>
      </c>
      <c r="AR105">
        <v>788500</v>
      </c>
      <c r="AS105">
        <v>527250</v>
      </c>
      <c r="AT105">
        <v>788500</v>
      </c>
      <c r="AU105">
        <v>527250</v>
      </c>
      <c r="AW105">
        <v>527250</v>
      </c>
      <c r="AX105">
        <v>622250</v>
      </c>
      <c r="AZ105">
        <v>641250</v>
      </c>
      <c r="BB105">
        <v>555750</v>
      </c>
      <c r="BC105">
        <v>622250</v>
      </c>
      <c r="BD105">
        <v>585000</v>
      </c>
      <c r="BE105">
        <v>555000</v>
      </c>
      <c r="BF105">
        <v>8.6999999999999993</v>
      </c>
      <c r="BG105">
        <v>8.6999999999999993</v>
      </c>
      <c r="BH105">
        <v>8.6999999999999993</v>
      </c>
      <c r="BI105">
        <v>8.6999999999999993</v>
      </c>
      <c r="BJ105">
        <v>8.6999999999999993</v>
      </c>
      <c r="BK105">
        <v>8.6999999999999993</v>
      </c>
      <c r="BL105">
        <v>8.6999999999999993</v>
      </c>
      <c r="BM105">
        <v>8.6999999999999993</v>
      </c>
      <c r="BN105">
        <v>8.6999999999999993</v>
      </c>
      <c r="BO105">
        <v>8.6999999999999993</v>
      </c>
      <c r="BP105">
        <v>8.6999999999999993</v>
      </c>
      <c r="BQ105">
        <v>8.6999999999999993</v>
      </c>
      <c r="BR105">
        <v>8.6999999999999993</v>
      </c>
      <c r="BS105" t="s">
        <v>2442</v>
      </c>
    </row>
    <row r="106" spans="1:71" x14ac:dyDescent="0.25">
      <c r="A106" t="s">
        <v>167</v>
      </c>
      <c r="B106" t="s">
        <v>1283</v>
      </c>
      <c r="C106" t="s">
        <v>1832</v>
      </c>
      <c r="D106" t="s">
        <v>1341</v>
      </c>
      <c r="E106">
        <v>3</v>
      </c>
      <c r="F106">
        <v>551833</v>
      </c>
      <c r="G106">
        <v>551833</v>
      </c>
      <c r="H106">
        <v>609167</v>
      </c>
      <c r="I106">
        <v>551833</v>
      </c>
      <c r="J106">
        <v>551833</v>
      </c>
      <c r="K106">
        <v>551833</v>
      </c>
      <c r="M106">
        <v>551833</v>
      </c>
      <c r="N106">
        <v>551833</v>
      </c>
      <c r="O106">
        <v>551833</v>
      </c>
      <c r="P106">
        <v>551833</v>
      </c>
      <c r="Q106">
        <v>551833</v>
      </c>
      <c r="R106">
        <v>551833</v>
      </c>
      <c r="S106">
        <v>551833</v>
      </c>
      <c r="T106">
        <v>551833</v>
      </c>
      <c r="U106">
        <v>551833</v>
      </c>
      <c r="V106">
        <v>551833</v>
      </c>
      <c r="X106">
        <v>680833</v>
      </c>
      <c r="Z106">
        <v>551833</v>
      </c>
      <c r="AB106">
        <v>609167</v>
      </c>
      <c r="AD106">
        <v>551833</v>
      </c>
      <c r="AE106">
        <v>551833</v>
      </c>
      <c r="AF106">
        <v>413875</v>
      </c>
      <c r="AG106">
        <v>413875</v>
      </c>
      <c r="AH106">
        <v>456875</v>
      </c>
      <c r="AI106">
        <v>413875</v>
      </c>
      <c r="AJ106">
        <v>413875</v>
      </c>
      <c r="AK106">
        <v>413875</v>
      </c>
      <c r="AM106">
        <v>413875</v>
      </c>
      <c r="AN106">
        <v>413875</v>
      </c>
      <c r="AO106">
        <v>413875</v>
      </c>
      <c r="AP106">
        <v>413875</v>
      </c>
      <c r="AQ106">
        <v>413875</v>
      </c>
      <c r="AR106">
        <v>413875</v>
      </c>
      <c r="AS106">
        <v>413875</v>
      </c>
      <c r="AT106">
        <v>413875</v>
      </c>
      <c r="AU106">
        <v>413875</v>
      </c>
      <c r="AV106">
        <v>413875</v>
      </c>
      <c r="AX106">
        <v>510625</v>
      </c>
      <c r="AZ106">
        <v>413875</v>
      </c>
      <c r="BB106">
        <v>456875</v>
      </c>
      <c r="BD106">
        <v>413875</v>
      </c>
      <c r="BE106">
        <v>413875</v>
      </c>
      <c r="BF106">
        <v>8.4</v>
      </c>
      <c r="BG106">
        <v>8.4</v>
      </c>
      <c r="BH106">
        <v>8.4</v>
      </c>
      <c r="BI106">
        <v>8.4</v>
      </c>
      <c r="BJ106">
        <v>8.4</v>
      </c>
      <c r="BK106">
        <v>8.4</v>
      </c>
      <c r="BL106">
        <v>8.4</v>
      </c>
      <c r="BM106">
        <v>8.4</v>
      </c>
      <c r="BN106">
        <v>8.4</v>
      </c>
      <c r="BO106">
        <v>8.4</v>
      </c>
      <c r="BP106">
        <v>8.4</v>
      </c>
      <c r="BQ106">
        <v>8.4</v>
      </c>
      <c r="BR106">
        <v>8.4</v>
      </c>
      <c r="BS106" t="s">
        <v>1526</v>
      </c>
    </row>
    <row r="107" spans="1:71" x14ac:dyDescent="0.25">
      <c r="A107" t="s">
        <v>76</v>
      </c>
      <c r="B107" t="s">
        <v>1155</v>
      </c>
      <c r="C107" t="s">
        <v>1890</v>
      </c>
      <c r="D107" t="s">
        <v>1341</v>
      </c>
      <c r="E107">
        <v>3</v>
      </c>
      <c r="F107">
        <v>506664</v>
      </c>
      <c r="G107">
        <v>408003</v>
      </c>
      <c r="I107">
        <v>408003</v>
      </c>
      <c r="K107">
        <v>506664</v>
      </c>
      <c r="M107">
        <v>506664</v>
      </c>
      <c r="N107">
        <v>506664</v>
      </c>
      <c r="O107">
        <v>506664</v>
      </c>
      <c r="P107">
        <v>506664</v>
      </c>
      <c r="Q107">
        <v>506664</v>
      </c>
      <c r="R107">
        <v>506664</v>
      </c>
      <c r="S107">
        <v>506664</v>
      </c>
      <c r="T107">
        <v>506664</v>
      </c>
      <c r="U107">
        <v>506664</v>
      </c>
      <c r="V107">
        <v>506667</v>
      </c>
      <c r="W107">
        <v>430668</v>
      </c>
      <c r="Y107">
        <v>506664</v>
      </c>
      <c r="AA107">
        <v>546506</v>
      </c>
      <c r="AB107">
        <v>506664</v>
      </c>
      <c r="AC107">
        <v>506664</v>
      </c>
      <c r="AD107">
        <v>506664</v>
      </c>
      <c r="AE107">
        <v>506664</v>
      </c>
      <c r="AF107">
        <v>379998</v>
      </c>
      <c r="AG107">
        <v>306002</v>
      </c>
      <c r="AI107">
        <v>306002</v>
      </c>
      <c r="AK107">
        <v>379998</v>
      </c>
      <c r="AM107">
        <v>379998</v>
      </c>
      <c r="AN107">
        <v>379998</v>
      </c>
      <c r="AO107">
        <v>379998</v>
      </c>
      <c r="AP107">
        <v>379998</v>
      </c>
      <c r="AQ107">
        <v>379998</v>
      </c>
      <c r="AR107">
        <v>379998</v>
      </c>
      <c r="AS107">
        <v>379998</v>
      </c>
      <c r="AT107">
        <v>379998</v>
      </c>
      <c r="AU107">
        <v>379998</v>
      </c>
      <c r="AV107">
        <v>380000</v>
      </c>
      <c r="AW107">
        <v>323001</v>
      </c>
      <c r="AY107">
        <v>379998</v>
      </c>
      <c r="BA107">
        <v>409880</v>
      </c>
      <c r="BB107">
        <v>379998</v>
      </c>
      <c r="BC107">
        <v>379998</v>
      </c>
      <c r="BD107">
        <v>379998</v>
      </c>
      <c r="BE107">
        <v>379998</v>
      </c>
      <c r="BF107">
        <v>8.1</v>
      </c>
      <c r="BG107">
        <v>8.1</v>
      </c>
      <c r="BH107">
        <v>8.1</v>
      </c>
      <c r="BI107">
        <v>8.1</v>
      </c>
      <c r="BJ107">
        <v>8.1</v>
      </c>
      <c r="BK107">
        <v>8.1</v>
      </c>
      <c r="BL107">
        <v>8.1</v>
      </c>
      <c r="BM107">
        <v>8.1</v>
      </c>
      <c r="BN107">
        <v>8.1</v>
      </c>
      <c r="BO107">
        <v>8.1</v>
      </c>
      <c r="BP107">
        <v>8.1</v>
      </c>
      <c r="BQ107">
        <v>8.1</v>
      </c>
      <c r="BR107">
        <v>8.1</v>
      </c>
      <c r="BS107" t="s">
        <v>1534</v>
      </c>
    </row>
    <row r="108" spans="1:71" x14ac:dyDescent="0.25">
      <c r="A108" t="s">
        <v>239</v>
      </c>
      <c r="B108" t="s">
        <v>1157</v>
      </c>
      <c r="C108" t="s">
        <v>2003</v>
      </c>
      <c r="D108" t="s">
        <v>1341</v>
      </c>
      <c r="E108">
        <v>3</v>
      </c>
      <c r="F108">
        <v>693333</v>
      </c>
      <c r="G108">
        <v>693333</v>
      </c>
      <c r="H108">
        <v>693333</v>
      </c>
      <c r="I108">
        <v>693333</v>
      </c>
      <c r="K108">
        <v>693333</v>
      </c>
      <c r="L108">
        <v>693333</v>
      </c>
      <c r="M108">
        <v>693333</v>
      </c>
      <c r="N108">
        <v>693333</v>
      </c>
      <c r="O108">
        <v>586667</v>
      </c>
      <c r="P108">
        <v>586667</v>
      </c>
      <c r="Q108">
        <v>586667</v>
      </c>
      <c r="R108">
        <v>586667</v>
      </c>
      <c r="S108">
        <v>586667</v>
      </c>
      <c r="T108">
        <v>586667</v>
      </c>
      <c r="U108">
        <v>586667</v>
      </c>
      <c r="V108">
        <v>586667</v>
      </c>
      <c r="W108">
        <v>586667</v>
      </c>
      <c r="X108">
        <v>586667</v>
      </c>
      <c r="Y108">
        <v>586667</v>
      </c>
      <c r="AB108">
        <v>557333</v>
      </c>
      <c r="AD108">
        <v>557333</v>
      </c>
      <c r="AF108">
        <v>520000</v>
      </c>
      <c r="AG108">
        <v>520000</v>
      </c>
      <c r="AH108">
        <v>520000</v>
      </c>
      <c r="AI108">
        <v>520000</v>
      </c>
      <c r="AK108">
        <v>520000</v>
      </c>
      <c r="AL108">
        <v>520000</v>
      </c>
      <c r="AM108">
        <v>520000</v>
      </c>
      <c r="AN108">
        <v>520000</v>
      </c>
      <c r="AO108">
        <v>440000</v>
      </c>
      <c r="AP108">
        <v>440000</v>
      </c>
      <c r="AQ108">
        <v>440000</v>
      </c>
      <c r="AR108">
        <v>440000</v>
      </c>
      <c r="AS108">
        <v>440000</v>
      </c>
      <c r="AT108">
        <v>440000</v>
      </c>
      <c r="AU108">
        <v>440000</v>
      </c>
      <c r="AV108">
        <v>440000</v>
      </c>
      <c r="AW108">
        <v>440000</v>
      </c>
      <c r="AX108">
        <v>440000</v>
      </c>
      <c r="AY108">
        <v>440000</v>
      </c>
      <c r="BB108">
        <v>418000</v>
      </c>
      <c r="BD108">
        <v>418000</v>
      </c>
      <c r="BF108">
        <v>8.6</v>
      </c>
      <c r="BG108">
        <v>8.6</v>
      </c>
      <c r="BH108">
        <v>8.6</v>
      </c>
      <c r="BI108">
        <v>8.6</v>
      </c>
      <c r="BJ108">
        <v>8.6</v>
      </c>
      <c r="BK108">
        <v>8.6</v>
      </c>
      <c r="BL108">
        <v>8.6</v>
      </c>
      <c r="BM108">
        <v>8.6</v>
      </c>
      <c r="BN108">
        <v>8.6</v>
      </c>
      <c r="BO108">
        <v>8.6</v>
      </c>
      <c r="BQ108">
        <v>8.6</v>
      </c>
      <c r="BR108">
        <v>8.6</v>
      </c>
      <c r="BS108" t="s">
        <v>1519</v>
      </c>
    </row>
    <row r="109" spans="1:71" x14ac:dyDescent="0.25">
      <c r="A109" t="s">
        <v>602</v>
      </c>
      <c r="B109" t="s">
        <v>1314</v>
      </c>
      <c r="C109" t="s">
        <v>2058</v>
      </c>
      <c r="D109" t="s">
        <v>1341</v>
      </c>
      <c r="E109">
        <v>2</v>
      </c>
      <c r="F109">
        <v>350897</v>
      </c>
      <c r="G109">
        <v>316173</v>
      </c>
      <c r="H109">
        <v>276867</v>
      </c>
      <c r="I109">
        <v>276867</v>
      </c>
      <c r="J109">
        <v>248105</v>
      </c>
      <c r="N109">
        <v>262891</v>
      </c>
      <c r="O109">
        <v>276867</v>
      </c>
      <c r="P109">
        <v>289268</v>
      </c>
      <c r="Q109">
        <v>276867</v>
      </c>
      <c r="R109">
        <v>296931</v>
      </c>
      <c r="S109">
        <v>276867</v>
      </c>
      <c r="T109">
        <v>608668</v>
      </c>
      <c r="U109">
        <v>276867</v>
      </c>
      <c r="V109">
        <v>379441</v>
      </c>
      <c r="W109">
        <v>276867</v>
      </c>
      <c r="Y109">
        <v>276867</v>
      </c>
      <c r="AA109">
        <v>353795</v>
      </c>
      <c r="AB109">
        <v>281811</v>
      </c>
      <c r="AC109">
        <v>276867</v>
      </c>
      <c r="AD109">
        <v>285358</v>
      </c>
      <c r="AE109">
        <v>276867</v>
      </c>
      <c r="AF109">
        <v>273700</v>
      </c>
      <c r="AG109">
        <v>246615</v>
      </c>
      <c r="AH109">
        <v>215956</v>
      </c>
      <c r="AI109">
        <v>215956</v>
      </c>
      <c r="AJ109">
        <v>193522</v>
      </c>
      <c r="AN109">
        <v>205055</v>
      </c>
      <c r="AO109">
        <v>215956</v>
      </c>
      <c r="AP109">
        <v>225629</v>
      </c>
      <c r="AQ109">
        <v>215956</v>
      </c>
      <c r="AR109">
        <v>231606</v>
      </c>
      <c r="AS109">
        <v>215956</v>
      </c>
      <c r="AT109">
        <v>474761</v>
      </c>
      <c r="AU109">
        <v>215956</v>
      </c>
      <c r="AV109">
        <v>295964</v>
      </c>
      <c r="AW109">
        <v>215956</v>
      </c>
      <c r="AY109">
        <v>215956</v>
      </c>
      <c r="BA109">
        <v>275960</v>
      </c>
      <c r="BB109">
        <v>219813</v>
      </c>
      <c r="BC109">
        <v>215956</v>
      </c>
      <c r="BD109">
        <v>222579</v>
      </c>
      <c r="BE109">
        <v>215956</v>
      </c>
      <c r="BF109">
        <v>8</v>
      </c>
      <c r="BG109">
        <v>8</v>
      </c>
      <c r="BH109">
        <v>8</v>
      </c>
      <c r="BJ109">
        <v>8</v>
      </c>
      <c r="BK109">
        <v>8</v>
      </c>
      <c r="BL109">
        <v>8</v>
      </c>
      <c r="BM109">
        <v>8</v>
      </c>
      <c r="BN109">
        <v>8</v>
      </c>
      <c r="BO109">
        <v>8</v>
      </c>
      <c r="BP109">
        <v>8</v>
      </c>
      <c r="BQ109">
        <v>8</v>
      </c>
      <c r="BR109">
        <v>8</v>
      </c>
      <c r="BS109" t="s">
        <v>1520</v>
      </c>
    </row>
    <row r="110" spans="1:71" x14ac:dyDescent="0.25">
      <c r="A110" t="s">
        <v>1050</v>
      </c>
      <c r="B110" t="s">
        <v>1211</v>
      </c>
      <c r="C110" t="s">
        <v>2085</v>
      </c>
      <c r="D110" t="s">
        <v>1341</v>
      </c>
      <c r="E110">
        <v>2</v>
      </c>
      <c r="F110">
        <v>186927</v>
      </c>
      <c r="H110">
        <v>186927</v>
      </c>
      <c r="I110">
        <v>237303</v>
      </c>
      <c r="J110">
        <v>197690</v>
      </c>
      <c r="K110">
        <v>186927</v>
      </c>
      <c r="M110">
        <v>186927</v>
      </c>
      <c r="N110">
        <v>237303</v>
      </c>
      <c r="O110">
        <v>186927</v>
      </c>
      <c r="Q110">
        <v>186927</v>
      </c>
      <c r="S110">
        <v>186927</v>
      </c>
      <c r="U110">
        <v>186927</v>
      </c>
      <c r="V110">
        <v>193106</v>
      </c>
      <c r="W110">
        <v>186927</v>
      </c>
      <c r="X110">
        <v>192533</v>
      </c>
      <c r="Y110">
        <v>201694</v>
      </c>
      <c r="Z110">
        <v>223514</v>
      </c>
      <c r="AA110">
        <v>243353</v>
      </c>
      <c r="AB110">
        <v>185212</v>
      </c>
      <c r="AC110">
        <v>186927</v>
      </c>
      <c r="AD110">
        <v>186927</v>
      </c>
      <c r="AE110">
        <v>186927</v>
      </c>
      <c r="AF110">
        <v>145803</v>
      </c>
      <c r="AH110">
        <v>145803</v>
      </c>
      <c r="AI110">
        <v>185096</v>
      </c>
      <c r="AJ110">
        <v>154198</v>
      </c>
      <c r="AK110">
        <v>145803</v>
      </c>
      <c r="AM110">
        <v>145803</v>
      </c>
      <c r="AN110">
        <v>185096</v>
      </c>
      <c r="AO110">
        <v>145803</v>
      </c>
      <c r="AQ110">
        <v>145803</v>
      </c>
      <c r="AS110">
        <v>145803</v>
      </c>
      <c r="AU110">
        <v>145803</v>
      </c>
      <c r="AV110">
        <v>150623</v>
      </c>
      <c r="AW110">
        <v>145803</v>
      </c>
      <c r="AX110">
        <v>150176</v>
      </c>
      <c r="AY110">
        <v>157321</v>
      </c>
      <c r="AZ110">
        <v>174341</v>
      </c>
      <c r="BA110">
        <v>189815</v>
      </c>
      <c r="BB110">
        <v>144465</v>
      </c>
      <c r="BC110">
        <v>145803</v>
      </c>
      <c r="BD110">
        <v>145803</v>
      </c>
      <c r="BE110">
        <v>145803</v>
      </c>
      <c r="BF110">
        <v>7.4</v>
      </c>
      <c r="BG110">
        <v>7.4</v>
      </c>
      <c r="BH110">
        <v>7.4</v>
      </c>
      <c r="BI110">
        <v>7.4</v>
      </c>
      <c r="BJ110">
        <v>7.4</v>
      </c>
      <c r="BK110">
        <v>7.4</v>
      </c>
      <c r="BL110">
        <v>7.4</v>
      </c>
      <c r="BM110">
        <v>7.4</v>
      </c>
      <c r="BN110">
        <v>7.4</v>
      </c>
      <c r="BO110">
        <v>7.4</v>
      </c>
      <c r="BP110">
        <v>7.4</v>
      </c>
      <c r="BQ110">
        <v>7.3</v>
      </c>
      <c r="BR110">
        <v>7.3</v>
      </c>
      <c r="BS110" t="s">
        <v>1524</v>
      </c>
    </row>
    <row r="111" spans="1:71" x14ac:dyDescent="0.25">
      <c r="A111" t="s">
        <v>52</v>
      </c>
      <c r="B111" t="s">
        <v>1166</v>
      </c>
      <c r="C111" t="s">
        <v>2136</v>
      </c>
      <c r="D111" t="s">
        <v>1341</v>
      </c>
      <c r="E111">
        <v>4</v>
      </c>
      <c r="F111">
        <v>566667</v>
      </c>
      <c r="G111">
        <v>553333</v>
      </c>
      <c r="H111">
        <v>553333</v>
      </c>
      <c r="I111">
        <v>553333</v>
      </c>
      <c r="K111">
        <v>553333</v>
      </c>
      <c r="M111">
        <v>958823</v>
      </c>
      <c r="N111">
        <v>553333</v>
      </c>
      <c r="O111">
        <v>553333</v>
      </c>
      <c r="P111">
        <v>553333</v>
      </c>
      <c r="R111">
        <v>580000</v>
      </c>
      <c r="S111">
        <v>846667</v>
      </c>
      <c r="U111">
        <v>1100000</v>
      </c>
      <c r="V111">
        <v>846667</v>
      </c>
      <c r="W111">
        <v>846667</v>
      </c>
      <c r="X111">
        <v>920000</v>
      </c>
      <c r="Y111">
        <v>920000</v>
      </c>
      <c r="AA111">
        <v>920000</v>
      </c>
      <c r="AB111">
        <v>666667</v>
      </c>
      <c r="AC111">
        <v>920000</v>
      </c>
      <c r="AD111">
        <v>640000</v>
      </c>
      <c r="AE111">
        <v>640000</v>
      </c>
      <c r="AF111">
        <v>425000</v>
      </c>
      <c r="AG111">
        <v>415000</v>
      </c>
      <c r="AH111">
        <v>415000</v>
      </c>
      <c r="AI111">
        <v>415000</v>
      </c>
      <c r="AK111">
        <v>415000</v>
      </c>
      <c r="AM111">
        <v>862941</v>
      </c>
      <c r="AN111">
        <v>415000</v>
      </c>
      <c r="AO111">
        <v>415000</v>
      </c>
      <c r="AP111">
        <v>415000</v>
      </c>
      <c r="AR111">
        <v>435000</v>
      </c>
      <c r="AS111">
        <v>635000</v>
      </c>
      <c r="AU111">
        <v>825000</v>
      </c>
      <c r="AV111">
        <v>635000</v>
      </c>
      <c r="AW111">
        <v>635000</v>
      </c>
      <c r="AX111">
        <v>690000</v>
      </c>
      <c r="AY111">
        <v>690000</v>
      </c>
      <c r="BA111">
        <v>690000</v>
      </c>
      <c r="BB111">
        <v>500000</v>
      </c>
      <c r="BC111">
        <v>690000</v>
      </c>
      <c r="BD111">
        <v>480000</v>
      </c>
      <c r="BE111">
        <v>480000</v>
      </c>
      <c r="BF111">
        <v>8.5</v>
      </c>
      <c r="BG111">
        <v>8.5</v>
      </c>
      <c r="BH111">
        <v>8.5</v>
      </c>
      <c r="BI111">
        <v>8.5</v>
      </c>
      <c r="BJ111">
        <v>8.5</v>
      </c>
      <c r="BK111">
        <v>8.5</v>
      </c>
      <c r="BL111">
        <v>8.5</v>
      </c>
      <c r="BM111">
        <v>8.5</v>
      </c>
      <c r="BN111">
        <v>8.5</v>
      </c>
      <c r="BO111">
        <v>8.5</v>
      </c>
      <c r="BP111">
        <v>8.5</v>
      </c>
      <c r="BQ111">
        <v>8.5</v>
      </c>
      <c r="BR111">
        <v>8.5</v>
      </c>
      <c r="BS111" t="s">
        <v>1529</v>
      </c>
    </row>
    <row r="112" spans="1:71" x14ac:dyDescent="0.25">
      <c r="A112" t="s">
        <v>271</v>
      </c>
      <c r="B112" t="s">
        <v>1215</v>
      </c>
      <c r="C112" t="s">
        <v>2226</v>
      </c>
      <c r="D112" t="s">
        <v>1341</v>
      </c>
      <c r="E112">
        <v>3</v>
      </c>
      <c r="F112">
        <v>533184</v>
      </c>
      <c r="G112">
        <v>533184</v>
      </c>
      <c r="H112">
        <v>533184</v>
      </c>
      <c r="I112">
        <v>533184</v>
      </c>
      <c r="J112">
        <v>533184</v>
      </c>
      <c r="K112">
        <v>533184</v>
      </c>
      <c r="L112">
        <v>533184</v>
      </c>
      <c r="M112">
        <v>533184</v>
      </c>
      <c r="N112">
        <v>533184</v>
      </c>
      <c r="O112">
        <v>533184</v>
      </c>
      <c r="P112">
        <v>533184</v>
      </c>
      <c r="Q112">
        <v>533184</v>
      </c>
      <c r="R112">
        <v>533184</v>
      </c>
      <c r="V112">
        <v>533184</v>
      </c>
      <c r="X112">
        <v>533184</v>
      </c>
      <c r="Z112">
        <v>533184</v>
      </c>
      <c r="AA112">
        <v>533184</v>
      </c>
      <c r="AB112">
        <v>598517</v>
      </c>
      <c r="AC112">
        <v>533184</v>
      </c>
      <c r="AD112">
        <v>598517</v>
      </c>
      <c r="AE112">
        <v>533184</v>
      </c>
      <c r="AF112">
        <v>399888</v>
      </c>
      <c r="AG112">
        <v>399888</v>
      </c>
      <c r="AH112">
        <v>399888</v>
      </c>
      <c r="AI112">
        <v>399888</v>
      </c>
      <c r="AJ112">
        <v>399888</v>
      </c>
      <c r="AK112">
        <v>399888</v>
      </c>
      <c r="AL112">
        <v>399888</v>
      </c>
      <c r="AM112">
        <v>399888</v>
      </c>
      <c r="AN112">
        <v>399888</v>
      </c>
      <c r="AO112">
        <v>399888</v>
      </c>
      <c r="AP112">
        <v>399888</v>
      </c>
      <c r="AQ112">
        <v>399888</v>
      </c>
      <c r="AR112">
        <v>399888</v>
      </c>
      <c r="AV112">
        <v>399888</v>
      </c>
      <c r="AX112">
        <v>399888</v>
      </c>
      <c r="AZ112">
        <v>399888</v>
      </c>
      <c r="BA112">
        <v>399888</v>
      </c>
      <c r="BB112">
        <v>448888</v>
      </c>
      <c r="BC112">
        <v>399888</v>
      </c>
      <c r="BD112">
        <v>448888</v>
      </c>
      <c r="BE112">
        <v>399888</v>
      </c>
      <c r="BF112">
        <v>8.4</v>
      </c>
      <c r="BG112">
        <v>8.4</v>
      </c>
      <c r="BH112">
        <v>8.4</v>
      </c>
      <c r="BI112">
        <v>8.4</v>
      </c>
      <c r="BJ112">
        <v>8.4</v>
      </c>
      <c r="BK112">
        <v>8.4</v>
      </c>
      <c r="BL112">
        <v>8.4</v>
      </c>
      <c r="BN112">
        <v>8.4</v>
      </c>
      <c r="BO112">
        <v>8.4</v>
      </c>
      <c r="BP112">
        <v>8.4</v>
      </c>
      <c r="BQ112">
        <v>8.4</v>
      </c>
      <c r="BR112">
        <v>8.4</v>
      </c>
      <c r="BS112" t="s">
        <v>1529</v>
      </c>
    </row>
    <row r="113" spans="1:71" x14ac:dyDescent="0.25">
      <c r="A113" t="s">
        <v>32</v>
      </c>
      <c r="B113" t="s">
        <v>1301</v>
      </c>
      <c r="C113" t="s">
        <v>2267</v>
      </c>
      <c r="D113" t="s">
        <v>1341</v>
      </c>
      <c r="E113">
        <v>4</v>
      </c>
      <c r="F113">
        <v>545000</v>
      </c>
      <c r="G113">
        <v>398667</v>
      </c>
      <c r="H113">
        <v>545000</v>
      </c>
      <c r="I113">
        <v>398667</v>
      </c>
      <c r="J113">
        <v>545000</v>
      </c>
      <c r="K113">
        <v>398667</v>
      </c>
      <c r="N113">
        <v>545000</v>
      </c>
      <c r="O113">
        <v>398667</v>
      </c>
      <c r="P113">
        <v>545000</v>
      </c>
      <c r="Q113">
        <v>398667</v>
      </c>
      <c r="R113">
        <v>595000</v>
      </c>
      <c r="S113">
        <v>398667</v>
      </c>
      <c r="T113">
        <v>595000</v>
      </c>
      <c r="U113">
        <v>398667</v>
      </c>
      <c r="W113">
        <v>595000</v>
      </c>
      <c r="Y113">
        <v>595000</v>
      </c>
      <c r="AA113">
        <v>625000</v>
      </c>
      <c r="AB113">
        <v>595000</v>
      </c>
      <c r="AC113">
        <v>595000</v>
      </c>
      <c r="AD113">
        <v>595000</v>
      </c>
      <c r="AE113">
        <v>595000</v>
      </c>
      <c r="AF113">
        <v>490500</v>
      </c>
      <c r="AG113">
        <v>299000</v>
      </c>
      <c r="AH113">
        <v>490500</v>
      </c>
      <c r="AI113">
        <v>299000</v>
      </c>
      <c r="AJ113">
        <v>490500</v>
      </c>
      <c r="AK113">
        <v>299000</v>
      </c>
      <c r="AN113">
        <v>490500</v>
      </c>
      <c r="AO113">
        <v>299000</v>
      </c>
      <c r="AP113">
        <v>490500</v>
      </c>
      <c r="AQ113">
        <v>299000</v>
      </c>
      <c r="AR113">
        <v>416500</v>
      </c>
      <c r="AS113">
        <v>299000</v>
      </c>
      <c r="AT113">
        <v>416500</v>
      </c>
      <c r="AU113">
        <v>299000</v>
      </c>
      <c r="AW113">
        <v>416500</v>
      </c>
      <c r="AY113">
        <v>416500</v>
      </c>
      <c r="BA113">
        <v>437500</v>
      </c>
      <c r="BB113">
        <v>416500</v>
      </c>
      <c r="BC113">
        <v>416500</v>
      </c>
      <c r="BD113">
        <v>416500</v>
      </c>
      <c r="BE113">
        <v>416500</v>
      </c>
      <c r="BF113">
        <v>8.4</v>
      </c>
      <c r="BG113">
        <v>8.4</v>
      </c>
      <c r="BH113">
        <v>8.4</v>
      </c>
      <c r="BJ113">
        <v>8.4</v>
      </c>
      <c r="BK113">
        <v>8.4</v>
      </c>
      <c r="BL113">
        <v>8.4</v>
      </c>
      <c r="BM113">
        <v>8.4</v>
      </c>
      <c r="BN113">
        <v>8.4</v>
      </c>
      <c r="BO113">
        <v>8.4</v>
      </c>
      <c r="BP113">
        <v>8.4</v>
      </c>
      <c r="BQ113">
        <v>8.4</v>
      </c>
      <c r="BR113">
        <v>8.4</v>
      </c>
      <c r="BS113" t="s">
        <v>2442</v>
      </c>
    </row>
    <row r="114" spans="1:71" x14ac:dyDescent="0.25">
      <c r="A114" t="s">
        <v>162</v>
      </c>
      <c r="B114" t="s">
        <v>1264</v>
      </c>
      <c r="C114" t="s">
        <v>2317</v>
      </c>
      <c r="D114" t="s">
        <v>1341</v>
      </c>
      <c r="E114">
        <v>3</v>
      </c>
      <c r="F114">
        <v>666667</v>
      </c>
      <c r="G114">
        <v>666667</v>
      </c>
      <c r="H114">
        <v>1133333</v>
      </c>
      <c r="I114">
        <v>1133333</v>
      </c>
      <c r="J114">
        <v>1133333</v>
      </c>
      <c r="K114">
        <v>1133333</v>
      </c>
      <c r="N114">
        <v>1133333</v>
      </c>
      <c r="O114">
        <v>1133333</v>
      </c>
      <c r="P114">
        <v>3256000</v>
      </c>
      <c r="Q114">
        <v>1126667</v>
      </c>
      <c r="S114">
        <v>1126667</v>
      </c>
      <c r="T114">
        <v>666667</v>
      </c>
      <c r="U114">
        <v>1126667</v>
      </c>
      <c r="V114">
        <v>666667</v>
      </c>
      <c r="W114">
        <v>1126667</v>
      </c>
      <c r="X114">
        <v>1133333</v>
      </c>
      <c r="Y114">
        <v>1126667</v>
      </c>
      <c r="AB114">
        <v>866667</v>
      </c>
      <c r="AC114">
        <v>1126667</v>
      </c>
      <c r="AD114">
        <v>1126667</v>
      </c>
      <c r="AE114">
        <v>1126667</v>
      </c>
      <c r="AF114">
        <v>500000</v>
      </c>
      <c r="AG114">
        <v>500000</v>
      </c>
      <c r="AH114">
        <v>850000</v>
      </c>
      <c r="AI114">
        <v>850000</v>
      </c>
      <c r="AJ114">
        <v>850000</v>
      </c>
      <c r="AK114">
        <v>850000</v>
      </c>
      <c r="AN114">
        <v>850000</v>
      </c>
      <c r="AO114">
        <v>850000</v>
      </c>
      <c r="AP114">
        <v>2442000</v>
      </c>
      <c r="AQ114">
        <v>845000</v>
      </c>
      <c r="AS114">
        <v>845000</v>
      </c>
      <c r="AT114">
        <v>500000</v>
      </c>
      <c r="AU114">
        <v>845000</v>
      </c>
      <c r="AV114">
        <v>500000</v>
      </c>
      <c r="AW114">
        <v>845000</v>
      </c>
      <c r="AX114">
        <v>850000</v>
      </c>
      <c r="AY114">
        <v>845000</v>
      </c>
      <c r="BB114">
        <v>650000</v>
      </c>
      <c r="BC114">
        <v>845000</v>
      </c>
      <c r="BD114">
        <v>845000</v>
      </c>
      <c r="BE114">
        <v>845000</v>
      </c>
      <c r="BF114">
        <v>8.1999999999999993</v>
      </c>
      <c r="BG114">
        <v>8.1999999999999993</v>
      </c>
      <c r="BH114">
        <v>8.1999999999999993</v>
      </c>
      <c r="BJ114">
        <v>8.1999999999999993</v>
      </c>
      <c r="BK114">
        <v>8.1999999999999993</v>
      </c>
      <c r="BL114">
        <v>8.1999999999999993</v>
      </c>
      <c r="BM114">
        <v>8.1999999999999993</v>
      </c>
      <c r="BN114">
        <v>8.1999999999999993</v>
      </c>
      <c r="BO114">
        <v>8.1999999999999993</v>
      </c>
      <c r="BQ114">
        <v>8.1999999999999993</v>
      </c>
      <c r="BR114">
        <v>8.1999999999999993</v>
      </c>
      <c r="BS114" t="s">
        <v>1519</v>
      </c>
    </row>
    <row r="115" spans="1:71" x14ac:dyDescent="0.25">
      <c r="A115" t="s">
        <v>1060</v>
      </c>
      <c r="B115" t="s">
        <v>1205</v>
      </c>
      <c r="C115" t="s">
        <v>2322</v>
      </c>
      <c r="D115" t="s">
        <v>1341</v>
      </c>
      <c r="E115">
        <v>1</v>
      </c>
      <c r="F115">
        <v>220000</v>
      </c>
      <c r="H115">
        <v>246667</v>
      </c>
      <c r="I115">
        <v>220000</v>
      </c>
      <c r="J115">
        <v>220000</v>
      </c>
      <c r="K115">
        <v>220000</v>
      </c>
      <c r="N115">
        <v>220000</v>
      </c>
      <c r="O115">
        <v>220000</v>
      </c>
      <c r="P115">
        <v>220000</v>
      </c>
      <c r="Q115">
        <v>220000</v>
      </c>
      <c r="R115">
        <v>220000</v>
      </c>
      <c r="S115">
        <v>220000</v>
      </c>
      <c r="T115">
        <v>220000</v>
      </c>
      <c r="U115">
        <v>220000</v>
      </c>
      <c r="V115">
        <v>220000</v>
      </c>
      <c r="W115">
        <v>220000</v>
      </c>
      <c r="X115">
        <v>246667</v>
      </c>
      <c r="Y115">
        <v>220000</v>
      </c>
      <c r="AB115">
        <v>220000</v>
      </c>
      <c r="AC115">
        <v>220000</v>
      </c>
      <c r="AD115">
        <v>246667</v>
      </c>
      <c r="AE115">
        <v>220000</v>
      </c>
      <c r="AF115">
        <v>165000</v>
      </c>
      <c r="AH115">
        <v>185000</v>
      </c>
      <c r="AI115">
        <v>165000</v>
      </c>
      <c r="AJ115">
        <v>165000</v>
      </c>
      <c r="AK115">
        <v>165000</v>
      </c>
      <c r="AN115">
        <v>165000</v>
      </c>
      <c r="AO115">
        <v>165000</v>
      </c>
      <c r="AP115">
        <v>165000</v>
      </c>
      <c r="AQ115">
        <v>165000</v>
      </c>
      <c r="AR115">
        <v>165000</v>
      </c>
      <c r="AS115">
        <v>165000</v>
      </c>
      <c r="AT115">
        <v>165000</v>
      </c>
      <c r="AU115">
        <v>165000</v>
      </c>
      <c r="AV115">
        <v>165000</v>
      </c>
      <c r="AW115">
        <v>165000</v>
      </c>
      <c r="AX115">
        <v>185000</v>
      </c>
      <c r="AY115">
        <v>165000</v>
      </c>
      <c r="BB115">
        <v>165000</v>
      </c>
      <c r="BC115">
        <v>165000</v>
      </c>
      <c r="BD115">
        <v>185000</v>
      </c>
      <c r="BE115">
        <v>165000</v>
      </c>
      <c r="BF115">
        <v>8.3000000000000007</v>
      </c>
      <c r="BG115">
        <v>8.3000000000000007</v>
      </c>
      <c r="BH115">
        <v>8.3000000000000007</v>
      </c>
      <c r="BJ115">
        <v>8.3000000000000007</v>
      </c>
      <c r="BK115">
        <v>8.3000000000000007</v>
      </c>
      <c r="BL115">
        <v>8.3000000000000007</v>
      </c>
      <c r="BM115">
        <v>8.3000000000000007</v>
      </c>
      <c r="BN115">
        <v>8.3000000000000007</v>
      </c>
      <c r="BO115">
        <v>8.3000000000000007</v>
      </c>
      <c r="BQ115">
        <v>8.3000000000000007</v>
      </c>
      <c r="BR115">
        <v>8.3000000000000007</v>
      </c>
      <c r="BS115" t="s">
        <v>1535</v>
      </c>
    </row>
    <row r="116" spans="1:71" x14ac:dyDescent="0.25">
      <c r="A116" t="s">
        <v>1070</v>
      </c>
      <c r="B116" t="s">
        <v>1204</v>
      </c>
      <c r="C116" t="s">
        <v>2342</v>
      </c>
      <c r="D116" t="s">
        <v>1341</v>
      </c>
      <c r="E116">
        <v>2</v>
      </c>
      <c r="F116">
        <v>505332</v>
      </c>
      <c r="H116">
        <v>505332</v>
      </c>
      <c r="I116">
        <v>505332</v>
      </c>
      <c r="J116">
        <v>532000</v>
      </c>
      <c r="K116">
        <v>532000</v>
      </c>
      <c r="M116">
        <v>532000</v>
      </c>
      <c r="N116">
        <v>532000</v>
      </c>
      <c r="O116">
        <v>532000</v>
      </c>
      <c r="P116">
        <v>532000</v>
      </c>
      <c r="Q116">
        <v>532000</v>
      </c>
      <c r="R116">
        <v>532000</v>
      </c>
      <c r="S116">
        <v>532000</v>
      </c>
      <c r="U116">
        <v>532000</v>
      </c>
      <c r="W116">
        <v>532000</v>
      </c>
      <c r="X116">
        <v>532000</v>
      </c>
      <c r="Y116">
        <v>532000</v>
      </c>
      <c r="AA116">
        <v>532000</v>
      </c>
      <c r="AB116">
        <v>532000</v>
      </c>
      <c r="AC116">
        <v>532000</v>
      </c>
      <c r="AD116">
        <v>532000</v>
      </c>
      <c r="AE116">
        <v>532000</v>
      </c>
      <c r="AF116">
        <v>378999</v>
      </c>
      <c r="AH116">
        <v>378999</v>
      </c>
      <c r="AI116">
        <v>378999</v>
      </c>
      <c r="AJ116">
        <v>399000</v>
      </c>
      <c r="AK116">
        <v>399000</v>
      </c>
      <c r="AM116">
        <v>399000</v>
      </c>
      <c r="AN116">
        <v>399000</v>
      </c>
      <c r="AO116">
        <v>399000</v>
      </c>
      <c r="AP116">
        <v>399000</v>
      </c>
      <c r="AQ116">
        <v>399000</v>
      </c>
      <c r="AR116">
        <v>399000</v>
      </c>
      <c r="AS116">
        <v>399000</v>
      </c>
      <c r="AU116">
        <v>399000</v>
      </c>
      <c r="AW116">
        <v>399000</v>
      </c>
      <c r="AX116">
        <v>399000</v>
      </c>
      <c r="AY116">
        <v>399000</v>
      </c>
      <c r="BA116">
        <v>399000</v>
      </c>
      <c r="BB116">
        <v>399000</v>
      </c>
      <c r="BC116">
        <v>399000</v>
      </c>
      <c r="BD116">
        <v>399000</v>
      </c>
      <c r="BE116">
        <v>399000</v>
      </c>
      <c r="BF116">
        <v>8.4</v>
      </c>
      <c r="BG116">
        <v>8.4</v>
      </c>
      <c r="BH116">
        <v>8.4</v>
      </c>
      <c r="BI116">
        <v>8.4</v>
      </c>
      <c r="BJ116">
        <v>8.4</v>
      </c>
      <c r="BK116">
        <v>8.4</v>
      </c>
      <c r="BL116">
        <v>8.4</v>
      </c>
      <c r="BM116">
        <v>8.4</v>
      </c>
      <c r="BN116">
        <v>8.4</v>
      </c>
      <c r="BO116">
        <v>8.4</v>
      </c>
      <c r="BP116">
        <v>8.4</v>
      </c>
      <c r="BQ116">
        <v>8.4</v>
      </c>
      <c r="BR116">
        <v>8.4</v>
      </c>
      <c r="BS116" t="s">
        <v>1536</v>
      </c>
    </row>
    <row r="117" spans="1:71" x14ac:dyDescent="0.25">
      <c r="A117" t="s">
        <v>878</v>
      </c>
      <c r="B117" t="s">
        <v>1175</v>
      </c>
      <c r="C117" t="s">
        <v>2359</v>
      </c>
      <c r="D117" t="s">
        <v>1341</v>
      </c>
      <c r="E117">
        <v>0</v>
      </c>
      <c r="F117">
        <v>200000</v>
      </c>
      <c r="G117">
        <v>200000</v>
      </c>
      <c r="H117">
        <v>200000</v>
      </c>
      <c r="I117">
        <v>200000</v>
      </c>
      <c r="J117">
        <v>200000</v>
      </c>
      <c r="K117">
        <v>200000</v>
      </c>
      <c r="L117">
        <v>306667</v>
      </c>
      <c r="M117">
        <v>200000</v>
      </c>
      <c r="O117">
        <v>200000</v>
      </c>
      <c r="P117">
        <v>200000</v>
      </c>
      <c r="Q117">
        <v>200000</v>
      </c>
      <c r="R117">
        <v>200000</v>
      </c>
      <c r="S117">
        <v>200000</v>
      </c>
      <c r="V117">
        <v>200000</v>
      </c>
      <c r="W117">
        <v>200000</v>
      </c>
      <c r="X117">
        <v>200000</v>
      </c>
      <c r="Z117">
        <v>200000</v>
      </c>
      <c r="AB117">
        <v>200000</v>
      </c>
      <c r="AC117">
        <v>200000</v>
      </c>
      <c r="AD117">
        <v>266667</v>
      </c>
      <c r="AE117">
        <v>266667</v>
      </c>
      <c r="AF117">
        <v>160000</v>
      </c>
      <c r="AG117">
        <v>160000</v>
      </c>
      <c r="AH117">
        <v>160000</v>
      </c>
      <c r="AI117">
        <v>160000</v>
      </c>
      <c r="AJ117">
        <v>160000</v>
      </c>
      <c r="AK117">
        <v>160000</v>
      </c>
      <c r="AL117">
        <v>230000</v>
      </c>
      <c r="AM117">
        <v>160000</v>
      </c>
      <c r="AO117">
        <v>160000</v>
      </c>
      <c r="AP117">
        <v>160000</v>
      </c>
      <c r="AQ117">
        <v>160000</v>
      </c>
      <c r="AR117">
        <v>160000</v>
      </c>
      <c r="AS117">
        <v>160000</v>
      </c>
      <c r="AV117">
        <v>160000</v>
      </c>
      <c r="AW117">
        <v>160000</v>
      </c>
      <c r="AX117">
        <v>160000</v>
      </c>
      <c r="AZ117">
        <v>160000</v>
      </c>
      <c r="BB117">
        <v>160000</v>
      </c>
      <c r="BC117">
        <v>160000</v>
      </c>
      <c r="BD117">
        <v>200000</v>
      </c>
      <c r="BE117">
        <v>200000</v>
      </c>
      <c r="BF117">
        <v>9.4</v>
      </c>
      <c r="BG117">
        <v>9.4</v>
      </c>
      <c r="BH117">
        <v>9.4</v>
      </c>
      <c r="BI117">
        <v>9.4</v>
      </c>
      <c r="BJ117">
        <v>9.4</v>
      </c>
      <c r="BK117">
        <v>9.4</v>
      </c>
      <c r="BL117">
        <v>9.4</v>
      </c>
      <c r="BN117">
        <v>9.4</v>
      </c>
      <c r="BO117">
        <v>9.4</v>
      </c>
      <c r="BP117">
        <v>9.4</v>
      </c>
      <c r="BQ117">
        <v>9.4</v>
      </c>
      <c r="BR117">
        <v>9.4</v>
      </c>
      <c r="BS117" t="s">
        <v>1542</v>
      </c>
    </row>
    <row r="118" spans="1:71" x14ac:dyDescent="0.25">
      <c r="A118" t="s">
        <v>154</v>
      </c>
      <c r="B118" t="s">
        <v>1153</v>
      </c>
      <c r="C118" t="s">
        <v>1340</v>
      </c>
      <c r="D118" t="s">
        <v>1341</v>
      </c>
      <c r="E118">
        <v>3</v>
      </c>
      <c r="F118">
        <v>582324</v>
      </c>
      <c r="G118">
        <v>582324</v>
      </c>
      <c r="I118">
        <v>582324</v>
      </c>
      <c r="J118">
        <v>582324</v>
      </c>
      <c r="K118">
        <v>582324</v>
      </c>
      <c r="L118">
        <v>582324</v>
      </c>
      <c r="M118">
        <v>582324</v>
      </c>
      <c r="N118">
        <v>582324</v>
      </c>
      <c r="O118">
        <v>582324</v>
      </c>
      <c r="P118">
        <v>582324</v>
      </c>
      <c r="Q118">
        <v>528000</v>
      </c>
      <c r="R118">
        <v>512149</v>
      </c>
      <c r="S118">
        <v>528000</v>
      </c>
      <c r="U118">
        <v>396000</v>
      </c>
      <c r="W118">
        <v>396000</v>
      </c>
      <c r="X118">
        <v>582324</v>
      </c>
      <c r="Y118">
        <v>528000</v>
      </c>
      <c r="AA118">
        <v>528000</v>
      </c>
      <c r="AB118">
        <v>582324</v>
      </c>
      <c r="AC118">
        <v>528000</v>
      </c>
      <c r="AD118">
        <v>528000</v>
      </c>
      <c r="AE118">
        <v>528000</v>
      </c>
      <c r="AF118">
        <v>436743</v>
      </c>
      <c r="AG118">
        <v>436743</v>
      </c>
      <c r="AI118">
        <v>436743</v>
      </c>
      <c r="AJ118">
        <v>436743</v>
      </c>
      <c r="AK118">
        <v>436743</v>
      </c>
      <c r="AL118">
        <v>436743</v>
      </c>
      <c r="AM118">
        <v>436743</v>
      </c>
      <c r="AN118">
        <v>436743</v>
      </c>
      <c r="AO118">
        <v>436743</v>
      </c>
      <c r="AP118">
        <v>436743</v>
      </c>
      <c r="AQ118">
        <v>396000</v>
      </c>
      <c r="AR118">
        <v>384112</v>
      </c>
      <c r="AS118">
        <v>396000</v>
      </c>
      <c r="AU118">
        <v>316800</v>
      </c>
      <c r="AW118">
        <v>316800</v>
      </c>
      <c r="AX118">
        <v>436743</v>
      </c>
      <c r="AY118">
        <v>396000</v>
      </c>
      <c r="BA118">
        <v>396000</v>
      </c>
      <c r="BB118">
        <v>436743</v>
      </c>
      <c r="BC118">
        <v>396000</v>
      </c>
      <c r="BD118">
        <v>396000</v>
      </c>
      <c r="BE118">
        <v>396000</v>
      </c>
      <c r="BF118">
        <v>8.1999999999999993</v>
      </c>
      <c r="BG118">
        <v>8.1999999999999993</v>
      </c>
      <c r="BH118">
        <v>8.1999999999999993</v>
      </c>
      <c r="BI118">
        <v>8.1999999999999993</v>
      </c>
      <c r="BJ118">
        <v>8.1999999999999993</v>
      </c>
      <c r="BK118">
        <v>8.1999999999999993</v>
      </c>
      <c r="BL118">
        <v>8.1999999999999993</v>
      </c>
      <c r="BM118">
        <v>8.1999999999999993</v>
      </c>
      <c r="BN118">
        <v>8.1999999999999993</v>
      </c>
      <c r="BO118">
        <v>8.1999999999999993</v>
      </c>
      <c r="BP118">
        <v>8.1999999999999993</v>
      </c>
      <c r="BQ118">
        <v>8.1999999999999993</v>
      </c>
      <c r="BR118">
        <v>8.1999999999999993</v>
      </c>
      <c r="BS118" t="s">
        <v>1512</v>
      </c>
    </row>
    <row r="119" spans="1:71" x14ac:dyDescent="0.25">
      <c r="A119" t="s">
        <v>365</v>
      </c>
      <c r="B119" t="s">
        <v>1174</v>
      </c>
      <c r="C119" t="s">
        <v>1371</v>
      </c>
      <c r="D119" t="s">
        <v>1341</v>
      </c>
      <c r="E119">
        <v>2</v>
      </c>
      <c r="F119">
        <v>317333</v>
      </c>
      <c r="G119">
        <v>317333</v>
      </c>
      <c r="H119">
        <v>317333</v>
      </c>
      <c r="I119">
        <v>317333</v>
      </c>
      <c r="J119">
        <v>317333</v>
      </c>
      <c r="K119">
        <v>317333</v>
      </c>
      <c r="L119">
        <v>317333</v>
      </c>
      <c r="M119">
        <v>317333</v>
      </c>
      <c r="N119">
        <v>317333</v>
      </c>
      <c r="O119">
        <v>366667</v>
      </c>
      <c r="P119">
        <v>317333</v>
      </c>
      <c r="R119">
        <v>317333</v>
      </c>
      <c r="T119">
        <v>317333</v>
      </c>
      <c r="V119">
        <v>362249</v>
      </c>
      <c r="X119">
        <v>317333</v>
      </c>
      <c r="Y119">
        <v>466667</v>
      </c>
      <c r="Z119">
        <v>317333</v>
      </c>
      <c r="AA119">
        <v>466667</v>
      </c>
      <c r="AB119">
        <v>317333</v>
      </c>
      <c r="AC119">
        <v>362249</v>
      </c>
      <c r="AD119">
        <v>362249</v>
      </c>
      <c r="AE119">
        <v>362249</v>
      </c>
      <c r="AF119">
        <v>238000</v>
      </c>
      <c r="AG119">
        <v>238000</v>
      </c>
      <c r="AH119">
        <v>238000</v>
      </c>
      <c r="AI119">
        <v>238000</v>
      </c>
      <c r="AJ119">
        <v>238000</v>
      </c>
      <c r="AK119">
        <v>238000</v>
      </c>
      <c r="AL119">
        <v>238000</v>
      </c>
      <c r="AM119">
        <v>238000</v>
      </c>
      <c r="AN119">
        <v>238000</v>
      </c>
      <c r="AO119">
        <v>275000</v>
      </c>
      <c r="AP119">
        <v>238000</v>
      </c>
      <c r="AR119">
        <v>238000</v>
      </c>
      <c r="AT119">
        <v>238000</v>
      </c>
      <c r="AV119">
        <v>271687</v>
      </c>
      <c r="AX119">
        <v>238000</v>
      </c>
      <c r="AY119">
        <v>350000</v>
      </c>
      <c r="AZ119">
        <v>238000</v>
      </c>
      <c r="BA119">
        <v>350000</v>
      </c>
      <c r="BB119">
        <v>238000</v>
      </c>
      <c r="BC119">
        <v>271687</v>
      </c>
      <c r="BD119">
        <v>271687</v>
      </c>
      <c r="BE119">
        <v>271687</v>
      </c>
      <c r="BF119">
        <v>7.7</v>
      </c>
      <c r="BG119">
        <v>7.7</v>
      </c>
      <c r="BH119">
        <v>7.7</v>
      </c>
      <c r="BI119">
        <v>7.7</v>
      </c>
      <c r="BJ119">
        <v>7.7</v>
      </c>
      <c r="BK119">
        <v>7.7</v>
      </c>
      <c r="BL119">
        <v>7.7</v>
      </c>
      <c r="BM119">
        <v>7.7</v>
      </c>
      <c r="BN119">
        <v>7.7</v>
      </c>
      <c r="BO119">
        <v>7.7</v>
      </c>
      <c r="BP119">
        <v>7.7</v>
      </c>
      <c r="BQ119">
        <v>7.7</v>
      </c>
      <c r="BR119">
        <v>7.7</v>
      </c>
      <c r="BS119" t="s">
        <v>1513</v>
      </c>
    </row>
    <row r="120" spans="1:71" x14ac:dyDescent="0.25">
      <c r="A120" t="s">
        <v>482</v>
      </c>
      <c r="B120" t="s">
        <v>1177</v>
      </c>
      <c r="C120" t="s">
        <v>1374</v>
      </c>
      <c r="D120" t="s">
        <v>1341</v>
      </c>
      <c r="E120">
        <v>0</v>
      </c>
      <c r="G120">
        <v>904667</v>
      </c>
      <c r="H120">
        <v>998400</v>
      </c>
      <c r="I120">
        <v>1150000</v>
      </c>
      <c r="J120">
        <v>1364667</v>
      </c>
      <c r="K120">
        <v>1364667</v>
      </c>
      <c r="L120">
        <v>1686667</v>
      </c>
      <c r="M120">
        <v>1364667</v>
      </c>
      <c r="N120">
        <v>904667</v>
      </c>
      <c r="O120">
        <v>904667</v>
      </c>
      <c r="P120">
        <v>2388000</v>
      </c>
      <c r="Q120">
        <v>2388000</v>
      </c>
      <c r="R120">
        <v>2388000</v>
      </c>
      <c r="S120">
        <v>2388000</v>
      </c>
      <c r="T120">
        <v>784000</v>
      </c>
      <c r="U120">
        <v>2388000</v>
      </c>
      <c r="V120">
        <v>2338000</v>
      </c>
      <c r="W120">
        <v>2388000</v>
      </c>
      <c r="X120">
        <v>2453333</v>
      </c>
      <c r="Y120">
        <v>2530000</v>
      </c>
      <c r="AC120">
        <v>1196000</v>
      </c>
      <c r="AD120">
        <v>1210667</v>
      </c>
      <c r="AE120">
        <v>1210667</v>
      </c>
      <c r="AG120">
        <v>678500</v>
      </c>
      <c r="AH120">
        <v>748800</v>
      </c>
      <c r="AI120">
        <v>862500</v>
      </c>
      <c r="AJ120">
        <v>1023500</v>
      </c>
      <c r="AK120">
        <v>1023500</v>
      </c>
      <c r="AL120">
        <v>1265000</v>
      </c>
      <c r="AM120">
        <v>1023500</v>
      </c>
      <c r="AN120">
        <v>678500</v>
      </c>
      <c r="AO120">
        <v>678500</v>
      </c>
      <c r="AP120">
        <v>716400</v>
      </c>
      <c r="AQ120">
        <v>716400</v>
      </c>
      <c r="AR120">
        <v>835800</v>
      </c>
      <c r="AS120">
        <v>835800</v>
      </c>
      <c r="AT120">
        <v>588000</v>
      </c>
      <c r="AU120">
        <v>955200</v>
      </c>
      <c r="AV120">
        <v>818300</v>
      </c>
      <c r="AW120">
        <v>835800</v>
      </c>
      <c r="AX120">
        <v>1840000</v>
      </c>
      <c r="AY120">
        <v>1897500</v>
      </c>
      <c r="BC120">
        <v>897000</v>
      </c>
      <c r="BD120">
        <v>908000</v>
      </c>
      <c r="BE120">
        <v>908000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Q120">
        <v>0</v>
      </c>
      <c r="BR120">
        <v>0</v>
      </c>
      <c r="BS120" t="s">
        <v>1530</v>
      </c>
    </row>
    <row r="121" spans="1:71" x14ac:dyDescent="0.25">
      <c r="A121" t="s">
        <v>288</v>
      </c>
      <c r="B121" t="s">
        <v>1176</v>
      </c>
      <c r="C121" t="s">
        <v>1387</v>
      </c>
      <c r="D121" t="s">
        <v>1341</v>
      </c>
      <c r="E121">
        <v>3</v>
      </c>
      <c r="G121">
        <v>389333</v>
      </c>
      <c r="H121">
        <v>389333</v>
      </c>
      <c r="I121">
        <v>389333</v>
      </c>
      <c r="K121">
        <v>389333</v>
      </c>
      <c r="L121">
        <v>1040000</v>
      </c>
      <c r="N121">
        <v>389333</v>
      </c>
      <c r="O121">
        <v>389333</v>
      </c>
      <c r="P121">
        <v>509333</v>
      </c>
      <c r="Q121">
        <v>389333</v>
      </c>
      <c r="R121">
        <v>389333</v>
      </c>
      <c r="S121">
        <v>509333</v>
      </c>
      <c r="T121">
        <v>389333</v>
      </c>
      <c r="U121">
        <v>389333</v>
      </c>
      <c r="V121">
        <v>389333</v>
      </c>
      <c r="W121">
        <v>389333</v>
      </c>
      <c r="X121">
        <v>389333</v>
      </c>
      <c r="Y121">
        <v>389333</v>
      </c>
      <c r="AA121">
        <v>1040000</v>
      </c>
      <c r="AB121">
        <v>340000</v>
      </c>
      <c r="AC121">
        <v>389333</v>
      </c>
      <c r="AD121">
        <v>324000</v>
      </c>
      <c r="AE121">
        <v>389333</v>
      </c>
      <c r="AG121">
        <v>292000</v>
      </c>
      <c r="AH121">
        <v>292000</v>
      </c>
      <c r="AI121">
        <v>292000</v>
      </c>
      <c r="AK121">
        <v>292000</v>
      </c>
      <c r="AL121">
        <v>780000</v>
      </c>
      <c r="AN121">
        <v>292000</v>
      </c>
      <c r="AO121">
        <v>292000</v>
      </c>
      <c r="AP121">
        <v>382000</v>
      </c>
      <c r="AQ121">
        <v>292000</v>
      </c>
      <c r="AR121">
        <v>292000</v>
      </c>
      <c r="AS121">
        <v>382000</v>
      </c>
      <c r="AT121">
        <v>292000</v>
      </c>
      <c r="AU121">
        <v>292000</v>
      </c>
      <c r="AV121">
        <v>292000</v>
      </c>
      <c r="AW121">
        <v>292000</v>
      </c>
      <c r="AX121">
        <v>292000</v>
      </c>
      <c r="AY121">
        <v>292000</v>
      </c>
      <c r="BA121">
        <v>780000</v>
      </c>
      <c r="BB121">
        <v>255000</v>
      </c>
      <c r="BC121">
        <v>292000</v>
      </c>
      <c r="BD121">
        <v>243000</v>
      </c>
      <c r="BE121">
        <v>292000</v>
      </c>
      <c r="BF121">
        <v>8.5</v>
      </c>
      <c r="BG121">
        <v>8.5</v>
      </c>
      <c r="BH121">
        <v>8.5</v>
      </c>
      <c r="BI121">
        <v>8.5</v>
      </c>
      <c r="BJ121">
        <v>8.5</v>
      </c>
      <c r="BK121">
        <v>8.5</v>
      </c>
      <c r="BL121">
        <v>8.5</v>
      </c>
      <c r="BM121">
        <v>8.5</v>
      </c>
      <c r="BN121">
        <v>8.5</v>
      </c>
      <c r="BO121">
        <v>8.5</v>
      </c>
      <c r="BP121">
        <v>8.5</v>
      </c>
      <c r="BQ121">
        <v>8.5</v>
      </c>
      <c r="BR121">
        <v>8.5</v>
      </c>
      <c r="BS121" t="s">
        <v>1529</v>
      </c>
    </row>
    <row r="122" spans="1:71" x14ac:dyDescent="0.25">
      <c r="A122" t="s">
        <v>245</v>
      </c>
      <c r="B122" t="s">
        <v>1202</v>
      </c>
      <c r="C122" t="s">
        <v>1425</v>
      </c>
      <c r="D122" t="s">
        <v>1341</v>
      </c>
      <c r="E122">
        <v>3</v>
      </c>
      <c r="F122">
        <v>373333</v>
      </c>
      <c r="G122">
        <v>533333</v>
      </c>
      <c r="H122">
        <v>373333</v>
      </c>
      <c r="I122">
        <v>373333</v>
      </c>
      <c r="K122">
        <v>373333</v>
      </c>
      <c r="L122">
        <v>373333</v>
      </c>
      <c r="M122">
        <v>373333</v>
      </c>
      <c r="N122">
        <v>373333</v>
      </c>
      <c r="O122">
        <v>373333</v>
      </c>
      <c r="Q122">
        <v>533333</v>
      </c>
      <c r="S122">
        <v>533333</v>
      </c>
      <c r="T122">
        <v>533333</v>
      </c>
      <c r="U122">
        <v>533333</v>
      </c>
      <c r="V122">
        <v>533333</v>
      </c>
      <c r="W122">
        <v>533333</v>
      </c>
      <c r="X122">
        <v>373333</v>
      </c>
      <c r="Y122">
        <v>533333</v>
      </c>
      <c r="Z122">
        <v>533333</v>
      </c>
      <c r="AA122">
        <v>533333</v>
      </c>
      <c r="AB122">
        <v>373333</v>
      </c>
      <c r="AD122">
        <v>373333</v>
      </c>
      <c r="AE122">
        <v>373333</v>
      </c>
      <c r="AF122">
        <v>280000</v>
      </c>
      <c r="AG122">
        <v>400000</v>
      </c>
      <c r="AH122">
        <v>280000</v>
      </c>
      <c r="AI122">
        <v>280000</v>
      </c>
      <c r="AK122">
        <v>280000</v>
      </c>
      <c r="AL122">
        <v>280000</v>
      </c>
      <c r="AM122">
        <v>280000</v>
      </c>
      <c r="AN122">
        <v>280000</v>
      </c>
      <c r="AO122">
        <v>280000</v>
      </c>
      <c r="AQ122">
        <v>400000</v>
      </c>
      <c r="AS122">
        <v>400000</v>
      </c>
      <c r="AT122">
        <v>400000</v>
      </c>
      <c r="AU122">
        <v>400000</v>
      </c>
      <c r="AV122">
        <v>400000</v>
      </c>
      <c r="AW122">
        <v>400000</v>
      </c>
      <c r="AX122">
        <v>280000</v>
      </c>
      <c r="AY122">
        <v>400000</v>
      </c>
      <c r="AZ122">
        <v>400000</v>
      </c>
      <c r="BA122">
        <v>400000</v>
      </c>
      <c r="BB122">
        <v>280000</v>
      </c>
      <c r="BD122">
        <v>280000</v>
      </c>
      <c r="BE122">
        <v>280000</v>
      </c>
      <c r="BF122">
        <v>8.4</v>
      </c>
      <c r="BG122">
        <v>8.4</v>
      </c>
      <c r="BH122">
        <v>8.4</v>
      </c>
      <c r="BI122">
        <v>8.4</v>
      </c>
      <c r="BJ122">
        <v>8.4</v>
      </c>
      <c r="BK122">
        <v>8.4</v>
      </c>
      <c r="BL122">
        <v>8.4</v>
      </c>
      <c r="BM122">
        <v>8.4</v>
      </c>
      <c r="BN122">
        <v>8.4</v>
      </c>
      <c r="BO122">
        <v>8.4</v>
      </c>
      <c r="BP122">
        <v>8.4</v>
      </c>
      <c r="BQ122">
        <v>8.4</v>
      </c>
      <c r="BR122">
        <v>8.4</v>
      </c>
      <c r="BS122" t="s">
        <v>1526</v>
      </c>
    </row>
    <row r="123" spans="1:71" x14ac:dyDescent="0.25">
      <c r="A123" t="s">
        <v>267</v>
      </c>
      <c r="B123" t="s">
        <v>1211</v>
      </c>
      <c r="C123" t="s">
        <v>1467</v>
      </c>
      <c r="D123" t="s">
        <v>1341</v>
      </c>
      <c r="E123">
        <v>3</v>
      </c>
      <c r="F123">
        <v>433333</v>
      </c>
      <c r="G123">
        <v>526667</v>
      </c>
      <c r="H123">
        <v>1232137</v>
      </c>
      <c r="I123">
        <v>433333</v>
      </c>
      <c r="K123">
        <v>433333</v>
      </c>
      <c r="M123">
        <v>674188</v>
      </c>
      <c r="N123">
        <v>1000000</v>
      </c>
      <c r="O123">
        <v>526667</v>
      </c>
      <c r="P123">
        <v>633333</v>
      </c>
      <c r="Q123">
        <v>500000</v>
      </c>
      <c r="S123">
        <v>433333</v>
      </c>
      <c r="T123">
        <v>533333</v>
      </c>
      <c r="U123">
        <v>433333</v>
      </c>
      <c r="V123">
        <v>433333</v>
      </c>
      <c r="W123">
        <v>433333</v>
      </c>
      <c r="X123">
        <v>533333</v>
      </c>
      <c r="Y123">
        <v>433333</v>
      </c>
      <c r="AA123">
        <v>566667</v>
      </c>
      <c r="AB123">
        <v>526667</v>
      </c>
      <c r="AC123">
        <v>433333</v>
      </c>
      <c r="AD123">
        <v>433333</v>
      </c>
      <c r="AE123">
        <v>433333</v>
      </c>
      <c r="AF123">
        <v>325000</v>
      </c>
      <c r="AG123">
        <v>395000</v>
      </c>
      <c r="AH123">
        <v>1090442</v>
      </c>
      <c r="AI123">
        <v>325000</v>
      </c>
      <c r="AK123">
        <v>325000</v>
      </c>
      <c r="AM123">
        <v>596656</v>
      </c>
      <c r="AN123">
        <v>750000</v>
      </c>
      <c r="AO123">
        <v>395000</v>
      </c>
      <c r="AP123">
        <v>475000</v>
      </c>
      <c r="AQ123">
        <v>375000</v>
      </c>
      <c r="AS123">
        <v>325000</v>
      </c>
      <c r="AT123">
        <v>400000</v>
      </c>
      <c r="AU123">
        <v>325000</v>
      </c>
      <c r="AV123">
        <v>325000</v>
      </c>
      <c r="AW123">
        <v>325000</v>
      </c>
      <c r="AX123">
        <v>400000</v>
      </c>
      <c r="AY123">
        <v>325000</v>
      </c>
      <c r="BA123">
        <v>425000</v>
      </c>
      <c r="BB123">
        <v>395000</v>
      </c>
      <c r="BC123">
        <v>325000</v>
      </c>
      <c r="BD123">
        <v>325000</v>
      </c>
      <c r="BE123">
        <v>325000</v>
      </c>
      <c r="BF123">
        <v>8.3000000000000007</v>
      </c>
      <c r="BG123">
        <v>8.3000000000000007</v>
      </c>
      <c r="BH123">
        <v>8.3000000000000007</v>
      </c>
      <c r="BI123">
        <v>8.3000000000000007</v>
      </c>
      <c r="BJ123">
        <v>8.3000000000000007</v>
      </c>
      <c r="BK123">
        <v>8.3000000000000007</v>
      </c>
      <c r="BL123">
        <v>8.3000000000000007</v>
      </c>
      <c r="BM123">
        <v>8.3000000000000007</v>
      </c>
      <c r="BN123">
        <v>8.3000000000000007</v>
      </c>
      <c r="BO123">
        <v>8.3000000000000007</v>
      </c>
      <c r="BP123">
        <v>8.3000000000000007</v>
      </c>
      <c r="BQ123">
        <v>8.3000000000000007</v>
      </c>
      <c r="BR123">
        <v>8.3000000000000007</v>
      </c>
      <c r="BS123" t="s">
        <v>1513</v>
      </c>
    </row>
    <row r="124" spans="1:71" x14ac:dyDescent="0.25">
      <c r="A124" t="s">
        <v>1000</v>
      </c>
      <c r="B124" t="s">
        <v>1162</v>
      </c>
      <c r="C124" t="s">
        <v>1477</v>
      </c>
      <c r="D124" t="s">
        <v>1341</v>
      </c>
      <c r="E124">
        <v>3</v>
      </c>
      <c r="F124">
        <v>333333</v>
      </c>
      <c r="I124">
        <v>333333</v>
      </c>
      <c r="K124">
        <v>333333</v>
      </c>
      <c r="L124">
        <v>733333</v>
      </c>
      <c r="M124">
        <v>333333</v>
      </c>
      <c r="N124">
        <v>333333</v>
      </c>
      <c r="O124">
        <v>333333</v>
      </c>
      <c r="P124">
        <v>333333</v>
      </c>
      <c r="Q124">
        <v>333333</v>
      </c>
      <c r="R124">
        <v>333333</v>
      </c>
      <c r="S124">
        <v>333333</v>
      </c>
      <c r="T124">
        <v>333333</v>
      </c>
      <c r="U124">
        <v>333333</v>
      </c>
      <c r="V124">
        <v>733333</v>
      </c>
      <c r="W124">
        <v>333333</v>
      </c>
      <c r="X124">
        <v>333333</v>
      </c>
      <c r="Y124">
        <v>333333</v>
      </c>
      <c r="AA124">
        <v>733333</v>
      </c>
      <c r="AB124">
        <v>333333</v>
      </c>
      <c r="AC124">
        <v>333333</v>
      </c>
      <c r="AD124">
        <v>933333</v>
      </c>
      <c r="AE124">
        <v>333333</v>
      </c>
      <c r="AF124">
        <v>250000</v>
      </c>
      <c r="AI124">
        <v>250000</v>
      </c>
      <c r="AK124">
        <v>250000</v>
      </c>
      <c r="AL124">
        <v>550000</v>
      </c>
      <c r="AM124">
        <v>250000</v>
      </c>
      <c r="AN124">
        <v>250000</v>
      </c>
      <c r="AO124">
        <v>250000</v>
      </c>
      <c r="AP124">
        <v>250000</v>
      </c>
      <c r="AQ124">
        <v>250000</v>
      </c>
      <c r="AR124">
        <v>250000</v>
      </c>
      <c r="AS124">
        <v>250000</v>
      </c>
      <c r="AT124">
        <v>250000</v>
      </c>
      <c r="AU124">
        <v>250000</v>
      </c>
      <c r="AV124">
        <v>550000</v>
      </c>
      <c r="AW124">
        <v>250000</v>
      </c>
      <c r="AX124">
        <v>250000</v>
      </c>
      <c r="AY124">
        <v>250000</v>
      </c>
      <c r="BA124">
        <v>550000</v>
      </c>
      <c r="BB124">
        <v>250000</v>
      </c>
      <c r="BC124">
        <v>250000</v>
      </c>
      <c r="BD124">
        <v>700000</v>
      </c>
      <c r="BE124">
        <v>250000</v>
      </c>
      <c r="BF124">
        <v>7.4</v>
      </c>
      <c r="BG124">
        <v>7.4</v>
      </c>
      <c r="BH124">
        <v>7.4</v>
      </c>
      <c r="BI124">
        <v>7.4</v>
      </c>
      <c r="BJ124">
        <v>7.4</v>
      </c>
      <c r="BK124">
        <v>7.4</v>
      </c>
      <c r="BL124">
        <v>7.4</v>
      </c>
      <c r="BM124">
        <v>7.4</v>
      </c>
      <c r="BN124">
        <v>7.5</v>
      </c>
      <c r="BO124">
        <v>7.5</v>
      </c>
      <c r="BP124">
        <v>7.5</v>
      </c>
      <c r="BQ124">
        <v>7.5</v>
      </c>
      <c r="BR124">
        <v>7.5</v>
      </c>
      <c r="BS124" t="s">
        <v>1535</v>
      </c>
    </row>
    <row r="125" spans="1:71" x14ac:dyDescent="0.25">
      <c r="A125" t="s">
        <v>104</v>
      </c>
      <c r="B125" t="s">
        <v>1177</v>
      </c>
      <c r="C125" t="s">
        <v>1592</v>
      </c>
      <c r="D125" t="s">
        <v>1341</v>
      </c>
      <c r="E125">
        <v>3</v>
      </c>
      <c r="F125">
        <v>950899</v>
      </c>
      <c r="G125">
        <v>600899</v>
      </c>
      <c r="H125">
        <v>950899</v>
      </c>
      <c r="I125">
        <v>665899</v>
      </c>
      <c r="J125">
        <v>1180899</v>
      </c>
      <c r="M125">
        <v>1225899</v>
      </c>
      <c r="N125">
        <v>600899</v>
      </c>
      <c r="O125">
        <v>873333</v>
      </c>
      <c r="P125">
        <v>1550899</v>
      </c>
      <c r="Q125">
        <v>650899</v>
      </c>
      <c r="R125">
        <v>1550899</v>
      </c>
      <c r="S125">
        <v>650899</v>
      </c>
      <c r="T125">
        <v>600899</v>
      </c>
      <c r="U125">
        <v>650899</v>
      </c>
      <c r="V125">
        <v>1550899</v>
      </c>
      <c r="W125">
        <v>650899</v>
      </c>
      <c r="Y125">
        <v>1150899</v>
      </c>
      <c r="AA125">
        <v>1330899</v>
      </c>
      <c r="AB125">
        <v>575899</v>
      </c>
      <c r="AC125">
        <v>873333</v>
      </c>
      <c r="AD125">
        <v>600899</v>
      </c>
      <c r="AE125">
        <v>650899</v>
      </c>
      <c r="AF125">
        <v>618084</v>
      </c>
      <c r="AG125">
        <v>390584</v>
      </c>
      <c r="AH125">
        <v>618084</v>
      </c>
      <c r="AI125">
        <v>432834</v>
      </c>
      <c r="AJ125">
        <v>767584</v>
      </c>
      <c r="AM125">
        <v>796834</v>
      </c>
      <c r="AN125">
        <v>390584</v>
      </c>
      <c r="AO125">
        <v>655000</v>
      </c>
      <c r="AP125">
        <v>1008084</v>
      </c>
      <c r="AQ125">
        <v>423084</v>
      </c>
      <c r="AR125">
        <v>1008084</v>
      </c>
      <c r="AS125">
        <v>423084</v>
      </c>
      <c r="AT125">
        <v>390584</v>
      </c>
      <c r="AU125">
        <v>423084</v>
      </c>
      <c r="AV125">
        <v>1008084</v>
      </c>
      <c r="AW125">
        <v>423084</v>
      </c>
      <c r="AY125">
        <v>748084</v>
      </c>
      <c r="BA125">
        <v>865084</v>
      </c>
      <c r="BB125">
        <v>374334</v>
      </c>
      <c r="BC125">
        <v>655000</v>
      </c>
      <c r="BD125">
        <v>390584</v>
      </c>
      <c r="BE125">
        <v>423084</v>
      </c>
      <c r="BF125">
        <v>8.4</v>
      </c>
      <c r="BG125">
        <v>8.4</v>
      </c>
      <c r="BH125">
        <v>8.4</v>
      </c>
      <c r="BI125">
        <v>8.4</v>
      </c>
      <c r="BJ125">
        <v>8.4</v>
      </c>
      <c r="BK125">
        <v>8.4</v>
      </c>
      <c r="BL125">
        <v>8.4</v>
      </c>
      <c r="BM125">
        <v>8.4</v>
      </c>
      <c r="BN125">
        <v>8.4</v>
      </c>
      <c r="BO125">
        <v>8.4</v>
      </c>
      <c r="BP125">
        <v>8.4</v>
      </c>
      <c r="BQ125">
        <v>8.4</v>
      </c>
      <c r="BR125">
        <v>8.4</v>
      </c>
      <c r="BS125" t="s">
        <v>1512</v>
      </c>
    </row>
    <row r="126" spans="1:71" x14ac:dyDescent="0.25">
      <c r="A126" t="s">
        <v>133</v>
      </c>
      <c r="B126" t="s">
        <v>1188</v>
      </c>
      <c r="C126" t="s">
        <v>1640</v>
      </c>
      <c r="D126" t="s">
        <v>1341</v>
      </c>
      <c r="E126">
        <v>4</v>
      </c>
      <c r="G126">
        <v>466667</v>
      </c>
      <c r="I126">
        <v>466667</v>
      </c>
      <c r="J126">
        <v>600000</v>
      </c>
      <c r="K126">
        <v>600000</v>
      </c>
      <c r="L126">
        <v>600000</v>
      </c>
      <c r="M126">
        <v>533333</v>
      </c>
      <c r="N126">
        <v>533333</v>
      </c>
      <c r="O126">
        <v>533333</v>
      </c>
      <c r="P126">
        <v>466667</v>
      </c>
      <c r="Q126">
        <v>466667</v>
      </c>
      <c r="R126">
        <v>533333</v>
      </c>
      <c r="S126">
        <v>466667</v>
      </c>
      <c r="T126">
        <v>533333</v>
      </c>
      <c r="U126">
        <v>466667</v>
      </c>
      <c r="W126">
        <v>466667</v>
      </c>
      <c r="X126">
        <v>600000</v>
      </c>
      <c r="Y126">
        <v>600000</v>
      </c>
      <c r="Z126">
        <v>600000</v>
      </c>
      <c r="AB126">
        <v>500000</v>
      </c>
      <c r="AC126">
        <v>466667</v>
      </c>
      <c r="AD126">
        <v>533333</v>
      </c>
      <c r="AE126">
        <v>466667</v>
      </c>
      <c r="AG126">
        <v>350000</v>
      </c>
      <c r="AI126">
        <v>350000</v>
      </c>
      <c r="AJ126">
        <v>450000</v>
      </c>
      <c r="AK126">
        <v>450000</v>
      </c>
      <c r="AL126">
        <v>450000</v>
      </c>
      <c r="AM126">
        <v>400000</v>
      </c>
      <c r="AN126">
        <v>400000</v>
      </c>
      <c r="AO126">
        <v>400000</v>
      </c>
      <c r="AP126">
        <v>350000</v>
      </c>
      <c r="AQ126">
        <v>350000</v>
      </c>
      <c r="AR126">
        <v>400000</v>
      </c>
      <c r="AS126">
        <v>350000</v>
      </c>
      <c r="AT126">
        <v>400000</v>
      </c>
      <c r="AU126">
        <v>350000</v>
      </c>
      <c r="AW126">
        <v>350000</v>
      </c>
      <c r="AX126">
        <v>450000</v>
      </c>
      <c r="AY126">
        <v>450000</v>
      </c>
      <c r="AZ126">
        <v>450000</v>
      </c>
      <c r="BB126">
        <v>375000</v>
      </c>
      <c r="BC126">
        <v>350000</v>
      </c>
      <c r="BD126">
        <v>400000</v>
      </c>
      <c r="BE126">
        <v>350000</v>
      </c>
      <c r="BF126">
        <v>8.6</v>
      </c>
      <c r="BG126">
        <v>8.6</v>
      </c>
      <c r="BH126">
        <v>8.6</v>
      </c>
      <c r="BI126">
        <v>8.6</v>
      </c>
      <c r="BJ126">
        <v>8.6</v>
      </c>
      <c r="BK126">
        <v>8.6</v>
      </c>
      <c r="BL126">
        <v>8.6</v>
      </c>
      <c r="BM126">
        <v>8.6</v>
      </c>
      <c r="BN126">
        <v>8.6</v>
      </c>
      <c r="BO126">
        <v>8.6</v>
      </c>
      <c r="BP126">
        <v>8.6</v>
      </c>
      <c r="BQ126">
        <v>8.6</v>
      </c>
      <c r="BR126">
        <v>8.6</v>
      </c>
      <c r="BS126" t="s">
        <v>1529</v>
      </c>
    </row>
    <row r="127" spans="1:71" x14ac:dyDescent="0.25">
      <c r="A127" t="s">
        <v>49</v>
      </c>
      <c r="B127" t="s">
        <v>1155</v>
      </c>
      <c r="C127" t="s">
        <v>1653</v>
      </c>
      <c r="D127" t="s">
        <v>1341</v>
      </c>
      <c r="E127">
        <v>4</v>
      </c>
      <c r="F127">
        <v>666667</v>
      </c>
      <c r="G127">
        <v>666667</v>
      </c>
      <c r="I127">
        <v>666667</v>
      </c>
      <c r="J127">
        <v>666667</v>
      </c>
      <c r="K127">
        <v>666667</v>
      </c>
      <c r="L127">
        <v>800000</v>
      </c>
      <c r="M127">
        <v>666667</v>
      </c>
      <c r="N127">
        <v>666667</v>
      </c>
      <c r="O127">
        <v>666667</v>
      </c>
      <c r="P127">
        <v>666667</v>
      </c>
      <c r="Q127">
        <v>800000</v>
      </c>
      <c r="R127">
        <v>666667</v>
      </c>
      <c r="S127">
        <v>800000</v>
      </c>
      <c r="U127">
        <v>800000</v>
      </c>
      <c r="W127">
        <v>800000</v>
      </c>
      <c r="X127">
        <v>871923</v>
      </c>
      <c r="Y127">
        <v>800000</v>
      </c>
      <c r="AA127">
        <v>800000</v>
      </c>
      <c r="AB127">
        <v>666667</v>
      </c>
      <c r="AC127">
        <v>800000</v>
      </c>
      <c r="AD127">
        <v>633333</v>
      </c>
      <c r="AE127">
        <v>800000</v>
      </c>
      <c r="AF127">
        <v>500000</v>
      </c>
      <c r="AG127">
        <v>500000</v>
      </c>
      <c r="AI127">
        <v>500000</v>
      </c>
      <c r="AJ127">
        <v>500000</v>
      </c>
      <c r="AK127">
        <v>500000</v>
      </c>
      <c r="AL127">
        <v>600000</v>
      </c>
      <c r="AM127">
        <v>500000</v>
      </c>
      <c r="AN127">
        <v>500000</v>
      </c>
      <c r="AO127">
        <v>500000</v>
      </c>
      <c r="AP127">
        <v>500000</v>
      </c>
      <c r="AQ127">
        <v>600000</v>
      </c>
      <c r="AR127">
        <v>500000</v>
      </c>
      <c r="AS127">
        <v>600000</v>
      </c>
      <c r="AU127">
        <v>600000</v>
      </c>
      <c r="AW127">
        <v>600000</v>
      </c>
      <c r="AX127">
        <v>631691</v>
      </c>
      <c r="AY127">
        <v>600000</v>
      </c>
      <c r="BA127">
        <v>600000</v>
      </c>
      <c r="BB127">
        <v>500000</v>
      </c>
      <c r="BC127">
        <v>600000</v>
      </c>
      <c r="BD127">
        <v>475000</v>
      </c>
      <c r="BE127">
        <v>600000</v>
      </c>
      <c r="BF127">
        <v>8.6999999999999993</v>
      </c>
      <c r="BG127">
        <v>8.6999999999999993</v>
      </c>
      <c r="BH127">
        <v>8.6999999999999993</v>
      </c>
      <c r="BI127">
        <v>8.6999999999999993</v>
      </c>
      <c r="BJ127">
        <v>8.6999999999999993</v>
      </c>
      <c r="BK127">
        <v>8.6999999999999993</v>
      </c>
      <c r="BL127">
        <v>8.6999999999999993</v>
      </c>
      <c r="BM127">
        <v>8.6999999999999993</v>
      </c>
      <c r="BN127">
        <v>8.6999999999999993</v>
      </c>
      <c r="BO127">
        <v>8.6999999999999993</v>
      </c>
      <c r="BP127">
        <v>8.6999999999999993</v>
      </c>
      <c r="BQ127">
        <v>8.6999999999999993</v>
      </c>
      <c r="BR127">
        <v>8.6999999999999993</v>
      </c>
      <c r="BS127" t="s">
        <v>1512</v>
      </c>
    </row>
    <row r="128" spans="1:71" x14ac:dyDescent="0.25">
      <c r="A128" t="s">
        <v>75</v>
      </c>
      <c r="B128" t="s">
        <v>1219</v>
      </c>
      <c r="C128" t="s">
        <v>1775</v>
      </c>
      <c r="D128" t="s">
        <v>1341</v>
      </c>
      <c r="E128">
        <v>4</v>
      </c>
      <c r="F128">
        <v>600000</v>
      </c>
      <c r="G128">
        <v>600000</v>
      </c>
      <c r="I128">
        <v>600000</v>
      </c>
      <c r="K128">
        <v>706667</v>
      </c>
      <c r="M128">
        <v>600000</v>
      </c>
      <c r="O128">
        <v>600000</v>
      </c>
      <c r="P128">
        <v>700000</v>
      </c>
      <c r="Q128">
        <v>600000</v>
      </c>
      <c r="R128">
        <v>600000</v>
      </c>
      <c r="S128">
        <v>600000</v>
      </c>
      <c r="T128">
        <v>600000</v>
      </c>
      <c r="U128">
        <v>600000</v>
      </c>
      <c r="V128">
        <v>600000</v>
      </c>
      <c r="W128">
        <v>666667</v>
      </c>
      <c r="X128">
        <v>733333</v>
      </c>
      <c r="Y128">
        <v>600000</v>
      </c>
      <c r="Z128">
        <v>733333</v>
      </c>
      <c r="AA128">
        <v>600000</v>
      </c>
      <c r="AB128">
        <v>600000</v>
      </c>
      <c r="AC128">
        <v>600000</v>
      </c>
      <c r="AD128">
        <v>600000</v>
      </c>
      <c r="AE128">
        <v>600000</v>
      </c>
      <c r="AF128">
        <v>450000</v>
      </c>
      <c r="AG128">
        <v>450000</v>
      </c>
      <c r="AI128">
        <v>450000</v>
      </c>
      <c r="AK128">
        <v>530000</v>
      </c>
      <c r="AM128">
        <v>450000</v>
      </c>
      <c r="AO128">
        <v>450000</v>
      </c>
      <c r="AP128">
        <v>525000</v>
      </c>
      <c r="AQ128">
        <v>450000</v>
      </c>
      <c r="AR128">
        <v>450000</v>
      </c>
      <c r="AS128">
        <v>450000</v>
      </c>
      <c r="AT128">
        <v>450000</v>
      </c>
      <c r="AU128">
        <v>450000</v>
      </c>
      <c r="AV128">
        <v>450000</v>
      </c>
      <c r="AW128">
        <v>500000</v>
      </c>
      <c r="AX128">
        <v>550000</v>
      </c>
      <c r="AY128">
        <v>450000</v>
      </c>
      <c r="AZ128">
        <v>550000</v>
      </c>
      <c r="BA128">
        <v>450000</v>
      </c>
      <c r="BB128">
        <v>450000</v>
      </c>
      <c r="BC128">
        <v>450000</v>
      </c>
      <c r="BD128">
        <v>450000</v>
      </c>
      <c r="BE128">
        <v>450000</v>
      </c>
      <c r="BF128">
        <v>8.4</v>
      </c>
      <c r="BG128">
        <v>8.4</v>
      </c>
      <c r="BH128">
        <v>8.4</v>
      </c>
      <c r="BI128">
        <v>8.4</v>
      </c>
      <c r="BJ128">
        <v>8.4</v>
      </c>
      <c r="BK128">
        <v>8.4</v>
      </c>
      <c r="BL128">
        <v>8.4</v>
      </c>
      <c r="BM128">
        <v>8.4</v>
      </c>
      <c r="BN128">
        <v>8.4</v>
      </c>
      <c r="BO128">
        <v>8.4</v>
      </c>
      <c r="BP128">
        <v>8.4</v>
      </c>
      <c r="BQ128">
        <v>8.4</v>
      </c>
      <c r="BR128">
        <v>8.4</v>
      </c>
      <c r="BS128" t="s">
        <v>1529</v>
      </c>
    </row>
    <row r="129" spans="1:71" x14ac:dyDescent="0.25">
      <c r="A129" t="s">
        <v>1080</v>
      </c>
      <c r="B129" t="s">
        <v>1204</v>
      </c>
      <c r="C129" t="s">
        <v>1803</v>
      </c>
      <c r="D129" t="s">
        <v>1341</v>
      </c>
      <c r="E129">
        <v>0</v>
      </c>
      <c r="H129">
        <v>625926</v>
      </c>
      <c r="I129">
        <v>625926</v>
      </c>
      <c r="J129">
        <v>625926</v>
      </c>
      <c r="K129">
        <v>625926</v>
      </c>
      <c r="L129">
        <v>625926</v>
      </c>
      <c r="M129">
        <v>625926</v>
      </c>
      <c r="N129">
        <v>625926</v>
      </c>
      <c r="O129">
        <v>625926</v>
      </c>
      <c r="P129">
        <v>625926</v>
      </c>
      <c r="Q129">
        <v>625926</v>
      </c>
      <c r="R129">
        <v>625926</v>
      </c>
      <c r="S129">
        <v>625926</v>
      </c>
      <c r="T129">
        <v>625926</v>
      </c>
      <c r="U129">
        <v>625926</v>
      </c>
      <c r="X129">
        <v>625926</v>
      </c>
      <c r="Y129">
        <v>625926</v>
      </c>
      <c r="Z129">
        <v>625926</v>
      </c>
      <c r="AA129">
        <v>625926</v>
      </c>
      <c r="AB129">
        <v>625926</v>
      </c>
      <c r="AC129">
        <v>625926</v>
      </c>
      <c r="AD129">
        <v>625926</v>
      </c>
      <c r="AE129">
        <v>625926</v>
      </c>
      <c r="AH129">
        <v>388074</v>
      </c>
      <c r="AI129">
        <v>375556</v>
      </c>
      <c r="AJ129">
        <v>388074</v>
      </c>
      <c r="AK129">
        <v>375556</v>
      </c>
      <c r="AL129">
        <v>388074</v>
      </c>
      <c r="AM129">
        <v>375556</v>
      </c>
      <c r="AN129">
        <v>388074</v>
      </c>
      <c r="AO129">
        <v>375556</v>
      </c>
      <c r="AP129">
        <v>388074</v>
      </c>
      <c r="AQ129">
        <v>375556</v>
      </c>
      <c r="AR129">
        <v>388074</v>
      </c>
      <c r="AS129">
        <v>375556</v>
      </c>
      <c r="AT129">
        <v>388074</v>
      </c>
      <c r="AU129">
        <v>375556</v>
      </c>
      <c r="AX129">
        <v>388074</v>
      </c>
      <c r="AY129">
        <v>375556</v>
      </c>
      <c r="AZ129">
        <v>388074</v>
      </c>
      <c r="BA129">
        <v>375556</v>
      </c>
      <c r="BB129">
        <v>388074</v>
      </c>
      <c r="BC129">
        <v>375556</v>
      </c>
      <c r="BD129">
        <v>388074</v>
      </c>
      <c r="BE129">
        <v>375556</v>
      </c>
      <c r="BG129">
        <v>7.4</v>
      </c>
      <c r="BH129">
        <v>7.4</v>
      </c>
      <c r="BI129">
        <v>7.4</v>
      </c>
      <c r="BJ129">
        <v>7.4</v>
      </c>
      <c r="BK129">
        <v>7.4</v>
      </c>
      <c r="BL129">
        <v>7.4</v>
      </c>
      <c r="BM129">
        <v>7.4</v>
      </c>
      <c r="BO129">
        <v>7.4</v>
      </c>
      <c r="BP129">
        <v>7.4</v>
      </c>
      <c r="BQ129">
        <v>7.4</v>
      </c>
      <c r="BR129">
        <v>7.4</v>
      </c>
      <c r="BS129" t="s">
        <v>1513</v>
      </c>
    </row>
    <row r="130" spans="1:71" x14ac:dyDescent="0.25">
      <c r="A130" t="s">
        <v>274</v>
      </c>
      <c r="B130" t="s">
        <v>1157</v>
      </c>
      <c r="C130" t="s">
        <v>1814</v>
      </c>
      <c r="D130" t="s">
        <v>1341</v>
      </c>
      <c r="E130">
        <v>2</v>
      </c>
      <c r="F130">
        <v>193333</v>
      </c>
      <c r="G130">
        <v>193333</v>
      </c>
      <c r="H130">
        <v>180000</v>
      </c>
      <c r="I130">
        <v>180000</v>
      </c>
      <c r="J130">
        <v>180000</v>
      </c>
      <c r="K130">
        <v>180000</v>
      </c>
      <c r="N130">
        <v>180000</v>
      </c>
      <c r="O130">
        <v>180000</v>
      </c>
      <c r="P130">
        <v>180000</v>
      </c>
      <c r="Q130">
        <v>180000</v>
      </c>
      <c r="R130">
        <v>180000</v>
      </c>
      <c r="S130">
        <v>180000</v>
      </c>
      <c r="T130">
        <v>180000</v>
      </c>
      <c r="U130">
        <v>180000</v>
      </c>
      <c r="V130">
        <v>180000</v>
      </c>
      <c r="W130">
        <v>180000</v>
      </c>
      <c r="X130">
        <v>180000</v>
      </c>
      <c r="Y130">
        <v>180000</v>
      </c>
      <c r="AB130">
        <v>194665</v>
      </c>
      <c r="AC130">
        <v>194665</v>
      </c>
      <c r="AD130">
        <v>194665</v>
      </c>
      <c r="AE130">
        <v>194665</v>
      </c>
      <c r="AF130">
        <v>145000</v>
      </c>
      <c r="AG130">
        <v>145000</v>
      </c>
      <c r="AH130">
        <v>135000</v>
      </c>
      <c r="AI130">
        <v>135000</v>
      </c>
      <c r="AJ130">
        <v>135000</v>
      </c>
      <c r="AK130">
        <v>135000</v>
      </c>
      <c r="AN130">
        <v>135000</v>
      </c>
      <c r="AO130">
        <v>135000</v>
      </c>
      <c r="AP130">
        <v>135000</v>
      </c>
      <c r="AQ130">
        <v>135000</v>
      </c>
      <c r="AR130">
        <v>135000</v>
      </c>
      <c r="AS130">
        <v>135000</v>
      </c>
      <c r="AT130">
        <v>135000</v>
      </c>
      <c r="AU130">
        <v>135000</v>
      </c>
      <c r="AV130">
        <v>135000</v>
      </c>
      <c r="AW130">
        <v>135000</v>
      </c>
      <c r="AX130">
        <v>135000</v>
      </c>
      <c r="AY130">
        <v>135000</v>
      </c>
      <c r="BB130">
        <v>145999</v>
      </c>
      <c r="BC130">
        <v>145999</v>
      </c>
      <c r="BD130">
        <v>145999</v>
      </c>
      <c r="BE130">
        <v>145999</v>
      </c>
      <c r="BF130">
        <v>8.1</v>
      </c>
      <c r="BG130">
        <v>8.1</v>
      </c>
      <c r="BH130">
        <v>8.1</v>
      </c>
      <c r="BJ130">
        <v>8.1</v>
      </c>
      <c r="BK130">
        <v>8.1</v>
      </c>
      <c r="BL130">
        <v>8.1</v>
      </c>
      <c r="BM130">
        <v>8.1</v>
      </c>
      <c r="BN130">
        <v>8.1</v>
      </c>
      <c r="BO130">
        <v>8.1</v>
      </c>
      <c r="BQ130">
        <v>8.1</v>
      </c>
      <c r="BR130">
        <v>8.1</v>
      </c>
      <c r="BS130" t="s">
        <v>1540</v>
      </c>
    </row>
    <row r="131" spans="1:71" x14ac:dyDescent="0.25">
      <c r="A131" t="s">
        <v>501</v>
      </c>
      <c r="B131" t="s">
        <v>1157</v>
      </c>
      <c r="C131" t="s">
        <v>1823</v>
      </c>
      <c r="D131" t="s">
        <v>1341</v>
      </c>
      <c r="E131">
        <v>1</v>
      </c>
      <c r="F131">
        <v>601333</v>
      </c>
      <c r="G131">
        <v>601333</v>
      </c>
      <c r="H131">
        <v>601333</v>
      </c>
      <c r="I131">
        <v>601333</v>
      </c>
      <c r="J131">
        <v>601333</v>
      </c>
      <c r="K131">
        <v>601333</v>
      </c>
      <c r="N131">
        <v>601333</v>
      </c>
      <c r="O131">
        <v>601333</v>
      </c>
      <c r="P131">
        <v>601333</v>
      </c>
      <c r="Q131">
        <v>601333</v>
      </c>
      <c r="R131">
        <v>689333</v>
      </c>
      <c r="S131">
        <v>601333</v>
      </c>
      <c r="T131">
        <v>689333</v>
      </c>
      <c r="U131">
        <v>601333</v>
      </c>
      <c r="V131">
        <v>601333</v>
      </c>
      <c r="W131">
        <v>601333</v>
      </c>
      <c r="X131">
        <v>689333</v>
      </c>
      <c r="Y131">
        <v>601333</v>
      </c>
      <c r="AB131">
        <v>689333</v>
      </c>
      <c r="AC131">
        <v>601333</v>
      </c>
      <c r="AD131">
        <v>601333</v>
      </c>
      <c r="AE131">
        <v>601333</v>
      </c>
      <c r="AF131">
        <v>451000</v>
      </c>
      <c r="AG131">
        <v>451000</v>
      </c>
      <c r="AH131">
        <v>451000</v>
      </c>
      <c r="AI131">
        <v>451000</v>
      </c>
      <c r="AJ131">
        <v>451000</v>
      </c>
      <c r="AK131">
        <v>451000</v>
      </c>
      <c r="AN131">
        <v>451000</v>
      </c>
      <c r="AO131">
        <v>451000</v>
      </c>
      <c r="AP131">
        <v>451000</v>
      </c>
      <c r="AQ131">
        <v>451000</v>
      </c>
      <c r="AR131">
        <v>517000</v>
      </c>
      <c r="AS131">
        <v>451000</v>
      </c>
      <c r="AT131">
        <v>517000</v>
      </c>
      <c r="AU131">
        <v>451000</v>
      </c>
      <c r="AV131">
        <v>451000</v>
      </c>
      <c r="AW131">
        <v>451000</v>
      </c>
      <c r="AX131">
        <v>517000</v>
      </c>
      <c r="AY131">
        <v>451000</v>
      </c>
      <c r="BB131">
        <v>517000</v>
      </c>
      <c r="BC131">
        <v>451000</v>
      </c>
      <c r="BD131">
        <v>451000</v>
      </c>
      <c r="BE131">
        <v>451000</v>
      </c>
      <c r="BF131">
        <v>8.3000000000000007</v>
      </c>
      <c r="BG131">
        <v>8.3000000000000007</v>
      </c>
      <c r="BH131">
        <v>8.3000000000000007</v>
      </c>
      <c r="BJ131">
        <v>8.3000000000000007</v>
      </c>
      <c r="BK131">
        <v>8.3000000000000007</v>
      </c>
      <c r="BL131">
        <v>8.3000000000000007</v>
      </c>
      <c r="BM131">
        <v>8.3000000000000007</v>
      </c>
      <c r="BN131">
        <v>8.3000000000000007</v>
      </c>
      <c r="BO131">
        <v>8.3000000000000007</v>
      </c>
      <c r="BQ131">
        <v>8.3000000000000007</v>
      </c>
      <c r="BR131">
        <v>8.3000000000000007</v>
      </c>
      <c r="BS131" t="s">
        <v>1540</v>
      </c>
    </row>
    <row r="132" spans="1:71" x14ac:dyDescent="0.25">
      <c r="A132" t="s">
        <v>37</v>
      </c>
      <c r="B132" t="s">
        <v>1155</v>
      </c>
      <c r="C132" t="s">
        <v>1858</v>
      </c>
      <c r="D132" t="s">
        <v>1341</v>
      </c>
      <c r="E132">
        <v>4</v>
      </c>
      <c r="F132">
        <v>782597</v>
      </c>
      <c r="G132">
        <v>782597</v>
      </c>
      <c r="H132">
        <v>954597</v>
      </c>
      <c r="I132">
        <v>1279987</v>
      </c>
      <c r="K132">
        <v>782597</v>
      </c>
      <c r="M132">
        <v>782597</v>
      </c>
      <c r="N132">
        <v>653597</v>
      </c>
      <c r="O132">
        <v>653597</v>
      </c>
      <c r="P132">
        <v>782597</v>
      </c>
      <c r="Q132">
        <v>782597</v>
      </c>
      <c r="R132">
        <v>782597</v>
      </c>
      <c r="S132">
        <v>782597</v>
      </c>
      <c r="T132">
        <v>909998</v>
      </c>
      <c r="U132">
        <v>782597</v>
      </c>
      <c r="W132">
        <v>782597</v>
      </c>
      <c r="X132">
        <v>1412637</v>
      </c>
      <c r="Y132">
        <v>782597</v>
      </c>
      <c r="AA132">
        <v>782597</v>
      </c>
      <c r="AB132">
        <v>653597</v>
      </c>
      <c r="AC132">
        <v>653597</v>
      </c>
      <c r="AD132">
        <v>825597</v>
      </c>
      <c r="AE132">
        <v>825597</v>
      </c>
      <c r="AF132">
        <v>586948</v>
      </c>
      <c r="AG132">
        <v>586948</v>
      </c>
      <c r="AH132">
        <v>715948</v>
      </c>
      <c r="AI132">
        <v>1132789</v>
      </c>
      <c r="AK132">
        <v>586948</v>
      </c>
      <c r="AM132">
        <v>586948</v>
      </c>
      <c r="AN132">
        <v>490198</v>
      </c>
      <c r="AO132">
        <v>490198</v>
      </c>
      <c r="AP132">
        <v>586948</v>
      </c>
      <c r="AQ132">
        <v>586948</v>
      </c>
      <c r="AR132">
        <v>586948</v>
      </c>
      <c r="AS132">
        <v>586948</v>
      </c>
      <c r="AT132">
        <v>682499</v>
      </c>
      <c r="AU132">
        <v>586948</v>
      </c>
      <c r="AW132">
        <v>586948</v>
      </c>
      <c r="AX132">
        <v>1059432</v>
      </c>
      <c r="AY132">
        <v>586948</v>
      </c>
      <c r="BA132">
        <v>586948</v>
      </c>
      <c r="BB132">
        <v>490198</v>
      </c>
      <c r="BC132">
        <v>490198</v>
      </c>
      <c r="BD132">
        <v>619198</v>
      </c>
      <c r="BE132">
        <v>619198</v>
      </c>
      <c r="BF132">
        <v>8.6</v>
      </c>
      <c r="BG132">
        <v>8.6</v>
      </c>
      <c r="BH132">
        <v>8.6</v>
      </c>
      <c r="BI132">
        <v>8.6</v>
      </c>
      <c r="BJ132">
        <v>8.6</v>
      </c>
      <c r="BK132">
        <v>8.6</v>
      </c>
      <c r="BL132">
        <v>8.6</v>
      </c>
      <c r="BM132">
        <v>8.6</v>
      </c>
      <c r="BN132">
        <v>8.6</v>
      </c>
      <c r="BO132">
        <v>8.6</v>
      </c>
      <c r="BP132">
        <v>8.6</v>
      </c>
      <c r="BQ132">
        <v>8.6</v>
      </c>
      <c r="BR132">
        <v>8.6</v>
      </c>
      <c r="BS132" t="s">
        <v>1529</v>
      </c>
    </row>
    <row r="133" spans="1:71" x14ac:dyDescent="0.25">
      <c r="A133" t="s">
        <v>618</v>
      </c>
      <c r="B133" t="s">
        <v>1163</v>
      </c>
      <c r="C133" t="s">
        <v>1859</v>
      </c>
      <c r="D133" t="s">
        <v>1341</v>
      </c>
      <c r="E133">
        <v>3</v>
      </c>
      <c r="F133">
        <v>1083000</v>
      </c>
      <c r="G133">
        <v>1254000</v>
      </c>
      <c r="H133">
        <v>1026000</v>
      </c>
      <c r="I133">
        <v>1254000</v>
      </c>
      <c r="J133">
        <v>1083000</v>
      </c>
      <c r="K133">
        <v>1254000</v>
      </c>
      <c r="L133">
        <v>1824000</v>
      </c>
      <c r="M133">
        <v>1254000</v>
      </c>
      <c r="N133">
        <v>1083000</v>
      </c>
      <c r="O133">
        <v>1111499</v>
      </c>
      <c r="P133">
        <v>1026000</v>
      </c>
      <c r="Q133">
        <v>1026000</v>
      </c>
      <c r="R133">
        <v>993601</v>
      </c>
      <c r="S133">
        <v>1026000</v>
      </c>
      <c r="T133">
        <v>1134302</v>
      </c>
      <c r="U133">
        <v>993601</v>
      </c>
      <c r="V133">
        <v>1134302</v>
      </c>
      <c r="W133">
        <v>993601</v>
      </c>
      <c r="AB133">
        <v>1266667</v>
      </c>
      <c r="AC133">
        <v>1083000</v>
      </c>
      <c r="AD133">
        <v>1026000</v>
      </c>
      <c r="AE133">
        <v>993601</v>
      </c>
      <c r="AF133">
        <v>812250</v>
      </c>
      <c r="AG133">
        <v>940500</v>
      </c>
      <c r="AH133">
        <v>769500</v>
      </c>
      <c r="AI133">
        <v>940500</v>
      </c>
      <c r="AJ133">
        <v>812250</v>
      </c>
      <c r="AK133">
        <v>940500</v>
      </c>
      <c r="AL133">
        <v>1368000</v>
      </c>
      <c r="AM133">
        <v>940500</v>
      </c>
      <c r="AN133">
        <v>812250</v>
      </c>
      <c r="AO133">
        <v>833624</v>
      </c>
      <c r="AP133">
        <v>769500</v>
      </c>
      <c r="AQ133">
        <v>769500</v>
      </c>
      <c r="AR133">
        <v>745201</v>
      </c>
      <c r="AS133">
        <v>769500</v>
      </c>
      <c r="AT133">
        <v>850726</v>
      </c>
      <c r="AU133">
        <v>745201</v>
      </c>
      <c r="AV133">
        <v>850726</v>
      </c>
      <c r="AW133">
        <v>745201</v>
      </c>
      <c r="BB133">
        <v>950000</v>
      </c>
      <c r="BC133">
        <v>812250</v>
      </c>
      <c r="BD133">
        <v>769500</v>
      </c>
      <c r="BE133">
        <v>745201</v>
      </c>
      <c r="BF133">
        <v>8.3000000000000007</v>
      </c>
      <c r="BG133">
        <v>8.3000000000000007</v>
      </c>
      <c r="BH133">
        <v>8.3000000000000007</v>
      </c>
      <c r="BI133">
        <v>8.3000000000000007</v>
      </c>
      <c r="BJ133">
        <v>8.3000000000000007</v>
      </c>
      <c r="BK133">
        <v>8.3000000000000007</v>
      </c>
      <c r="BL133">
        <v>8.3000000000000007</v>
      </c>
      <c r="BM133">
        <v>8.3000000000000007</v>
      </c>
      <c r="BN133">
        <v>8.3000000000000007</v>
      </c>
      <c r="BQ133">
        <v>8.3000000000000007</v>
      </c>
      <c r="BR133">
        <v>8.3000000000000007</v>
      </c>
      <c r="BS133" t="s">
        <v>1519</v>
      </c>
    </row>
    <row r="134" spans="1:71" x14ac:dyDescent="0.25">
      <c r="A134" t="s">
        <v>1065</v>
      </c>
      <c r="B134" t="s">
        <v>1204</v>
      </c>
      <c r="C134" t="s">
        <v>1934</v>
      </c>
      <c r="D134" t="s">
        <v>1341</v>
      </c>
      <c r="E134">
        <v>0</v>
      </c>
      <c r="F134">
        <v>600000</v>
      </c>
      <c r="H134">
        <v>600000</v>
      </c>
      <c r="I134">
        <v>600000</v>
      </c>
      <c r="K134">
        <v>600000</v>
      </c>
      <c r="L134">
        <v>600000</v>
      </c>
      <c r="M134">
        <v>600000</v>
      </c>
      <c r="N134">
        <v>600000</v>
      </c>
      <c r="O134">
        <v>600000</v>
      </c>
      <c r="P134">
        <v>600000</v>
      </c>
      <c r="Q134">
        <v>600000</v>
      </c>
      <c r="R134">
        <v>600000</v>
      </c>
      <c r="S134">
        <v>600000</v>
      </c>
      <c r="U134">
        <v>600000</v>
      </c>
      <c r="V134">
        <v>600000</v>
      </c>
      <c r="W134">
        <v>600000</v>
      </c>
      <c r="X134">
        <v>600000</v>
      </c>
      <c r="Y134">
        <v>600000</v>
      </c>
      <c r="AA134">
        <v>600000</v>
      </c>
      <c r="AB134">
        <v>600000</v>
      </c>
      <c r="AC134">
        <v>600000</v>
      </c>
      <c r="AD134">
        <v>600000</v>
      </c>
      <c r="AE134">
        <v>600000</v>
      </c>
      <c r="AF134">
        <v>450000</v>
      </c>
      <c r="AH134">
        <v>450000</v>
      </c>
      <c r="AI134">
        <v>450000</v>
      </c>
      <c r="AK134">
        <v>450000</v>
      </c>
      <c r="AL134">
        <v>450000</v>
      </c>
      <c r="AM134">
        <v>450000</v>
      </c>
      <c r="AN134">
        <v>450000</v>
      </c>
      <c r="AO134">
        <v>450000</v>
      </c>
      <c r="AP134">
        <v>450000</v>
      </c>
      <c r="AQ134">
        <v>450000</v>
      </c>
      <c r="AR134">
        <v>450000</v>
      </c>
      <c r="AS134">
        <v>450000</v>
      </c>
      <c r="AU134">
        <v>450000</v>
      </c>
      <c r="AV134">
        <v>450000</v>
      </c>
      <c r="AW134">
        <v>450000</v>
      </c>
      <c r="AX134">
        <v>450000</v>
      </c>
      <c r="AY134">
        <v>450000</v>
      </c>
      <c r="BA134">
        <v>450000</v>
      </c>
      <c r="BB134">
        <v>450000</v>
      </c>
      <c r="BC134">
        <v>450000</v>
      </c>
      <c r="BD134">
        <v>450000</v>
      </c>
      <c r="BE134">
        <v>450000</v>
      </c>
      <c r="BF134">
        <v>8.3000000000000007</v>
      </c>
      <c r="BG134">
        <v>8.3000000000000007</v>
      </c>
      <c r="BH134">
        <v>8.3000000000000007</v>
      </c>
      <c r="BI134">
        <v>8.3000000000000007</v>
      </c>
      <c r="BJ134">
        <v>8.3000000000000007</v>
      </c>
      <c r="BK134">
        <v>8.3000000000000007</v>
      </c>
      <c r="BL134">
        <v>8.3000000000000007</v>
      </c>
      <c r="BM134">
        <v>8.3000000000000007</v>
      </c>
      <c r="BN134">
        <v>8.3000000000000007</v>
      </c>
      <c r="BO134">
        <v>8.3000000000000007</v>
      </c>
      <c r="BP134">
        <v>8.3000000000000007</v>
      </c>
      <c r="BQ134">
        <v>8.3000000000000007</v>
      </c>
      <c r="BR134">
        <v>8.3000000000000007</v>
      </c>
      <c r="BS134" t="s">
        <v>2452</v>
      </c>
    </row>
    <row r="135" spans="1:71" x14ac:dyDescent="0.25">
      <c r="A135" t="s">
        <v>332</v>
      </c>
      <c r="B135" t="s">
        <v>1181</v>
      </c>
      <c r="C135" t="s">
        <v>2002</v>
      </c>
      <c r="D135" t="s">
        <v>1341</v>
      </c>
      <c r="E135">
        <v>1</v>
      </c>
      <c r="F135">
        <v>175000</v>
      </c>
      <c r="G135">
        <v>190000</v>
      </c>
      <c r="H135">
        <v>176000</v>
      </c>
      <c r="I135">
        <v>190000</v>
      </c>
      <c r="J135">
        <v>233333</v>
      </c>
      <c r="L135">
        <v>253333</v>
      </c>
      <c r="N135">
        <v>253333</v>
      </c>
      <c r="O135">
        <v>266667</v>
      </c>
      <c r="P135">
        <v>233333</v>
      </c>
      <c r="Q135">
        <v>240000</v>
      </c>
      <c r="R135">
        <v>213333</v>
      </c>
      <c r="S135">
        <v>233333</v>
      </c>
      <c r="T135">
        <v>233333</v>
      </c>
      <c r="U135">
        <v>233333</v>
      </c>
      <c r="V135">
        <v>213333</v>
      </c>
      <c r="W135">
        <v>213333</v>
      </c>
      <c r="Y135">
        <v>215999</v>
      </c>
      <c r="AA135">
        <v>215999</v>
      </c>
      <c r="AB135">
        <v>179997</v>
      </c>
      <c r="AC135">
        <v>192001</v>
      </c>
      <c r="AD135">
        <v>200000</v>
      </c>
      <c r="AE135">
        <v>192001</v>
      </c>
      <c r="AF135">
        <v>148750</v>
      </c>
      <c r="AG135">
        <v>161500</v>
      </c>
      <c r="AH135">
        <v>149600</v>
      </c>
      <c r="AI135">
        <v>161500</v>
      </c>
      <c r="AJ135">
        <v>175000</v>
      </c>
      <c r="AL135">
        <v>190000</v>
      </c>
      <c r="AN135">
        <v>190000</v>
      </c>
      <c r="AO135">
        <v>200000</v>
      </c>
      <c r="AP135">
        <v>175000</v>
      </c>
      <c r="AQ135">
        <v>180000</v>
      </c>
      <c r="AR135">
        <v>160000</v>
      </c>
      <c r="AS135">
        <v>175000</v>
      </c>
      <c r="AT135">
        <v>175000</v>
      </c>
      <c r="AU135">
        <v>175000</v>
      </c>
      <c r="AV135">
        <v>160000</v>
      </c>
      <c r="AW135">
        <v>160000</v>
      </c>
      <c r="AY135">
        <v>161999</v>
      </c>
      <c r="BA135">
        <v>161999</v>
      </c>
      <c r="BB135">
        <v>134998</v>
      </c>
      <c r="BC135">
        <v>144001</v>
      </c>
      <c r="BD135">
        <v>150000</v>
      </c>
      <c r="BE135">
        <v>144001</v>
      </c>
      <c r="BF135">
        <v>8</v>
      </c>
      <c r="BG135">
        <v>8</v>
      </c>
      <c r="BH135">
        <v>8</v>
      </c>
      <c r="BI135">
        <v>8</v>
      </c>
      <c r="BJ135">
        <v>8</v>
      </c>
      <c r="BK135">
        <v>8</v>
      </c>
      <c r="BL135">
        <v>8</v>
      </c>
      <c r="BM135">
        <v>8</v>
      </c>
      <c r="BN135">
        <v>8</v>
      </c>
      <c r="BO135">
        <v>8</v>
      </c>
      <c r="BP135">
        <v>8</v>
      </c>
      <c r="BQ135">
        <v>8</v>
      </c>
      <c r="BR135">
        <v>8</v>
      </c>
      <c r="BS135" t="s">
        <v>1513</v>
      </c>
    </row>
    <row r="136" spans="1:71" x14ac:dyDescent="0.25">
      <c r="A136" t="s">
        <v>1012</v>
      </c>
      <c r="B136" t="s">
        <v>1163</v>
      </c>
      <c r="C136" t="s">
        <v>2065</v>
      </c>
      <c r="D136" t="s">
        <v>1341</v>
      </c>
      <c r="E136">
        <v>1.5</v>
      </c>
      <c r="F136">
        <v>379293</v>
      </c>
      <c r="H136">
        <v>269445</v>
      </c>
      <c r="I136">
        <v>337063</v>
      </c>
      <c r="J136">
        <v>257694</v>
      </c>
      <c r="K136">
        <v>361529</v>
      </c>
      <c r="L136">
        <v>291340</v>
      </c>
      <c r="M136">
        <v>227239</v>
      </c>
      <c r="N136">
        <v>298851</v>
      </c>
      <c r="O136">
        <v>172330</v>
      </c>
      <c r="P136">
        <v>179643</v>
      </c>
      <c r="Q136">
        <v>172330</v>
      </c>
      <c r="R136">
        <v>268881</v>
      </c>
      <c r="S136">
        <v>172330</v>
      </c>
      <c r="U136">
        <v>172330</v>
      </c>
      <c r="V136">
        <v>424140</v>
      </c>
      <c r="W136">
        <v>172330</v>
      </c>
      <c r="X136">
        <v>775298</v>
      </c>
      <c r="Y136">
        <v>190797</v>
      </c>
      <c r="AA136">
        <v>172330</v>
      </c>
      <c r="AC136">
        <v>172330</v>
      </c>
      <c r="AD136">
        <v>283949</v>
      </c>
      <c r="AE136">
        <v>172330</v>
      </c>
      <c r="AF136">
        <v>238955</v>
      </c>
      <c r="AH136">
        <v>210167</v>
      </c>
      <c r="AI136">
        <v>262909</v>
      </c>
      <c r="AJ136">
        <v>201001</v>
      </c>
      <c r="AK136">
        <v>281993</v>
      </c>
      <c r="AL136">
        <v>227245</v>
      </c>
      <c r="AM136">
        <v>177246</v>
      </c>
      <c r="AN136">
        <v>233104</v>
      </c>
      <c r="AO136">
        <v>134417</v>
      </c>
      <c r="AP136">
        <v>140122</v>
      </c>
      <c r="AQ136">
        <v>134417</v>
      </c>
      <c r="AR136">
        <v>209727</v>
      </c>
      <c r="AS136">
        <v>134417</v>
      </c>
      <c r="AU136">
        <v>134417</v>
      </c>
      <c r="AV136">
        <v>330829</v>
      </c>
      <c r="AW136">
        <v>134417</v>
      </c>
      <c r="AX136">
        <v>604732</v>
      </c>
      <c r="AY136">
        <v>148822</v>
      </c>
      <c r="BA136">
        <v>134417</v>
      </c>
      <c r="BC136">
        <v>134417</v>
      </c>
      <c r="BD136">
        <v>221480</v>
      </c>
      <c r="BE136">
        <v>134417</v>
      </c>
      <c r="BF136">
        <v>7.3</v>
      </c>
      <c r="BG136">
        <v>7.3</v>
      </c>
      <c r="BH136">
        <v>7.3</v>
      </c>
      <c r="BI136">
        <v>7.3</v>
      </c>
      <c r="BJ136">
        <v>7.3</v>
      </c>
      <c r="BK136">
        <v>7.3</v>
      </c>
      <c r="BL136">
        <v>7.3</v>
      </c>
      <c r="BM136">
        <v>7.3</v>
      </c>
      <c r="BN136">
        <v>7.3</v>
      </c>
      <c r="BO136">
        <v>7.3</v>
      </c>
      <c r="BP136">
        <v>7.3</v>
      </c>
      <c r="BQ136">
        <v>7.3</v>
      </c>
      <c r="BR136">
        <v>7.3</v>
      </c>
      <c r="BS136" t="s">
        <v>1520</v>
      </c>
    </row>
    <row r="137" spans="1:71" x14ac:dyDescent="0.25">
      <c r="A137" t="s">
        <v>572</v>
      </c>
      <c r="B137" t="s">
        <v>1160</v>
      </c>
      <c r="C137" t="s">
        <v>2123</v>
      </c>
      <c r="D137" t="s">
        <v>1341</v>
      </c>
      <c r="E137">
        <v>0</v>
      </c>
      <c r="F137">
        <v>267850</v>
      </c>
      <c r="G137">
        <v>224314</v>
      </c>
      <c r="H137">
        <v>269176</v>
      </c>
      <c r="I137">
        <v>269176</v>
      </c>
      <c r="J137">
        <v>283579</v>
      </c>
      <c r="K137">
        <v>269176</v>
      </c>
      <c r="L137">
        <v>255546</v>
      </c>
      <c r="M137">
        <v>269176</v>
      </c>
      <c r="N137">
        <v>269176</v>
      </c>
      <c r="O137">
        <v>269176</v>
      </c>
      <c r="P137">
        <v>264834</v>
      </c>
      <c r="Q137">
        <v>269176</v>
      </c>
      <c r="R137">
        <v>265217</v>
      </c>
      <c r="S137">
        <v>269176</v>
      </c>
      <c r="U137">
        <v>224314</v>
      </c>
      <c r="W137">
        <v>269176</v>
      </c>
      <c r="Y137">
        <v>269176</v>
      </c>
      <c r="AA137">
        <v>269176</v>
      </c>
      <c r="AB137">
        <v>247327</v>
      </c>
      <c r="AC137">
        <v>269176</v>
      </c>
      <c r="AD137">
        <v>252068</v>
      </c>
      <c r="AE137">
        <v>269176</v>
      </c>
      <c r="AF137">
        <v>208923</v>
      </c>
      <c r="AG137">
        <v>174965</v>
      </c>
      <c r="AH137">
        <v>209957</v>
      </c>
      <c r="AI137">
        <v>209957</v>
      </c>
      <c r="AJ137">
        <v>221192</v>
      </c>
      <c r="AK137">
        <v>209957</v>
      </c>
      <c r="AL137">
        <v>199326</v>
      </c>
      <c r="AM137">
        <v>209957</v>
      </c>
      <c r="AN137">
        <v>209957</v>
      </c>
      <c r="AO137">
        <v>209957</v>
      </c>
      <c r="AP137">
        <v>206571</v>
      </c>
      <c r="AQ137">
        <v>209957</v>
      </c>
      <c r="AR137">
        <v>206869</v>
      </c>
      <c r="AS137">
        <v>209957</v>
      </c>
      <c r="AU137">
        <v>174965</v>
      </c>
      <c r="AW137">
        <v>209957</v>
      </c>
      <c r="AY137">
        <v>209957</v>
      </c>
      <c r="BA137">
        <v>209957</v>
      </c>
      <c r="BB137">
        <v>192915</v>
      </c>
      <c r="BC137">
        <v>209957</v>
      </c>
      <c r="BD137">
        <v>196613</v>
      </c>
      <c r="BE137">
        <v>209957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 t="s">
        <v>1513</v>
      </c>
    </row>
    <row r="138" spans="1:71" x14ac:dyDescent="0.25">
      <c r="A138" t="s">
        <v>829</v>
      </c>
      <c r="B138" t="s">
        <v>1218</v>
      </c>
      <c r="C138" t="s">
        <v>2125</v>
      </c>
      <c r="D138" t="s">
        <v>1341</v>
      </c>
      <c r="E138">
        <v>0</v>
      </c>
      <c r="F138">
        <v>201376</v>
      </c>
      <c r="G138">
        <v>168644</v>
      </c>
      <c r="H138">
        <v>185756</v>
      </c>
      <c r="I138">
        <v>196113</v>
      </c>
      <c r="J138">
        <v>184843</v>
      </c>
      <c r="L138">
        <v>288368</v>
      </c>
      <c r="N138">
        <v>209652</v>
      </c>
      <c r="O138">
        <v>196113</v>
      </c>
      <c r="P138">
        <v>195323</v>
      </c>
      <c r="Q138">
        <v>196113</v>
      </c>
      <c r="R138">
        <v>210337</v>
      </c>
      <c r="S138">
        <v>196113</v>
      </c>
      <c r="T138">
        <v>188684</v>
      </c>
      <c r="U138">
        <v>163428</v>
      </c>
      <c r="V138">
        <v>189985</v>
      </c>
      <c r="W138">
        <v>196113</v>
      </c>
      <c r="Y138">
        <v>211662</v>
      </c>
      <c r="AA138">
        <v>206962</v>
      </c>
      <c r="AB138">
        <v>197451</v>
      </c>
      <c r="AC138">
        <v>213942</v>
      </c>
      <c r="AD138">
        <v>200941</v>
      </c>
      <c r="AE138">
        <v>196113</v>
      </c>
      <c r="AF138">
        <v>126867</v>
      </c>
      <c r="AG138">
        <v>106246</v>
      </c>
      <c r="AH138">
        <v>144890</v>
      </c>
      <c r="AI138">
        <v>152968</v>
      </c>
      <c r="AJ138">
        <v>144178</v>
      </c>
      <c r="AL138">
        <v>224927</v>
      </c>
      <c r="AN138">
        <v>163529</v>
      </c>
      <c r="AO138">
        <v>152968</v>
      </c>
      <c r="AP138">
        <v>152352</v>
      </c>
      <c r="AQ138">
        <v>152968</v>
      </c>
      <c r="AR138">
        <v>164063</v>
      </c>
      <c r="AS138">
        <v>152968</v>
      </c>
      <c r="AT138">
        <v>147174</v>
      </c>
      <c r="AU138">
        <v>127474</v>
      </c>
      <c r="AV138">
        <v>148188</v>
      </c>
      <c r="AW138">
        <v>152968</v>
      </c>
      <c r="AY138">
        <v>165096</v>
      </c>
      <c r="BA138">
        <v>161430</v>
      </c>
      <c r="BB138">
        <v>154012</v>
      </c>
      <c r="BC138">
        <v>166875</v>
      </c>
      <c r="BD138">
        <v>156734</v>
      </c>
      <c r="BE138">
        <v>152968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 t="s">
        <v>1535</v>
      </c>
    </row>
    <row r="139" spans="1:71" x14ac:dyDescent="0.25">
      <c r="A139" t="s">
        <v>1088</v>
      </c>
      <c r="B139" t="s">
        <v>1324</v>
      </c>
      <c r="C139" t="s">
        <v>2179</v>
      </c>
      <c r="D139" t="s">
        <v>1341</v>
      </c>
      <c r="E139">
        <v>1</v>
      </c>
      <c r="H139">
        <v>664000</v>
      </c>
      <c r="I139">
        <v>664000</v>
      </c>
      <c r="J139">
        <v>664000</v>
      </c>
      <c r="K139">
        <v>664000</v>
      </c>
      <c r="L139">
        <v>664000</v>
      </c>
      <c r="M139">
        <v>664000</v>
      </c>
      <c r="N139">
        <v>664000</v>
      </c>
      <c r="O139">
        <v>664000</v>
      </c>
      <c r="P139">
        <v>664000</v>
      </c>
      <c r="Q139">
        <v>664000</v>
      </c>
      <c r="R139">
        <v>664000</v>
      </c>
      <c r="S139">
        <v>664000</v>
      </c>
      <c r="T139">
        <v>664000</v>
      </c>
      <c r="U139">
        <v>664000</v>
      </c>
      <c r="X139">
        <v>664000</v>
      </c>
      <c r="Y139">
        <v>664000</v>
      </c>
      <c r="Z139">
        <v>664000</v>
      </c>
      <c r="AA139">
        <v>664000</v>
      </c>
      <c r="AB139">
        <v>664000</v>
      </c>
      <c r="AC139">
        <v>530667</v>
      </c>
      <c r="AD139">
        <v>530667</v>
      </c>
      <c r="AE139">
        <v>530667</v>
      </c>
      <c r="AH139">
        <v>498000</v>
      </c>
      <c r="AI139">
        <v>498000</v>
      </c>
      <c r="AJ139">
        <v>498000</v>
      </c>
      <c r="AK139">
        <v>498000</v>
      </c>
      <c r="AL139">
        <v>498000</v>
      </c>
      <c r="AM139">
        <v>498000</v>
      </c>
      <c r="AN139">
        <v>498000</v>
      </c>
      <c r="AO139">
        <v>498000</v>
      </c>
      <c r="AP139">
        <v>498000</v>
      </c>
      <c r="AQ139">
        <v>498000</v>
      </c>
      <c r="AR139">
        <v>498000</v>
      </c>
      <c r="AS139">
        <v>498000</v>
      </c>
      <c r="AT139">
        <v>498000</v>
      </c>
      <c r="AU139">
        <v>498000</v>
      </c>
      <c r="AX139">
        <v>498000</v>
      </c>
      <c r="AY139">
        <v>498000</v>
      </c>
      <c r="AZ139">
        <v>498000</v>
      </c>
      <c r="BA139">
        <v>498000</v>
      </c>
      <c r="BB139">
        <v>498000</v>
      </c>
      <c r="BC139">
        <v>398000</v>
      </c>
      <c r="BD139">
        <v>398000</v>
      </c>
      <c r="BE139">
        <v>398000</v>
      </c>
      <c r="BG139">
        <v>7.9</v>
      </c>
      <c r="BH139">
        <v>7.9</v>
      </c>
      <c r="BI139">
        <v>7.9</v>
      </c>
      <c r="BJ139">
        <v>7.9</v>
      </c>
      <c r="BK139">
        <v>7.9</v>
      </c>
      <c r="BL139">
        <v>7.9</v>
      </c>
      <c r="BM139">
        <v>7.9</v>
      </c>
      <c r="BO139">
        <v>7.9</v>
      </c>
      <c r="BP139">
        <v>7.9</v>
      </c>
      <c r="BQ139">
        <v>7.9</v>
      </c>
      <c r="BR139">
        <v>7.9</v>
      </c>
      <c r="BS139" t="s">
        <v>1518</v>
      </c>
    </row>
    <row r="140" spans="1:71" x14ac:dyDescent="0.25">
      <c r="A140" t="s">
        <v>689</v>
      </c>
      <c r="B140" t="s">
        <v>1204</v>
      </c>
      <c r="C140" t="s">
        <v>2213</v>
      </c>
      <c r="D140" t="s">
        <v>1341</v>
      </c>
      <c r="E140">
        <v>0</v>
      </c>
      <c r="F140">
        <v>353333</v>
      </c>
      <c r="G140">
        <v>353333</v>
      </c>
      <c r="H140">
        <v>353333</v>
      </c>
      <c r="I140">
        <v>353333</v>
      </c>
      <c r="J140">
        <v>353333</v>
      </c>
      <c r="K140">
        <v>353333</v>
      </c>
      <c r="M140">
        <v>353333</v>
      </c>
      <c r="O140">
        <v>353333</v>
      </c>
      <c r="Q140">
        <v>353333</v>
      </c>
      <c r="S140">
        <v>353333</v>
      </c>
      <c r="T140">
        <v>353333</v>
      </c>
      <c r="U140">
        <v>353333</v>
      </c>
      <c r="V140">
        <v>353333</v>
      </c>
      <c r="W140">
        <v>353333</v>
      </c>
      <c r="X140">
        <v>353333</v>
      </c>
      <c r="Y140">
        <v>353333</v>
      </c>
      <c r="Z140">
        <v>353333</v>
      </c>
      <c r="AA140">
        <v>353333</v>
      </c>
      <c r="AB140">
        <v>353333</v>
      </c>
      <c r="AC140">
        <v>353333</v>
      </c>
      <c r="AD140">
        <v>353333</v>
      </c>
      <c r="AE140">
        <v>353333</v>
      </c>
      <c r="AF140">
        <v>265000</v>
      </c>
      <c r="AG140">
        <v>265000</v>
      </c>
      <c r="AH140">
        <v>265000</v>
      </c>
      <c r="AI140">
        <v>265000</v>
      </c>
      <c r="AJ140">
        <v>265000</v>
      </c>
      <c r="AK140">
        <v>265000</v>
      </c>
      <c r="AM140">
        <v>265000</v>
      </c>
      <c r="AO140">
        <v>265000</v>
      </c>
      <c r="AQ140">
        <v>265000</v>
      </c>
      <c r="AS140">
        <v>265000</v>
      </c>
      <c r="AT140">
        <v>265000</v>
      </c>
      <c r="AU140">
        <v>265000</v>
      </c>
      <c r="AV140">
        <v>265000</v>
      </c>
      <c r="AW140">
        <v>265000</v>
      </c>
      <c r="AX140">
        <v>265000</v>
      </c>
      <c r="AY140">
        <v>265000</v>
      </c>
      <c r="AZ140">
        <v>265000</v>
      </c>
      <c r="BA140">
        <v>265000</v>
      </c>
      <c r="BB140">
        <v>265000</v>
      </c>
      <c r="BC140">
        <v>265000</v>
      </c>
      <c r="BD140">
        <v>265000</v>
      </c>
      <c r="BE140">
        <v>265000</v>
      </c>
      <c r="BF140">
        <v>8</v>
      </c>
      <c r="BG140">
        <v>7.9</v>
      </c>
      <c r="BH140">
        <v>7.9</v>
      </c>
      <c r="BI140">
        <v>7.9</v>
      </c>
      <c r="BJ140">
        <v>7.9</v>
      </c>
      <c r="BK140">
        <v>7.9</v>
      </c>
      <c r="BL140">
        <v>7.9</v>
      </c>
      <c r="BM140">
        <v>8</v>
      </c>
      <c r="BN140">
        <v>8</v>
      </c>
      <c r="BO140">
        <v>8</v>
      </c>
      <c r="BP140">
        <v>8</v>
      </c>
      <c r="BQ140">
        <v>8</v>
      </c>
      <c r="BR140">
        <v>8</v>
      </c>
      <c r="BS140" t="s">
        <v>1513</v>
      </c>
    </row>
    <row r="141" spans="1:71" x14ac:dyDescent="0.25">
      <c r="A141" t="s">
        <v>229</v>
      </c>
      <c r="B141" t="s">
        <v>1163</v>
      </c>
      <c r="C141" t="s">
        <v>2348</v>
      </c>
      <c r="D141" t="s">
        <v>1341</v>
      </c>
      <c r="E141">
        <v>3</v>
      </c>
      <c r="F141">
        <v>800000</v>
      </c>
      <c r="G141">
        <v>800000</v>
      </c>
      <c r="H141">
        <v>800000</v>
      </c>
      <c r="I141">
        <v>800000</v>
      </c>
      <c r="J141">
        <v>950000</v>
      </c>
      <c r="K141">
        <v>1400000</v>
      </c>
      <c r="L141">
        <v>950000</v>
      </c>
      <c r="M141">
        <v>800000</v>
      </c>
      <c r="N141">
        <v>800000</v>
      </c>
      <c r="O141">
        <v>800000</v>
      </c>
      <c r="Q141">
        <v>800000</v>
      </c>
      <c r="R141">
        <v>800000</v>
      </c>
      <c r="S141">
        <v>800000</v>
      </c>
      <c r="T141">
        <v>800000</v>
      </c>
      <c r="U141">
        <v>800000</v>
      </c>
      <c r="V141">
        <v>950000</v>
      </c>
      <c r="W141">
        <v>800000</v>
      </c>
      <c r="Y141">
        <v>800000</v>
      </c>
      <c r="AB141">
        <v>800000</v>
      </c>
      <c r="AC141">
        <v>800000</v>
      </c>
      <c r="AD141">
        <v>800000</v>
      </c>
      <c r="AE141">
        <v>800000</v>
      </c>
      <c r="AF141">
        <v>560000</v>
      </c>
      <c r="AG141">
        <v>560000</v>
      </c>
      <c r="AH141">
        <v>560000</v>
      </c>
      <c r="AI141">
        <v>560000</v>
      </c>
      <c r="AJ141">
        <v>760000</v>
      </c>
      <c r="AK141">
        <v>1120000</v>
      </c>
      <c r="AL141">
        <v>760000</v>
      </c>
      <c r="AM141">
        <v>560000</v>
      </c>
      <c r="AN141">
        <v>560000</v>
      </c>
      <c r="AO141">
        <v>560000</v>
      </c>
      <c r="AQ141">
        <v>560000</v>
      </c>
      <c r="AR141">
        <v>560000</v>
      </c>
      <c r="AS141">
        <v>560000</v>
      </c>
      <c r="AT141">
        <v>560000</v>
      </c>
      <c r="AU141">
        <v>560000</v>
      </c>
      <c r="AV141">
        <v>760000</v>
      </c>
      <c r="AW141">
        <v>560000</v>
      </c>
      <c r="AY141">
        <v>560000</v>
      </c>
      <c r="BB141">
        <v>560000</v>
      </c>
      <c r="BC141">
        <v>560000</v>
      </c>
      <c r="BD141">
        <v>560000</v>
      </c>
      <c r="BE141">
        <v>560000</v>
      </c>
      <c r="BF141">
        <v>8.6</v>
      </c>
      <c r="BG141">
        <v>8.6</v>
      </c>
      <c r="BH141">
        <v>8.6</v>
      </c>
      <c r="BI141">
        <v>8.6</v>
      </c>
      <c r="BJ141">
        <v>8.6</v>
      </c>
      <c r="BK141">
        <v>8.6</v>
      </c>
      <c r="BL141">
        <v>8.6</v>
      </c>
      <c r="BM141">
        <v>8.6</v>
      </c>
      <c r="BN141">
        <v>8.6</v>
      </c>
      <c r="BO141">
        <v>8.6</v>
      </c>
      <c r="BQ141">
        <v>8.6</v>
      </c>
      <c r="BR141">
        <v>8.6</v>
      </c>
      <c r="BS141" t="s">
        <v>1519</v>
      </c>
    </row>
    <row r="142" spans="1:71" x14ac:dyDescent="0.25">
      <c r="A142" t="s">
        <v>396</v>
      </c>
      <c r="B142" t="s">
        <v>1163</v>
      </c>
      <c r="C142" t="s">
        <v>2350</v>
      </c>
      <c r="D142" t="s">
        <v>1341</v>
      </c>
      <c r="E142">
        <v>0</v>
      </c>
      <c r="G142">
        <v>700000</v>
      </c>
      <c r="H142">
        <v>700000</v>
      </c>
      <c r="I142">
        <v>700000</v>
      </c>
      <c r="J142">
        <v>700000</v>
      </c>
      <c r="K142">
        <v>750000</v>
      </c>
      <c r="L142">
        <v>700000</v>
      </c>
      <c r="M142">
        <v>700000</v>
      </c>
      <c r="N142">
        <v>700000</v>
      </c>
      <c r="O142">
        <v>700000</v>
      </c>
      <c r="P142">
        <v>700000</v>
      </c>
      <c r="Q142">
        <v>700000</v>
      </c>
      <c r="R142">
        <v>700000</v>
      </c>
      <c r="S142">
        <v>700000</v>
      </c>
      <c r="T142">
        <v>700000</v>
      </c>
      <c r="U142">
        <v>700000</v>
      </c>
      <c r="W142">
        <v>700000</v>
      </c>
      <c r="Y142">
        <v>700000</v>
      </c>
      <c r="AA142">
        <v>700000</v>
      </c>
      <c r="AB142">
        <v>700000</v>
      </c>
      <c r="AC142">
        <v>700000</v>
      </c>
      <c r="AD142">
        <v>700000</v>
      </c>
      <c r="AE142">
        <v>700000</v>
      </c>
      <c r="AG142">
        <v>525000</v>
      </c>
      <c r="AH142">
        <v>525000</v>
      </c>
      <c r="AI142">
        <v>525000</v>
      </c>
      <c r="AJ142">
        <v>525000</v>
      </c>
      <c r="AK142">
        <v>562500</v>
      </c>
      <c r="AL142">
        <v>525000</v>
      </c>
      <c r="AM142">
        <v>525000</v>
      </c>
      <c r="AN142">
        <v>525000</v>
      </c>
      <c r="AO142">
        <v>525000</v>
      </c>
      <c r="AP142">
        <v>525000</v>
      </c>
      <c r="AQ142">
        <v>525000</v>
      </c>
      <c r="AR142">
        <v>525000</v>
      </c>
      <c r="AS142">
        <v>525000</v>
      </c>
      <c r="AT142">
        <v>525000</v>
      </c>
      <c r="AU142">
        <v>525000</v>
      </c>
      <c r="AW142">
        <v>525000</v>
      </c>
      <c r="AY142">
        <v>525000</v>
      </c>
      <c r="BA142">
        <v>525000</v>
      </c>
      <c r="BB142">
        <v>525000</v>
      </c>
      <c r="BC142">
        <v>525000</v>
      </c>
      <c r="BD142">
        <v>525000</v>
      </c>
      <c r="BE142">
        <v>525000</v>
      </c>
      <c r="BF142">
        <v>9</v>
      </c>
      <c r="BG142">
        <v>9</v>
      </c>
      <c r="BH142">
        <v>9</v>
      </c>
      <c r="BI142">
        <v>9</v>
      </c>
      <c r="BJ142">
        <v>9</v>
      </c>
      <c r="BK142">
        <v>9</v>
      </c>
      <c r="BL142">
        <v>9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 t="s">
        <v>1513</v>
      </c>
    </row>
    <row r="143" spans="1:71" x14ac:dyDescent="0.25">
      <c r="A143" t="s">
        <v>977</v>
      </c>
      <c r="B143" t="s">
        <v>1198</v>
      </c>
      <c r="C143" t="s">
        <v>2377</v>
      </c>
      <c r="D143" t="s">
        <v>1341</v>
      </c>
      <c r="E143">
        <v>2</v>
      </c>
      <c r="H143">
        <v>373333</v>
      </c>
      <c r="I143">
        <v>353333</v>
      </c>
      <c r="J143">
        <v>493333</v>
      </c>
      <c r="K143">
        <v>353333</v>
      </c>
      <c r="L143">
        <v>353333</v>
      </c>
      <c r="M143">
        <v>353333</v>
      </c>
      <c r="N143">
        <v>353333</v>
      </c>
      <c r="O143">
        <v>353333</v>
      </c>
      <c r="P143">
        <v>353333</v>
      </c>
      <c r="Q143">
        <v>366667</v>
      </c>
      <c r="S143">
        <v>366667</v>
      </c>
      <c r="U143">
        <v>366667</v>
      </c>
      <c r="V143">
        <v>363333</v>
      </c>
      <c r="W143">
        <v>366667</v>
      </c>
      <c r="X143">
        <v>363333</v>
      </c>
      <c r="Y143">
        <v>366667</v>
      </c>
      <c r="Z143">
        <v>363333</v>
      </c>
      <c r="AA143">
        <v>366667</v>
      </c>
      <c r="AB143">
        <v>363333</v>
      </c>
      <c r="AC143">
        <v>366667</v>
      </c>
      <c r="AD143">
        <v>360000</v>
      </c>
      <c r="AE143">
        <v>366667</v>
      </c>
      <c r="AH143">
        <v>280000</v>
      </c>
      <c r="AI143">
        <v>265000</v>
      </c>
      <c r="AJ143">
        <v>370000</v>
      </c>
      <c r="AK143">
        <v>265000</v>
      </c>
      <c r="AL143">
        <v>265000</v>
      </c>
      <c r="AM143">
        <v>265000</v>
      </c>
      <c r="AN143">
        <v>265000</v>
      </c>
      <c r="AO143">
        <v>265000</v>
      </c>
      <c r="AP143">
        <v>265000</v>
      </c>
      <c r="AQ143">
        <v>275000</v>
      </c>
      <c r="AS143">
        <v>275000</v>
      </c>
      <c r="AU143">
        <v>275000</v>
      </c>
      <c r="AV143">
        <v>272500</v>
      </c>
      <c r="AW143">
        <v>275000</v>
      </c>
      <c r="AX143">
        <v>272500</v>
      </c>
      <c r="AY143">
        <v>275000</v>
      </c>
      <c r="AZ143">
        <v>272500</v>
      </c>
      <c r="BA143">
        <v>275000</v>
      </c>
      <c r="BB143">
        <v>272500</v>
      </c>
      <c r="BC143">
        <v>275000</v>
      </c>
      <c r="BD143">
        <v>270000</v>
      </c>
      <c r="BE143">
        <v>275000</v>
      </c>
      <c r="BG143">
        <v>8.4</v>
      </c>
      <c r="BH143">
        <v>8.4</v>
      </c>
      <c r="BI143">
        <v>8.4</v>
      </c>
      <c r="BJ143">
        <v>8.4</v>
      </c>
      <c r="BK143">
        <v>8.4</v>
      </c>
      <c r="BL143">
        <v>8.4</v>
      </c>
      <c r="BM143">
        <v>8.4</v>
      </c>
      <c r="BN143">
        <v>8.4</v>
      </c>
      <c r="BO143">
        <v>8.4</v>
      </c>
      <c r="BP143">
        <v>8.4</v>
      </c>
      <c r="BQ143">
        <v>8.4</v>
      </c>
      <c r="BR143">
        <v>8.4</v>
      </c>
      <c r="BS143" t="s">
        <v>1545</v>
      </c>
    </row>
    <row r="144" spans="1:71" x14ac:dyDescent="0.25">
      <c r="A144" t="s">
        <v>1029</v>
      </c>
      <c r="B144" t="s">
        <v>1204</v>
      </c>
      <c r="C144" t="s">
        <v>1435</v>
      </c>
      <c r="D144" t="s">
        <v>1341</v>
      </c>
      <c r="E144">
        <v>2</v>
      </c>
      <c r="F144">
        <v>233333</v>
      </c>
      <c r="H144">
        <v>233333</v>
      </c>
      <c r="I144">
        <v>233333</v>
      </c>
      <c r="J144">
        <v>266667</v>
      </c>
      <c r="K144">
        <v>266667</v>
      </c>
      <c r="L144">
        <v>466667</v>
      </c>
      <c r="N144">
        <v>146039</v>
      </c>
      <c r="O144">
        <v>233333</v>
      </c>
      <c r="P144">
        <v>233333</v>
      </c>
      <c r="Q144">
        <v>233333</v>
      </c>
      <c r="R144">
        <v>233333</v>
      </c>
      <c r="S144">
        <v>233333</v>
      </c>
      <c r="T144">
        <v>233333</v>
      </c>
      <c r="U144">
        <v>233333</v>
      </c>
      <c r="V144">
        <v>233333</v>
      </c>
      <c r="W144">
        <v>233333</v>
      </c>
      <c r="X144">
        <v>266667</v>
      </c>
      <c r="Y144">
        <v>266667</v>
      </c>
      <c r="AA144">
        <v>266667</v>
      </c>
      <c r="AB144">
        <v>266667</v>
      </c>
      <c r="AC144">
        <v>233333</v>
      </c>
      <c r="AD144">
        <v>233333</v>
      </c>
      <c r="AE144">
        <v>233333</v>
      </c>
      <c r="AF144">
        <v>175000</v>
      </c>
      <c r="AH144">
        <v>175000</v>
      </c>
      <c r="AI144">
        <v>175000</v>
      </c>
      <c r="AJ144">
        <v>200000</v>
      </c>
      <c r="AK144">
        <v>200000</v>
      </c>
      <c r="AL144">
        <v>350000</v>
      </c>
      <c r="AN144">
        <v>109529</v>
      </c>
      <c r="AO144">
        <v>175000</v>
      </c>
      <c r="AP144">
        <v>175000</v>
      </c>
      <c r="AQ144">
        <v>175000</v>
      </c>
      <c r="AR144">
        <v>175000</v>
      </c>
      <c r="AS144">
        <v>175000</v>
      </c>
      <c r="AT144">
        <v>175000</v>
      </c>
      <c r="AU144">
        <v>175000</v>
      </c>
      <c r="AV144">
        <v>175000</v>
      </c>
      <c r="AW144">
        <v>175000</v>
      </c>
      <c r="AX144">
        <v>200000</v>
      </c>
      <c r="AY144">
        <v>200000</v>
      </c>
      <c r="BA144">
        <v>200000</v>
      </c>
      <c r="BB144">
        <v>200000</v>
      </c>
      <c r="BC144">
        <v>175000</v>
      </c>
      <c r="BD144">
        <v>175000</v>
      </c>
      <c r="BE144">
        <v>175000</v>
      </c>
      <c r="BF144">
        <v>7.5</v>
      </c>
      <c r="BG144">
        <v>7.5</v>
      </c>
      <c r="BH144">
        <v>7.5</v>
      </c>
      <c r="BI144">
        <v>7.5</v>
      </c>
      <c r="BJ144">
        <v>7.5</v>
      </c>
      <c r="BK144">
        <v>7.5</v>
      </c>
      <c r="BL144">
        <v>7.5</v>
      </c>
      <c r="BM144">
        <v>7.5</v>
      </c>
      <c r="BN144">
        <v>7.5</v>
      </c>
      <c r="BO144">
        <v>7.5</v>
      </c>
      <c r="BP144">
        <v>7.5</v>
      </c>
      <c r="BQ144">
        <v>7.5</v>
      </c>
      <c r="BR144">
        <v>7.5</v>
      </c>
      <c r="BS144" t="s">
        <v>1540</v>
      </c>
    </row>
    <row r="145" spans="1:71" x14ac:dyDescent="0.25">
      <c r="A145" t="s">
        <v>34</v>
      </c>
      <c r="B145" t="s">
        <v>1155</v>
      </c>
      <c r="C145" t="s">
        <v>1623</v>
      </c>
      <c r="D145" t="s">
        <v>1341</v>
      </c>
      <c r="E145">
        <v>4</v>
      </c>
      <c r="G145">
        <v>835000</v>
      </c>
      <c r="H145">
        <v>2780000</v>
      </c>
      <c r="I145">
        <v>835000</v>
      </c>
      <c r="K145">
        <v>835000</v>
      </c>
      <c r="L145">
        <v>835000</v>
      </c>
      <c r="M145">
        <v>835000</v>
      </c>
      <c r="N145">
        <v>835000</v>
      </c>
      <c r="O145">
        <v>835000</v>
      </c>
      <c r="P145">
        <v>835000</v>
      </c>
      <c r="Q145">
        <v>835000</v>
      </c>
      <c r="R145">
        <v>1210000</v>
      </c>
      <c r="S145">
        <v>835000</v>
      </c>
      <c r="T145">
        <v>1210000</v>
      </c>
      <c r="U145">
        <v>835000</v>
      </c>
      <c r="W145">
        <v>835000</v>
      </c>
      <c r="X145">
        <v>1210000</v>
      </c>
      <c r="Y145">
        <v>835000</v>
      </c>
      <c r="Z145">
        <v>835000</v>
      </c>
      <c r="AA145">
        <v>835000</v>
      </c>
      <c r="AB145">
        <v>835000</v>
      </c>
      <c r="AC145">
        <v>835000</v>
      </c>
      <c r="AD145">
        <v>705000</v>
      </c>
      <c r="AE145">
        <v>835000</v>
      </c>
      <c r="AG145">
        <v>501000</v>
      </c>
      <c r="AH145">
        <v>1668000</v>
      </c>
      <c r="AI145">
        <v>501000</v>
      </c>
      <c r="AK145">
        <v>501000</v>
      </c>
      <c r="AL145">
        <v>501000</v>
      </c>
      <c r="AM145">
        <v>501000</v>
      </c>
      <c r="AN145">
        <v>501000</v>
      </c>
      <c r="AO145">
        <v>501000</v>
      </c>
      <c r="AP145">
        <v>501000</v>
      </c>
      <c r="AQ145">
        <v>501000</v>
      </c>
      <c r="AR145">
        <v>641300</v>
      </c>
      <c r="AS145">
        <v>501000</v>
      </c>
      <c r="AT145">
        <v>641300</v>
      </c>
      <c r="AU145">
        <v>501000</v>
      </c>
      <c r="AW145">
        <v>501000</v>
      </c>
      <c r="AX145">
        <v>641300</v>
      </c>
      <c r="AY145">
        <v>501000</v>
      </c>
      <c r="AZ145">
        <v>501000</v>
      </c>
      <c r="BA145">
        <v>501000</v>
      </c>
      <c r="BB145">
        <v>501000</v>
      </c>
      <c r="BC145">
        <v>501000</v>
      </c>
      <c r="BD145">
        <v>423000</v>
      </c>
      <c r="BE145">
        <v>501000</v>
      </c>
      <c r="BF145">
        <v>8.4</v>
      </c>
      <c r="BG145">
        <v>8.4</v>
      </c>
      <c r="BH145">
        <v>8.4</v>
      </c>
      <c r="BI145">
        <v>8.4</v>
      </c>
      <c r="BJ145">
        <v>8.4</v>
      </c>
      <c r="BK145">
        <v>8.4</v>
      </c>
      <c r="BL145">
        <v>8.4</v>
      </c>
      <c r="BM145">
        <v>8.4</v>
      </c>
      <c r="BN145">
        <v>8.4</v>
      </c>
      <c r="BO145">
        <v>8.4</v>
      </c>
      <c r="BP145">
        <v>8.4</v>
      </c>
      <c r="BQ145">
        <v>8.4</v>
      </c>
      <c r="BR145">
        <v>8.4</v>
      </c>
      <c r="BS145" t="s">
        <v>1529</v>
      </c>
    </row>
    <row r="146" spans="1:71" x14ac:dyDescent="0.25">
      <c r="A146" t="s">
        <v>1055</v>
      </c>
      <c r="B146" t="s">
        <v>1265</v>
      </c>
      <c r="C146" t="s">
        <v>1697</v>
      </c>
      <c r="D146" t="s">
        <v>1341</v>
      </c>
      <c r="E146">
        <v>0</v>
      </c>
      <c r="F146">
        <v>233333</v>
      </c>
      <c r="H146">
        <v>233333</v>
      </c>
      <c r="I146">
        <v>233333</v>
      </c>
      <c r="J146">
        <v>266667</v>
      </c>
      <c r="K146">
        <v>266667</v>
      </c>
      <c r="L146">
        <v>266667</v>
      </c>
      <c r="M146">
        <v>266667</v>
      </c>
      <c r="N146">
        <v>233333</v>
      </c>
      <c r="O146">
        <v>233333</v>
      </c>
      <c r="P146">
        <v>233333</v>
      </c>
      <c r="Q146">
        <v>233333</v>
      </c>
      <c r="R146">
        <v>233333</v>
      </c>
      <c r="S146">
        <v>233333</v>
      </c>
      <c r="T146">
        <v>233333</v>
      </c>
      <c r="U146">
        <v>233333</v>
      </c>
      <c r="V146">
        <v>233333</v>
      </c>
      <c r="W146">
        <v>233333</v>
      </c>
      <c r="Y146">
        <v>266667</v>
      </c>
      <c r="AA146">
        <v>266667</v>
      </c>
      <c r="AB146">
        <v>233333</v>
      </c>
      <c r="AC146">
        <v>233333</v>
      </c>
      <c r="AD146">
        <v>233333</v>
      </c>
      <c r="AE146">
        <v>233333</v>
      </c>
      <c r="AF146">
        <v>175000</v>
      </c>
      <c r="AH146">
        <v>175000</v>
      </c>
      <c r="AI146">
        <v>175000</v>
      </c>
      <c r="AJ146">
        <v>200000</v>
      </c>
      <c r="AK146">
        <v>200000</v>
      </c>
      <c r="AL146">
        <v>200000</v>
      </c>
      <c r="AM146">
        <v>200000</v>
      </c>
      <c r="AN146">
        <v>175000</v>
      </c>
      <c r="AO146">
        <v>175000</v>
      </c>
      <c r="AP146">
        <v>175000</v>
      </c>
      <c r="AQ146">
        <v>175000</v>
      </c>
      <c r="AR146">
        <v>175000</v>
      </c>
      <c r="AS146">
        <v>175000</v>
      </c>
      <c r="AT146">
        <v>175000</v>
      </c>
      <c r="AU146">
        <v>175000</v>
      </c>
      <c r="AV146">
        <v>175000</v>
      </c>
      <c r="AW146">
        <v>175000</v>
      </c>
      <c r="AY146">
        <v>200000</v>
      </c>
      <c r="BA146">
        <v>200000</v>
      </c>
      <c r="BB146">
        <v>175000</v>
      </c>
      <c r="BC146">
        <v>175000</v>
      </c>
      <c r="BD146">
        <v>175000</v>
      </c>
      <c r="BE146">
        <v>175000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7.7</v>
      </c>
      <c r="BN146">
        <v>7.7</v>
      </c>
      <c r="BO146">
        <v>7.7</v>
      </c>
      <c r="BP146">
        <v>7.7</v>
      </c>
      <c r="BQ146">
        <v>7.7</v>
      </c>
      <c r="BR146">
        <v>7.7</v>
      </c>
      <c r="BS146" t="s">
        <v>2434</v>
      </c>
    </row>
    <row r="147" spans="1:71" x14ac:dyDescent="0.25">
      <c r="A147" t="s">
        <v>114</v>
      </c>
      <c r="B147" t="s">
        <v>1192</v>
      </c>
      <c r="C147" t="s">
        <v>1734</v>
      </c>
      <c r="D147" t="s">
        <v>1341</v>
      </c>
      <c r="E147">
        <v>3</v>
      </c>
      <c r="F147">
        <v>453333</v>
      </c>
      <c r="G147">
        <v>453333</v>
      </c>
      <c r="H147">
        <v>453333</v>
      </c>
      <c r="I147">
        <v>453333</v>
      </c>
      <c r="J147">
        <v>506667</v>
      </c>
      <c r="K147">
        <v>453333</v>
      </c>
      <c r="N147">
        <v>453333</v>
      </c>
      <c r="O147">
        <v>453333</v>
      </c>
      <c r="P147">
        <v>506667</v>
      </c>
      <c r="Q147">
        <v>466666</v>
      </c>
      <c r="R147">
        <v>453333</v>
      </c>
      <c r="S147">
        <v>466666</v>
      </c>
      <c r="T147">
        <v>506667</v>
      </c>
      <c r="U147">
        <v>466666</v>
      </c>
      <c r="V147">
        <v>453333</v>
      </c>
      <c r="W147">
        <v>466666</v>
      </c>
      <c r="X147">
        <v>506667</v>
      </c>
      <c r="Y147">
        <v>466666</v>
      </c>
      <c r="AA147">
        <v>603345</v>
      </c>
      <c r="AB147">
        <v>453333</v>
      </c>
      <c r="AC147">
        <v>466666</v>
      </c>
      <c r="AD147">
        <v>466666</v>
      </c>
      <c r="AE147">
        <v>466666</v>
      </c>
      <c r="AF147">
        <v>340000</v>
      </c>
      <c r="AG147">
        <v>340000</v>
      </c>
      <c r="AH147">
        <v>340000</v>
      </c>
      <c r="AI147">
        <v>340000</v>
      </c>
      <c r="AJ147">
        <v>380000</v>
      </c>
      <c r="AK147">
        <v>340000</v>
      </c>
      <c r="AN147">
        <v>340000</v>
      </c>
      <c r="AO147">
        <v>340000</v>
      </c>
      <c r="AP147">
        <v>380000</v>
      </c>
      <c r="AQ147">
        <v>349999</v>
      </c>
      <c r="AR147">
        <v>340000</v>
      </c>
      <c r="AS147">
        <v>349999</v>
      </c>
      <c r="AT147">
        <v>380000</v>
      </c>
      <c r="AU147">
        <v>349999</v>
      </c>
      <c r="AV147">
        <v>340000</v>
      </c>
      <c r="AW147">
        <v>349999</v>
      </c>
      <c r="AX147">
        <v>380000</v>
      </c>
      <c r="AY147">
        <v>349999</v>
      </c>
      <c r="BA147">
        <v>452544</v>
      </c>
      <c r="BB147">
        <v>340000</v>
      </c>
      <c r="BC147">
        <v>349999</v>
      </c>
      <c r="BD147">
        <v>349999</v>
      </c>
      <c r="BE147">
        <v>349999</v>
      </c>
      <c r="BF147">
        <v>8.1999999999999993</v>
      </c>
      <c r="BG147">
        <v>8.1999999999999993</v>
      </c>
      <c r="BH147">
        <v>8.1999999999999993</v>
      </c>
      <c r="BJ147">
        <v>8.1999999999999993</v>
      </c>
      <c r="BK147">
        <v>8.1999999999999993</v>
      </c>
      <c r="BL147">
        <v>8.1999999999999993</v>
      </c>
      <c r="BM147">
        <v>8.1999999999999993</v>
      </c>
      <c r="BN147">
        <v>8.1999999999999993</v>
      </c>
      <c r="BO147">
        <v>8.1999999999999993</v>
      </c>
      <c r="BP147">
        <v>8.1999999999999993</v>
      </c>
      <c r="BQ147">
        <v>8.1999999999999993</v>
      </c>
      <c r="BR147">
        <v>8.1999999999999993</v>
      </c>
      <c r="BS147" t="s">
        <v>1529</v>
      </c>
    </row>
    <row r="148" spans="1:71" x14ac:dyDescent="0.25">
      <c r="A148" t="s">
        <v>595</v>
      </c>
      <c r="B148" t="s">
        <v>1269</v>
      </c>
      <c r="C148" t="s">
        <v>1748</v>
      </c>
      <c r="D148" t="s">
        <v>1341</v>
      </c>
      <c r="E148">
        <v>1</v>
      </c>
      <c r="G148">
        <v>532000</v>
      </c>
      <c r="I148">
        <v>532000</v>
      </c>
      <c r="K148">
        <v>532000</v>
      </c>
      <c r="L148">
        <v>532000</v>
      </c>
      <c r="M148">
        <v>532000</v>
      </c>
      <c r="N148">
        <v>532000</v>
      </c>
      <c r="O148">
        <v>532000</v>
      </c>
      <c r="P148">
        <v>532000</v>
      </c>
      <c r="Q148">
        <v>532000</v>
      </c>
      <c r="R148">
        <v>532000</v>
      </c>
      <c r="S148">
        <v>532000</v>
      </c>
      <c r="T148">
        <v>532000</v>
      </c>
      <c r="U148">
        <v>532000</v>
      </c>
      <c r="V148">
        <v>532000</v>
      </c>
      <c r="W148">
        <v>532000</v>
      </c>
      <c r="X148">
        <v>532000</v>
      </c>
      <c r="Y148">
        <v>532000</v>
      </c>
      <c r="Z148">
        <v>532000</v>
      </c>
      <c r="AA148">
        <v>532000</v>
      </c>
      <c r="AB148">
        <v>532000</v>
      </c>
      <c r="AC148">
        <v>532000</v>
      </c>
      <c r="AD148">
        <v>532000</v>
      </c>
      <c r="AE148">
        <v>532000</v>
      </c>
      <c r="AG148">
        <v>399000</v>
      </c>
      <c r="AI148">
        <v>399000</v>
      </c>
      <c r="AK148">
        <v>399000</v>
      </c>
      <c r="AL148">
        <v>399000</v>
      </c>
      <c r="AM148">
        <v>399000</v>
      </c>
      <c r="AN148">
        <v>399000</v>
      </c>
      <c r="AO148">
        <v>399000</v>
      </c>
      <c r="AP148">
        <v>399000</v>
      </c>
      <c r="AQ148">
        <v>399000</v>
      </c>
      <c r="AR148">
        <v>399000</v>
      </c>
      <c r="AS148">
        <v>399000</v>
      </c>
      <c r="AT148">
        <v>399000</v>
      </c>
      <c r="AU148">
        <v>399000</v>
      </c>
      <c r="AV148">
        <v>399000</v>
      </c>
      <c r="AW148">
        <v>399000</v>
      </c>
      <c r="AX148">
        <v>399000</v>
      </c>
      <c r="AY148">
        <v>399000</v>
      </c>
      <c r="AZ148">
        <v>399000</v>
      </c>
      <c r="BA148">
        <v>399000</v>
      </c>
      <c r="BB148">
        <v>399000</v>
      </c>
      <c r="BC148">
        <v>399000</v>
      </c>
      <c r="BD148">
        <v>399000</v>
      </c>
      <c r="BE148">
        <v>399000</v>
      </c>
      <c r="BF148">
        <v>8.1999999999999993</v>
      </c>
      <c r="BG148">
        <v>8.1999999999999993</v>
      </c>
      <c r="BH148">
        <v>8.1999999999999993</v>
      </c>
      <c r="BI148">
        <v>8.1999999999999993</v>
      </c>
      <c r="BJ148">
        <v>8.1999999999999993</v>
      </c>
      <c r="BK148">
        <v>8.1999999999999993</v>
      </c>
      <c r="BL148">
        <v>8.1999999999999993</v>
      </c>
      <c r="BM148">
        <v>8.1999999999999993</v>
      </c>
      <c r="BN148">
        <v>8.1999999999999993</v>
      </c>
      <c r="BO148">
        <v>8.1999999999999993</v>
      </c>
      <c r="BP148">
        <v>8.1999999999999993</v>
      </c>
      <c r="BQ148">
        <v>8.1999999999999993</v>
      </c>
      <c r="BR148">
        <v>8.1999999999999993</v>
      </c>
      <c r="BS148" t="s">
        <v>1513</v>
      </c>
    </row>
    <row r="149" spans="1:71" x14ac:dyDescent="0.25">
      <c r="A149" t="s">
        <v>882</v>
      </c>
      <c r="B149" t="s">
        <v>1163</v>
      </c>
      <c r="C149" t="s">
        <v>1781</v>
      </c>
      <c r="D149" t="s">
        <v>1341</v>
      </c>
      <c r="E149">
        <v>0</v>
      </c>
      <c r="F149">
        <v>1638000</v>
      </c>
      <c r="G149">
        <v>1638000</v>
      </c>
      <c r="H149">
        <v>1638000</v>
      </c>
      <c r="I149">
        <v>1638000</v>
      </c>
      <c r="J149">
        <v>1638000</v>
      </c>
      <c r="K149">
        <v>1638000</v>
      </c>
      <c r="L149">
        <v>1638000</v>
      </c>
      <c r="M149">
        <v>2340000</v>
      </c>
      <c r="N149">
        <v>1638000</v>
      </c>
      <c r="O149">
        <v>2340000</v>
      </c>
      <c r="P149">
        <v>1638000</v>
      </c>
      <c r="Q149">
        <v>2340000</v>
      </c>
      <c r="R149">
        <v>1638000</v>
      </c>
      <c r="S149">
        <v>2340000</v>
      </c>
      <c r="T149">
        <v>1638000</v>
      </c>
      <c r="U149">
        <v>2340000</v>
      </c>
      <c r="V149">
        <v>1638000</v>
      </c>
      <c r="W149">
        <v>2340000</v>
      </c>
      <c r="Y149">
        <v>2340000</v>
      </c>
      <c r="AA149">
        <v>2340000</v>
      </c>
      <c r="AB149">
        <v>1638000</v>
      </c>
      <c r="AC149">
        <v>2340000</v>
      </c>
      <c r="AD149">
        <v>2340000</v>
      </c>
      <c r="AF149">
        <v>1228500</v>
      </c>
      <c r="AG149">
        <v>1228500</v>
      </c>
      <c r="AH149">
        <v>1228500</v>
      </c>
      <c r="AI149">
        <v>1228500</v>
      </c>
      <c r="AJ149">
        <v>1228500</v>
      </c>
      <c r="AK149">
        <v>1228500</v>
      </c>
      <c r="AL149">
        <v>1228500</v>
      </c>
      <c r="AM149">
        <v>1755000</v>
      </c>
      <c r="AN149">
        <v>1228500</v>
      </c>
      <c r="AO149">
        <v>1755000</v>
      </c>
      <c r="AP149">
        <v>1228500</v>
      </c>
      <c r="AQ149">
        <v>1755000</v>
      </c>
      <c r="AR149">
        <v>1228500</v>
      </c>
      <c r="AS149">
        <v>1755000</v>
      </c>
      <c r="AT149">
        <v>1228500</v>
      </c>
      <c r="AU149">
        <v>1755000</v>
      </c>
      <c r="AV149">
        <v>1228500</v>
      </c>
      <c r="AW149">
        <v>1755000</v>
      </c>
      <c r="AY149">
        <v>1755000</v>
      </c>
      <c r="BA149">
        <v>1755000</v>
      </c>
      <c r="BB149">
        <v>1228500</v>
      </c>
      <c r="BC149">
        <v>1755000</v>
      </c>
      <c r="BD149">
        <v>1755000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 t="s">
        <v>1526</v>
      </c>
    </row>
    <row r="150" spans="1:71" x14ac:dyDescent="0.25">
      <c r="A150" t="s">
        <v>98</v>
      </c>
      <c r="B150" t="s">
        <v>1204</v>
      </c>
      <c r="C150" t="s">
        <v>1782</v>
      </c>
      <c r="D150" t="s">
        <v>1341</v>
      </c>
      <c r="E150">
        <v>3</v>
      </c>
      <c r="F150">
        <v>933333</v>
      </c>
      <c r="G150">
        <v>800000</v>
      </c>
      <c r="H150">
        <v>933333</v>
      </c>
      <c r="I150">
        <v>800000</v>
      </c>
      <c r="J150">
        <v>933333</v>
      </c>
      <c r="K150">
        <v>800000</v>
      </c>
      <c r="N150">
        <v>800000</v>
      </c>
      <c r="O150">
        <v>933333</v>
      </c>
      <c r="P150">
        <v>933333</v>
      </c>
      <c r="Q150">
        <v>933333</v>
      </c>
      <c r="R150">
        <v>933333</v>
      </c>
      <c r="S150">
        <v>933333</v>
      </c>
      <c r="T150">
        <v>933333</v>
      </c>
      <c r="U150">
        <v>933333</v>
      </c>
      <c r="V150">
        <v>933333</v>
      </c>
      <c r="W150">
        <v>905084</v>
      </c>
      <c r="X150">
        <v>733333</v>
      </c>
      <c r="Y150">
        <v>933333</v>
      </c>
      <c r="AA150">
        <v>2133333</v>
      </c>
      <c r="AB150">
        <v>933333</v>
      </c>
      <c r="AC150">
        <v>933333</v>
      </c>
      <c r="AD150">
        <v>733333</v>
      </c>
      <c r="AE150">
        <v>933333</v>
      </c>
      <c r="AF150">
        <v>700000</v>
      </c>
      <c r="AG150">
        <v>600000</v>
      </c>
      <c r="AH150">
        <v>700000</v>
      </c>
      <c r="AI150">
        <v>600000</v>
      </c>
      <c r="AJ150">
        <v>700000</v>
      </c>
      <c r="AK150">
        <v>600000</v>
      </c>
      <c r="AN150">
        <v>600000</v>
      </c>
      <c r="AO150">
        <v>700000</v>
      </c>
      <c r="AP150">
        <v>700000</v>
      </c>
      <c r="AQ150">
        <v>700000</v>
      </c>
      <c r="AR150">
        <v>700000</v>
      </c>
      <c r="AS150">
        <v>700000</v>
      </c>
      <c r="AT150">
        <v>700000</v>
      </c>
      <c r="AU150">
        <v>700000</v>
      </c>
      <c r="AV150">
        <v>700000</v>
      </c>
      <c r="AW150">
        <v>678778</v>
      </c>
      <c r="AX150">
        <v>550000</v>
      </c>
      <c r="AY150">
        <v>700000</v>
      </c>
      <c r="BA150">
        <v>1600000</v>
      </c>
      <c r="BB150">
        <v>700000</v>
      </c>
      <c r="BC150">
        <v>700000</v>
      </c>
      <c r="BD150">
        <v>550000</v>
      </c>
      <c r="BE150">
        <v>700000</v>
      </c>
      <c r="BF150">
        <v>8.6</v>
      </c>
      <c r="BG150">
        <v>8.6</v>
      </c>
      <c r="BH150">
        <v>8.6</v>
      </c>
      <c r="BJ150">
        <v>8.6</v>
      </c>
      <c r="BK150">
        <v>8.6</v>
      </c>
      <c r="BL150">
        <v>8.6</v>
      </c>
      <c r="BM150">
        <v>8.6</v>
      </c>
      <c r="BN150">
        <v>8.6</v>
      </c>
      <c r="BO150">
        <v>8.6</v>
      </c>
      <c r="BP150">
        <v>8.6</v>
      </c>
      <c r="BQ150">
        <v>8.6</v>
      </c>
      <c r="BR150">
        <v>8.6</v>
      </c>
      <c r="BS150" t="s">
        <v>1519</v>
      </c>
    </row>
    <row r="151" spans="1:71" x14ac:dyDescent="0.25">
      <c r="A151" t="s">
        <v>916</v>
      </c>
      <c r="B151" t="s">
        <v>1273</v>
      </c>
      <c r="C151" t="s">
        <v>1815</v>
      </c>
      <c r="D151" t="s">
        <v>1341</v>
      </c>
      <c r="E151">
        <v>0</v>
      </c>
      <c r="F151">
        <v>533333</v>
      </c>
      <c r="G151">
        <v>533333</v>
      </c>
      <c r="H151">
        <v>533333</v>
      </c>
      <c r="I151">
        <v>533333</v>
      </c>
      <c r="J151">
        <v>533333</v>
      </c>
      <c r="K151">
        <v>533333</v>
      </c>
      <c r="L151">
        <v>533333</v>
      </c>
      <c r="M151">
        <v>533333</v>
      </c>
      <c r="N151">
        <v>533333</v>
      </c>
      <c r="O151">
        <v>533333</v>
      </c>
      <c r="P151">
        <v>533333</v>
      </c>
      <c r="Q151">
        <v>533333</v>
      </c>
      <c r="R151">
        <v>533333</v>
      </c>
      <c r="S151">
        <v>533333</v>
      </c>
      <c r="T151">
        <v>533333</v>
      </c>
      <c r="U151">
        <v>533333</v>
      </c>
      <c r="V151">
        <v>533333</v>
      </c>
      <c r="W151">
        <v>533333</v>
      </c>
      <c r="X151">
        <v>253333</v>
      </c>
      <c r="Y151">
        <v>253333</v>
      </c>
      <c r="AA151">
        <v>253333</v>
      </c>
      <c r="AC151">
        <v>253333</v>
      </c>
      <c r="AE151">
        <v>253333</v>
      </c>
      <c r="AF151">
        <v>400000</v>
      </c>
      <c r="AG151">
        <v>400000</v>
      </c>
      <c r="AH151">
        <v>400000</v>
      </c>
      <c r="AI151">
        <v>400000</v>
      </c>
      <c r="AJ151">
        <v>400000</v>
      </c>
      <c r="AK151">
        <v>400000</v>
      </c>
      <c r="AL151">
        <v>400000</v>
      </c>
      <c r="AM151">
        <v>400000</v>
      </c>
      <c r="AN151">
        <v>400000</v>
      </c>
      <c r="AO151">
        <v>400000</v>
      </c>
      <c r="AP151">
        <v>400000</v>
      </c>
      <c r="AQ151">
        <v>400000</v>
      </c>
      <c r="AR151">
        <v>400000</v>
      </c>
      <c r="AS151">
        <v>400000</v>
      </c>
      <c r="AT151">
        <v>400000</v>
      </c>
      <c r="AU151">
        <v>400000</v>
      </c>
      <c r="AV151">
        <v>400000</v>
      </c>
      <c r="AW151">
        <v>400000</v>
      </c>
      <c r="AX151">
        <v>190000</v>
      </c>
      <c r="AY151">
        <v>190000</v>
      </c>
      <c r="BA151">
        <v>190000</v>
      </c>
      <c r="BC151">
        <v>190000</v>
      </c>
      <c r="BE151">
        <v>190000</v>
      </c>
      <c r="BF151">
        <v>7.6</v>
      </c>
      <c r="BG151">
        <v>7.6</v>
      </c>
      <c r="BH151">
        <v>7.6</v>
      </c>
      <c r="BI151">
        <v>7.6</v>
      </c>
      <c r="BJ151">
        <v>7.6</v>
      </c>
      <c r="BK151">
        <v>7.6</v>
      </c>
      <c r="BL151">
        <v>7.6</v>
      </c>
      <c r="BM151">
        <v>7.6</v>
      </c>
      <c r="BN151">
        <v>7.6</v>
      </c>
      <c r="BO151">
        <v>7.6</v>
      </c>
      <c r="BP151">
        <v>7.6</v>
      </c>
      <c r="BQ151">
        <v>7.6</v>
      </c>
      <c r="BR151">
        <v>7.6</v>
      </c>
      <c r="BS151" t="s">
        <v>1513</v>
      </c>
    </row>
    <row r="152" spans="1:71" x14ac:dyDescent="0.25">
      <c r="A152" t="s">
        <v>1046</v>
      </c>
      <c r="B152" t="s">
        <v>1284</v>
      </c>
      <c r="C152" t="s">
        <v>1841</v>
      </c>
      <c r="D152" t="s">
        <v>1341</v>
      </c>
      <c r="E152">
        <v>0</v>
      </c>
      <c r="F152">
        <v>313333</v>
      </c>
      <c r="H152">
        <v>266667</v>
      </c>
      <c r="I152">
        <v>266667</v>
      </c>
      <c r="K152">
        <v>266667</v>
      </c>
      <c r="M152">
        <v>266667</v>
      </c>
      <c r="N152">
        <v>266667</v>
      </c>
      <c r="O152">
        <v>266667</v>
      </c>
      <c r="P152">
        <v>266667</v>
      </c>
      <c r="Q152">
        <v>266667</v>
      </c>
      <c r="R152">
        <v>313333</v>
      </c>
      <c r="S152">
        <v>313333</v>
      </c>
      <c r="T152">
        <v>266667</v>
      </c>
      <c r="U152">
        <v>266667</v>
      </c>
      <c r="V152">
        <v>266667</v>
      </c>
      <c r="W152">
        <v>266667</v>
      </c>
      <c r="X152">
        <v>266667</v>
      </c>
      <c r="Y152">
        <v>266667</v>
      </c>
      <c r="Z152">
        <v>266667</v>
      </c>
      <c r="AA152">
        <v>266667</v>
      </c>
      <c r="AB152">
        <v>266667</v>
      </c>
      <c r="AC152">
        <v>266667</v>
      </c>
      <c r="AD152">
        <v>400000</v>
      </c>
      <c r="AE152">
        <v>266667</v>
      </c>
      <c r="AF152">
        <v>235000</v>
      </c>
      <c r="AH152">
        <v>200000</v>
      </c>
      <c r="AI152">
        <v>200000</v>
      </c>
      <c r="AK152">
        <v>200000</v>
      </c>
      <c r="AM152">
        <v>200000</v>
      </c>
      <c r="AN152">
        <v>200000</v>
      </c>
      <c r="AO152">
        <v>200000</v>
      </c>
      <c r="AP152">
        <v>200000</v>
      </c>
      <c r="AQ152">
        <v>200000</v>
      </c>
      <c r="AR152">
        <v>235000</v>
      </c>
      <c r="AS152">
        <v>235000</v>
      </c>
      <c r="AT152">
        <v>200000</v>
      </c>
      <c r="AU152">
        <v>200000</v>
      </c>
      <c r="AV152">
        <v>200000</v>
      </c>
      <c r="AW152">
        <v>200000</v>
      </c>
      <c r="AX152">
        <v>200000</v>
      </c>
      <c r="AY152">
        <v>200000</v>
      </c>
      <c r="AZ152">
        <v>200000</v>
      </c>
      <c r="BA152">
        <v>200000</v>
      </c>
      <c r="BB152">
        <v>200000</v>
      </c>
      <c r="BC152">
        <v>200000</v>
      </c>
      <c r="BD152">
        <v>300000</v>
      </c>
      <c r="BE152">
        <v>200000</v>
      </c>
      <c r="BF152">
        <v>8.5</v>
      </c>
      <c r="BG152">
        <v>8.5</v>
      </c>
      <c r="BH152">
        <v>8.5</v>
      </c>
      <c r="BI152">
        <v>8.5</v>
      </c>
      <c r="BJ152">
        <v>8.5</v>
      </c>
      <c r="BK152">
        <v>8.5</v>
      </c>
      <c r="BL152">
        <v>8.5</v>
      </c>
      <c r="BM152">
        <v>8.5</v>
      </c>
      <c r="BN152">
        <v>8.5</v>
      </c>
      <c r="BO152">
        <v>8.5</v>
      </c>
      <c r="BP152">
        <v>8.5</v>
      </c>
      <c r="BQ152">
        <v>8.5</v>
      </c>
      <c r="BR152">
        <v>8.5</v>
      </c>
      <c r="BS152" t="s">
        <v>1520</v>
      </c>
    </row>
    <row r="153" spans="1:71" x14ac:dyDescent="0.25">
      <c r="A153" t="s">
        <v>18</v>
      </c>
      <c r="B153" t="s">
        <v>1210</v>
      </c>
      <c r="C153" t="s">
        <v>1853</v>
      </c>
      <c r="D153" t="s">
        <v>1341</v>
      </c>
      <c r="E153">
        <v>3</v>
      </c>
      <c r="F153">
        <v>586667</v>
      </c>
      <c r="G153">
        <v>586667</v>
      </c>
      <c r="H153">
        <v>586667</v>
      </c>
      <c r="I153">
        <v>732000</v>
      </c>
      <c r="J153">
        <v>586667</v>
      </c>
      <c r="K153">
        <v>732000</v>
      </c>
      <c r="L153">
        <v>586667</v>
      </c>
      <c r="M153">
        <v>733333</v>
      </c>
      <c r="N153">
        <v>586667</v>
      </c>
      <c r="O153">
        <v>733333</v>
      </c>
      <c r="P153">
        <v>586667</v>
      </c>
      <c r="Q153">
        <v>732000</v>
      </c>
      <c r="R153">
        <v>586667</v>
      </c>
      <c r="S153">
        <v>732000</v>
      </c>
      <c r="T153">
        <v>733333</v>
      </c>
      <c r="U153">
        <v>558667</v>
      </c>
      <c r="V153">
        <v>1846667</v>
      </c>
      <c r="W153">
        <v>558667</v>
      </c>
      <c r="Y153">
        <v>558667</v>
      </c>
      <c r="Z153">
        <v>1340000</v>
      </c>
      <c r="AA153">
        <v>558667</v>
      </c>
      <c r="AC153">
        <v>558667</v>
      </c>
      <c r="AE153">
        <v>558667</v>
      </c>
      <c r="AF153">
        <v>440000</v>
      </c>
      <c r="AG153">
        <v>440000</v>
      </c>
      <c r="AH153">
        <v>440000</v>
      </c>
      <c r="AI153">
        <v>549000</v>
      </c>
      <c r="AJ153">
        <v>440000</v>
      </c>
      <c r="AK153">
        <v>549000</v>
      </c>
      <c r="AL153">
        <v>440000</v>
      </c>
      <c r="AM153">
        <v>550000</v>
      </c>
      <c r="AN153">
        <v>440000</v>
      </c>
      <c r="AO153">
        <v>550000</v>
      </c>
      <c r="AP153">
        <v>440000</v>
      </c>
      <c r="AQ153">
        <v>549000</v>
      </c>
      <c r="AR153">
        <v>440000</v>
      </c>
      <c r="AS153">
        <v>549000</v>
      </c>
      <c r="AT153">
        <v>550000</v>
      </c>
      <c r="AU153">
        <v>419000</v>
      </c>
      <c r="AV153">
        <v>1385000</v>
      </c>
      <c r="AW153">
        <v>419000</v>
      </c>
      <c r="AY153">
        <v>419000</v>
      </c>
      <c r="AZ153">
        <v>1005000</v>
      </c>
      <c r="BA153">
        <v>419000</v>
      </c>
      <c r="BC153">
        <v>419000</v>
      </c>
      <c r="BE153">
        <v>419000</v>
      </c>
      <c r="BF153">
        <v>8.6</v>
      </c>
      <c r="BG153">
        <v>8.6</v>
      </c>
      <c r="BH153">
        <v>8.6</v>
      </c>
      <c r="BI153">
        <v>8.6</v>
      </c>
      <c r="BJ153">
        <v>8.6</v>
      </c>
      <c r="BK153">
        <v>8.6</v>
      </c>
      <c r="BL153">
        <v>8.6</v>
      </c>
      <c r="BM153">
        <v>8.6</v>
      </c>
      <c r="BN153">
        <v>8.6</v>
      </c>
      <c r="BO153">
        <v>8.6</v>
      </c>
      <c r="BP153">
        <v>8.6</v>
      </c>
      <c r="BQ153">
        <v>8.6</v>
      </c>
      <c r="BR153">
        <v>8.6</v>
      </c>
      <c r="BS153" t="s">
        <v>1526</v>
      </c>
    </row>
    <row r="154" spans="1:71" x14ac:dyDescent="0.25">
      <c r="A154" t="s">
        <v>214</v>
      </c>
      <c r="B154" t="s">
        <v>1289</v>
      </c>
      <c r="C154" t="s">
        <v>1854</v>
      </c>
      <c r="D154" t="s">
        <v>1341</v>
      </c>
      <c r="E154">
        <v>5</v>
      </c>
      <c r="F154">
        <v>482667</v>
      </c>
      <c r="G154">
        <v>482667</v>
      </c>
      <c r="H154">
        <v>482667</v>
      </c>
      <c r="I154">
        <v>482667</v>
      </c>
      <c r="J154">
        <v>482667</v>
      </c>
      <c r="K154">
        <v>482667</v>
      </c>
      <c r="M154">
        <v>482667</v>
      </c>
      <c r="N154">
        <v>482667</v>
      </c>
      <c r="O154">
        <v>482667</v>
      </c>
      <c r="P154">
        <v>600000</v>
      </c>
      <c r="R154">
        <v>482667</v>
      </c>
      <c r="T154">
        <v>482667</v>
      </c>
      <c r="U154">
        <v>482667</v>
      </c>
      <c r="V154">
        <v>482667</v>
      </c>
      <c r="W154">
        <v>482667</v>
      </c>
      <c r="X154">
        <v>482667</v>
      </c>
      <c r="Y154">
        <v>482667</v>
      </c>
      <c r="Z154">
        <v>482667</v>
      </c>
      <c r="AA154">
        <v>482667</v>
      </c>
      <c r="AB154">
        <v>482667</v>
      </c>
      <c r="AC154">
        <v>482667</v>
      </c>
      <c r="AD154">
        <v>482667</v>
      </c>
      <c r="AE154">
        <v>482667</v>
      </c>
      <c r="AF154">
        <v>362000</v>
      </c>
      <c r="AG154">
        <v>362000</v>
      </c>
      <c r="AH154">
        <v>362000</v>
      </c>
      <c r="AI154">
        <v>362000</v>
      </c>
      <c r="AJ154">
        <v>362000</v>
      </c>
      <c r="AK154">
        <v>362000</v>
      </c>
      <c r="AM154">
        <v>362000</v>
      </c>
      <c r="AN154">
        <v>362000</v>
      </c>
      <c r="AO154">
        <v>362000</v>
      </c>
      <c r="AP154">
        <v>450000</v>
      </c>
      <c r="AR154">
        <v>362000</v>
      </c>
      <c r="AT154">
        <v>362000</v>
      </c>
      <c r="AU154">
        <v>362000</v>
      </c>
      <c r="AV154">
        <v>362000</v>
      </c>
      <c r="AW154">
        <v>362000</v>
      </c>
      <c r="AX154">
        <v>362000</v>
      </c>
      <c r="AY154">
        <v>362000</v>
      </c>
      <c r="AZ154">
        <v>362000</v>
      </c>
      <c r="BA154">
        <v>362000</v>
      </c>
      <c r="BB154">
        <v>362000</v>
      </c>
      <c r="BC154">
        <v>362000</v>
      </c>
      <c r="BD154">
        <v>362000</v>
      </c>
      <c r="BE154">
        <v>362000</v>
      </c>
      <c r="BF154">
        <v>8.1999999999999993</v>
      </c>
      <c r="BG154">
        <v>8.1999999999999993</v>
      </c>
      <c r="BH154">
        <v>8.1999999999999993</v>
      </c>
      <c r="BI154">
        <v>8.1999999999999993</v>
      </c>
      <c r="BJ154">
        <v>8.1999999999999993</v>
      </c>
      <c r="BK154">
        <v>8.1999999999999993</v>
      </c>
      <c r="BL154">
        <v>8.1999999999999993</v>
      </c>
      <c r="BM154">
        <v>8.1999999999999993</v>
      </c>
      <c r="BN154">
        <v>8.1999999999999993</v>
      </c>
      <c r="BO154">
        <v>8.1999999999999993</v>
      </c>
      <c r="BP154">
        <v>8.1999999999999993</v>
      </c>
      <c r="BQ154">
        <v>8.1999999999999993</v>
      </c>
      <c r="BR154">
        <v>8.1999999999999993</v>
      </c>
      <c r="BS154" t="s">
        <v>1529</v>
      </c>
    </row>
    <row r="155" spans="1:71" x14ac:dyDescent="0.25">
      <c r="A155" t="s">
        <v>128</v>
      </c>
      <c r="B155" t="s">
        <v>1219</v>
      </c>
      <c r="C155" t="s">
        <v>1857</v>
      </c>
      <c r="D155" t="s">
        <v>1341</v>
      </c>
      <c r="E155">
        <v>3</v>
      </c>
      <c r="F155">
        <v>836000</v>
      </c>
      <c r="G155">
        <v>836000</v>
      </c>
      <c r="H155">
        <v>1192845</v>
      </c>
      <c r="I155">
        <v>836000</v>
      </c>
      <c r="K155">
        <v>836000</v>
      </c>
      <c r="M155">
        <v>836000</v>
      </c>
      <c r="N155">
        <v>836000</v>
      </c>
      <c r="O155">
        <v>836000</v>
      </c>
      <c r="P155">
        <v>836000</v>
      </c>
      <c r="Q155">
        <v>836000</v>
      </c>
      <c r="R155">
        <v>836000</v>
      </c>
      <c r="S155">
        <v>836000</v>
      </c>
      <c r="T155">
        <v>836000</v>
      </c>
      <c r="U155">
        <v>836000</v>
      </c>
      <c r="V155">
        <v>880000</v>
      </c>
      <c r="W155">
        <v>836000</v>
      </c>
      <c r="X155">
        <v>968968</v>
      </c>
      <c r="Y155">
        <v>836000</v>
      </c>
      <c r="Z155">
        <v>836000</v>
      </c>
      <c r="AA155">
        <v>880000</v>
      </c>
      <c r="AB155">
        <v>836000</v>
      </c>
      <c r="AC155">
        <v>880000</v>
      </c>
      <c r="AE155">
        <v>836000</v>
      </c>
      <c r="AF155">
        <v>627000</v>
      </c>
      <c r="AG155">
        <v>627000</v>
      </c>
      <c r="AH155">
        <v>894589</v>
      </c>
      <c r="AI155">
        <v>627000</v>
      </c>
      <c r="AK155">
        <v>627000</v>
      </c>
      <c r="AM155">
        <v>627000</v>
      </c>
      <c r="AN155">
        <v>627000</v>
      </c>
      <c r="AO155">
        <v>627000</v>
      </c>
      <c r="AP155">
        <v>627000</v>
      </c>
      <c r="AQ155">
        <v>627000</v>
      </c>
      <c r="AR155">
        <v>627000</v>
      </c>
      <c r="AS155">
        <v>627000</v>
      </c>
      <c r="AT155">
        <v>627000</v>
      </c>
      <c r="AU155">
        <v>627000</v>
      </c>
      <c r="AV155">
        <v>660000</v>
      </c>
      <c r="AW155">
        <v>627000</v>
      </c>
      <c r="AX155">
        <v>726726</v>
      </c>
      <c r="AY155">
        <v>627000</v>
      </c>
      <c r="AZ155">
        <v>627000</v>
      </c>
      <c r="BA155">
        <v>660000</v>
      </c>
      <c r="BB155">
        <v>627000</v>
      </c>
      <c r="BC155">
        <v>660000</v>
      </c>
      <c r="BE155">
        <v>627000</v>
      </c>
      <c r="BF155">
        <v>8.6999999999999993</v>
      </c>
      <c r="BG155">
        <v>8.6999999999999993</v>
      </c>
      <c r="BH155">
        <v>8.6999999999999993</v>
      </c>
      <c r="BI155">
        <v>8.6999999999999993</v>
      </c>
      <c r="BJ155">
        <v>8.6999999999999993</v>
      </c>
      <c r="BK155">
        <v>8.6999999999999993</v>
      </c>
      <c r="BL155">
        <v>8.6999999999999993</v>
      </c>
      <c r="BM155">
        <v>8.6999999999999993</v>
      </c>
      <c r="BN155">
        <v>8.6999999999999993</v>
      </c>
      <c r="BO155">
        <v>8.6999999999999993</v>
      </c>
      <c r="BP155">
        <v>8.6999999999999993</v>
      </c>
      <c r="BQ155">
        <v>8.6999999999999993</v>
      </c>
      <c r="BR155">
        <v>8.6999999999999993</v>
      </c>
      <c r="BS155" t="s">
        <v>1529</v>
      </c>
    </row>
    <row r="156" spans="1:71" x14ac:dyDescent="0.25">
      <c r="A156" t="s">
        <v>103</v>
      </c>
      <c r="B156" t="s">
        <v>1159</v>
      </c>
      <c r="C156" t="s">
        <v>1868</v>
      </c>
      <c r="D156" t="s">
        <v>1341</v>
      </c>
      <c r="E156">
        <v>3</v>
      </c>
      <c r="G156">
        <v>450000</v>
      </c>
      <c r="I156">
        <v>450000</v>
      </c>
      <c r="K156">
        <v>450000</v>
      </c>
      <c r="L156">
        <v>450000</v>
      </c>
      <c r="M156">
        <v>450000</v>
      </c>
      <c r="N156">
        <v>415000</v>
      </c>
      <c r="O156">
        <v>415000</v>
      </c>
      <c r="P156">
        <v>557000</v>
      </c>
      <c r="Q156">
        <v>450000</v>
      </c>
      <c r="R156">
        <v>450000</v>
      </c>
      <c r="S156">
        <v>450000</v>
      </c>
      <c r="T156">
        <v>450000</v>
      </c>
      <c r="U156">
        <v>450000</v>
      </c>
      <c r="V156">
        <v>450000</v>
      </c>
      <c r="W156">
        <v>450000</v>
      </c>
      <c r="X156">
        <v>587000</v>
      </c>
      <c r="Y156">
        <v>450000</v>
      </c>
      <c r="Z156">
        <v>557000</v>
      </c>
      <c r="AA156">
        <v>450000</v>
      </c>
      <c r="AB156">
        <v>415000</v>
      </c>
      <c r="AC156">
        <v>415000</v>
      </c>
      <c r="AD156">
        <v>415000</v>
      </c>
      <c r="AE156">
        <v>415000</v>
      </c>
      <c r="AG156">
        <v>315000</v>
      </c>
      <c r="AI156">
        <v>315000</v>
      </c>
      <c r="AK156">
        <v>315000</v>
      </c>
      <c r="AL156">
        <v>315000</v>
      </c>
      <c r="AM156">
        <v>315000</v>
      </c>
      <c r="AN156">
        <v>290500</v>
      </c>
      <c r="AO156">
        <v>290500</v>
      </c>
      <c r="AP156">
        <v>389900</v>
      </c>
      <c r="AQ156">
        <v>315000</v>
      </c>
      <c r="AR156">
        <v>315000</v>
      </c>
      <c r="AS156">
        <v>315000</v>
      </c>
      <c r="AT156">
        <v>315000</v>
      </c>
      <c r="AU156">
        <v>315000</v>
      </c>
      <c r="AV156">
        <v>315000</v>
      </c>
      <c r="AW156">
        <v>315000</v>
      </c>
      <c r="AX156">
        <v>410900</v>
      </c>
      <c r="AY156">
        <v>315000</v>
      </c>
      <c r="AZ156">
        <v>389900</v>
      </c>
      <c r="BA156">
        <v>315000</v>
      </c>
      <c r="BB156">
        <v>290500</v>
      </c>
      <c r="BC156">
        <v>290500</v>
      </c>
      <c r="BD156">
        <v>290500</v>
      </c>
      <c r="BE156">
        <v>290500</v>
      </c>
      <c r="BF156">
        <v>8.5</v>
      </c>
      <c r="BG156">
        <v>8.5</v>
      </c>
      <c r="BH156">
        <v>8.5</v>
      </c>
      <c r="BI156">
        <v>8.5</v>
      </c>
      <c r="BJ156">
        <v>8.5</v>
      </c>
      <c r="BK156">
        <v>8.5</v>
      </c>
      <c r="BL156">
        <v>8.5</v>
      </c>
      <c r="BM156">
        <v>8.5</v>
      </c>
      <c r="BN156">
        <v>8.5</v>
      </c>
      <c r="BO156">
        <v>8.5</v>
      </c>
      <c r="BP156">
        <v>8.5</v>
      </c>
      <c r="BQ156">
        <v>8.5</v>
      </c>
      <c r="BR156">
        <v>8.5</v>
      </c>
      <c r="BS156" t="s">
        <v>1529</v>
      </c>
    </row>
    <row r="157" spans="1:71" x14ac:dyDescent="0.25">
      <c r="A157" t="s">
        <v>77</v>
      </c>
      <c r="B157" t="s">
        <v>1194</v>
      </c>
      <c r="C157" t="s">
        <v>1901</v>
      </c>
      <c r="D157" t="s">
        <v>1341</v>
      </c>
      <c r="E157">
        <v>4</v>
      </c>
      <c r="F157">
        <v>1000800</v>
      </c>
      <c r="G157">
        <v>866213</v>
      </c>
      <c r="H157">
        <v>866213</v>
      </c>
      <c r="I157">
        <v>1000800</v>
      </c>
      <c r="J157">
        <v>1112000</v>
      </c>
      <c r="K157">
        <v>1112000</v>
      </c>
      <c r="M157">
        <v>1112000</v>
      </c>
      <c r="N157">
        <v>1112000</v>
      </c>
      <c r="O157">
        <v>1000800</v>
      </c>
      <c r="P157">
        <v>1112000</v>
      </c>
      <c r="Q157">
        <v>945333</v>
      </c>
      <c r="R157">
        <v>1112000</v>
      </c>
      <c r="S157">
        <v>945333</v>
      </c>
      <c r="T157">
        <v>5192000</v>
      </c>
      <c r="U157">
        <v>945333</v>
      </c>
      <c r="W157">
        <v>945333</v>
      </c>
      <c r="X157">
        <v>1112000</v>
      </c>
      <c r="Y157">
        <v>945333</v>
      </c>
      <c r="Z157">
        <v>5192000</v>
      </c>
      <c r="AB157">
        <v>1112000</v>
      </c>
      <c r="AC157">
        <v>945333</v>
      </c>
      <c r="AD157">
        <v>945333</v>
      </c>
      <c r="AE157">
        <v>945333</v>
      </c>
      <c r="AF157">
        <v>750600</v>
      </c>
      <c r="AG157">
        <v>649624</v>
      </c>
      <c r="AH157">
        <v>649624</v>
      </c>
      <c r="AI157">
        <v>750600</v>
      </c>
      <c r="AJ157">
        <v>834000</v>
      </c>
      <c r="AK157">
        <v>834000</v>
      </c>
      <c r="AM157">
        <v>834000</v>
      </c>
      <c r="AN157">
        <v>834000</v>
      </c>
      <c r="AO157">
        <v>750600</v>
      </c>
      <c r="AP157">
        <v>834000</v>
      </c>
      <c r="AQ157">
        <v>709000</v>
      </c>
      <c r="AR157">
        <v>834000</v>
      </c>
      <c r="AS157">
        <v>709000</v>
      </c>
      <c r="AT157">
        <v>3894000</v>
      </c>
      <c r="AU157">
        <v>709000</v>
      </c>
      <c r="AW157">
        <v>709000</v>
      </c>
      <c r="AX157">
        <v>834000</v>
      </c>
      <c r="AY157">
        <v>709000</v>
      </c>
      <c r="AZ157">
        <v>3894000</v>
      </c>
      <c r="BB157">
        <v>834000</v>
      </c>
      <c r="BC157">
        <v>709000</v>
      </c>
      <c r="BD157">
        <v>709000</v>
      </c>
      <c r="BE157">
        <v>709000</v>
      </c>
      <c r="BF157">
        <v>8.8000000000000007</v>
      </c>
      <c r="BG157">
        <v>8.8000000000000007</v>
      </c>
      <c r="BH157">
        <v>8.8000000000000007</v>
      </c>
      <c r="BI157">
        <v>8.8000000000000007</v>
      </c>
      <c r="BJ157">
        <v>8.8000000000000007</v>
      </c>
      <c r="BK157">
        <v>8.8000000000000007</v>
      </c>
      <c r="BL157">
        <v>8.8000000000000007</v>
      </c>
      <c r="BM157">
        <v>8.8000000000000007</v>
      </c>
      <c r="BN157">
        <v>8.8000000000000007</v>
      </c>
      <c r="BO157">
        <v>8.8000000000000007</v>
      </c>
      <c r="BP157">
        <v>8.8000000000000007</v>
      </c>
      <c r="BQ157">
        <v>8.8000000000000007</v>
      </c>
      <c r="BR157">
        <v>8.8000000000000007</v>
      </c>
      <c r="BS157" t="s">
        <v>1526</v>
      </c>
    </row>
    <row r="158" spans="1:71" x14ac:dyDescent="0.25">
      <c r="A158" t="s">
        <v>233</v>
      </c>
      <c r="B158" t="s">
        <v>1177</v>
      </c>
      <c r="C158" t="s">
        <v>1902</v>
      </c>
      <c r="D158" t="s">
        <v>1341</v>
      </c>
      <c r="E158">
        <v>0</v>
      </c>
      <c r="F158">
        <v>400000</v>
      </c>
      <c r="G158">
        <v>400000</v>
      </c>
      <c r="H158">
        <v>400000</v>
      </c>
      <c r="I158">
        <v>400000</v>
      </c>
      <c r="J158">
        <v>400000</v>
      </c>
      <c r="K158">
        <v>400000</v>
      </c>
      <c r="M158">
        <v>546667</v>
      </c>
      <c r="N158">
        <v>400000</v>
      </c>
      <c r="O158">
        <v>400000</v>
      </c>
      <c r="P158">
        <v>400000</v>
      </c>
      <c r="Q158">
        <v>400000</v>
      </c>
      <c r="R158">
        <v>400000</v>
      </c>
      <c r="S158">
        <v>400000</v>
      </c>
      <c r="T158">
        <v>400000</v>
      </c>
      <c r="U158">
        <v>400000</v>
      </c>
      <c r="V158">
        <v>400000</v>
      </c>
      <c r="W158">
        <v>400000</v>
      </c>
      <c r="X158">
        <v>400000</v>
      </c>
      <c r="AA158">
        <v>546667</v>
      </c>
      <c r="AB158">
        <v>400000</v>
      </c>
      <c r="AC158">
        <v>400000</v>
      </c>
      <c r="AD158">
        <v>400000</v>
      </c>
      <c r="AE158">
        <v>400000</v>
      </c>
      <c r="AF158">
        <v>300000</v>
      </c>
      <c r="AG158">
        <v>300000</v>
      </c>
      <c r="AH158">
        <v>300000</v>
      </c>
      <c r="AI158">
        <v>300000</v>
      </c>
      <c r="AJ158">
        <v>300000</v>
      </c>
      <c r="AK158">
        <v>300000</v>
      </c>
      <c r="AM158">
        <v>410000</v>
      </c>
      <c r="AN158">
        <v>300000</v>
      </c>
      <c r="AO158">
        <v>300000</v>
      </c>
      <c r="AP158">
        <v>300000</v>
      </c>
      <c r="AQ158">
        <v>300000</v>
      </c>
      <c r="AR158">
        <v>300000</v>
      </c>
      <c r="AS158">
        <v>300000</v>
      </c>
      <c r="AT158">
        <v>300000</v>
      </c>
      <c r="AU158">
        <v>300000</v>
      </c>
      <c r="AV158">
        <v>300000</v>
      </c>
      <c r="AW158">
        <v>300000</v>
      </c>
      <c r="AX158">
        <v>300000</v>
      </c>
      <c r="BA158">
        <v>410000</v>
      </c>
      <c r="BB158">
        <v>300000</v>
      </c>
      <c r="BC158">
        <v>300000</v>
      </c>
      <c r="BD158">
        <v>300000</v>
      </c>
      <c r="BE158">
        <v>300000</v>
      </c>
      <c r="BF158">
        <v>8.4</v>
      </c>
      <c r="BG158">
        <v>8.4</v>
      </c>
      <c r="BH158">
        <v>8.4</v>
      </c>
      <c r="BI158">
        <v>8.4</v>
      </c>
      <c r="BJ158">
        <v>8.4</v>
      </c>
      <c r="BK158">
        <v>8.4</v>
      </c>
      <c r="BL158">
        <v>8.4</v>
      </c>
      <c r="BM158">
        <v>8.4</v>
      </c>
      <c r="BN158">
        <v>8.4</v>
      </c>
      <c r="BO158">
        <v>8.4</v>
      </c>
      <c r="BP158">
        <v>8.4</v>
      </c>
      <c r="BQ158">
        <v>8.4</v>
      </c>
      <c r="BR158">
        <v>8.4</v>
      </c>
      <c r="BS158" t="s">
        <v>1519</v>
      </c>
    </row>
    <row r="159" spans="1:71" x14ac:dyDescent="0.25">
      <c r="A159" t="s">
        <v>218</v>
      </c>
      <c r="B159" t="s">
        <v>1259</v>
      </c>
      <c r="C159" t="s">
        <v>1911</v>
      </c>
      <c r="D159" t="s">
        <v>1341</v>
      </c>
      <c r="E159">
        <v>3</v>
      </c>
      <c r="F159">
        <v>413333</v>
      </c>
      <c r="G159">
        <v>413333</v>
      </c>
      <c r="H159">
        <v>413333</v>
      </c>
      <c r="I159">
        <v>413333</v>
      </c>
      <c r="J159">
        <v>426667</v>
      </c>
      <c r="K159">
        <v>426667</v>
      </c>
      <c r="N159">
        <v>413333</v>
      </c>
      <c r="O159">
        <v>413333</v>
      </c>
      <c r="P159">
        <v>413333</v>
      </c>
      <c r="Q159">
        <v>413333</v>
      </c>
      <c r="R159">
        <v>413333</v>
      </c>
      <c r="S159">
        <v>413333</v>
      </c>
      <c r="T159">
        <v>413333</v>
      </c>
      <c r="U159">
        <v>413333</v>
      </c>
      <c r="V159">
        <v>413333</v>
      </c>
      <c r="W159">
        <v>413333</v>
      </c>
      <c r="X159">
        <v>546667</v>
      </c>
      <c r="Y159">
        <v>426667</v>
      </c>
      <c r="AA159">
        <v>426667</v>
      </c>
      <c r="AB159">
        <v>413333</v>
      </c>
      <c r="AC159">
        <v>413333</v>
      </c>
      <c r="AD159">
        <v>413333</v>
      </c>
      <c r="AE159">
        <v>413333</v>
      </c>
      <c r="AF159">
        <v>310000</v>
      </c>
      <c r="AG159">
        <v>310000</v>
      </c>
      <c r="AH159">
        <v>310000</v>
      </c>
      <c r="AI159">
        <v>310000</v>
      </c>
      <c r="AJ159">
        <v>320000</v>
      </c>
      <c r="AK159">
        <v>320000</v>
      </c>
      <c r="AN159">
        <v>310000</v>
      </c>
      <c r="AO159">
        <v>310000</v>
      </c>
      <c r="AP159">
        <v>310000</v>
      </c>
      <c r="AQ159">
        <v>310000</v>
      </c>
      <c r="AR159">
        <v>310000</v>
      </c>
      <c r="AS159">
        <v>310000</v>
      </c>
      <c r="AT159">
        <v>310000</v>
      </c>
      <c r="AU159">
        <v>310000</v>
      </c>
      <c r="AV159">
        <v>310000</v>
      </c>
      <c r="AW159">
        <v>310000</v>
      </c>
      <c r="AX159">
        <v>410000</v>
      </c>
      <c r="AY159">
        <v>320000</v>
      </c>
      <c r="BA159">
        <v>320000</v>
      </c>
      <c r="BB159">
        <v>310000</v>
      </c>
      <c r="BC159">
        <v>310000</v>
      </c>
      <c r="BD159">
        <v>310000</v>
      </c>
      <c r="BE159">
        <v>310000</v>
      </c>
      <c r="BF159">
        <v>8.5</v>
      </c>
      <c r="BG159">
        <v>8.5</v>
      </c>
      <c r="BH159">
        <v>8.5</v>
      </c>
      <c r="BJ159">
        <v>8.5</v>
      </c>
      <c r="BK159">
        <v>8.5</v>
      </c>
      <c r="BL159">
        <v>8.5</v>
      </c>
      <c r="BM159">
        <v>8.5</v>
      </c>
      <c r="BN159">
        <v>8.5</v>
      </c>
      <c r="BO159">
        <v>8.5</v>
      </c>
      <c r="BP159">
        <v>8.5</v>
      </c>
      <c r="BQ159">
        <v>8.5</v>
      </c>
      <c r="BR159">
        <v>8.5</v>
      </c>
      <c r="BS159" t="s">
        <v>1526</v>
      </c>
    </row>
    <row r="160" spans="1:71" x14ac:dyDescent="0.25">
      <c r="A160" t="s">
        <v>84</v>
      </c>
      <c r="B160" t="s">
        <v>1182</v>
      </c>
      <c r="C160" t="s">
        <v>2001</v>
      </c>
      <c r="D160" t="s">
        <v>1341</v>
      </c>
      <c r="E160">
        <v>4</v>
      </c>
      <c r="F160">
        <v>776821</v>
      </c>
      <c r="G160">
        <v>630813</v>
      </c>
      <c r="H160">
        <v>776821</v>
      </c>
      <c r="I160">
        <v>733661</v>
      </c>
      <c r="K160">
        <v>918793</v>
      </c>
      <c r="L160">
        <v>863134</v>
      </c>
      <c r="M160">
        <v>630813</v>
      </c>
      <c r="N160">
        <v>630813</v>
      </c>
      <c r="O160">
        <v>630813</v>
      </c>
      <c r="P160">
        <v>822800</v>
      </c>
      <c r="Q160">
        <v>630813</v>
      </c>
      <c r="R160">
        <v>653330</v>
      </c>
      <c r="S160">
        <v>630813</v>
      </c>
      <c r="T160">
        <v>587998</v>
      </c>
      <c r="U160">
        <v>630813</v>
      </c>
      <c r="W160">
        <v>630813</v>
      </c>
      <c r="Y160">
        <v>719950</v>
      </c>
      <c r="Z160">
        <v>740520</v>
      </c>
      <c r="AA160">
        <v>630813</v>
      </c>
      <c r="AB160">
        <v>740520</v>
      </c>
      <c r="AC160">
        <v>630813</v>
      </c>
      <c r="AD160">
        <v>1185801</v>
      </c>
      <c r="AE160">
        <v>630813</v>
      </c>
      <c r="AF160">
        <v>582616</v>
      </c>
      <c r="AG160">
        <v>473110</v>
      </c>
      <c r="AH160">
        <v>582616</v>
      </c>
      <c r="AI160">
        <v>550246</v>
      </c>
      <c r="AK160">
        <v>689095</v>
      </c>
      <c r="AL160">
        <v>647351</v>
      </c>
      <c r="AM160">
        <v>473110</v>
      </c>
      <c r="AN160">
        <v>473110</v>
      </c>
      <c r="AO160">
        <v>473110</v>
      </c>
      <c r="AP160">
        <v>617100</v>
      </c>
      <c r="AQ160">
        <v>473110</v>
      </c>
      <c r="AR160">
        <v>489997</v>
      </c>
      <c r="AS160">
        <v>473110</v>
      </c>
      <c r="AT160">
        <v>440999</v>
      </c>
      <c r="AU160">
        <v>473110</v>
      </c>
      <c r="AW160">
        <v>473110</v>
      </c>
      <c r="AY160">
        <v>539962</v>
      </c>
      <c r="AZ160">
        <v>555390</v>
      </c>
      <c r="BA160">
        <v>473110</v>
      </c>
      <c r="BB160">
        <v>555390</v>
      </c>
      <c r="BC160">
        <v>473110</v>
      </c>
      <c r="BD160">
        <v>889351</v>
      </c>
      <c r="BE160">
        <v>473110</v>
      </c>
      <c r="BF160">
        <v>8.6</v>
      </c>
      <c r="BG160">
        <v>8.6</v>
      </c>
      <c r="BH160">
        <v>8.6</v>
      </c>
      <c r="BI160">
        <v>8.6</v>
      </c>
      <c r="BJ160">
        <v>8.6</v>
      </c>
      <c r="BK160">
        <v>8.6</v>
      </c>
      <c r="BL160">
        <v>8.6</v>
      </c>
      <c r="BM160">
        <v>8.6</v>
      </c>
      <c r="BN160">
        <v>8.6</v>
      </c>
      <c r="BO160">
        <v>8.6</v>
      </c>
      <c r="BP160">
        <v>8.6</v>
      </c>
      <c r="BQ160">
        <v>8.6</v>
      </c>
      <c r="BR160">
        <v>8.6</v>
      </c>
      <c r="BS160" t="s">
        <v>2453</v>
      </c>
    </row>
    <row r="161" spans="1:71" x14ac:dyDescent="0.25">
      <c r="A161" t="s">
        <v>614</v>
      </c>
      <c r="B161" t="s">
        <v>1227</v>
      </c>
      <c r="C161" t="s">
        <v>2025</v>
      </c>
      <c r="D161" t="s">
        <v>1341</v>
      </c>
      <c r="E161">
        <v>0</v>
      </c>
      <c r="F161">
        <v>200000</v>
      </c>
      <c r="G161">
        <v>200000</v>
      </c>
      <c r="H161">
        <v>200000</v>
      </c>
      <c r="I161">
        <v>200000</v>
      </c>
      <c r="J161">
        <v>200000</v>
      </c>
      <c r="K161">
        <v>200000</v>
      </c>
      <c r="M161">
        <v>200000</v>
      </c>
      <c r="N161">
        <v>200000</v>
      </c>
      <c r="O161">
        <v>200000</v>
      </c>
      <c r="P161">
        <v>200000</v>
      </c>
      <c r="Q161">
        <v>200000</v>
      </c>
      <c r="R161">
        <v>200000</v>
      </c>
      <c r="S161">
        <v>200000</v>
      </c>
      <c r="V161">
        <v>200000</v>
      </c>
      <c r="W161">
        <v>200000</v>
      </c>
      <c r="X161">
        <v>200000</v>
      </c>
      <c r="Y161">
        <v>200000</v>
      </c>
      <c r="Z161">
        <v>200000</v>
      </c>
      <c r="AA161">
        <v>200000</v>
      </c>
      <c r="AB161">
        <v>200000</v>
      </c>
      <c r="AC161">
        <v>200000</v>
      </c>
      <c r="AD161">
        <v>200000</v>
      </c>
      <c r="AE161">
        <v>200000</v>
      </c>
      <c r="AF161">
        <v>150000</v>
      </c>
      <c r="AG161">
        <v>150000</v>
      </c>
      <c r="AH161">
        <v>150000</v>
      </c>
      <c r="AI161">
        <v>150000</v>
      </c>
      <c r="AJ161">
        <v>150000</v>
      </c>
      <c r="AK161">
        <v>150000</v>
      </c>
      <c r="AM161">
        <v>150000</v>
      </c>
      <c r="AN161">
        <v>150000</v>
      </c>
      <c r="AO161">
        <v>150000</v>
      </c>
      <c r="AP161">
        <v>150000</v>
      </c>
      <c r="AQ161">
        <v>150000</v>
      </c>
      <c r="AR161">
        <v>150000</v>
      </c>
      <c r="AS161">
        <v>150000</v>
      </c>
      <c r="AV161">
        <v>150000</v>
      </c>
      <c r="AW161">
        <v>150000</v>
      </c>
      <c r="AX161">
        <v>150000</v>
      </c>
      <c r="AY161">
        <v>150000</v>
      </c>
      <c r="AZ161">
        <v>150000</v>
      </c>
      <c r="BA161">
        <v>150000</v>
      </c>
      <c r="BB161">
        <v>150000</v>
      </c>
      <c r="BC161">
        <v>150000</v>
      </c>
      <c r="BD161">
        <v>150000</v>
      </c>
      <c r="BE161">
        <v>150000</v>
      </c>
      <c r="BF161">
        <v>7.1</v>
      </c>
      <c r="BG161">
        <v>7.2</v>
      </c>
      <c r="BH161">
        <v>7.2</v>
      </c>
      <c r="BI161">
        <v>7.2</v>
      </c>
      <c r="BJ161">
        <v>7.2</v>
      </c>
      <c r="BK161">
        <v>7.2</v>
      </c>
      <c r="BL161">
        <v>7.3</v>
      </c>
      <c r="BN161">
        <v>7.3</v>
      </c>
      <c r="BO161">
        <v>7.3</v>
      </c>
      <c r="BP161">
        <v>7.3</v>
      </c>
      <c r="BQ161">
        <v>7.3</v>
      </c>
      <c r="BR161">
        <v>7.3</v>
      </c>
      <c r="BS161" t="s">
        <v>1520</v>
      </c>
    </row>
    <row r="162" spans="1:71" x14ac:dyDescent="0.25">
      <c r="A162" t="s">
        <v>477</v>
      </c>
      <c r="B162" t="s">
        <v>1163</v>
      </c>
      <c r="C162" t="s">
        <v>2053</v>
      </c>
      <c r="D162" t="s">
        <v>1341</v>
      </c>
      <c r="E162">
        <v>1</v>
      </c>
      <c r="F162">
        <v>386449</v>
      </c>
      <c r="G162">
        <v>406790</v>
      </c>
      <c r="H162">
        <v>385981</v>
      </c>
      <c r="I162">
        <v>406790</v>
      </c>
      <c r="J162">
        <v>406790</v>
      </c>
      <c r="K162">
        <v>406790</v>
      </c>
      <c r="L162">
        <v>386127</v>
      </c>
      <c r="M162">
        <v>406790</v>
      </c>
      <c r="N162">
        <v>406790</v>
      </c>
      <c r="O162">
        <v>244073</v>
      </c>
      <c r="P162">
        <v>385523</v>
      </c>
      <c r="Q162">
        <v>244073</v>
      </c>
      <c r="R162">
        <v>386221</v>
      </c>
      <c r="S162">
        <v>244073</v>
      </c>
      <c r="U162">
        <v>244073</v>
      </c>
      <c r="W162">
        <v>244073</v>
      </c>
      <c r="X162">
        <v>524006</v>
      </c>
      <c r="Y162">
        <v>244073</v>
      </c>
      <c r="AA162">
        <v>263820</v>
      </c>
      <c r="AB162">
        <v>406790</v>
      </c>
      <c r="AC162">
        <v>263858</v>
      </c>
      <c r="AD162">
        <v>250325</v>
      </c>
      <c r="AE162">
        <v>203394</v>
      </c>
      <c r="AF162">
        <v>301430</v>
      </c>
      <c r="AG162">
        <v>317296</v>
      </c>
      <c r="AH162">
        <v>301065</v>
      </c>
      <c r="AI162">
        <v>317296</v>
      </c>
      <c r="AJ162">
        <v>317296</v>
      </c>
      <c r="AK162">
        <v>317296</v>
      </c>
      <c r="AL162">
        <v>301179</v>
      </c>
      <c r="AM162">
        <v>317296</v>
      </c>
      <c r="AN162">
        <v>317296</v>
      </c>
      <c r="AO162">
        <v>190377</v>
      </c>
      <c r="AP162">
        <v>300708</v>
      </c>
      <c r="AQ162">
        <v>190377</v>
      </c>
      <c r="AR162">
        <v>301252</v>
      </c>
      <c r="AS162">
        <v>190377</v>
      </c>
      <c r="AU162">
        <v>190377</v>
      </c>
      <c r="AW162">
        <v>190377</v>
      </c>
      <c r="AX162">
        <v>408725</v>
      </c>
      <c r="AY162">
        <v>190377</v>
      </c>
      <c r="BA162">
        <v>205780</v>
      </c>
      <c r="BB162">
        <v>317296</v>
      </c>
      <c r="BC162">
        <v>205809</v>
      </c>
      <c r="BD162">
        <v>195254</v>
      </c>
      <c r="BE162">
        <v>158647</v>
      </c>
      <c r="BF162">
        <v>7.7</v>
      </c>
      <c r="BG162">
        <v>7.7</v>
      </c>
      <c r="BH162">
        <v>7.7</v>
      </c>
      <c r="BI162">
        <v>7.7</v>
      </c>
      <c r="BJ162">
        <v>7.7</v>
      </c>
      <c r="BK162">
        <v>7.7</v>
      </c>
      <c r="BL162">
        <v>7.7</v>
      </c>
      <c r="BM162">
        <v>7.7</v>
      </c>
      <c r="BN162">
        <v>7.7</v>
      </c>
      <c r="BO162">
        <v>7.7</v>
      </c>
      <c r="BP162">
        <v>7.7</v>
      </c>
      <c r="BQ162">
        <v>7.7</v>
      </c>
      <c r="BR162">
        <v>7.7</v>
      </c>
      <c r="BS162" t="s">
        <v>1520</v>
      </c>
    </row>
    <row r="163" spans="1:71" x14ac:dyDescent="0.25">
      <c r="A163" t="s">
        <v>560</v>
      </c>
      <c r="B163" t="s">
        <v>1163</v>
      </c>
      <c r="C163" t="s">
        <v>2060</v>
      </c>
      <c r="D163" t="s">
        <v>1341</v>
      </c>
      <c r="E163">
        <v>1</v>
      </c>
      <c r="F163">
        <v>202538</v>
      </c>
      <c r="G163">
        <v>258256</v>
      </c>
      <c r="H163">
        <v>178026</v>
      </c>
      <c r="I163">
        <v>186927</v>
      </c>
      <c r="J163">
        <v>178026</v>
      </c>
      <c r="L163">
        <v>205538</v>
      </c>
      <c r="M163">
        <v>196274</v>
      </c>
      <c r="N163">
        <v>186927</v>
      </c>
      <c r="O163">
        <v>196274</v>
      </c>
      <c r="P163">
        <v>225639</v>
      </c>
      <c r="Q163">
        <v>196274</v>
      </c>
      <c r="R163">
        <v>222425</v>
      </c>
      <c r="S163">
        <v>196274</v>
      </c>
      <c r="U163">
        <v>196274</v>
      </c>
      <c r="V163">
        <v>258297</v>
      </c>
      <c r="W163">
        <v>178026</v>
      </c>
      <c r="Y163">
        <v>178026</v>
      </c>
      <c r="Z163">
        <v>236895</v>
      </c>
      <c r="AA163">
        <v>250268</v>
      </c>
      <c r="AB163">
        <v>196274</v>
      </c>
      <c r="AC163">
        <v>222620</v>
      </c>
      <c r="AD163">
        <v>196274</v>
      </c>
      <c r="AE163">
        <v>178026</v>
      </c>
      <c r="AF163">
        <v>127599</v>
      </c>
      <c r="AG163">
        <v>162701</v>
      </c>
      <c r="AH163">
        <v>138860</v>
      </c>
      <c r="AI163">
        <v>145803</v>
      </c>
      <c r="AJ163">
        <v>138860</v>
      </c>
      <c r="AL163">
        <v>160320</v>
      </c>
      <c r="AM163">
        <v>153094</v>
      </c>
      <c r="AN163">
        <v>145803</v>
      </c>
      <c r="AO163">
        <v>153094</v>
      </c>
      <c r="AP163">
        <v>175998</v>
      </c>
      <c r="AQ163">
        <v>153094</v>
      </c>
      <c r="AR163">
        <v>173492</v>
      </c>
      <c r="AS163">
        <v>153094</v>
      </c>
      <c r="AU163">
        <v>153094</v>
      </c>
      <c r="AV163">
        <v>201472</v>
      </c>
      <c r="AW163">
        <v>138860</v>
      </c>
      <c r="AY163">
        <v>138860</v>
      </c>
      <c r="AZ163">
        <v>184778</v>
      </c>
      <c r="BA163">
        <v>195209</v>
      </c>
      <c r="BB163">
        <v>153094</v>
      </c>
      <c r="BC163">
        <v>173644</v>
      </c>
      <c r="BD163">
        <v>153094</v>
      </c>
      <c r="BE163">
        <v>138860</v>
      </c>
      <c r="BF163">
        <v>7.9</v>
      </c>
      <c r="BG163">
        <v>7.9</v>
      </c>
      <c r="BH163">
        <v>7.9</v>
      </c>
      <c r="BI163">
        <v>7.9</v>
      </c>
      <c r="BJ163">
        <v>7.9</v>
      </c>
      <c r="BK163">
        <v>7.9</v>
      </c>
      <c r="BL163">
        <v>7.9</v>
      </c>
      <c r="BM163">
        <v>7.9</v>
      </c>
      <c r="BN163">
        <v>7.9</v>
      </c>
      <c r="BO163">
        <v>7.9</v>
      </c>
      <c r="BP163">
        <v>7.9</v>
      </c>
      <c r="BQ163">
        <v>7.9</v>
      </c>
      <c r="BR163">
        <v>7.9</v>
      </c>
      <c r="BS163" t="s">
        <v>1520</v>
      </c>
    </row>
    <row r="164" spans="1:71" x14ac:dyDescent="0.25">
      <c r="A164" t="s">
        <v>188</v>
      </c>
      <c r="B164" t="s">
        <v>1271</v>
      </c>
      <c r="C164" t="s">
        <v>2323</v>
      </c>
      <c r="D164" t="s">
        <v>1341</v>
      </c>
      <c r="E164">
        <v>3</v>
      </c>
      <c r="F164">
        <v>666667</v>
      </c>
      <c r="G164">
        <v>666667</v>
      </c>
      <c r="H164">
        <v>800000</v>
      </c>
      <c r="I164">
        <v>666667</v>
      </c>
      <c r="J164">
        <v>666667</v>
      </c>
      <c r="K164">
        <v>666667</v>
      </c>
      <c r="L164">
        <v>666667</v>
      </c>
      <c r="M164">
        <v>666667</v>
      </c>
      <c r="N164">
        <v>666667</v>
      </c>
      <c r="O164">
        <v>666667</v>
      </c>
      <c r="P164">
        <v>666667</v>
      </c>
      <c r="Q164">
        <v>666667</v>
      </c>
      <c r="R164">
        <v>666667</v>
      </c>
      <c r="S164">
        <v>666667</v>
      </c>
      <c r="T164">
        <v>666667</v>
      </c>
      <c r="U164">
        <v>666667</v>
      </c>
      <c r="W164">
        <v>666667</v>
      </c>
      <c r="Y164">
        <v>666667</v>
      </c>
      <c r="AA164">
        <v>666667</v>
      </c>
      <c r="AB164">
        <v>666667</v>
      </c>
      <c r="AC164">
        <v>666667</v>
      </c>
      <c r="AD164">
        <v>666667</v>
      </c>
      <c r="AE164">
        <v>666667</v>
      </c>
      <c r="AF164">
        <v>500000</v>
      </c>
      <c r="AG164">
        <v>500000</v>
      </c>
      <c r="AH164">
        <v>600000</v>
      </c>
      <c r="AI164">
        <v>500000</v>
      </c>
      <c r="AJ164">
        <v>500000</v>
      </c>
      <c r="AK164">
        <v>500000</v>
      </c>
      <c r="AL164">
        <v>500000</v>
      </c>
      <c r="AM164">
        <v>500000</v>
      </c>
      <c r="AN164">
        <v>500000</v>
      </c>
      <c r="AO164">
        <v>500000</v>
      </c>
      <c r="AP164">
        <v>500000</v>
      </c>
      <c r="AQ164">
        <v>500000</v>
      </c>
      <c r="AR164">
        <v>500000</v>
      </c>
      <c r="AS164">
        <v>500000</v>
      </c>
      <c r="AT164">
        <v>500000</v>
      </c>
      <c r="AU164">
        <v>500000</v>
      </c>
      <c r="AW164">
        <v>500000</v>
      </c>
      <c r="AY164">
        <v>500000</v>
      </c>
      <c r="BA164">
        <v>500000</v>
      </c>
      <c r="BB164">
        <v>500000</v>
      </c>
      <c r="BC164">
        <v>500000</v>
      </c>
      <c r="BD164">
        <v>500000</v>
      </c>
      <c r="BE164">
        <v>500000</v>
      </c>
      <c r="BF164">
        <v>8.4</v>
      </c>
      <c r="BG164">
        <v>8.4</v>
      </c>
      <c r="BH164">
        <v>8.4</v>
      </c>
      <c r="BI164">
        <v>8.4</v>
      </c>
      <c r="BJ164">
        <v>8.4</v>
      </c>
      <c r="BK164">
        <v>8.4</v>
      </c>
      <c r="BL164">
        <v>8.4</v>
      </c>
      <c r="BM164">
        <v>8.4</v>
      </c>
      <c r="BN164">
        <v>8.4</v>
      </c>
      <c r="BO164">
        <v>8.4</v>
      </c>
      <c r="BP164">
        <v>8.4</v>
      </c>
      <c r="BQ164">
        <v>8.4</v>
      </c>
      <c r="BR164">
        <v>8.4</v>
      </c>
      <c r="BS164" t="s">
        <v>1529</v>
      </c>
    </row>
    <row r="165" spans="1:71" x14ac:dyDescent="0.25">
      <c r="A165" t="s">
        <v>164</v>
      </c>
      <c r="B165" t="s">
        <v>1296</v>
      </c>
      <c r="C165" t="s">
        <v>2362</v>
      </c>
      <c r="D165" t="s">
        <v>1341</v>
      </c>
      <c r="E165">
        <v>3</v>
      </c>
      <c r="G165">
        <v>933333</v>
      </c>
      <c r="H165">
        <v>933333</v>
      </c>
      <c r="I165">
        <v>933333</v>
      </c>
      <c r="J165">
        <v>1045332</v>
      </c>
      <c r="K165">
        <v>1045332</v>
      </c>
      <c r="M165">
        <v>1045332</v>
      </c>
      <c r="N165">
        <v>933333</v>
      </c>
      <c r="O165">
        <v>933333</v>
      </c>
      <c r="P165">
        <v>933333</v>
      </c>
      <c r="Q165">
        <v>933333</v>
      </c>
      <c r="R165">
        <v>933333</v>
      </c>
      <c r="S165">
        <v>933333</v>
      </c>
      <c r="T165">
        <v>933333</v>
      </c>
      <c r="U165">
        <v>933333</v>
      </c>
      <c r="V165">
        <v>933333</v>
      </c>
      <c r="W165">
        <v>933333</v>
      </c>
      <c r="X165">
        <v>1173332</v>
      </c>
      <c r="Y165">
        <v>1045332</v>
      </c>
      <c r="AA165">
        <v>1045332</v>
      </c>
      <c r="AB165">
        <v>933333</v>
      </c>
      <c r="AC165">
        <v>933333</v>
      </c>
      <c r="AD165">
        <v>933333</v>
      </c>
      <c r="AE165">
        <v>933333</v>
      </c>
      <c r="AG165">
        <v>700000</v>
      </c>
      <c r="AH165">
        <v>700000</v>
      </c>
      <c r="AI165">
        <v>700000</v>
      </c>
      <c r="AJ165">
        <v>783999</v>
      </c>
      <c r="AK165">
        <v>783999</v>
      </c>
      <c r="AM165">
        <v>783999</v>
      </c>
      <c r="AN165">
        <v>700000</v>
      </c>
      <c r="AO165">
        <v>700000</v>
      </c>
      <c r="AP165">
        <v>700000</v>
      </c>
      <c r="AQ165">
        <v>700000</v>
      </c>
      <c r="AR165">
        <v>700000</v>
      </c>
      <c r="AS165">
        <v>700000</v>
      </c>
      <c r="AT165">
        <v>700000</v>
      </c>
      <c r="AU165">
        <v>700000</v>
      </c>
      <c r="AV165">
        <v>700000</v>
      </c>
      <c r="AW165">
        <v>700000</v>
      </c>
      <c r="AX165">
        <v>879999</v>
      </c>
      <c r="AY165">
        <v>783999</v>
      </c>
      <c r="BA165">
        <v>783999</v>
      </c>
      <c r="BB165">
        <v>700000</v>
      </c>
      <c r="BC165">
        <v>700000</v>
      </c>
      <c r="BD165">
        <v>700000</v>
      </c>
      <c r="BE165">
        <v>700000</v>
      </c>
      <c r="BF165">
        <v>8.4</v>
      </c>
      <c r="BG165">
        <v>8.4</v>
      </c>
      <c r="BH165">
        <v>8.4</v>
      </c>
      <c r="BI165">
        <v>8.4</v>
      </c>
      <c r="BJ165">
        <v>8.4</v>
      </c>
      <c r="BK165">
        <v>8.4</v>
      </c>
      <c r="BL165">
        <v>8.4</v>
      </c>
      <c r="BM165">
        <v>8.4</v>
      </c>
      <c r="BN165">
        <v>8.5</v>
      </c>
      <c r="BO165">
        <v>8.5</v>
      </c>
      <c r="BP165">
        <v>8.5</v>
      </c>
      <c r="BQ165">
        <v>8.5</v>
      </c>
      <c r="BR165">
        <v>8.3000000000000007</v>
      </c>
      <c r="BS165" t="s">
        <v>1529</v>
      </c>
    </row>
    <row r="166" spans="1:71" x14ac:dyDescent="0.25">
      <c r="A166" t="s">
        <v>422</v>
      </c>
      <c r="B166" t="s">
        <v>1163</v>
      </c>
      <c r="C166" t="s">
        <v>2402</v>
      </c>
      <c r="D166" t="s">
        <v>1341</v>
      </c>
      <c r="E166">
        <v>0</v>
      </c>
      <c r="F166">
        <v>690000</v>
      </c>
      <c r="G166">
        <v>790000</v>
      </c>
      <c r="H166">
        <v>690000</v>
      </c>
      <c r="I166">
        <v>790000</v>
      </c>
      <c r="J166">
        <v>790000</v>
      </c>
      <c r="K166">
        <v>690000</v>
      </c>
      <c r="M166">
        <v>690000</v>
      </c>
      <c r="N166">
        <v>690000</v>
      </c>
      <c r="O166">
        <v>690000</v>
      </c>
      <c r="P166">
        <v>690000</v>
      </c>
      <c r="Q166">
        <v>920000</v>
      </c>
      <c r="R166">
        <v>690000</v>
      </c>
      <c r="S166">
        <v>920000</v>
      </c>
      <c r="T166">
        <v>690000</v>
      </c>
      <c r="U166">
        <v>920000</v>
      </c>
      <c r="V166">
        <v>690000</v>
      </c>
      <c r="W166">
        <v>920000</v>
      </c>
      <c r="Y166">
        <v>920000</v>
      </c>
      <c r="AA166">
        <v>920000</v>
      </c>
      <c r="AB166">
        <v>690000</v>
      </c>
      <c r="AC166">
        <v>920000</v>
      </c>
      <c r="AD166">
        <v>690000</v>
      </c>
      <c r="AE166">
        <v>690000</v>
      </c>
      <c r="AF166">
        <v>414000</v>
      </c>
      <c r="AG166">
        <v>474000</v>
      </c>
      <c r="AH166">
        <v>414000</v>
      </c>
      <c r="AI166">
        <v>474000</v>
      </c>
      <c r="AJ166">
        <v>474000</v>
      </c>
      <c r="AK166">
        <v>414000</v>
      </c>
      <c r="AM166">
        <v>414000</v>
      </c>
      <c r="AN166">
        <v>414000</v>
      </c>
      <c r="AO166">
        <v>414000</v>
      </c>
      <c r="AP166">
        <v>414000</v>
      </c>
      <c r="AQ166">
        <v>690000</v>
      </c>
      <c r="AR166">
        <v>414000</v>
      </c>
      <c r="AS166">
        <v>690000</v>
      </c>
      <c r="AT166">
        <v>552000</v>
      </c>
      <c r="AU166">
        <v>690000</v>
      </c>
      <c r="AV166">
        <v>552000</v>
      </c>
      <c r="AW166">
        <v>690000</v>
      </c>
      <c r="AY166">
        <v>690000</v>
      </c>
      <c r="BA166">
        <v>690000</v>
      </c>
      <c r="BB166">
        <v>552000</v>
      </c>
      <c r="BC166">
        <v>690000</v>
      </c>
      <c r="BD166">
        <v>483000</v>
      </c>
      <c r="BE166">
        <v>483000</v>
      </c>
      <c r="BF166">
        <v>8.5</v>
      </c>
      <c r="BG166">
        <v>8.5</v>
      </c>
      <c r="BH166">
        <v>8.5</v>
      </c>
      <c r="BI166">
        <v>8.5</v>
      </c>
      <c r="BJ166">
        <v>8.5</v>
      </c>
      <c r="BK166">
        <v>8.5</v>
      </c>
      <c r="BL166">
        <v>8.5</v>
      </c>
      <c r="BM166">
        <v>8.5</v>
      </c>
      <c r="BN166">
        <v>8.5</v>
      </c>
      <c r="BO166">
        <v>8.5</v>
      </c>
      <c r="BP166">
        <v>8.5</v>
      </c>
      <c r="BQ166">
        <v>8.5</v>
      </c>
      <c r="BR166">
        <v>8.5</v>
      </c>
      <c r="BS166" t="s">
        <v>1515</v>
      </c>
    </row>
    <row r="167" spans="1:71" x14ac:dyDescent="0.25">
      <c r="A167" t="s">
        <v>459</v>
      </c>
      <c r="B167" t="s">
        <v>1169</v>
      </c>
      <c r="C167" t="s">
        <v>1365</v>
      </c>
      <c r="D167" t="s">
        <v>1341</v>
      </c>
      <c r="E167">
        <v>3</v>
      </c>
      <c r="F167">
        <v>333333</v>
      </c>
      <c r="G167">
        <v>333333</v>
      </c>
      <c r="H167">
        <v>333333</v>
      </c>
      <c r="I167">
        <v>333333</v>
      </c>
      <c r="J167">
        <v>333333</v>
      </c>
      <c r="K167">
        <v>333333</v>
      </c>
      <c r="L167">
        <v>333333</v>
      </c>
      <c r="M167">
        <v>333333</v>
      </c>
      <c r="N167">
        <v>333333</v>
      </c>
      <c r="O167">
        <v>333333</v>
      </c>
      <c r="P167">
        <v>333333</v>
      </c>
      <c r="Q167">
        <v>333333</v>
      </c>
      <c r="R167">
        <v>333333</v>
      </c>
      <c r="S167">
        <v>333333</v>
      </c>
      <c r="T167">
        <v>333333</v>
      </c>
      <c r="U167">
        <v>333333</v>
      </c>
      <c r="W167">
        <v>333333</v>
      </c>
      <c r="Y167">
        <v>333333</v>
      </c>
      <c r="Z167">
        <v>400000</v>
      </c>
      <c r="AA167">
        <v>333333</v>
      </c>
      <c r="AB167">
        <v>400000</v>
      </c>
      <c r="AC167">
        <v>333333</v>
      </c>
      <c r="AD167">
        <v>333333</v>
      </c>
      <c r="AE167">
        <v>333333</v>
      </c>
      <c r="AF167">
        <v>250000</v>
      </c>
      <c r="AG167">
        <v>250000</v>
      </c>
      <c r="AH167">
        <v>250000</v>
      </c>
      <c r="AI167">
        <v>250000</v>
      </c>
      <c r="AJ167">
        <v>250000</v>
      </c>
      <c r="AK167">
        <v>250000</v>
      </c>
      <c r="AL167">
        <v>250000</v>
      </c>
      <c r="AM167">
        <v>250000</v>
      </c>
      <c r="AN167">
        <v>250000</v>
      </c>
      <c r="AO167">
        <v>250000</v>
      </c>
      <c r="AP167">
        <v>250000</v>
      </c>
      <c r="AQ167">
        <v>250000</v>
      </c>
      <c r="AR167">
        <v>250000</v>
      </c>
      <c r="AS167">
        <v>250000</v>
      </c>
      <c r="AT167">
        <v>250000</v>
      </c>
      <c r="AU167">
        <v>250000</v>
      </c>
      <c r="AW167">
        <v>250000</v>
      </c>
      <c r="AY167">
        <v>250000</v>
      </c>
      <c r="AZ167">
        <v>300000</v>
      </c>
      <c r="BA167">
        <v>250000</v>
      </c>
      <c r="BB167">
        <v>300000</v>
      </c>
      <c r="BC167">
        <v>250000</v>
      </c>
      <c r="BD167">
        <v>250000</v>
      </c>
      <c r="BE167">
        <v>250000</v>
      </c>
      <c r="BF167">
        <v>7.9</v>
      </c>
      <c r="BG167">
        <v>7.9</v>
      </c>
      <c r="BH167">
        <v>7.9</v>
      </c>
      <c r="BI167">
        <v>7.9</v>
      </c>
      <c r="BJ167">
        <v>7.9</v>
      </c>
      <c r="BK167">
        <v>7.9</v>
      </c>
      <c r="BL167">
        <v>7.9</v>
      </c>
      <c r="BM167">
        <v>7.9</v>
      </c>
      <c r="BN167">
        <v>7.9</v>
      </c>
      <c r="BO167">
        <v>7.9</v>
      </c>
      <c r="BP167">
        <v>7.9</v>
      </c>
      <c r="BQ167">
        <v>7.9</v>
      </c>
      <c r="BR167">
        <v>7.9</v>
      </c>
      <c r="BS167" t="s">
        <v>1526</v>
      </c>
    </row>
    <row r="168" spans="1:71" x14ac:dyDescent="0.25">
      <c r="A168" t="s">
        <v>150</v>
      </c>
      <c r="B168" t="s">
        <v>1157</v>
      </c>
      <c r="C168" t="s">
        <v>1376</v>
      </c>
      <c r="D168" t="s">
        <v>1341</v>
      </c>
      <c r="E168">
        <v>3</v>
      </c>
      <c r="F168">
        <v>333333</v>
      </c>
      <c r="G168">
        <v>333333</v>
      </c>
      <c r="H168">
        <v>333333</v>
      </c>
      <c r="I168">
        <v>333333</v>
      </c>
      <c r="J168">
        <v>333333</v>
      </c>
      <c r="K168">
        <v>333333</v>
      </c>
      <c r="M168">
        <v>446667</v>
      </c>
      <c r="N168">
        <v>333333</v>
      </c>
      <c r="O168">
        <v>333333</v>
      </c>
      <c r="P168">
        <v>320000</v>
      </c>
      <c r="Q168">
        <v>466667</v>
      </c>
      <c r="R168">
        <v>320000</v>
      </c>
      <c r="S168">
        <v>386667</v>
      </c>
      <c r="T168">
        <v>320000</v>
      </c>
      <c r="U168">
        <v>386667</v>
      </c>
      <c r="V168">
        <v>320000</v>
      </c>
      <c r="W168">
        <v>386667</v>
      </c>
      <c r="X168">
        <v>320000</v>
      </c>
      <c r="Y168">
        <v>499999</v>
      </c>
      <c r="AA168">
        <v>533333</v>
      </c>
      <c r="AB168">
        <v>333333</v>
      </c>
      <c r="AC168">
        <v>400002</v>
      </c>
      <c r="AD168">
        <v>433333</v>
      </c>
      <c r="AE168">
        <v>433333</v>
      </c>
      <c r="AF168">
        <v>250000</v>
      </c>
      <c r="AG168">
        <v>250000</v>
      </c>
      <c r="AH168">
        <v>250000</v>
      </c>
      <c r="AI168">
        <v>250000</v>
      </c>
      <c r="AJ168">
        <v>250000</v>
      </c>
      <c r="AK168">
        <v>250000</v>
      </c>
      <c r="AM168">
        <v>335000</v>
      </c>
      <c r="AN168">
        <v>250000</v>
      </c>
      <c r="AO168">
        <v>250000</v>
      </c>
      <c r="AP168">
        <v>240000</v>
      </c>
      <c r="AQ168">
        <v>350000</v>
      </c>
      <c r="AR168">
        <v>240000</v>
      </c>
      <c r="AS168">
        <v>290000</v>
      </c>
      <c r="AT168">
        <v>240000</v>
      </c>
      <c r="AU168">
        <v>290000</v>
      </c>
      <c r="AV168">
        <v>240000</v>
      </c>
      <c r="AW168">
        <v>290000</v>
      </c>
      <c r="AX168">
        <v>240000</v>
      </c>
      <c r="AY168">
        <v>374999</v>
      </c>
      <c r="BA168">
        <v>400000</v>
      </c>
      <c r="BB168">
        <v>250000</v>
      </c>
      <c r="BC168">
        <v>300001</v>
      </c>
      <c r="BD168">
        <v>325000</v>
      </c>
      <c r="BE168">
        <v>325000</v>
      </c>
      <c r="BF168">
        <v>8.1</v>
      </c>
      <c r="BG168">
        <v>8.1</v>
      </c>
      <c r="BH168">
        <v>8.1</v>
      </c>
      <c r="BI168">
        <v>8.1</v>
      </c>
      <c r="BJ168">
        <v>8.1</v>
      </c>
      <c r="BK168">
        <v>8.1</v>
      </c>
      <c r="BL168">
        <v>8.1</v>
      </c>
      <c r="BM168">
        <v>8.1</v>
      </c>
      <c r="BN168">
        <v>8.1</v>
      </c>
      <c r="BO168">
        <v>8.1</v>
      </c>
      <c r="BP168">
        <v>8.1</v>
      </c>
      <c r="BQ168">
        <v>8.1</v>
      </c>
      <c r="BR168">
        <v>8.1</v>
      </c>
      <c r="BS168" t="s">
        <v>1519</v>
      </c>
    </row>
    <row r="169" spans="1:71" x14ac:dyDescent="0.25">
      <c r="A169" t="s">
        <v>991</v>
      </c>
      <c r="B169" t="s">
        <v>1176</v>
      </c>
      <c r="C169" t="s">
        <v>1404</v>
      </c>
      <c r="D169" t="s">
        <v>1341</v>
      </c>
      <c r="E169">
        <v>1</v>
      </c>
      <c r="F169">
        <v>206667</v>
      </c>
      <c r="H169">
        <v>206667</v>
      </c>
      <c r="I169">
        <v>240000</v>
      </c>
      <c r="J169">
        <v>206667</v>
      </c>
      <c r="K169">
        <v>213333</v>
      </c>
      <c r="L169">
        <v>206667</v>
      </c>
      <c r="M169">
        <v>213333</v>
      </c>
      <c r="N169">
        <v>213333</v>
      </c>
      <c r="O169">
        <v>240000</v>
      </c>
      <c r="P169">
        <v>213333</v>
      </c>
      <c r="Q169">
        <v>240000</v>
      </c>
      <c r="S169">
        <v>240000</v>
      </c>
      <c r="T169">
        <v>213333</v>
      </c>
      <c r="U169">
        <v>240000</v>
      </c>
      <c r="V169">
        <v>466667</v>
      </c>
      <c r="W169">
        <v>240000</v>
      </c>
      <c r="X169">
        <v>213333</v>
      </c>
      <c r="Y169">
        <v>240000</v>
      </c>
      <c r="Z169">
        <v>213333</v>
      </c>
      <c r="AA169">
        <v>240000</v>
      </c>
      <c r="AB169">
        <v>213333</v>
      </c>
      <c r="AC169">
        <v>240000</v>
      </c>
      <c r="AD169">
        <v>213333</v>
      </c>
      <c r="AE169">
        <v>240000</v>
      </c>
      <c r="AF169">
        <v>155000</v>
      </c>
      <c r="AH169">
        <v>155000</v>
      </c>
      <c r="AI169">
        <v>180000</v>
      </c>
      <c r="AJ169">
        <v>155000</v>
      </c>
      <c r="AK169">
        <v>160000</v>
      </c>
      <c r="AL169">
        <v>155000</v>
      </c>
      <c r="AM169">
        <v>160000</v>
      </c>
      <c r="AN169">
        <v>160000</v>
      </c>
      <c r="AO169">
        <v>180000</v>
      </c>
      <c r="AP169">
        <v>160000</v>
      </c>
      <c r="AQ169">
        <v>180000</v>
      </c>
      <c r="AS169">
        <v>180000</v>
      </c>
      <c r="AT169">
        <v>160000</v>
      </c>
      <c r="AU169">
        <v>180000</v>
      </c>
      <c r="AV169">
        <v>350000</v>
      </c>
      <c r="AW169">
        <v>180000</v>
      </c>
      <c r="AX169">
        <v>160000</v>
      </c>
      <c r="AY169">
        <v>180000</v>
      </c>
      <c r="AZ169">
        <v>160000</v>
      </c>
      <c r="BA169">
        <v>180000</v>
      </c>
      <c r="BB169">
        <v>160000</v>
      </c>
      <c r="BC169">
        <v>180000</v>
      </c>
      <c r="BD169">
        <v>160000</v>
      </c>
      <c r="BE169">
        <v>180000</v>
      </c>
      <c r="BF169">
        <v>8.1999999999999993</v>
      </c>
      <c r="BG169">
        <v>8.1999999999999993</v>
      </c>
      <c r="BH169">
        <v>8.1</v>
      </c>
      <c r="BI169">
        <v>8.1</v>
      </c>
      <c r="BJ169">
        <v>8.1</v>
      </c>
      <c r="BK169">
        <v>8.1</v>
      </c>
      <c r="BL169">
        <v>8.1</v>
      </c>
      <c r="BM169">
        <v>8.1</v>
      </c>
      <c r="BN169">
        <v>8.1</v>
      </c>
      <c r="BO169">
        <v>8.1</v>
      </c>
      <c r="BP169">
        <v>8.1</v>
      </c>
      <c r="BQ169">
        <v>8.1</v>
      </c>
      <c r="BR169">
        <v>8.1</v>
      </c>
      <c r="BS169" t="s">
        <v>1520</v>
      </c>
    </row>
    <row r="170" spans="1:71" x14ac:dyDescent="0.25">
      <c r="A170" t="s">
        <v>95</v>
      </c>
      <c r="B170" t="s">
        <v>1155</v>
      </c>
      <c r="C170" t="s">
        <v>1405</v>
      </c>
      <c r="D170" t="s">
        <v>1341</v>
      </c>
      <c r="E170">
        <v>3.5</v>
      </c>
      <c r="F170">
        <v>527291</v>
      </c>
      <c r="G170">
        <v>650000</v>
      </c>
      <c r="H170">
        <v>528278</v>
      </c>
      <c r="I170">
        <v>528278</v>
      </c>
      <c r="K170">
        <v>527005</v>
      </c>
      <c r="L170">
        <v>843750</v>
      </c>
      <c r="M170">
        <v>527212</v>
      </c>
      <c r="N170">
        <v>527212</v>
      </c>
      <c r="O170">
        <v>656250</v>
      </c>
      <c r="P170">
        <v>527212</v>
      </c>
      <c r="Q170">
        <v>656250</v>
      </c>
      <c r="R170">
        <v>527212</v>
      </c>
      <c r="S170">
        <v>656250</v>
      </c>
      <c r="T170">
        <v>1125000</v>
      </c>
      <c r="U170">
        <v>656250</v>
      </c>
      <c r="V170">
        <v>2312500</v>
      </c>
      <c r="W170">
        <v>656250</v>
      </c>
      <c r="Y170">
        <v>527236</v>
      </c>
      <c r="Z170">
        <v>1187500</v>
      </c>
      <c r="AA170">
        <v>527236</v>
      </c>
      <c r="AB170">
        <v>527236</v>
      </c>
      <c r="AC170">
        <v>656250</v>
      </c>
      <c r="AD170">
        <v>527050</v>
      </c>
      <c r="AE170">
        <v>656250</v>
      </c>
      <c r="AF170">
        <v>395503</v>
      </c>
      <c r="AG170">
        <v>520000</v>
      </c>
      <c r="AH170">
        <v>396209</v>
      </c>
      <c r="AI170">
        <v>396209</v>
      </c>
      <c r="AK170">
        <v>395254</v>
      </c>
      <c r="AL170">
        <v>759375</v>
      </c>
      <c r="AM170">
        <v>395444</v>
      </c>
      <c r="AN170">
        <v>395444</v>
      </c>
      <c r="AO170">
        <v>525000</v>
      </c>
      <c r="AP170">
        <v>395444</v>
      </c>
      <c r="AQ170">
        <v>525000</v>
      </c>
      <c r="AR170">
        <v>395444</v>
      </c>
      <c r="AS170">
        <v>525000</v>
      </c>
      <c r="AT170">
        <v>1012500</v>
      </c>
      <c r="AU170">
        <v>525000</v>
      </c>
      <c r="AV170">
        <v>2081250</v>
      </c>
      <c r="AW170">
        <v>525000</v>
      </c>
      <c r="AY170">
        <v>395427</v>
      </c>
      <c r="AZ170">
        <v>1068750</v>
      </c>
      <c r="BA170">
        <v>395427</v>
      </c>
      <c r="BB170">
        <v>395427</v>
      </c>
      <c r="BC170">
        <v>525000</v>
      </c>
      <c r="BD170">
        <v>395287</v>
      </c>
      <c r="BE170">
        <v>525000</v>
      </c>
      <c r="BF170">
        <v>8.6</v>
      </c>
      <c r="BG170">
        <v>8.6</v>
      </c>
      <c r="BH170">
        <v>8.6</v>
      </c>
      <c r="BI170">
        <v>8.6</v>
      </c>
      <c r="BJ170">
        <v>8.6</v>
      </c>
      <c r="BK170">
        <v>8.6</v>
      </c>
      <c r="BL170">
        <v>8.6</v>
      </c>
      <c r="BM170">
        <v>8.6</v>
      </c>
      <c r="BN170">
        <v>8.6</v>
      </c>
      <c r="BO170">
        <v>8.6</v>
      </c>
      <c r="BP170">
        <v>8.6</v>
      </c>
      <c r="BQ170">
        <v>8.6</v>
      </c>
      <c r="BR170">
        <v>8.6</v>
      </c>
      <c r="BS170" t="s">
        <v>1512</v>
      </c>
    </row>
    <row r="171" spans="1:71" x14ac:dyDescent="0.25">
      <c r="A171" t="s">
        <v>135</v>
      </c>
      <c r="B171" t="s">
        <v>1172</v>
      </c>
      <c r="C171" t="s">
        <v>1416</v>
      </c>
      <c r="D171" t="s">
        <v>1341</v>
      </c>
      <c r="E171">
        <v>4</v>
      </c>
      <c r="F171">
        <v>660000</v>
      </c>
      <c r="G171">
        <v>800000</v>
      </c>
      <c r="H171">
        <v>660000</v>
      </c>
      <c r="I171">
        <v>800000</v>
      </c>
      <c r="J171">
        <v>660000</v>
      </c>
      <c r="K171">
        <v>800000</v>
      </c>
      <c r="L171">
        <v>660000</v>
      </c>
      <c r="M171">
        <v>800000</v>
      </c>
      <c r="O171">
        <v>660000</v>
      </c>
      <c r="Q171">
        <v>660000</v>
      </c>
      <c r="R171">
        <v>800000</v>
      </c>
      <c r="S171">
        <v>660000</v>
      </c>
      <c r="T171">
        <v>800000</v>
      </c>
      <c r="U171">
        <v>660000</v>
      </c>
      <c r="V171">
        <v>780000</v>
      </c>
      <c r="W171">
        <v>660000</v>
      </c>
      <c r="X171">
        <v>800000</v>
      </c>
      <c r="Y171">
        <v>660000</v>
      </c>
      <c r="Z171">
        <v>633333</v>
      </c>
      <c r="AA171">
        <v>660000</v>
      </c>
      <c r="AB171">
        <v>526667</v>
      </c>
      <c r="AC171">
        <v>660000</v>
      </c>
      <c r="AD171">
        <v>766667</v>
      </c>
      <c r="AE171">
        <v>660000</v>
      </c>
      <c r="AF171">
        <v>495000</v>
      </c>
      <c r="AG171">
        <v>600000</v>
      </c>
      <c r="AH171">
        <v>495000</v>
      </c>
      <c r="AI171">
        <v>600000</v>
      </c>
      <c r="AJ171">
        <v>495000</v>
      </c>
      <c r="AK171">
        <v>600000</v>
      </c>
      <c r="AL171">
        <v>495000</v>
      </c>
      <c r="AM171">
        <v>600000</v>
      </c>
      <c r="AO171">
        <v>495000</v>
      </c>
      <c r="AQ171">
        <v>495000</v>
      </c>
      <c r="AR171">
        <v>600000</v>
      </c>
      <c r="AS171">
        <v>495000</v>
      </c>
      <c r="AT171">
        <v>600000</v>
      </c>
      <c r="AU171">
        <v>495000</v>
      </c>
      <c r="AV171">
        <v>585000</v>
      </c>
      <c r="AW171">
        <v>495000</v>
      </c>
      <c r="AX171">
        <v>600000</v>
      </c>
      <c r="AY171">
        <v>495000</v>
      </c>
      <c r="AZ171">
        <v>475000</v>
      </c>
      <c r="BA171">
        <v>495000</v>
      </c>
      <c r="BB171">
        <v>395000</v>
      </c>
      <c r="BC171">
        <v>495000</v>
      </c>
      <c r="BD171">
        <v>575000</v>
      </c>
      <c r="BE171">
        <v>495000</v>
      </c>
      <c r="BF171">
        <v>8.8000000000000007</v>
      </c>
      <c r="BG171">
        <v>8.8000000000000007</v>
      </c>
      <c r="BH171">
        <v>8.8000000000000007</v>
      </c>
      <c r="BI171">
        <v>8.8000000000000007</v>
      </c>
      <c r="BJ171">
        <v>8.8000000000000007</v>
      </c>
      <c r="BK171">
        <v>8.8000000000000007</v>
      </c>
      <c r="BL171">
        <v>8.8000000000000007</v>
      </c>
      <c r="BM171">
        <v>8.8000000000000007</v>
      </c>
      <c r="BN171">
        <v>8.8000000000000007</v>
      </c>
      <c r="BO171">
        <v>8.8000000000000007</v>
      </c>
      <c r="BP171">
        <v>8.8000000000000007</v>
      </c>
      <c r="BQ171">
        <v>8.8000000000000007</v>
      </c>
      <c r="BR171">
        <v>8.8000000000000007</v>
      </c>
      <c r="BS171" t="s">
        <v>1529</v>
      </c>
    </row>
    <row r="172" spans="1:71" x14ac:dyDescent="0.25">
      <c r="A172" t="s">
        <v>50</v>
      </c>
      <c r="B172" t="s">
        <v>1155</v>
      </c>
      <c r="C172" t="s">
        <v>1420</v>
      </c>
      <c r="D172" t="s">
        <v>1341</v>
      </c>
      <c r="E172">
        <v>4</v>
      </c>
      <c r="F172">
        <v>1010667</v>
      </c>
      <c r="G172">
        <v>1010667</v>
      </c>
      <c r="H172">
        <v>1010667</v>
      </c>
      <c r="I172">
        <v>1010667</v>
      </c>
      <c r="J172">
        <v>1210667</v>
      </c>
      <c r="K172">
        <v>1170667</v>
      </c>
      <c r="L172">
        <v>1150133</v>
      </c>
      <c r="M172">
        <v>1112133</v>
      </c>
      <c r="N172">
        <v>1112133</v>
      </c>
      <c r="O172">
        <v>960133</v>
      </c>
      <c r="P172">
        <v>1112133</v>
      </c>
      <c r="Q172">
        <v>960133</v>
      </c>
      <c r="R172">
        <v>1210667</v>
      </c>
      <c r="S172">
        <v>1010667</v>
      </c>
      <c r="T172">
        <v>1050667</v>
      </c>
      <c r="U172">
        <v>1010667</v>
      </c>
      <c r="V172">
        <v>1210667</v>
      </c>
      <c r="W172">
        <v>1010667</v>
      </c>
      <c r="Y172">
        <v>1010667</v>
      </c>
      <c r="AA172">
        <v>1170667</v>
      </c>
      <c r="AB172">
        <v>1170667</v>
      </c>
      <c r="AC172">
        <v>1010667</v>
      </c>
      <c r="AD172">
        <v>1010667</v>
      </c>
      <c r="AE172">
        <v>1010667</v>
      </c>
      <c r="AF172">
        <v>758000</v>
      </c>
      <c r="AG172">
        <v>758000</v>
      </c>
      <c r="AH172">
        <v>758000</v>
      </c>
      <c r="AI172">
        <v>758000</v>
      </c>
      <c r="AJ172">
        <v>908000</v>
      </c>
      <c r="AK172">
        <v>878000</v>
      </c>
      <c r="AL172">
        <v>862600</v>
      </c>
      <c r="AM172">
        <v>834100</v>
      </c>
      <c r="AN172">
        <v>834100</v>
      </c>
      <c r="AO172">
        <v>720100</v>
      </c>
      <c r="AP172">
        <v>834100</v>
      </c>
      <c r="AQ172">
        <v>720100</v>
      </c>
      <c r="AR172">
        <v>908000</v>
      </c>
      <c r="AS172">
        <v>758000</v>
      </c>
      <c r="AT172">
        <v>788000</v>
      </c>
      <c r="AU172">
        <v>758000</v>
      </c>
      <c r="AV172">
        <v>908000</v>
      </c>
      <c r="AW172">
        <v>758000</v>
      </c>
      <c r="AY172">
        <v>758000</v>
      </c>
      <c r="BA172">
        <v>878000</v>
      </c>
      <c r="BB172">
        <v>878000</v>
      </c>
      <c r="BC172">
        <v>758000</v>
      </c>
      <c r="BD172">
        <v>758000</v>
      </c>
      <c r="BE172">
        <v>758000</v>
      </c>
      <c r="BF172">
        <v>8.9</v>
      </c>
      <c r="BG172">
        <v>8.8000000000000007</v>
      </c>
      <c r="BH172">
        <v>8.8000000000000007</v>
      </c>
      <c r="BI172">
        <v>8.8000000000000007</v>
      </c>
      <c r="BJ172">
        <v>8.8000000000000007</v>
      </c>
      <c r="BK172">
        <v>8.9</v>
      </c>
      <c r="BL172">
        <v>8.9</v>
      </c>
      <c r="BM172">
        <v>8.9</v>
      </c>
      <c r="BN172">
        <v>8.9</v>
      </c>
      <c r="BO172">
        <v>8.9</v>
      </c>
      <c r="BP172">
        <v>8.9</v>
      </c>
      <c r="BQ172">
        <v>8.9</v>
      </c>
      <c r="BR172">
        <v>8.9</v>
      </c>
      <c r="BS172" t="s">
        <v>1538</v>
      </c>
    </row>
    <row r="173" spans="1:71" x14ac:dyDescent="0.25">
      <c r="A173" t="s">
        <v>994</v>
      </c>
      <c r="B173" t="s">
        <v>1203</v>
      </c>
      <c r="C173" t="s">
        <v>1439</v>
      </c>
      <c r="D173" t="s">
        <v>1341</v>
      </c>
      <c r="E173">
        <v>0</v>
      </c>
      <c r="F173">
        <v>400000</v>
      </c>
      <c r="H173">
        <v>400000</v>
      </c>
      <c r="I173">
        <v>400000</v>
      </c>
      <c r="J173">
        <v>400000</v>
      </c>
      <c r="K173">
        <v>400000</v>
      </c>
      <c r="L173">
        <v>400000</v>
      </c>
      <c r="M173">
        <v>400000</v>
      </c>
      <c r="N173">
        <v>400000</v>
      </c>
      <c r="O173">
        <v>400000</v>
      </c>
      <c r="P173">
        <v>400000</v>
      </c>
      <c r="Q173">
        <v>400000</v>
      </c>
      <c r="R173">
        <v>400000</v>
      </c>
      <c r="S173">
        <v>400000</v>
      </c>
      <c r="T173">
        <v>400000</v>
      </c>
      <c r="U173">
        <v>400000</v>
      </c>
      <c r="V173">
        <v>400000</v>
      </c>
      <c r="W173">
        <v>400000</v>
      </c>
      <c r="X173">
        <v>400000</v>
      </c>
      <c r="Y173">
        <v>400000</v>
      </c>
      <c r="Z173">
        <v>400000</v>
      </c>
      <c r="AA173">
        <v>400000</v>
      </c>
      <c r="AC173">
        <v>400000</v>
      </c>
      <c r="AD173">
        <v>400000</v>
      </c>
      <c r="AE173">
        <v>400000</v>
      </c>
      <c r="AF173">
        <v>300000</v>
      </c>
      <c r="AH173">
        <v>300000</v>
      </c>
      <c r="AI173">
        <v>300000</v>
      </c>
      <c r="AJ173">
        <v>300000</v>
      </c>
      <c r="AK173">
        <v>300000</v>
      </c>
      <c r="AL173">
        <v>300000</v>
      </c>
      <c r="AM173">
        <v>300000</v>
      </c>
      <c r="AN173">
        <v>300000</v>
      </c>
      <c r="AO173">
        <v>300000</v>
      </c>
      <c r="AP173">
        <v>300000</v>
      </c>
      <c r="AQ173">
        <v>300000</v>
      </c>
      <c r="AR173">
        <v>300000</v>
      </c>
      <c r="AS173">
        <v>300000</v>
      </c>
      <c r="AT173">
        <v>300000</v>
      </c>
      <c r="AU173">
        <v>300000</v>
      </c>
      <c r="AV173">
        <v>300000</v>
      </c>
      <c r="AW173">
        <v>300000</v>
      </c>
      <c r="AX173">
        <v>300000</v>
      </c>
      <c r="AY173">
        <v>300000</v>
      </c>
      <c r="AZ173">
        <v>300000</v>
      </c>
      <c r="BA173">
        <v>300000</v>
      </c>
      <c r="BC173">
        <v>300000</v>
      </c>
      <c r="BD173">
        <v>300000</v>
      </c>
      <c r="BE173">
        <v>300000</v>
      </c>
      <c r="BF173">
        <v>9.1999999999999993</v>
      </c>
      <c r="BG173">
        <v>9.1999999999999993</v>
      </c>
      <c r="BH173">
        <v>9.1999999999999993</v>
      </c>
      <c r="BI173">
        <v>9.1999999999999993</v>
      </c>
      <c r="BJ173">
        <v>9.1999999999999993</v>
      </c>
      <c r="BK173">
        <v>9.1999999999999993</v>
      </c>
      <c r="BL173">
        <v>9.1999999999999993</v>
      </c>
      <c r="BM173">
        <v>9.1999999999999993</v>
      </c>
      <c r="BN173">
        <v>9.1999999999999993</v>
      </c>
      <c r="BO173">
        <v>9.1999999999999993</v>
      </c>
      <c r="BP173">
        <v>9.1999999999999993</v>
      </c>
      <c r="BQ173">
        <v>9.1999999999999993</v>
      </c>
      <c r="BR173">
        <v>9.1999999999999993</v>
      </c>
      <c r="BS173" t="s">
        <v>1520</v>
      </c>
    </row>
    <row r="174" spans="1:71" x14ac:dyDescent="0.25">
      <c r="A174" t="s">
        <v>936</v>
      </c>
      <c r="B174" t="s">
        <v>1197</v>
      </c>
      <c r="C174" t="s">
        <v>1454</v>
      </c>
      <c r="D174" t="s">
        <v>1341</v>
      </c>
      <c r="E174">
        <v>3</v>
      </c>
      <c r="F174">
        <v>2533333</v>
      </c>
      <c r="G174">
        <v>2050000</v>
      </c>
      <c r="H174">
        <v>2533333</v>
      </c>
      <c r="I174">
        <v>2050000</v>
      </c>
      <c r="J174">
        <v>2533333</v>
      </c>
      <c r="K174">
        <v>2050000</v>
      </c>
      <c r="L174">
        <v>2533333</v>
      </c>
      <c r="M174">
        <v>1866667</v>
      </c>
      <c r="N174">
        <v>1866667</v>
      </c>
      <c r="O174">
        <v>1866667</v>
      </c>
      <c r="Q174">
        <v>1866667</v>
      </c>
      <c r="S174">
        <v>1866667</v>
      </c>
      <c r="T174">
        <v>2050000</v>
      </c>
      <c r="U174">
        <v>1866667</v>
      </c>
      <c r="V174">
        <v>2050000</v>
      </c>
      <c r="W174">
        <v>1866667</v>
      </c>
      <c r="X174">
        <v>2050000</v>
      </c>
      <c r="Y174">
        <v>1866667</v>
      </c>
      <c r="Z174">
        <v>2050000</v>
      </c>
      <c r="AA174">
        <v>1866667</v>
      </c>
      <c r="AB174">
        <v>1866667</v>
      </c>
      <c r="AC174">
        <v>1866667</v>
      </c>
      <c r="AD174">
        <v>1866667</v>
      </c>
      <c r="AE174">
        <v>1866667</v>
      </c>
      <c r="AF174">
        <v>1900000</v>
      </c>
      <c r="AG174">
        <v>1742500</v>
      </c>
      <c r="AH174">
        <v>1900000</v>
      </c>
      <c r="AI174">
        <v>1742500</v>
      </c>
      <c r="AJ174">
        <v>1900000</v>
      </c>
      <c r="AK174">
        <v>1742500</v>
      </c>
      <c r="AL174">
        <v>1900000</v>
      </c>
      <c r="AM174">
        <v>1400000</v>
      </c>
      <c r="AN174">
        <v>1400000</v>
      </c>
      <c r="AO174">
        <v>1400000</v>
      </c>
      <c r="AQ174">
        <v>1400000</v>
      </c>
      <c r="AS174">
        <v>1400000</v>
      </c>
      <c r="AT174">
        <v>1742500</v>
      </c>
      <c r="AU174">
        <v>1400000</v>
      </c>
      <c r="AV174">
        <v>1742500</v>
      </c>
      <c r="AW174">
        <v>1400000</v>
      </c>
      <c r="AX174">
        <v>1742500</v>
      </c>
      <c r="AY174">
        <v>1400000</v>
      </c>
      <c r="AZ174">
        <v>1742500</v>
      </c>
      <c r="BA174">
        <v>1400000</v>
      </c>
      <c r="BB174">
        <v>1400000</v>
      </c>
      <c r="BC174">
        <v>1400000</v>
      </c>
      <c r="BD174">
        <v>1400000</v>
      </c>
      <c r="BE174">
        <v>1400000</v>
      </c>
      <c r="BF174">
        <v>8.6</v>
      </c>
      <c r="BG174">
        <v>8.6</v>
      </c>
      <c r="BH174">
        <v>8.6</v>
      </c>
      <c r="BI174">
        <v>8.6</v>
      </c>
      <c r="BJ174">
        <v>8.6</v>
      </c>
      <c r="BK174">
        <v>8.6</v>
      </c>
      <c r="BL174">
        <v>8.6</v>
      </c>
      <c r="BM174">
        <v>8.6</v>
      </c>
      <c r="BN174">
        <v>8.6</v>
      </c>
      <c r="BO174">
        <v>8.6</v>
      </c>
      <c r="BP174">
        <v>8.6</v>
      </c>
      <c r="BQ174">
        <v>8.6</v>
      </c>
      <c r="BR174">
        <v>8.6</v>
      </c>
      <c r="BS174" t="s">
        <v>1526</v>
      </c>
    </row>
    <row r="175" spans="1:71" x14ac:dyDescent="0.25">
      <c r="A175" t="s">
        <v>261</v>
      </c>
      <c r="B175" t="s">
        <v>1187</v>
      </c>
      <c r="C175" t="s">
        <v>1552</v>
      </c>
      <c r="D175" t="s">
        <v>1341</v>
      </c>
      <c r="E175">
        <v>3</v>
      </c>
      <c r="F175">
        <v>500000</v>
      </c>
      <c r="G175">
        <v>500000</v>
      </c>
      <c r="H175">
        <v>500000</v>
      </c>
      <c r="I175">
        <v>500000</v>
      </c>
      <c r="J175">
        <v>500000</v>
      </c>
      <c r="K175">
        <v>500000</v>
      </c>
      <c r="L175">
        <v>500000</v>
      </c>
      <c r="M175">
        <v>500000</v>
      </c>
      <c r="N175">
        <v>500000</v>
      </c>
      <c r="O175">
        <v>500000</v>
      </c>
      <c r="P175">
        <v>500000</v>
      </c>
      <c r="Q175">
        <v>466667</v>
      </c>
      <c r="R175">
        <v>500000</v>
      </c>
      <c r="S175">
        <v>466667</v>
      </c>
      <c r="U175">
        <v>466667</v>
      </c>
      <c r="V175">
        <v>500000</v>
      </c>
      <c r="W175">
        <v>466667</v>
      </c>
      <c r="X175">
        <v>500000</v>
      </c>
      <c r="Y175">
        <v>500000</v>
      </c>
      <c r="Z175">
        <v>500000</v>
      </c>
      <c r="AB175">
        <v>500000</v>
      </c>
      <c r="AC175">
        <v>466667</v>
      </c>
      <c r="AD175">
        <v>466667</v>
      </c>
      <c r="AE175">
        <v>466667</v>
      </c>
      <c r="AF175">
        <v>375000</v>
      </c>
      <c r="AG175">
        <v>375000</v>
      </c>
      <c r="AH175">
        <v>375000</v>
      </c>
      <c r="AI175">
        <v>375000</v>
      </c>
      <c r="AJ175">
        <v>375000</v>
      </c>
      <c r="AK175">
        <v>375000</v>
      </c>
      <c r="AL175">
        <v>375000</v>
      </c>
      <c r="AM175">
        <v>375000</v>
      </c>
      <c r="AN175">
        <v>375000</v>
      </c>
      <c r="AO175">
        <v>375000</v>
      </c>
      <c r="AP175">
        <v>375000</v>
      </c>
      <c r="AQ175">
        <v>350000</v>
      </c>
      <c r="AR175">
        <v>375000</v>
      </c>
      <c r="AS175">
        <v>350000</v>
      </c>
      <c r="AU175">
        <v>350000</v>
      </c>
      <c r="AV175">
        <v>375000</v>
      </c>
      <c r="AW175">
        <v>350000</v>
      </c>
      <c r="AX175">
        <v>375000</v>
      </c>
      <c r="AY175">
        <v>375000</v>
      </c>
      <c r="AZ175">
        <v>375000</v>
      </c>
      <c r="BB175">
        <v>375000</v>
      </c>
      <c r="BC175">
        <v>350000</v>
      </c>
      <c r="BD175">
        <v>350000</v>
      </c>
      <c r="BE175">
        <v>350000</v>
      </c>
      <c r="BF175">
        <v>8.5</v>
      </c>
      <c r="BG175">
        <v>8.5</v>
      </c>
      <c r="BH175">
        <v>8.5</v>
      </c>
      <c r="BI175">
        <v>8.5</v>
      </c>
      <c r="BJ175">
        <v>8.5</v>
      </c>
      <c r="BK175">
        <v>8.5</v>
      </c>
      <c r="BL175">
        <v>8.5</v>
      </c>
      <c r="BM175">
        <v>8.5</v>
      </c>
      <c r="BN175">
        <v>8.5</v>
      </c>
      <c r="BO175">
        <v>8.5</v>
      </c>
      <c r="BP175">
        <v>8.5</v>
      </c>
      <c r="BQ175">
        <v>8.5</v>
      </c>
      <c r="BR175">
        <v>8.5</v>
      </c>
      <c r="BS175" t="s">
        <v>1519</v>
      </c>
    </row>
    <row r="176" spans="1:71" x14ac:dyDescent="0.25">
      <c r="A176" t="s">
        <v>806</v>
      </c>
      <c r="B176" t="s">
        <v>1253</v>
      </c>
      <c r="C176" t="s">
        <v>1631</v>
      </c>
      <c r="D176" t="s">
        <v>1341</v>
      </c>
      <c r="E176">
        <v>0</v>
      </c>
      <c r="F176">
        <v>380000</v>
      </c>
      <c r="G176">
        <v>380000</v>
      </c>
      <c r="I176">
        <v>380000</v>
      </c>
      <c r="J176">
        <v>380000</v>
      </c>
      <c r="K176">
        <v>380000</v>
      </c>
      <c r="L176">
        <v>380000</v>
      </c>
      <c r="M176">
        <v>380000</v>
      </c>
      <c r="N176">
        <v>380000</v>
      </c>
      <c r="O176">
        <v>380000</v>
      </c>
      <c r="P176">
        <v>380000</v>
      </c>
      <c r="Q176">
        <v>380000</v>
      </c>
      <c r="R176">
        <v>380000</v>
      </c>
      <c r="S176">
        <v>380000</v>
      </c>
      <c r="T176">
        <v>380000</v>
      </c>
      <c r="U176">
        <v>380000</v>
      </c>
      <c r="V176">
        <v>380000</v>
      </c>
      <c r="W176">
        <v>380000</v>
      </c>
      <c r="X176">
        <v>380000</v>
      </c>
      <c r="Y176">
        <v>380000</v>
      </c>
      <c r="Z176">
        <v>380000</v>
      </c>
      <c r="AA176">
        <v>380000</v>
      </c>
      <c r="AC176">
        <v>380000</v>
      </c>
      <c r="AD176">
        <v>380000</v>
      </c>
      <c r="AE176">
        <v>380000</v>
      </c>
      <c r="AF176">
        <v>285000</v>
      </c>
      <c r="AG176">
        <v>285000</v>
      </c>
      <c r="AI176">
        <v>285000</v>
      </c>
      <c r="AJ176">
        <v>285000</v>
      </c>
      <c r="AK176">
        <v>285000</v>
      </c>
      <c r="AL176">
        <v>285000</v>
      </c>
      <c r="AM176">
        <v>285000</v>
      </c>
      <c r="AN176">
        <v>285000</v>
      </c>
      <c r="AO176">
        <v>285000</v>
      </c>
      <c r="AP176">
        <v>285000</v>
      </c>
      <c r="AQ176">
        <v>285000</v>
      </c>
      <c r="AR176">
        <v>285000</v>
      </c>
      <c r="AS176">
        <v>285000</v>
      </c>
      <c r="AT176">
        <v>285000</v>
      </c>
      <c r="AU176">
        <v>285000</v>
      </c>
      <c r="AV176">
        <v>285000</v>
      </c>
      <c r="AW176">
        <v>285000</v>
      </c>
      <c r="AX176">
        <v>285000</v>
      </c>
      <c r="AY176">
        <v>285000</v>
      </c>
      <c r="AZ176">
        <v>285000</v>
      </c>
      <c r="BA176">
        <v>285000</v>
      </c>
      <c r="BC176">
        <v>285000</v>
      </c>
      <c r="BD176">
        <v>285000</v>
      </c>
      <c r="BE176">
        <v>285000</v>
      </c>
      <c r="BF176">
        <v>7.6</v>
      </c>
      <c r="BG176">
        <v>7.6</v>
      </c>
      <c r="BH176">
        <v>7.6</v>
      </c>
      <c r="BI176">
        <v>7.6</v>
      </c>
      <c r="BJ176">
        <v>7.6</v>
      </c>
      <c r="BK176">
        <v>7.6</v>
      </c>
      <c r="BL176">
        <v>7.6</v>
      </c>
      <c r="BM176">
        <v>7.6</v>
      </c>
      <c r="BN176">
        <v>7.6</v>
      </c>
      <c r="BO176">
        <v>7.6</v>
      </c>
      <c r="BP176">
        <v>7.6</v>
      </c>
      <c r="BQ176">
        <v>7.6</v>
      </c>
      <c r="BR176">
        <v>7.6</v>
      </c>
      <c r="BS176" t="s">
        <v>1513</v>
      </c>
    </row>
    <row r="177" spans="1:71" x14ac:dyDescent="0.25">
      <c r="A177" t="s">
        <v>183</v>
      </c>
      <c r="B177" t="s">
        <v>1245</v>
      </c>
      <c r="C177" t="s">
        <v>1643</v>
      </c>
      <c r="D177" t="s">
        <v>1341</v>
      </c>
      <c r="E177">
        <v>3</v>
      </c>
      <c r="G177">
        <v>533332</v>
      </c>
      <c r="H177">
        <v>533332</v>
      </c>
      <c r="I177">
        <v>533332</v>
      </c>
      <c r="K177">
        <v>599999</v>
      </c>
      <c r="L177">
        <v>599999</v>
      </c>
      <c r="M177">
        <v>599999</v>
      </c>
      <c r="N177">
        <v>599999</v>
      </c>
      <c r="O177">
        <v>599999</v>
      </c>
      <c r="P177">
        <v>533332</v>
      </c>
      <c r="Q177">
        <v>533332</v>
      </c>
      <c r="R177">
        <v>533332</v>
      </c>
      <c r="S177">
        <v>533332</v>
      </c>
      <c r="T177">
        <v>533332</v>
      </c>
      <c r="U177">
        <v>533332</v>
      </c>
      <c r="V177">
        <v>533332</v>
      </c>
      <c r="W177">
        <v>533332</v>
      </c>
      <c r="X177">
        <v>599999</v>
      </c>
      <c r="Y177">
        <v>533332</v>
      </c>
      <c r="Z177">
        <v>599999</v>
      </c>
      <c r="AA177">
        <v>533332</v>
      </c>
      <c r="AB177">
        <v>599999</v>
      </c>
      <c r="AC177">
        <v>613332</v>
      </c>
      <c r="AD177">
        <v>533332</v>
      </c>
      <c r="AE177">
        <v>613332</v>
      </c>
      <c r="AG177">
        <v>399999</v>
      </c>
      <c r="AH177">
        <v>399999</v>
      </c>
      <c r="AI177">
        <v>399999</v>
      </c>
      <c r="AK177">
        <v>449999</v>
      </c>
      <c r="AL177">
        <v>449999</v>
      </c>
      <c r="AM177">
        <v>449999</v>
      </c>
      <c r="AN177">
        <v>449999</v>
      </c>
      <c r="AO177">
        <v>449999</v>
      </c>
      <c r="AP177">
        <v>399999</v>
      </c>
      <c r="AQ177">
        <v>399999</v>
      </c>
      <c r="AR177">
        <v>399999</v>
      </c>
      <c r="AS177">
        <v>399999</v>
      </c>
      <c r="AT177">
        <v>399999</v>
      </c>
      <c r="AU177">
        <v>399999</v>
      </c>
      <c r="AV177">
        <v>399999</v>
      </c>
      <c r="AW177">
        <v>399999</v>
      </c>
      <c r="AX177">
        <v>449999</v>
      </c>
      <c r="AY177">
        <v>399999</v>
      </c>
      <c r="AZ177">
        <v>449999</v>
      </c>
      <c r="BA177">
        <v>399999</v>
      </c>
      <c r="BB177">
        <v>449999</v>
      </c>
      <c r="BC177">
        <v>459999</v>
      </c>
      <c r="BD177">
        <v>399999</v>
      </c>
      <c r="BE177">
        <v>459999</v>
      </c>
      <c r="BF177">
        <v>8.5</v>
      </c>
      <c r="BG177">
        <v>8.4</v>
      </c>
      <c r="BH177">
        <v>8.4</v>
      </c>
      <c r="BI177">
        <v>8.4</v>
      </c>
      <c r="BJ177">
        <v>8.4</v>
      </c>
      <c r="BK177">
        <v>8.4</v>
      </c>
      <c r="BL177">
        <v>8.4</v>
      </c>
      <c r="BM177">
        <v>8.4</v>
      </c>
      <c r="BN177">
        <v>8.4</v>
      </c>
      <c r="BO177">
        <v>8.4</v>
      </c>
      <c r="BP177">
        <v>8.5</v>
      </c>
      <c r="BQ177">
        <v>8.5</v>
      </c>
      <c r="BR177">
        <v>8.5</v>
      </c>
      <c r="BS177" t="s">
        <v>1513</v>
      </c>
    </row>
    <row r="178" spans="1:71" x14ac:dyDescent="0.25">
      <c r="A178" t="s">
        <v>290</v>
      </c>
      <c r="B178" t="s">
        <v>1157</v>
      </c>
      <c r="C178" t="s">
        <v>1648</v>
      </c>
      <c r="D178" t="s">
        <v>1341</v>
      </c>
      <c r="E178">
        <v>1</v>
      </c>
      <c r="F178">
        <v>240000</v>
      </c>
      <c r="G178">
        <v>240000</v>
      </c>
      <c r="H178">
        <v>240000</v>
      </c>
      <c r="I178">
        <v>240000</v>
      </c>
      <c r="J178">
        <v>240000</v>
      </c>
      <c r="K178">
        <v>240000</v>
      </c>
      <c r="L178">
        <v>346667</v>
      </c>
      <c r="M178">
        <v>346667</v>
      </c>
      <c r="N178">
        <v>240000</v>
      </c>
      <c r="O178">
        <v>240000</v>
      </c>
      <c r="Q178">
        <v>240000</v>
      </c>
      <c r="R178">
        <v>240000</v>
      </c>
      <c r="S178">
        <v>240000</v>
      </c>
      <c r="T178">
        <v>240000</v>
      </c>
      <c r="U178">
        <v>240000</v>
      </c>
      <c r="V178">
        <v>240000</v>
      </c>
      <c r="W178">
        <v>240000</v>
      </c>
      <c r="X178">
        <v>240000</v>
      </c>
      <c r="Y178">
        <v>240000</v>
      </c>
      <c r="Z178">
        <v>346667</v>
      </c>
      <c r="AB178">
        <v>240000</v>
      </c>
      <c r="AC178">
        <v>240000</v>
      </c>
      <c r="AD178">
        <v>240000</v>
      </c>
      <c r="AE178">
        <v>240000</v>
      </c>
      <c r="AF178">
        <v>180000</v>
      </c>
      <c r="AG178">
        <v>180000</v>
      </c>
      <c r="AH178">
        <v>180000</v>
      </c>
      <c r="AI178">
        <v>180000</v>
      </c>
      <c r="AJ178">
        <v>180000</v>
      </c>
      <c r="AK178">
        <v>180000</v>
      </c>
      <c r="AL178">
        <v>260000</v>
      </c>
      <c r="AM178">
        <v>260000</v>
      </c>
      <c r="AN178">
        <v>180000</v>
      </c>
      <c r="AO178">
        <v>180000</v>
      </c>
      <c r="AQ178">
        <v>180000</v>
      </c>
      <c r="AR178">
        <v>180000</v>
      </c>
      <c r="AS178">
        <v>180000</v>
      </c>
      <c r="AT178">
        <v>180000</v>
      </c>
      <c r="AU178">
        <v>180000</v>
      </c>
      <c r="AV178">
        <v>180000</v>
      </c>
      <c r="AW178">
        <v>180000</v>
      </c>
      <c r="AX178">
        <v>180000</v>
      </c>
      <c r="AY178">
        <v>180000</v>
      </c>
      <c r="AZ178">
        <v>260000</v>
      </c>
      <c r="BB178">
        <v>180000</v>
      </c>
      <c r="BC178">
        <v>180000</v>
      </c>
      <c r="BD178">
        <v>180000</v>
      </c>
      <c r="BE178">
        <v>180000</v>
      </c>
      <c r="BF178">
        <v>8.1</v>
      </c>
      <c r="BG178">
        <v>8.1</v>
      </c>
      <c r="BH178">
        <v>8.1</v>
      </c>
      <c r="BI178">
        <v>8.1</v>
      </c>
      <c r="BJ178">
        <v>8.1</v>
      </c>
      <c r="BK178">
        <v>8.1</v>
      </c>
      <c r="BL178">
        <v>8.1</v>
      </c>
      <c r="BM178">
        <v>8.1</v>
      </c>
      <c r="BN178">
        <v>8.1</v>
      </c>
      <c r="BO178">
        <v>8.1</v>
      </c>
      <c r="BP178">
        <v>8.1</v>
      </c>
      <c r="BQ178">
        <v>8.1</v>
      </c>
      <c r="BR178">
        <v>8.1</v>
      </c>
      <c r="BS178" t="s">
        <v>1513</v>
      </c>
    </row>
    <row r="179" spans="1:71" x14ac:dyDescent="0.25">
      <c r="A179" t="s">
        <v>310</v>
      </c>
      <c r="B179" t="s">
        <v>1205</v>
      </c>
      <c r="C179" t="s">
        <v>1656</v>
      </c>
      <c r="D179" t="s">
        <v>1341</v>
      </c>
      <c r="E179">
        <v>3</v>
      </c>
      <c r="F179">
        <v>606666</v>
      </c>
      <c r="G179">
        <v>606666</v>
      </c>
      <c r="H179">
        <v>606666</v>
      </c>
      <c r="I179">
        <v>606666</v>
      </c>
      <c r="J179">
        <v>540000</v>
      </c>
      <c r="K179">
        <v>606666</v>
      </c>
      <c r="L179">
        <v>513333</v>
      </c>
      <c r="M179">
        <v>513333</v>
      </c>
      <c r="N179">
        <v>513333</v>
      </c>
      <c r="O179">
        <v>606666</v>
      </c>
      <c r="P179">
        <v>513333</v>
      </c>
      <c r="Q179">
        <v>606666</v>
      </c>
      <c r="R179">
        <v>513333</v>
      </c>
      <c r="S179">
        <v>606666</v>
      </c>
      <c r="T179">
        <v>513333</v>
      </c>
      <c r="U179">
        <v>606666</v>
      </c>
      <c r="V179">
        <v>513333</v>
      </c>
      <c r="W179">
        <v>606666</v>
      </c>
      <c r="X179">
        <v>513333</v>
      </c>
      <c r="Z179">
        <v>666667</v>
      </c>
      <c r="AB179">
        <v>606666</v>
      </c>
      <c r="AC179">
        <v>606666</v>
      </c>
      <c r="AD179">
        <v>606666</v>
      </c>
      <c r="AE179">
        <v>606666</v>
      </c>
      <c r="AF179">
        <v>455000</v>
      </c>
      <c r="AG179">
        <v>455000</v>
      </c>
      <c r="AH179">
        <v>455000</v>
      </c>
      <c r="AI179">
        <v>455000</v>
      </c>
      <c r="AJ179">
        <v>405000</v>
      </c>
      <c r="AK179">
        <v>455000</v>
      </c>
      <c r="AL179">
        <v>385000</v>
      </c>
      <c r="AM179">
        <v>385000</v>
      </c>
      <c r="AN179">
        <v>385000</v>
      </c>
      <c r="AO179">
        <v>455000</v>
      </c>
      <c r="AP179">
        <v>385000</v>
      </c>
      <c r="AQ179">
        <v>455000</v>
      </c>
      <c r="AR179">
        <v>385000</v>
      </c>
      <c r="AS179">
        <v>455000</v>
      </c>
      <c r="AT179">
        <v>385000</v>
      </c>
      <c r="AU179">
        <v>455000</v>
      </c>
      <c r="AV179">
        <v>385000</v>
      </c>
      <c r="AW179">
        <v>455000</v>
      </c>
      <c r="AX179">
        <v>385000</v>
      </c>
      <c r="AZ179">
        <v>500000</v>
      </c>
      <c r="BB179">
        <v>455000</v>
      </c>
      <c r="BC179">
        <v>455000</v>
      </c>
      <c r="BD179">
        <v>455000</v>
      </c>
      <c r="BE179">
        <v>455000</v>
      </c>
      <c r="BF179">
        <v>7.9</v>
      </c>
      <c r="BG179">
        <v>7.9</v>
      </c>
      <c r="BH179">
        <v>7.9</v>
      </c>
      <c r="BI179">
        <v>7.9</v>
      </c>
      <c r="BJ179">
        <v>7.9</v>
      </c>
      <c r="BK179">
        <v>7.9</v>
      </c>
      <c r="BL179">
        <v>7.9</v>
      </c>
      <c r="BM179">
        <v>7.9</v>
      </c>
      <c r="BN179">
        <v>7.9</v>
      </c>
      <c r="BO179">
        <v>7.9</v>
      </c>
      <c r="BP179">
        <v>7.9</v>
      </c>
      <c r="BQ179">
        <v>7.9</v>
      </c>
      <c r="BR179">
        <v>7.9</v>
      </c>
      <c r="BS179" t="s">
        <v>1526</v>
      </c>
    </row>
    <row r="180" spans="1:71" x14ac:dyDescent="0.25">
      <c r="A180" t="s">
        <v>12</v>
      </c>
      <c r="B180" t="s">
        <v>1155</v>
      </c>
      <c r="C180" t="s">
        <v>1695</v>
      </c>
      <c r="D180" t="s">
        <v>1341</v>
      </c>
      <c r="E180">
        <v>3</v>
      </c>
      <c r="F180">
        <v>770000</v>
      </c>
      <c r="G180">
        <v>770000</v>
      </c>
      <c r="H180">
        <v>770000</v>
      </c>
      <c r="I180">
        <v>770000</v>
      </c>
      <c r="K180">
        <v>770000</v>
      </c>
      <c r="L180">
        <v>770000</v>
      </c>
      <c r="M180">
        <v>770000</v>
      </c>
      <c r="N180">
        <v>770000</v>
      </c>
      <c r="O180">
        <v>770000</v>
      </c>
      <c r="P180">
        <v>770000</v>
      </c>
      <c r="Q180">
        <v>674267</v>
      </c>
      <c r="R180">
        <v>770000</v>
      </c>
      <c r="S180">
        <v>674267</v>
      </c>
      <c r="T180">
        <v>770000</v>
      </c>
      <c r="U180">
        <v>674267</v>
      </c>
      <c r="W180">
        <v>674267</v>
      </c>
      <c r="X180">
        <v>811985</v>
      </c>
      <c r="Y180">
        <v>674267</v>
      </c>
      <c r="Z180">
        <v>770000</v>
      </c>
      <c r="AA180">
        <v>741067</v>
      </c>
      <c r="AB180">
        <v>740667</v>
      </c>
      <c r="AC180">
        <v>741067</v>
      </c>
      <c r="AD180">
        <v>741067</v>
      </c>
      <c r="AE180">
        <v>741067</v>
      </c>
      <c r="AF180">
        <v>577500</v>
      </c>
      <c r="AG180">
        <v>577500</v>
      </c>
      <c r="AH180">
        <v>577500</v>
      </c>
      <c r="AI180">
        <v>577500</v>
      </c>
      <c r="AK180">
        <v>577500</v>
      </c>
      <c r="AL180">
        <v>577500</v>
      </c>
      <c r="AM180">
        <v>577500</v>
      </c>
      <c r="AN180">
        <v>577500</v>
      </c>
      <c r="AO180">
        <v>577500</v>
      </c>
      <c r="AP180">
        <v>577500</v>
      </c>
      <c r="AQ180">
        <v>505700</v>
      </c>
      <c r="AR180">
        <v>577500</v>
      </c>
      <c r="AS180">
        <v>505700</v>
      </c>
      <c r="AT180">
        <v>577500</v>
      </c>
      <c r="AU180">
        <v>505700</v>
      </c>
      <c r="AW180">
        <v>505700</v>
      </c>
      <c r="AX180">
        <v>608989</v>
      </c>
      <c r="AY180">
        <v>505700</v>
      </c>
      <c r="AZ180">
        <v>577500</v>
      </c>
      <c r="BA180">
        <v>555800</v>
      </c>
      <c r="BB180">
        <v>555500</v>
      </c>
      <c r="BC180">
        <v>555800</v>
      </c>
      <c r="BD180">
        <v>555800</v>
      </c>
      <c r="BE180">
        <v>555800</v>
      </c>
      <c r="BF180">
        <v>8.6</v>
      </c>
      <c r="BG180">
        <v>8.6</v>
      </c>
      <c r="BH180">
        <v>8.6</v>
      </c>
      <c r="BI180">
        <v>8.6</v>
      </c>
      <c r="BJ180">
        <v>8.6</v>
      </c>
      <c r="BK180">
        <v>8.6</v>
      </c>
      <c r="BL180">
        <v>8.6</v>
      </c>
      <c r="BM180">
        <v>8.6</v>
      </c>
      <c r="BN180">
        <v>8.6</v>
      </c>
      <c r="BO180">
        <v>8.6</v>
      </c>
      <c r="BP180">
        <v>8.6</v>
      </c>
      <c r="BQ180">
        <v>8.6</v>
      </c>
      <c r="BR180">
        <v>8.6</v>
      </c>
      <c r="BS180" t="s">
        <v>1533</v>
      </c>
    </row>
    <row r="181" spans="1:71" x14ac:dyDescent="0.25">
      <c r="A181" t="s">
        <v>607</v>
      </c>
      <c r="B181" t="s">
        <v>1157</v>
      </c>
      <c r="C181" t="s">
        <v>1750</v>
      </c>
      <c r="D181" t="s">
        <v>1341</v>
      </c>
      <c r="E181">
        <v>1</v>
      </c>
      <c r="F181">
        <v>182953</v>
      </c>
      <c r="G181">
        <v>207183</v>
      </c>
      <c r="H181">
        <v>187225</v>
      </c>
      <c r="J181">
        <v>174195</v>
      </c>
      <c r="K181">
        <v>198941</v>
      </c>
      <c r="L181">
        <v>327504</v>
      </c>
      <c r="M181">
        <v>283480</v>
      </c>
      <c r="N181">
        <v>248997</v>
      </c>
      <c r="O181">
        <v>228347</v>
      </c>
      <c r="P181">
        <v>231778</v>
      </c>
      <c r="Q181">
        <v>200954</v>
      </c>
      <c r="R181">
        <v>203457</v>
      </c>
      <c r="S181">
        <v>200588</v>
      </c>
      <c r="T181">
        <v>204393</v>
      </c>
      <c r="U181">
        <v>206839</v>
      </c>
      <c r="W181">
        <v>204179</v>
      </c>
      <c r="X181">
        <v>182391</v>
      </c>
      <c r="Y181">
        <v>203145</v>
      </c>
      <c r="Z181">
        <v>307353</v>
      </c>
      <c r="AA181">
        <v>254279</v>
      </c>
      <c r="AB181">
        <v>205645</v>
      </c>
      <c r="AC181">
        <v>287120</v>
      </c>
      <c r="AD181">
        <v>217215</v>
      </c>
      <c r="AE181">
        <v>255319</v>
      </c>
      <c r="AF181">
        <v>113431</v>
      </c>
      <c r="AG181">
        <v>124310</v>
      </c>
      <c r="AH181">
        <v>116080</v>
      </c>
      <c r="AJ181">
        <v>108001</v>
      </c>
      <c r="AK181">
        <v>119365</v>
      </c>
      <c r="AL181">
        <v>203052</v>
      </c>
      <c r="AM181">
        <v>170088</v>
      </c>
      <c r="AN181">
        <v>154378</v>
      </c>
      <c r="AO181">
        <v>137008</v>
      </c>
      <c r="AP181">
        <v>143702</v>
      </c>
      <c r="AQ181">
        <v>120572</v>
      </c>
      <c r="AR181">
        <v>126143</v>
      </c>
      <c r="AS181">
        <v>120353</v>
      </c>
      <c r="AT181">
        <v>126724</v>
      </c>
      <c r="AU181">
        <v>124103</v>
      </c>
      <c r="AW181">
        <v>122507</v>
      </c>
      <c r="AX181">
        <v>113082</v>
      </c>
      <c r="AY181">
        <v>121887</v>
      </c>
      <c r="AZ181">
        <v>190559</v>
      </c>
      <c r="BA181">
        <v>152567</v>
      </c>
      <c r="BB181">
        <v>127500</v>
      </c>
      <c r="BC181">
        <v>172272</v>
      </c>
      <c r="BD181">
        <v>134673</v>
      </c>
      <c r="BE181">
        <v>153191</v>
      </c>
      <c r="BF181">
        <v>7.3</v>
      </c>
      <c r="BG181">
        <v>7.3</v>
      </c>
      <c r="BH181">
        <v>7.3</v>
      </c>
      <c r="BI181">
        <v>7.3</v>
      </c>
      <c r="BJ181">
        <v>7.3</v>
      </c>
      <c r="BK181">
        <v>7.3</v>
      </c>
      <c r="BL181">
        <v>7.3</v>
      </c>
      <c r="BM181">
        <v>7.3</v>
      </c>
      <c r="BN181">
        <v>7.3</v>
      </c>
      <c r="BO181">
        <v>7.3</v>
      </c>
      <c r="BP181">
        <v>7.3</v>
      </c>
      <c r="BQ181">
        <v>7.3</v>
      </c>
      <c r="BR181">
        <v>7.3</v>
      </c>
      <c r="BS181" t="s">
        <v>2433</v>
      </c>
    </row>
    <row r="182" spans="1:71" x14ac:dyDescent="0.25">
      <c r="A182" t="s">
        <v>945</v>
      </c>
      <c r="B182" t="s">
        <v>1183</v>
      </c>
      <c r="C182" t="s">
        <v>1753</v>
      </c>
      <c r="D182" t="s">
        <v>1341</v>
      </c>
      <c r="E182">
        <v>0</v>
      </c>
      <c r="F182">
        <v>360000</v>
      </c>
      <c r="G182">
        <v>360000</v>
      </c>
      <c r="H182">
        <v>360000</v>
      </c>
      <c r="I182">
        <v>360000</v>
      </c>
      <c r="J182">
        <v>360000</v>
      </c>
      <c r="K182">
        <v>360000</v>
      </c>
      <c r="L182">
        <v>360000</v>
      </c>
      <c r="M182">
        <v>360000</v>
      </c>
      <c r="N182">
        <v>360000</v>
      </c>
      <c r="O182">
        <v>360000</v>
      </c>
      <c r="P182">
        <v>360000</v>
      </c>
      <c r="Q182">
        <v>360000</v>
      </c>
      <c r="R182">
        <v>360000</v>
      </c>
      <c r="S182">
        <v>360000</v>
      </c>
      <c r="V182">
        <v>360000</v>
      </c>
      <c r="W182">
        <v>360000</v>
      </c>
      <c r="X182">
        <v>360000</v>
      </c>
      <c r="Y182">
        <v>360000</v>
      </c>
      <c r="Z182">
        <v>360000</v>
      </c>
      <c r="AA182">
        <v>360000</v>
      </c>
      <c r="AB182">
        <v>360000</v>
      </c>
      <c r="AC182">
        <v>360000</v>
      </c>
      <c r="AD182">
        <v>360000</v>
      </c>
      <c r="AE182">
        <v>360000</v>
      </c>
      <c r="AF182">
        <v>270000</v>
      </c>
      <c r="AG182">
        <v>270000</v>
      </c>
      <c r="AH182">
        <v>270000</v>
      </c>
      <c r="AI182">
        <v>270000</v>
      </c>
      <c r="AJ182">
        <v>270000</v>
      </c>
      <c r="AK182">
        <v>270000</v>
      </c>
      <c r="AL182">
        <v>270000</v>
      </c>
      <c r="AM182">
        <v>270000</v>
      </c>
      <c r="AN182">
        <v>270000</v>
      </c>
      <c r="AO182">
        <v>270000</v>
      </c>
      <c r="AP182">
        <v>270000</v>
      </c>
      <c r="AQ182">
        <v>270000</v>
      </c>
      <c r="AR182">
        <v>270000</v>
      </c>
      <c r="AS182">
        <v>270000</v>
      </c>
      <c r="AV182">
        <v>270000</v>
      </c>
      <c r="AW182">
        <v>270000</v>
      </c>
      <c r="AX182">
        <v>270000</v>
      </c>
      <c r="AY182">
        <v>270000</v>
      </c>
      <c r="AZ182">
        <v>270000</v>
      </c>
      <c r="BA182">
        <v>270000</v>
      </c>
      <c r="BB182">
        <v>270000</v>
      </c>
      <c r="BC182">
        <v>270000</v>
      </c>
      <c r="BD182">
        <v>270000</v>
      </c>
      <c r="BE182">
        <v>270000</v>
      </c>
      <c r="BF182">
        <v>7.9</v>
      </c>
      <c r="BG182">
        <v>7.9</v>
      </c>
      <c r="BH182">
        <v>7.9</v>
      </c>
      <c r="BI182">
        <v>7.9</v>
      </c>
      <c r="BJ182">
        <v>7.9</v>
      </c>
      <c r="BK182">
        <v>7.9</v>
      </c>
      <c r="BL182">
        <v>7.9</v>
      </c>
      <c r="BN182">
        <v>7.9</v>
      </c>
      <c r="BO182">
        <v>7.9</v>
      </c>
      <c r="BP182">
        <v>7.9</v>
      </c>
      <c r="BQ182">
        <v>7.9</v>
      </c>
      <c r="BR182">
        <v>7.9</v>
      </c>
      <c r="BS182" t="s">
        <v>1518</v>
      </c>
    </row>
    <row r="183" spans="1:71" x14ac:dyDescent="0.25">
      <c r="A183" t="s">
        <v>301</v>
      </c>
      <c r="B183" t="s">
        <v>1153</v>
      </c>
      <c r="C183" t="s">
        <v>1768</v>
      </c>
      <c r="D183" t="s">
        <v>1341</v>
      </c>
      <c r="E183">
        <v>1</v>
      </c>
      <c r="F183">
        <v>320000</v>
      </c>
      <c r="G183">
        <v>320000</v>
      </c>
      <c r="H183">
        <v>320000</v>
      </c>
      <c r="I183">
        <v>320000</v>
      </c>
      <c r="J183">
        <v>320000</v>
      </c>
      <c r="K183">
        <v>320000</v>
      </c>
      <c r="L183">
        <v>320000</v>
      </c>
      <c r="M183">
        <v>320000</v>
      </c>
      <c r="N183">
        <v>320000</v>
      </c>
      <c r="O183">
        <v>320000</v>
      </c>
      <c r="P183">
        <v>320000</v>
      </c>
      <c r="Q183">
        <v>360000</v>
      </c>
      <c r="R183">
        <v>320000</v>
      </c>
      <c r="S183">
        <v>360000</v>
      </c>
      <c r="U183">
        <v>360000</v>
      </c>
      <c r="W183">
        <v>360000</v>
      </c>
      <c r="X183">
        <v>320000</v>
      </c>
      <c r="Y183">
        <v>360000</v>
      </c>
      <c r="Z183">
        <v>320000</v>
      </c>
      <c r="AA183">
        <v>360000</v>
      </c>
      <c r="AB183">
        <v>320000</v>
      </c>
      <c r="AC183">
        <v>360000</v>
      </c>
      <c r="AD183">
        <v>360000</v>
      </c>
      <c r="AE183">
        <v>360000</v>
      </c>
      <c r="AF183">
        <v>240000</v>
      </c>
      <c r="AG183">
        <v>240000</v>
      </c>
      <c r="AH183">
        <v>240000</v>
      </c>
      <c r="AI183">
        <v>240000</v>
      </c>
      <c r="AJ183">
        <v>240000</v>
      </c>
      <c r="AK183">
        <v>240000</v>
      </c>
      <c r="AL183">
        <v>240000</v>
      </c>
      <c r="AM183">
        <v>240000</v>
      </c>
      <c r="AN183">
        <v>240000</v>
      </c>
      <c r="AO183">
        <v>240000</v>
      </c>
      <c r="AP183">
        <v>240000</v>
      </c>
      <c r="AQ183">
        <v>270000</v>
      </c>
      <c r="AR183">
        <v>240000</v>
      </c>
      <c r="AS183">
        <v>270000</v>
      </c>
      <c r="AU183">
        <v>270000</v>
      </c>
      <c r="AW183">
        <v>270000</v>
      </c>
      <c r="AX183">
        <v>240000</v>
      </c>
      <c r="AY183">
        <v>270000</v>
      </c>
      <c r="AZ183">
        <v>240000</v>
      </c>
      <c r="BA183">
        <v>270000</v>
      </c>
      <c r="BB183">
        <v>240000</v>
      </c>
      <c r="BC183">
        <v>270000</v>
      </c>
      <c r="BD183">
        <v>270000</v>
      </c>
      <c r="BE183">
        <v>270000</v>
      </c>
      <c r="BF183">
        <v>8.4</v>
      </c>
      <c r="BG183">
        <v>8.4</v>
      </c>
      <c r="BH183">
        <v>8.4</v>
      </c>
      <c r="BI183">
        <v>8.4</v>
      </c>
      <c r="BJ183">
        <v>8.4</v>
      </c>
      <c r="BK183">
        <v>8.4</v>
      </c>
      <c r="BL183">
        <v>8.4</v>
      </c>
      <c r="BM183">
        <v>8.4</v>
      </c>
      <c r="BN183">
        <v>8.4</v>
      </c>
      <c r="BO183">
        <v>8.4</v>
      </c>
      <c r="BP183">
        <v>8.4</v>
      </c>
      <c r="BQ183">
        <v>8.4</v>
      </c>
      <c r="BR183">
        <v>8.4</v>
      </c>
      <c r="BS183" t="s">
        <v>1512</v>
      </c>
    </row>
    <row r="184" spans="1:71" x14ac:dyDescent="0.25">
      <c r="A184" t="s">
        <v>111</v>
      </c>
      <c r="B184" t="s">
        <v>1155</v>
      </c>
      <c r="C184" t="s">
        <v>1776</v>
      </c>
      <c r="D184" t="s">
        <v>1341</v>
      </c>
      <c r="E184">
        <v>4</v>
      </c>
      <c r="F184">
        <v>706667</v>
      </c>
      <c r="G184">
        <v>653333</v>
      </c>
      <c r="I184">
        <v>653333</v>
      </c>
      <c r="J184">
        <v>706667</v>
      </c>
      <c r="K184">
        <v>653333</v>
      </c>
      <c r="L184">
        <v>653333</v>
      </c>
      <c r="M184">
        <v>653333</v>
      </c>
      <c r="N184">
        <v>653333</v>
      </c>
      <c r="O184">
        <v>653333</v>
      </c>
      <c r="P184">
        <v>653333</v>
      </c>
      <c r="Q184">
        <v>706667</v>
      </c>
      <c r="R184">
        <v>653333</v>
      </c>
      <c r="S184">
        <v>706667</v>
      </c>
      <c r="U184">
        <v>706667</v>
      </c>
      <c r="V184">
        <v>727407</v>
      </c>
      <c r="W184">
        <v>706667</v>
      </c>
      <c r="X184">
        <v>733333</v>
      </c>
      <c r="Y184">
        <v>706667</v>
      </c>
      <c r="Z184">
        <v>786667</v>
      </c>
      <c r="AA184">
        <v>706667</v>
      </c>
      <c r="AB184">
        <v>706667</v>
      </c>
      <c r="AC184">
        <v>706667</v>
      </c>
      <c r="AD184">
        <v>706667</v>
      </c>
      <c r="AE184">
        <v>706667</v>
      </c>
      <c r="AF184">
        <v>530000</v>
      </c>
      <c r="AG184">
        <v>490000</v>
      </c>
      <c r="AI184">
        <v>490000</v>
      </c>
      <c r="AJ184">
        <v>530000</v>
      </c>
      <c r="AK184">
        <v>490000</v>
      </c>
      <c r="AL184">
        <v>490000</v>
      </c>
      <c r="AM184">
        <v>490000</v>
      </c>
      <c r="AN184">
        <v>490000</v>
      </c>
      <c r="AO184">
        <v>490000</v>
      </c>
      <c r="AP184">
        <v>490000</v>
      </c>
      <c r="AQ184">
        <v>530000</v>
      </c>
      <c r="AR184">
        <v>490000</v>
      </c>
      <c r="AS184">
        <v>530000</v>
      </c>
      <c r="AU184">
        <v>530000</v>
      </c>
      <c r="AV184">
        <v>545555</v>
      </c>
      <c r="AW184">
        <v>530000</v>
      </c>
      <c r="AX184">
        <v>550000</v>
      </c>
      <c r="AY184">
        <v>530000</v>
      </c>
      <c r="AZ184">
        <v>590000</v>
      </c>
      <c r="BA184">
        <v>530000</v>
      </c>
      <c r="BB184">
        <v>530000</v>
      </c>
      <c r="BC184">
        <v>530000</v>
      </c>
      <c r="BD184">
        <v>530000</v>
      </c>
      <c r="BE184">
        <v>530000</v>
      </c>
      <c r="BF184">
        <v>8.4</v>
      </c>
      <c r="BG184">
        <v>8.4</v>
      </c>
      <c r="BH184">
        <v>8.4</v>
      </c>
      <c r="BI184">
        <v>8.4</v>
      </c>
      <c r="BJ184">
        <v>8.4</v>
      </c>
      <c r="BK184">
        <v>8.4</v>
      </c>
      <c r="BL184">
        <v>8.4</v>
      </c>
      <c r="BM184">
        <v>8.4</v>
      </c>
      <c r="BN184">
        <v>8.4</v>
      </c>
      <c r="BO184">
        <v>8.4</v>
      </c>
      <c r="BP184">
        <v>8.4</v>
      </c>
      <c r="BQ184">
        <v>8.4</v>
      </c>
      <c r="BR184">
        <v>8.4</v>
      </c>
      <c r="BS184" t="s">
        <v>1512</v>
      </c>
    </row>
    <row r="185" spans="1:71" x14ac:dyDescent="0.25">
      <c r="A185" t="s">
        <v>1073</v>
      </c>
      <c r="B185" t="s">
        <v>1161</v>
      </c>
      <c r="C185" t="s">
        <v>1796</v>
      </c>
      <c r="D185" t="s">
        <v>1341</v>
      </c>
      <c r="E185">
        <v>0</v>
      </c>
      <c r="H185">
        <v>213333</v>
      </c>
      <c r="I185">
        <v>213333</v>
      </c>
      <c r="J185">
        <v>213333</v>
      </c>
      <c r="K185">
        <v>213333</v>
      </c>
      <c r="L185">
        <v>213333</v>
      </c>
      <c r="M185">
        <v>213333</v>
      </c>
      <c r="N185">
        <v>213333</v>
      </c>
      <c r="O185">
        <v>213333</v>
      </c>
      <c r="P185">
        <v>213333</v>
      </c>
      <c r="Q185">
        <v>213333</v>
      </c>
      <c r="R185">
        <v>213333</v>
      </c>
      <c r="S185">
        <v>213333</v>
      </c>
      <c r="T185">
        <v>213333</v>
      </c>
      <c r="U185">
        <v>213333</v>
      </c>
      <c r="V185">
        <v>213333</v>
      </c>
      <c r="W185">
        <v>213333</v>
      </c>
      <c r="X185">
        <v>213333</v>
      </c>
      <c r="Y185">
        <v>213333</v>
      </c>
      <c r="Z185">
        <v>213333</v>
      </c>
      <c r="AA185">
        <v>213333</v>
      </c>
      <c r="AB185">
        <v>213333</v>
      </c>
      <c r="AC185">
        <v>213333</v>
      </c>
      <c r="AD185">
        <v>213333</v>
      </c>
      <c r="AE185">
        <v>213333</v>
      </c>
      <c r="AH185">
        <v>160000</v>
      </c>
      <c r="AI185">
        <v>160000</v>
      </c>
      <c r="AJ185">
        <v>160000</v>
      </c>
      <c r="AK185">
        <v>160000</v>
      </c>
      <c r="AL185">
        <v>160000</v>
      </c>
      <c r="AM185">
        <v>160000</v>
      </c>
      <c r="AN185">
        <v>160000</v>
      </c>
      <c r="AO185">
        <v>160000</v>
      </c>
      <c r="AP185">
        <v>160000</v>
      </c>
      <c r="AQ185">
        <v>160000</v>
      </c>
      <c r="AR185">
        <v>160000</v>
      </c>
      <c r="AS185">
        <v>160000</v>
      </c>
      <c r="AT185">
        <v>160000</v>
      </c>
      <c r="AU185">
        <v>160000</v>
      </c>
      <c r="AV185">
        <v>160000</v>
      </c>
      <c r="AW185">
        <v>160000</v>
      </c>
      <c r="AX185">
        <v>160000</v>
      </c>
      <c r="AY185">
        <v>160000</v>
      </c>
      <c r="AZ185">
        <v>160000</v>
      </c>
      <c r="BA185">
        <v>160000</v>
      </c>
      <c r="BB185">
        <v>160000</v>
      </c>
      <c r="BC185">
        <v>160000</v>
      </c>
      <c r="BD185">
        <v>160000</v>
      </c>
      <c r="BE185">
        <v>160000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 t="s">
        <v>1513</v>
      </c>
    </row>
    <row r="186" spans="1:71" x14ac:dyDescent="0.25">
      <c r="A186" t="s">
        <v>774</v>
      </c>
      <c r="B186" t="s">
        <v>1163</v>
      </c>
      <c r="C186" t="s">
        <v>1824</v>
      </c>
      <c r="D186" t="s">
        <v>1341</v>
      </c>
      <c r="E186">
        <v>2</v>
      </c>
      <c r="F186">
        <v>400000</v>
      </c>
      <c r="G186">
        <v>400000</v>
      </c>
      <c r="H186">
        <v>400000</v>
      </c>
      <c r="I186">
        <v>400000</v>
      </c>
      <c r="J186">
        <v>400000</v>
      </c>
      <c r="K186">
        <v>400000</v>
      </c>
      <c r="L186">
        <v>400000</v>
      </c>
      <c r="M186">
        <v>400000</v>
      </c>
      <c r="N186">
        <v>400000</v>
      </c>
      <c r="O186">
        <v>400000</v>
      </c>
      <c r="P186">
        <v>400000</v>
      </c>
      <c r="Q186">
        <v>400000</v>
      </c>
      <c r="R186">
        <v>400000</v>
      </c>
      <c r="S186">
        <v>400000</v>
      </c>
      <c r="T186">
        <v>400000</v>
      </c>
      <c r="U186">
        <v>400000</v>
      </c>
      <c r="V186">
        <v>400000</v>
      </c>
      <c r="W186">
        <v>400000</v>
      </c>
      <c r="X186">
        <v>400000</v>
      </c>
      <c r="Y186">
        <v>400000</v>
      </c>
      <c r="AA186">
        <v>400000</v>
      </c>
      <c r="AC186">
        <v>400000</v>
      </c>
      <c r="AD186">
        <v>400000</v>
      </c>
      <c r="AE186">
        <v>400000</v>
      </c>
      <c r="AF186">
        <v>300000</v>
      </c>
      <c r="AG186">
        <v>300000</v>
      </c>
      <c r="AH186">
        <v>300000</v>
      </c>
      <c r="AI186">
        <v>300000</v>
      </c>
      <c r="AJ186">
        <v>300000</v>
      </c>
      <c r="AK186">
        <v>300000</v>
      </c>
      <c r="AL186">
        <v>300000</v>
      </c>
      <c r="AM186">
        <v>300000</v>
      </c>
      <c r="AN186">
        <v>300000</v>
      </c>
      <c r="AO186">
        <v>300000</v>
      </c>
      <c r="AP186">
        <v>300000</v>
      </c>
      <c r="AQ186">
        <v>300000</v>
      </c>
      <c r="AR186">
        <v>300000</v>
      </c>
      <c r="AS186">
        <v>300000</v>
      </c>
      <c r="AT186">
        <v>300000</v>
      </c>
      <c r="AU186">
        <v>300000</v>
      </c>
      <c r="AV186">
        <v>300000</v>
      </c>
      <c r="AW186">
        <v>300000</v>
      </c>
      <c r="AX186">
        <v>300000</v>
      </c>
      <c r="AY186">
        <v>300000</v>
      </c>
      <c r="BA186">
        <v>300000</v>
      </c>
      <c r="BC186">
        <v>300000</v>
      </c>
      <c r="BD186">
        <v>300000</v>
      </c>
      <c r="BE186">
        <v>300000</v>
      </c>
      <c r="BF186">
        <v>7.4</v>
      </c>
      <c r="BG186">
        <v>7.4</v>
      </c>
      <c r="BH186">
        <v>7.4</v>
      </c>
      <c r="BI186">
        <v>7.4</v>
      </c>
      <c r="BJ186">
        <v>7.4</v>
      </c>
      <c r="BK186">
        <v>7.4</v>
      </c>
      <c r="BL186">
        <v>7.4</v>
      </c>
      <c r="BM186">
        <v>7.4</v>
      </c>
      <c r="BN186">
        <v>7.4</v>
      </c>
      <c r="BO186">
        <v>7.4</v>
      </c>
      <c r="BP186">
        <v>7.4</v>
      </c>
      <c r="BQ186">
        <v>7.4</v>
      </c>
      <c r="BR186">
        <v>7.4</v>
      </c>
      <c r="BS186" t="s">
        <v>1524</v>
      </c>
    </row>
    <row r="187" spans="1:71" x14ac:dyDescent="0.25">
      <c r="A187" t="s">
        <v>987</v>
      </c>
      <c r="B187" t="s">
        <v>1290</v>
      </c>
      <c r="C187" t="s">
        <v>1856</v>
      </c>
      <c r="D187" t="s">
        <v>1341</v>
      </c>
      <c r="E187">
        <v>0</v>
      </c>
      <c r="F187">
        <v>333333</v>
      </c>
      <c r="H187">
        <v>333333</v>
      </c>
      <c r="I187">
        <v>333333</v>
      </c>
      <c r="J187">
        <v>333333</v>
      </c>
      <c r="K187">
        <v>333333</v>
      </c>
      <c r="L187">
        <v>333333</v>
      </c>
      <c r="M187">
        <v>333333</v>
      </c>
      <c r="N187">
        <v>333333</v>
      </c>
      <c r="O187">
        <v>333333</v>
      </c>
      <c r="P187">
        <v>333333</v>
      </c>
      <c r="Q187">
        <v>333333</v>
      </c>
      <c r="R187">
        <v>333333</v>
      </c>
      <c r="S187">
        <v>333333</v>
      </c>
      <c r="T187">
        <v>333333</v>
      </c>
      <c r="U187">
        <v>333333</v>
      </c>
      <c r="W187">
        <v>333333</v>
      </c>
      <c r="X187">
        <v>333333</v>
      </c>
      <c r="Y187">
        <v>333333</v>
      </c>
      <c r="Z187">
        <v>333333</v>
      </c>
      <c r="AA187">
        <v>333333</v>
      </c>
      <c r="AB187">
        <v>400000</v>
      </c>
      <c r="AC187">
        <v>333333</v>
      </c>
      <c r="AD187">
        <v>333333</v>
      </c>
      <c r="AE187">
        <v>333333</v>
      </c>
      <c r="AF187">
        <v>250000</v>
      </c>
      <c r="AH187">
        <v>250000</v>
      </c>
      <c r="AI187">
        <v>250000</v>
      </c>
      <c r="AJ187">
        <v>250000</v>
      </c>
      <c r="AK187">
        <v>250000</v>
      </c>
      <c r="AL187">
        <v>250000</v>
      </c>
      <c r="AM187">
        <v>250000</v>
      </c>
      <c r="AN187">
        <v>250000</v>
      </c>
      <c r="AO187">
        <v>250000</v>
      </c>
      <c r="AP187">
        <v>250000</v>
      </c>
      <c r="AQ187">
        <v>250000</v>
      </c>
      <c r="AR187">
        <v>250000</v>
      </c>
      <c r="AS187">
        <v>250000</v>
      </c>
      <c r="AT187">
        <v>250000</v>
      </c>
      <c r="AU187">
        <v>250000</v>
      </c>
      <c r="AW187">
        <v>250000</v>
      </c>
      <c r="AX187">
        <v>250000</v>
      </c>
      <c r="AY187">
        <v>250000</v>
      </c>
      <c r="AZ187">
        <v>250000</v>
      </c>
      <c r="BA187">
        <v>250000</v>
      </c>
      <c r="BB187">
        <v>300000</v>
      </c>
      <c r="BC187">
        <v>250000</v>
      </c>
      <c r="BD187">
        <v>250000</v>
      </c>
      <c r="BE187">
        <v>250000</v>
      </c>
      <c r="BF187">
        <v>8.3000000000000007</v>
      </c>
      <c r="BG187">
        <v>8.3000000000000007</v>
      </c>
      <c r="BH187">
        <v>8.3000000000000007</v>
      </c>
      <c r="BI187">
        <v>8.3000000000000007</v>
      </c>
      <c r="BJ187">
        <v>8.3000000000000007</v>
      </c>
      <c r="BK187">
        <v>8.3000000000000007</v>
      </c>
      <c r="BL187">
        <v>8.3000000000000007</v>
      </c>
      <c r="BM187">
        <v>8.3000000000000007</v>
      </c>
      <c r="BN187">
        <v>8.3000000000000007</v>
      </c>
      <c r="BO187">
        <v>8.3000000000000007</v>
      </c>
      <c r="BP187">
        <v>8.3000000000000007</v>
      </c>
      <c r="BQ187">
        <v>8.3000000000000007</v>
      </c>
      <c r="BR187">
        <v>8.3000000000000007</v>
      </c>
      <c r="BS187" t="s">
        <v>1537</v>
      </c>
    </row>
    <row r="188" spans="1:71" x14ac:dyDescent="0.25">
      <c r="A188" t="s">
        <v>984</v>
      </c>
      <c r="B188" t="s">
        <v>1191</v>
      </c>
      <c r="C188" t="s">
        <v>1867</v>
      </c>
      <c r="D188" t="s">
        <v>1341</v>
      </c>
      <c r="E188">
        <v>1</v>
      </c>
      <c r="F188">
        <v>266667</v>
      </c>
      <c r="H188">
        <v>266667</v>
      </c>
      <c r="I188">
        <v>313333</v>
      </c>
      <c r="J188">
        <v>266667</v>
      </c>
      <c r="K188">
        <v>313333</v>
      </c>
      <c r="L188">
        <v>313333</v>
      </c>
      <c r="M188">
        <v>313333</v>
      </c>
      <c r="N188">
        <v>313333</v>
      </c>
      <c r="O188">
        <v>313333</v>
      </c>
      <c r="P188">
        <v>266667</v>
      </c>
      <c r="Q188">
        <v>266667</v>
      </c>
      <c r="R188">
        <v>266667</v>
      </c>
      <c r="S188">
        <v>266667</v>
      </c>
      <c r="T188">
        <v>266667</v>
      </c>
      <c r="U188">
        <v>266667</v>
      </c>
      <c r="V188">
        <v>266667</v>
      </c>
      <c r="W188">
        <v>266667</v>
      </c>
      <c r="X188">
        <v>266667</v>
      </c>
      <c r="Y188">
        <v>266667</v>
      </c>
      <c r="Z188">
        <v>313333</v>
      </c>
      <c r="AA188">
        <v>313333</v>
      </c>
      <c r="AC188">
        <v>313333</v>
      </c>
      <c r="AD188">
        <v>266667</v>
      </c>
      <c r="AE188">
        <v>313333</v>
      </c>
      <c r="AF188">
        <v>200000</v>
      </c>
      <c r="AH188">
        <v>200000</v>
      </c>
      <c r="AI188">
        <v>235000</v>
      </c>
      <c r="AJ188">
        <v>200000</v>
      </c>
      <c r="AK188">
        <v>235000</v>
      </c>
      <c r="AL188">
        <v>235000</v>
      </c>
      <c r="AM188">
        <v>235000</v>
      </c>
      <c r="AN188">
        <v>235000</v>
      </c>
      <c r="AO188">
        <v>235000</v>
      </c>
      <c r="AP188">
        <v>200000</v>
      </c>
      <c r="AQ188">
        <v>200000</v>
      </c>
      <c r="AR188">
        <v>200000</v>
      </c>
      <c r="AS188">
        <v>200000</v>
      </c>
      <c r="AT188">
        <v>200000</v>
      </c>
      <c r="AU188">
        <v>200000</v>
      </c>
      <c r="AV188">
        <v>200000</v>
      </c>
      <c r="AW188">
        <v>200000</v>
      </c>
      <c r="AX188">
        <v>200000</v>
      </c>
      <c r="AY188">
        <v>200000</v>
      </c>
      <c r="AZ188">
        <v>235000</v>
      </c>
      <c r="BA188">
        <v>235000</v>
      </c>
      <c r="BC188">
        <v>235000</v>
      </c>
      <c r="BD188">
        <v>200000</v>
      </c>
      <c r="BE188">
        <v>235000</v>
      </c>
      <c r="BF188">
        <v>8.1</v>
      </c>
      <c r="BG188">
        <v>8.1</v>
      </c>
      <c r="BH188">
        <v>8.1</v>
      </c>
      <c r="BI188">
        <v>8.1</v>
      </c>
      <c r="BJ188">
        <v>8.1</v>
      </c>
      <c r="BK188">
        <v>8.1</v>
      </c>
      <c r="BL188">
        <v>8.1</v>
      </c>
      <c r="BM188">
        <v>8.1</v>
      </c>
      <c r="BN188">
        <v>8.1</v>
      </c>
      <c r="BO188">
        <v>8.1</v>
      </c>
      <c r="BP188">
        <v>8.1</v>
      </c>
      <c r="BQ188">
        <v>8.1</v>
      </c>
      <c r="BR188">
        <v>8.1</v>
      </c>
      <c r="BS188" t="s">
        <v>1513</v>
      </c>
    </row>
    <row r="189" spans="1:71" x14ac:dyDescent="0.25">
      <c r="A189" t="s">
        <v>901</v>
      </c>
      <c r="B189" t="s">
        <v>1195</v>
      </c>
      <c r="C189" t="s">
        <v>1879</v>
      </c>
      <c r="D189" t="s">
        <v>1341</v>
      </c>
      <c r="E189">
        <v>0</v>
      </c>
      <c r="F189">
        <v>242000</v>
      </c>
      <c r="G189">
        <v>242000</v>
      </c>
      <c r="H189">
        <v>242000</v>
      </c>
      <c r="I189">
        <v>242000</v>
      </c>
      <c r="J189">
        <v>239867</v>
      </c>
      <c r="K189">
        <v>242000</v>
      </c>
      <c r="L189">
        <v>242000</v>
      </c>
      <c r="M189">
        <v>242000</v>
      </c>
      <c r="N189">
        <v>242000</v>
      </c>
      <c r="O189">
        <v>242000</v>
      </c>
      <c r="P189">
        <v>242000</v>
      </c>
      <c r="Q189">
        <v>242000</v>
      </c>
      <c r="R189">
        <v>242000</v>
      </c>
      <c r="S189">
        <v>239999</v>
      </c>
      <c r="V189">
        <v>242000</v>
      </c>
      <c r="W189">
        <v>239999</v>
      </c>
      <c r="X189">
        <v>242000</v>
      </c>
      <c r="Y189">
        <v>239999</v>
      </c>
      <c r="Z189">
        <v>242000</v>
      </c>
      <c r="AA189">
        <v>239999</v>
      </c>
      <c r="AB189">
        <v>242000</v>
      </c>
      <c r="AC189">
        <v>239999</v>
      </c>
      <c r="AD189">
        <v>242000</v>
      </c>
      <c r="AE189">
        <v>239999</v>
      </c>
      <c r="AF189">
        <v>181500</v>
      </c>
      <c r="AG189">
        <v>181500</v>
      </c>
      <c r="AH189">
        <v>181500</v>
      </c>
      <c r="AI189">
        <v>181500</v>
      </c>
      <c r="AJ189">
        <v>179900</v>
      </c>
      <c r="AK189">
        <v>181500</v>
      </c>
      <c r="AL189">
        <v>181500</v>
      </c>
      <c r="AM189">
        <v>181500</v>
      </c>
      <c r="AN189">
        <v>181500</v>
      </c>
      <c r="AO189">
        <v>181500</v>
      </c>
      <c r="AP189">
        <v>181500</v>
      </c>
      <c r="AQ189">
        <v>181500</v>
      </c>
      <c r="AR189">
        <v>181500</v>
      </c>
      <c r="AS189">
        <v>179999</v>
      </c>
      <c r="AV189">
        <v>181500</v>
      </c>
      <c r="AW189">
        <v>179999</v>
      </c>
      <c r="AX189">
        <v>181500</v>
      </c>
      <c r="AY189">
        <v>179999</v>
      </c>
      <c r="AZ189">
        <v>181500</v>
      </c>
      <c r="BA189">
        <v>179999</v>
      </c>
      <c r="BB189">
        <v>181500</v>
      </c>
      <c r="BC189">
        <v>179999</v>
      </c>
      <c r="BD189">
        <v>181500</v>
      </c>
      <c r="BE189">
        <v>179999</v>
      </c>
      <c r="BF189">
        <v>8.4</v>
      </c>
      <c r="BG189">
        <v>8.4</v>
      </c>
      <c r="BH189">
        <v>8.4</v>
      </c>
      <c r="BI189">
        <v>8.4</v>
      </c>
      <c r="BJ189">
        <v>8.4</v>
      </c>
      <c r="BK189">
        <v>8.4</v>
      </c>
      <c r="BL189">
        <v>8.4</v>
      </c>
      <c r="BN189">
        <v>8.4</v>
      </c>
      <c r="BO189">
        <v>8.4</v>
      </c>
      <c r="BP189">
        <v>8.4</v>
      </c>
      <c r="BQ189">
        <v>8.4</v>
      </c>
      <c r="BR189">
        <v>8.4</v>
      </c>
      <c r="BS189" t="s">
        <v>1537</v>
      </c>
    </row>
    <row r="190" spans="1:71" x14ac:dyDescent="0.25">
      <c r="A190" t="s">
        <v>1005</v>
      </c>
      <c r="B190" t="s">
        <v>1202</v>
      </c>
      <c r="C190" t="s">
        <v>1893</v>
      </c>
      <c r="D190" t="s">
        <v>1341</v>
      </c>
      <c r="E190">
        <v>0</v>
      </c>
      <c r="F190">
        <v>293333</v>
      </c>
      <c r="H190">
        <v>293333</v>
      </c>
      <c r="I190">
        <v>293333</v>
      </c>
      <c r="J190">
        <v>293333</v>
      </c>
      <c r="K190">
        <v>293333</v>
      </c>
      <c r="L190">
        <v>293333</v>
      </c>
      <c r="M190">
        <v>400000</v>
      </c>
      <c r="N190">
        <v>293333</v>
      </c>
      <c r="O190">
        <v>293333</v>
      </c>
      <c r="P190">
        <v>293333</v>
      </c>
      <c r="Q190">
        <v>293333</v>
      </c>
      <c r="R190">
        <v>293333</v>
      </c>
      <c r="S190">
        <v>293333</v>
      </c>
      <c r="T190">
        <v>293333</v>
      </c>
      <c r="U190">
        <v>293333</v>
      </c>
      <c r="V190">
        <v>293333</v>
      </c>
      <c r="W190">
        <v>293333</v>
      </c>
      <c r="X190">
        <v>293333</v>
      </c>
      <c r="Y190">
        <v>293333</v>
      </c>
      <c r="Z190">
        <v>400000</v>
      </c>
      <c r="AB190">
        <v>293333</v>
      </c>
      <c r="AC190">
        <v>293333</v>
      </c>
      <c r="AD190">
        <v>293333</v>
      </c>
      <c r="AE190">
        <v>293333</v>
      </c>
      <c r="AF190">
        <v>220000</v>
      </c>
      <c r="AH190">
        <v>220000</v>
      </c>
      <c r="AI190">
        <v>220000</v>
      </c>
      <c r="AJ190">
        <v>220000</v>
      </c>
      <c r="AK190">
        <v>220000</v>
      </c>
      <c r="AL190">
        <v>220000</v>
      </c>
      <c r="AM190">
        <v>300000</v>
      </c>
      <c r="AN190">
        <v>220000</v>
      </c>
      <c r="AO190">
        <v>220000</v>
      </c>
      <c r="AP190">
        <v>220000</v>
      </c>
      <c r="AQ190">
        <v>220000</v>
      </c>
      <c r="AR190">
        <v>220000</v>
      </c>
      <c r="AS190">
        <v>220000</v>
      </c>
      <c r="AT190">
        <v>220000</v>
      </c>
      <c r="AU190">
        <v>220000</v>
      </c>
      <c r="AV190">
        <v>220000</v>
      </c>
      <c r="AW190">
        <v>220000</v>
      </c>
      <c r="AX190">
        <v>220000</v>
      </c>
      <c r="AY190">
        <v>220000</v>
      </c>
      <c r="AZ190">
        <v>300000</v>
      </c>
      <c r="BB190">
        <v>220000</v>
      </c>
      <c r="BC190">
        <v>220000</v>
      </c>
      <c r="BD190">
        <v>220000</v>
      </c>
      <c r="BE190">
        <v>220000</v>
      </c>
      <c r="BF190">
        <v>8.6</v>
      </c>
      <c r="BG190">
        <v>8.6</v>
      </c>
      <c r="BH190">
        <v>8.6</v>
      </c>
      <c r="BI190">
        <v>8.6</v>
      </c>
      <c r="BJ190">
        <v>8.6</v>
      </c>
      <c r="BK190">
        <v>8.6</v>
      </c>
      <c r="BL190">
        <v>8.6</v>
      </c>
      <c r="BM190">
        <v>8.6</v>
      </c>
      <c r="BN190">
        <v>8.6</v>
      </c>
      <c r="BO190">
        <v>8.6</v>
      </c>
      <c r="BP190">
        <v>8.6</v>
      </c>
      <c r="BQ190">
        <v>8.6</v>
      </c>
      <c r="BR190">
        <v>8.6</v>
      </c>
      <c r="BS190" t="s">
        <v>1535</v>
      </c>
    </row>
    <row r="191" spans="1:71" x14ac:dyDescent="0.25">
      <c r="A191" t="s">
        <v>990</v>
      </c>
      <c r="B191" t="s">
        <v>1176</v>
      </c>
      <c r="C191" t="s">
        <v>1897</v>
      </c>
      <c r="D191" t="s">
        <v>1341</v>
      </c>
      <c r="E191">
        <v>2</v>
      </c>
      <c r="F191">
        <v>266667</v>
      </c>
      <c r="H191">
        <v>266667</v>
      </c>
      <c r="I191">
        <v>266667</v>
      </c>
      <c r="J191">
        <v>266667</v>
      </c>
      <c r="K191">
        <v>266667</v>
      </c>
      <c r="L191">
        <v>266667</v>
      </c>
      <c r="M191">
        <v>266667</v>
      </c>
      <c r="N191">
        <v>266667</v>
      </c>
      <c r="O191">
        <v>266667</v>
      </c>
      <c r="P191">
        <v>266667</v>
      </c>
      <c r="Q191">
        <v>266667</v>
      </c>
      <c r="R191">
        <v>266667</v>
      </c>
      <c r="S191">
        <v>266667</v>
      </c>
      <c r="T191">
        <v>266667</v>
      </c>
      <c r="U191">
        <v>266667</v>
      </c>
      <c r="V191">
        <v>266667</v>
      </c>
      <c r="W191">
        <v>266667</v>
      </c>
      <c r="X191">
        <v>266667</v>
      </c>
      <c r="Y191">
        <v>266667</v>
      </c>
      <c r="Z191">
        <v>266667</v>
      </c>
      <c r="AA191">
        <v>266667</v>
      </c>
      <c r="AB191">
        <v>266667</v>
      </c>
      <c r="AC191">
        <v>266667</v>
      </c>
      <c r="AE191">
        <v>266667</v>
      </c>
      <c r="AF191">
        <v>200000</v>
      </c>
      <c r="AH191">
        <v>200000</v>
      </c>
      <c r="AI191">
        <v>200000</v>
      </c>
      <c r="AJ191">
        <v>200000</v>
      </c>
      <c r="AK191">
        <v>200000</v>
      </c>
      <c r="AL191">
        <v>200000</v>
      </c>
      <c r="AM191">
        <v>200000</v>
      </c>
      <c r="AN191">
        <v>200000</v>
      </c>
      <c r="AO191">
        <v>200000</v>
      </c>
      <c r="AP191">
        <v>200000</v>
      </c>
      <c r="AQ191">
        <v>200000</v>
      </c>
      <c r="AR191">
        <v>200000</v>
      </c>
      <c r="AS191">
        <v>200000</v>
      </c>
      <c r="AT191">
        <v>200000</v>
      </c>
      <c r="AU191">
        <v>200000</v>
      </c>
      <c r="AV191">
        <v>200000</v>
      </c>
      <c r="AW191">
        <v>200000</v>
      </c>
      <c r="AX191">
        <v>200000</v>
      </c>
      <c r="AY191">
        <v>200000</v>
      </c>
      <c r="AZ191">
        <v>200000</v>
      </c>
      <c r="BA191">
        <v>200000</v>
      </c>
      <c r="BB191">
        <v>200000</v>
      </c>
      <c r="BC191">
        <v>200000</v>
      </c>
      <c r="BE191">
        <v>200000</v>
      </c>
      <c r="BF191">
        <v>8.1999999999999993</v>
      </c>
      <c r="BG191">
        <v>8.1999999999999993</v>
      </c>
      <c r="BH191">
        <v>8.1999999999999993</v>
      </c>
      <c r="BI191">
        <v>8.1999999999999993</v>
      </c>
      <c r="BJ191">
        <v>8.1999999999999993</v>
      </c>
      <c r="BK191">
        <v>8.1999999999999993</v>
      </c>
      <c r="BL191">
        <v>8.1999999999999993</v>
      </c>
      <c r="BM191">
        <v>8.1999999999999993</v>
      </c>
      <c r="BN191">
        <v>8.1999999999999993</v>
      </c>
      <c r="BO191">
        <v>8.1999999999999993</v>
      </c>
      <c r="BP191">
        <v>8.1999999999999993</v>
      </c>
      <c r="BQ191">
        <v>8.1999999999999993</v>
      </c>
      <c r="BR191">
        <v>8.1999999999999993</v>
      </c>
      <c r="BS191" t="s">
        <v>1535</v>
      </c>
    </row>
    <row r="192" spans="1:71" x14ac:dyDescent="0.25">
      <c r="A192" t="s">
        <v>739</v>
      </c>
      <c r="B192" t="s">
        <v>1302</v>
      </c>
      <c r="C192" t="s">
        <v>2041</v>
      </c>
      <c r="D192" t="s">
        <v>1341</v>
      </c>
      <c r="E192">
        <v>0</v>
      </c>
      <c r="F192">
        <v>225287</v>
      </c>
      <c r="G192">
        <v>149259</v>
      </c>
      <c r="H192">
        <v>188665</v>
      </c>
      <c r="I192">
        <v>153330</v>
      </c>
      <c r="K192">
        <v>216948</v>
      </c>
      <c r="M192">
        <v>237868</v>
      </c>
      <c r="N192">
        <v>170212</v>
      </c>
      <c r="O192">
        <v>203763</v>
      </c>
      <c r="P192">
        <v>185152</v>
      </c>
      <c r="Q192">
        <v>160683</v>
      </c>
      <c r="R192">
        <v>171385</v>
      </c>
      <c r="S192">
        <v>161989</v>
      </c>
      <c r="T192">
        <v>181291</v>
      </c>
      <c r="U192">
        <v>160418</v>
      </c>
      <c r="V192">
        <v>178526</v>
      </c>
      <c r="W192">
        <v>153330</v>
      </c>
      <c r="X192">
        <v>228702</v>
      </c>
      <c r="Y192">
        <v>176391</v>
      </c>
      <c r="Z192">
        <v>313397</v>
      </c>
      <c r="AA192">
        <v>185706</v>
      </c>
      <c r="AB192">
        <v>238964</v>
      </c>
      <c r="AC192">
        <v>167595</v>
      </c>
      <c r="AD192">
        <v>199137</v>
      </c>
      <c r="AE192">
        <v>203887</v>
      </c>
      <c r="AF192">
        <v>175724</v>
      </c>
      <c r="AG192">
        <v>116422</v>
      </c>
      <c r="AH192">
        <v>147159</v>
      </c>
      <c r="AI192">
        <v>119597</v>
      </c>
      <c r="AK192">
        <v>169219</v>
      </c>
      <c r="AM192">
        <v>185537</v>
      </c>
      <c r="AN192">
        <v>132765</v>
      </c>
      <c r="AO192">
        <v>158935</v>
      </c>
      <c r="AP192">
        <v>144419</v>
      </c>
      <c r="AQ192">
        <v>125333</v>
      </c>
      <c r="AR192">
        <v>133680</v>
      </c>
      <c r="AS192">
        <v>126351</v>
      </c>
      <c r="AT192">
        <v>141407</v>
      </c>
      <c r="AU192">
        <v>125126</v>
      </c>
      <c r="AV192">
        <v>139250</v>
      </c>
      <c r="AW192">
        <v>119597</v>
      </c>
      <c r="AX192">
        <v>178388</v>
      </c>
      <c r="AY192">
        <v>137585</v>
      </c>
      <c r="AZ192">
        <v>244450</v>
      </c>
      <c r="BA192">
        <v>144851</v>
      </c>
      <c r="BB192">
        <v>186392</v>
      </c>
      <c r="BC192">
        <v>130724</v>
      </c>
      <c r="BD192">
        <v>155327</v>
      </c>
      <c r="BE192">
        <v>159032</v>
      </c>
      <c r="BF192">
        <v>8.1999999999999993</v>
      </c>
      <c r="BG192">
        <v>8.1999999999999993</v>
      </c>
      <c r="BH192">
        <v>8.1999999999999993</v>
      </c>
      <c r="BI192">
        <v>8.1999999999999993</v>
      </c>
      <c r="BJ192">
        <v>8.1999999999999993</v>
      </c>
      <c r="BK192">
        <v>8.1999999999999993</v>
      </c>
      <c r="BL192">
        <v>8.1999999999999993</v>
      </c>
      <c r="BM192">
        <v>8.1999999999999993</v>
      </c>
      <c r="BN192">
        <v>8.1999999999999993</v>
      </c>
      <c r="BO192">
        <v>8.1999999999999993</v>
      </c>
      <c r="BP192">
        <v>8.1999999999999993</v>
      </c>
      <c r="BQ192">
        <v>8.1999999999999993</v>
      </c>
      <c r="BR192">
        <v>8.1999999999999993</v>
      </c>
      <c r="BS192" t="s">
        <v>1520</v>
      </c>
    </row>
    <row r="193" spans="1:71" x14ac:dyDescent="0.25">
      <c r="A193" t="s">
        <v>569</v>
      </c>
      <c r="B193" t="s">
        <v>1163</v>
      </c>
      <c r="C193" t="s">
        <v>2047</v>
      </c>
      <c r="D193" t="s">
        <v>1341</v>
      </c>
      <c r="E193">
        <v>0</v>
      </c>
      <c r="F193">
        <v>278276</v>
      </c>
      <c r="G193">
        <v>306104</v>
      </c>
      <c r="H193">
        <v>269670</v>
      </c>
      <c r="I193">
        <v>296637</v>
      </c>
      <c r="J193">
        <v>269670</v>
      </c>
      <c r="K193">
        <v>457800</v>
      </c>
      <c r="L193">
        <v>269670</v>
      </c>
      <c r="M193">
        <v>296637</v>
      </c>
      <c r="N193">
        <v>269670</v>
      </c>
      <c r="O193">
        <v>256358</v>
      </c>
      <c r="P193">
        <v>269670</v>
      </c>
      <c r="Q193">
        <v>256358</v>
      </c>
      <c r="R193">
        <v>269670</v>
      </c>
      <c r="S193">
        <v>256358</v>
      </c>
      <c r="U193">
        <v>256358</v>
      </c>
      <c r="V193">
        <v>296637</v>
      </c>
      <c r="W193">
        <v>256358</v>
      </c>
      <c r="X193">
        <v>469990</v>
      </c>
      <c r="Y193">
        <v>256358</v>
      </c>
      <c r="AA193">
        <v>269670</v>
      </c>
      <c r="AB193">
        <v>371103</v>
      </c>
      <c r="AC193">
        <v>256358</v>
      </c>
      <c r="AD193">
        <v>269670</v>
      </c>
      <c r="AE193">
        <v>256358</v>
      </c>
      <c r="AF193">
        <v>175314</v>
      </c>
      <c r="AG193">
        <v>192846</v>
      </c>
      <c r="AH193">
        <v>210343</v>
      </c>
      <c r="AI193">
        <v>231377</v>
      </c>
      <c r="AJ193">
        <v>210343</v>
      </c>
      <c r="AK193">
        <v>357084</v>
      </c>
      <c r="AL193">
        <v>210343</v>
      </c>
      <c r="AM193">
        <v>231377</v>
      </c>
      <c r="AN193">
        <v>210343</v>
      </c>
      <c r="AO193">
        <v>199959</v>
      </c>
      <c r="AP193">
        <v>210343</v>
      </c>
      <c r="AQ193">
        <v>199959</v>
      </c>
      <c r="AR193">
        <v>210343</v>
      </c>
      <c r="AS193">
        <v>199959</v>
      </c>
      <c r="AU193">
        <v>199959</v>
      </c>
      <c r="AV193">
        <v>231377</v>
      </c>
      <c r="AW193">
        <v>199959</v>
      </c>
      <c r="AX193">
        <v>366592</v>
      </c>
      <c r="AY193">
        <v>199959</v>
      </c>
      <c r="BA193">
        <v>210343</v>
      </c>
      <c r="BB193">
        <v>289460</v>
      </c>
      <c r="BC193">
        <v>199959</v>
      </c>
      <c r="BD193">
        <v>210343</v>
      </c>
      <c r="BE193">
        <v>199959</v>
      </c>
      <c r="BF193">
        <v>8.1999999999999993</v>
      </c>
      <c r="BG193">
        <v>8.1999999999999993</v>
      </c>
      <c r="BH193">
        <v>8.1999999999999993</v>
      </c>
      <c r="BI193">
        <v>8.1999999999999993</v>
      </c>
      <c r="BJ193">
        <v>8.1999999999999993</v>
      </c>
      <c r="BK193">
        <v>8.1999999999999993</v>
      </c>
      <c r="BL193">
        <v>8.1999999999999993</v>
      </c>
      <c r="BM193">
        <v>8.1999999999999993</v>
      </c>
      <c r="BN193">
        <v>8.1999999999999993</v>
      </c>
      <c r="BO193">
        <v>8.1999999999999993</v>
      </c>
      <c r="BP193">
        <v>8.1999999999999993</v>
      </c>
      <c r="BQ193">
        <v>8.1999999999999993</v>
      </c>
      <c r="BR193">
        <v>8.1999999999999993</v>
      </c>
      <c r="BS193" t="s">
        <v>1520</v>
      </c>
    </row>
    <row r="194" spans="1:71" x14ac:dyDescent="0.25">
      <c r="A194" t="s">
        <v>735</v>
      </c>
      <c r="B194" t="s">
        <v>1181</v>
      </c>
      <c r="C194" t="s">
        <v>2054</v>
      </c>
      <c r="D194" t="s">
        <v>1341</v>
      </c>
      <c r="E194">
        <v>0</v>
      </c>
      <c r="F194">
        <v>184158</v>
      </c>
      <c r="G194">
        <v>244500</v>
      </c>
      <c r="H194">
        <v>243616</v>
      </c>
      <c r="I194">
        <v>283488</v>
      </c>
      <c r="J194">
        <v>213744</v>
      </c>
      <c r="K194">
        <v>284318</v>
      </c>
      <c r="L194">
        <v>245771</v>
      </c>
      <c r="M194">
        <v>285939</v>
      </c>
      <c r="N194">
        <v>257048</v>
      </c>
      <c r="O194">
        <v>284700</v>
      </c>
      <c r="P194">
        <v>244768</v>
      </c>
      <c r="Q194">
        <v>266586</v>
      </c>
      <c r="R194">
        <v>243888</v>
      </c>
      <c r="S194">
        <v>266553</v>
      </c>
      <c r="T194">
        <v>254837</v>
      </c>
      <c r="U194">
        <v>257694</v>
      </c>
      <c r="V194">
        <v>274736</v>
      </c>
      <c r="W194">
        <v>251253</v>
      </c>
      <c r="Y194">
        <v>252115</v>
      </c>
      <c r="Z194">
        <v>281494</v>
      </c>
      <c r="AA194">
        <v>288287</v>
      </c>
      <c r="AC194">
        <v>261129</v>
      </c>
      <c r="AD194">
        <v>238919</v>
      </c>
      <c r="AE194">
        <v>261868</v>
      </c>
      <c r="AF194">
        <v>116020</v>
      </c>
      <c r="AG194">
        <v>154035</v>
      </c>
      <c r="AH194">
        <v>190020</v>
      </c>
      <c r="AI194">
        <v>221121</v>
      </c>
      <c r="AJ194">
        <v>166720</v>
      </c>
      <c r="AK194">
        <v>221768</v>
      </c>
      <c r="AL194">
        <v>191701</v>
      </c>
      <c r="AM194">
        <v>223032</v>
      </c>
      <c r="AN194">
        <v>200497</v>
      </c>
      <c r="AO194">
        <v>222066</v>
      </c>
      <c r="AP194">
        <v>190919</v>
      </c>
      <c r="AQ194">
        <v>207937</v>
      </c>
      <c r="AR194">
        <v>190233</v>
      </c>
      <c r="AS194">
        <v>207911</v>
      </c>
      <c r="AT194">
        <v>198773</v>
      </c>
      <c r="AU194">
        <v>201001</v>
      </c>
      <c r="AV194">
        <v>214294</v>
      </c>
      <c r="AW194">
        <v>195977</v>
      </c>
      <c r="AY194">
        <v>196650</v>
      </c>
      <c r="AZ194">
        <v>219565</v>
      </c>
      <c r="BA194">
        <v>224864</v>
      </c>
      <c r="BC194">
        <v>203681</v>
      </c>
      <c r="BD194">
        <v>186357</v>
      </c>
      <c r="BE194">
        <v>204257</v>
      </c>
      <c r="BF194">
        <v>7.8</v>
      </c>
      <c r="BG194">
        <v>7.8</v>
      </c>
      <c r="BH194">
        <v>7.8</v>
      </c>
      <c r="BI194">
        <v>7.8</v>
      </c>
      <c r="BJ194">
        <v>7.8</v>
      </c>
      <c r="BK194">
        <v>7.8</v>
      </c>
      <c r="BL194">
        <v>7.8</v>
      </c>
      <c r="BM194">
        <v>7.8</v>
      </c>
      <c r="BN194">
        <v>7.8</v>
      </c>
      <c r="BO194">
        <v>7.8</v>
      </c>
      <c r="BP194">
        <v>7.8</v>
      </c>
      <c r="BQ194">
        <v>7.8</v>
      </c>
      <c r="BR194">
        <v>7.8</v>
      </c>
      <c r="BS194" t="s">
        <v>1524</v>
      </c>
    </row>
    <row r="195" spans="1:71" x14ac:dyDescent="0.25">
      <c r="A195" t="s">
        <v>402</v>
      </c>
      <c r="B195" t="s">
        <v>1190</v>
      </c>
      <c r="C195" t="s">
        <v>2090</v>
      </c>
      <c r="D195" t="s">
        <v>1341</v>
      </c>
      <c r="E195">
        <v>0</v>
      </c>
      <c r="F195">
        <v>248251</v>
      </c>
      <c r="G195">
        <v>264540</v>
      </c>
      <c r="H195">
        <v>274767</v>
      </c>
      <c r="I195">
        <v>256358</v>
      </c>
      <c r="J195">
        <v>254106</v>
      </c>
      <c r="K195">
        <v>256358</v>
      </c>
      <c r="L195">
        <v>289053</v>
      </c>
      <c r="M195">
        <v>270874</v>
      </c>
      <c r="N195">
        <v>213975</v>
      </c>
      <c r="O195">
        <v>274486</v>
      </c>
      <c r="P195">
        <v>215707</v>
      </c>
      <c r="Q195">
        <v>256358</v>
      </c>
      <c r="R195">
        <v>260622</v>
      </c>
      <c r="S195">
        <v>256358</v>
      </c>
      <c r="T195">
        <v>381428</v>
      </c>
      <c r="U195">
        <v>256358</v>
      </c>
      <c r="V195">
        <v>267388</v>
      </c>
      <c r="W195">
        <v>256358</v>
      </c>
      <c r="X195">
        <v>307975</v>
      </c>
      <c r="Y195">
        <v>271367</v>
      </c>
      <c r="Z195">
        <v>302833</v>
      </c>
      <c r="AA195">
        <v>270843</v>
      </c>
      <c r="AC195">
        <v>291925</v>
      </c>
      <c r="AE195">
        <v>269855</v>
      </c>
      <c r="AF195">
        <v>156398</v>
      </c>
      <c r="AG195">
        <v>166660</v>
      </c>
      <c r="AH195">
        <v>214318</v>
      </c>
      <c r="AI195">
        <v>199959</v>
      </c>
      <c r="AJ195">
        <v>198203</v>
      </c>
      <c r="AK195">
        <v>199959</v>
      </c>
      <c r="AL195">
        <v>225461</v>
      </c>
      <c r="AM195">
        <v>211282</v>
      </c>
      <c r="AN195">
        <v>166901</v>
      </c>
      <c r="AO195">
        <v>214099</v>
      </c>
      <c r="AP195">
        <v>168251</v>
      </c>
      <c r="AQ195">
        <v>199959</v>
      </c>
      <c r="AR195">
        <v>203285</v>
      </c>
      <c r="AS195">
        <v>199959</v>
      </c>
      <c r="AT195">
        <v>297514</v>
      </c>
      <c r="AU195">
        <v>199959</v>
      </c>
      <c r="AV195">
        <v>208563</v>
      </c>
      <c r="AW195">
        <v>199959</v>
      </c>
      <c r="AX195">
        <v>240221</v>
      </c>
      <c r="AY195">
        <v>211666</v>
      </c>
      <c r="AZ195">
        <v>236210</v>
      </c>
      <c r="BA195">
        <v>211258</v>
      </c>
      <c r="BC195">
        <v>227702</v>
      </c>
      <c r="BE195">
        <v>210487</v>
      </c>
      <c r="BF195">
        <v>8.4</v>
      </c>
      <c r="BG195">
        <v>8.4</v>
      </c>
      <c r="BH195">
        <v>8.4</v>
      </c>
      <c r="BI195">
        <v>8.4</v>
      </c>
      <c r="BJ195">
        <v>8.4</v>
      </c>
      <c r="BK195">
        <v>8.4</v>
      </c>
      <c r="BL195">
        <v>8.4</v>
      </c>
      <c r="BM195">
        <v>8.4</v>
      </c>
      <c r="BN195">
        <v>8.4</v>
      </c>
      <c r="BO195">
        <v>8.4</v>
      </c>
      <c r="BP195">
        <v>8.4</v>
      </c>
      <c r="BQ195">
        <v>8.4</v>
      </c>
      <c r="BR195">
        <v>8.4</v>
      </c>
      <c r="BS195" t="s">
        <v>1520</v>
      </c>
    </row>
    <row r="196" spans="1:71" x14ac:dyDescent="0.25">
      <c r="A196" t="s">
        <v>995</v>
      </c>
      <c r="B196" t="s">
        <v>1172</v>
      </c>
      <c r="C196" t="s">
        <v>2099</v>
      </c>
      <c r="D196" t="s">
        <v>1341</v>
      </c>
      <c r="E196">
        <v>0</v>
      </c>
      <c r="F196">
        <v>235146</v>
      </c>
      <c r="H196">
        <v>205598</v>
      </c>
      <c r="I196">
        <v>172722</v>
      </c>
      <c r="J196">
        <v>266844</v>
      </c>
      <c r="K196">
        <v>172722</v>
      </c>
      <c r="L196">
        <v>230390</v>
      </c>
      <c r="M196">
        <v>164870</v>
      </c>
      <c r="N196">
        <v>189553</v>
      </c>
      <c r="O196">
        <v>170655</v>
      </c>
      <c r="P196">
        <v>176204</v>
      </c>
      <c r="Q196">
        <v>164870</v>
      </c>
      <c r="R196">
        <v>180572</v>
      </c>
      <c r="S196">
        <v>164870</v>
      </c>
      <c r="T196">
        <v>161264</v>
      </c>
      <c r="U196">
        <v>164870</v>
      </c>
      <c r="V196">
        <v>178186</v>
      </c>
      <c r="W196">
        <v>164870</v>
      </c>
      <c r="X196">
        <v>172722</v>
      </c>
      <c r="Y196">
        <v>164870</v>
      </c>
      <c r="Z196">
        <v>187146</v>
      </c>
      <c r="AA196">
        <v>164870</v>
      </c>
      <c r="AC196">
        <v>162804</v>
      </c>
      <c r="AD196">
        <v>227350</v>
      </c>
      <c r="AE196">
        <v>164870</v>
      </c>
      <c r="AF196">
        <v>148142</v>
      </c>
      <c r="AH196">
        <v>160366</v>
      </c>
      <c r="AI196">
        <v>134723</v>
      </c>
      <c r="AJ196">
        <v>208138</v>
      </c>
      <c r="AK196">
        <v>134723</v>
      </c>
      <c r="AL196">
        <v>179704</v>
      </c>
      <c r="AM196">
        <v>128599</v>
      </c>
      <c r="AN196">
        <v>147851</v>
      </c>
      <c r="AO196">
        <v>133111</v>
      </c>
      <c r="AP196">
        <v>137439</v>
      </c>
      <c r="AQ196">
        <v>128599</v>
      </c>
      <c r="AR196">
        <v>140846</v>
      </c>
      <c r="AS196">
        <v>128599</v>
      </c>
      <c r="AT196">
        <v>125786</v>
      </c>
      <c r="AU196">
        <v>128599</v>
      </c>
      <c r="AV196">
        <v>138985</v>
      </c>
      <c r="AW196">
        <v>128599</v>
      </c>
      <c r="AX196">
        <v>134723</v>
      </c>
      <c r="AY196">
        <v>128599</v>
      </c>
      <c r="AZ196">
        <v>145974</v>
      </c>
      <c r="BA196">
        <v>128599</v>
      </c>
      <c r="BC196">
        <v>126987</v>
      </c>
      <c r="BD196">
        <v>177333</v>
      </c>
      <c r="BE196">
        <v>128599</v>
      </c>
      <c r="BF196">
        <v>7.3</v>
      </c>
      <c r="BG196">
        <v>7.3</v>
      </c>
      <c r="BH196">
        <v>7.3</v>
      </c>
      <c r="BI196">
        <v>7.3</v>
      </c>
      <c r="BJ196">
        <v>7.3</v>
      </c>
      <c r="BK196">
        <v>7.3</v>
      </c>
      <c r="BL196">
        <v>7.3</v>
      </c>
      <c r="BM196">
        <v>7.3</v>
      </c>
      <c r="BN196">
        <v>7.3</v>
      </c>
      <c r="BO196">
        <v>7.3</v>
      </c>
      <c r="BP196">
        <v>7.3</v>
      </c>
      <c r="BQ196">
        <v>7.3</v>
      </c>
      <c r="BR196">
        <v>7.3</v>
      </c>
      <c r="BS196" t="s">
        <v>1524</v>
      </c>
    </row>
    <row r="197" spans="1:71" x14ac:dyDescent="0.25">
      <c r="A197" t="s">
        <v>684</v>
      </c>
      <c r="B197" t="s">
        <v>1163</v>
      </c>
      <c r="C197" t="s">
        <v>2106</v>
      </c>
      <c r="D197" t="s">
        <v>1341</v>
      </c>
      <c r="E197">
        <v>2</v>
      </c>
      <c r="F197">
        <v>251708</v>
      </c>
      <c r="G197">
        <v>271594</v>
      </c>
      <c r="H197">
        <v>227183</v>
      </c>
      <c r="I197">
        <v>263194</v>
      </c>
      <c r="J197">
        <v>214301</v>
      </c>
      <c r="K197">
        <v>263194</v>
      </c>
      <c r="L197">
        <v>250268</v>
      </c>
      <c r="M197">
        <v>269774</v>
      </c>
      <c r="N197">
        <v>227130</v>
      </c>
      <c r="O197">
        <v>239267</v>
      </c>
      <c r="P197">
        <v>218169</v>
      </c>
      <c r="Q197">
        <v>239267</v>
      </c>
      <c r="R197">
        <v>239267</v>
      </c>
      <c r="S197">
        <v>239267</v>
      </c>
      <c r="U197">
        <v>239267</v>
      </c>
      <c r="V197">
        <v>269774</v>
      </c>
      <c r="W197">
        <v>239267</v>
      </c>
      <c r="X197">
        <v>269774</v>
      </c>
      <c r="Y197">
        <v>239267</v>
      </c>
      <c r="AA197">
        <v>239267</v>
      </c>
      <c r="AB197">
        <v>250268</v>
      </c>
      <c r="AC197">
        <v>239267</v>
      </c>
      <c r="AD197">
        <v>250268</v>
      </c>
      <c r="AE197">
        <v>250268</v>
      </c>
      <c r="AF197">
        <v>158576</v>
      </c>
      <c r="AG197">
        <v>171104</v>
      </c>
      <c r="AH197">
        <v>177203</v>
      </c>
      <c r="AI197">
        <v>205291</v>
      </c>
      <c r="AJ197">
        <v>167155</v>
      </c>
      <c r="AK197">
        <v>205291</v>
      </c>
      <c r="AL197">
        <v>195209</v>
      </c>
      <c r="AM197">
        <v>210424</v>
      </c>
      <c r="AN197">
        <v>177161</v>
      </c>
      <c r="AO197">
        <v>186628</v>
      </c>
      <c r="AP197">
        <v>170172</v>
      </c>
      <c r="AQ197">
        <v>186628</v>
      </c>
      <c r="AR197">
        <v>186628</v>
      </c>
      <c r="AS197">
        <v>186628</v>
      </c>
      <c r="AU197">
        <v>186628</v>
      </c>
      <c r="AV197">
        <v>210424</v>
      </c>
      <c r="AW197">
        <v>186628</v>
      </c>
      <c r="AX197">
        <v>210424</v>
      </c>
      <c r="AY197">
        <v>186628</v>
      </c>
      <c r="BA197">
        <v>186628</v>
      </c>
      <c r="BB197">
        <v>195209</v>
      </c>
      <c r="BC197">
        <v>186628</v>
      </c>
      <c r="BD197">
        <v>195209</v>
      </c>
      <c r="BE197">
        <v>195209</v>
      </c>
      <c r="BF197">
        <v>8.5</v>
      </c>
      <c r="BG197">
        <v>8.5</v>
      </c>
      <c r="BH197">
        <v>8.5</v>
      </c>
      <c r="BI197">
        <v>8.5</v>
      </c>
      <c r="BJ197">
        <v>8.5</v>
      </c>
      <c r="BK197">
        <v>8.5</v>
      </c>
      <c r="BL197">
        <v>8.5</v>
      </c>
      <c r="BM197">
        <v>8.5</v>
      </c>
      <c r="BN197">
        <v>8.5</v>
      </c>
      <c r="BO197">
        <v>8.5</v>
      </c>
      <c r="BP197">
        <v>8.5</v>
      </c>
      <c r="BQ197">
        <v>8.5</v>
      </c>
      <c r="BR197">
        <v>8.5</v>
      </c>
      <c r="BS197" t="s">
        <v>1543</v>
      </c>
    </row>
    <row r="198" spans="1:71" x14ac:dyDescent="0.25">
      <c r="A198" t="s">
        <v>80</v>
      </c>
      <c r="B198" t="s">
        <v>1226</v>
      </c>
      <c r="C198" t="s">
        <v>2153</v>
      </c>
      <c r="D198" t="s">
        <v>1341</v>
      </c>
      <c r="E198">
        <v>3</v>
      </c>
      <c r="F198">
        <v>580000</v>
      </c>
      <c r="G198">
        <v>580000</v>
      </c>
      <c r="H198">
        <v>580000</v>
      </c>
      <c r="I198">
        <v>580000</v>
      </c>
      <c r="J198">
        <v>840000</v>
      </c>
      <c r="K198">
        <v>580000</v>
      </c>
      <c r="L198">
        <v>840000</v>
      </c>
      <c r="M198">
        <v>580000</v>
      </c>
      <c r="N198">
        <v>580000</v>
      </c>
      <c r="O198">
        <v>580000</v>
      </c>
      <c r="P198">
        <v>720000</v>
      </c>
      <c r="Q198">
        <v>580000</v>
      </c>
      <c r="R198">
        <v>580000</v>
      </c>
      <c r="S198">
        <v>580000</v>
      </c>
      <c r="T198">
        <v>580000</v>
      </c>
      <c r="U198">
        <v>580000</v>
      </c>
      <c r="V198">
        <v>580000</v>
      </c>
      <c r="W198">
        <v>580000</v>
      </c>
      <c r="X198">
        <v>580000</v>
      </c>
      <c r="Y198">
        <v>580000</v>
      </c>
      <c r="AA198">
        <v>580000</v>
      </c>
      <c r="AB198">
        <v>580000</v>
      </c>
      <c r="AC198">
        <v>580000</v>
      </c>
      <c r="AD198">
        <v>580000</v>
      </c>
      <c r="AF198">
        <v>435000</v>
      </c>
      <c r="AG198">
        <v>435000</v>
      </c>
      <c r="AH198">
        <v>435000</v>
      </c>
      <c r="AI198">
        <v>435000</v>
      </c>
      <c r="AJ198">
        <v>630000</v>
      </c>
      <c r="AK198">
        <v>435000</v>
      </c>
      <c r="AL198">
        <v>630000</v>
      </c>
      <c r="AM198">
        <v>435000</v>
      </c>
      <c r="AN198">
        <v>435000</v>
      </c>
      <c r="AO198">
        <v>435000</v>
      </c>
      <c r="AP198">
        <v>540000</v>
      </c>
      <c r="AQ198">
        <v>435000</v>
      </c>
      <c r="AR198">
        <v>435000</v>
      </c>
      <c r="AS198">
        <v>435000</v>
      </c>
      <c r="AT198">
        <v>435000</v>
      </c>
      <c r="AU198">
        <v>435000</v>
      </c>
      <c r="AV198">
        <v>435000</v>
      </c>
      <c r="AW198">
        <v>435000</v>
      </c>
      <c r="AX198">
        <v>435000</v>
      </c>
      <c r="AY198">
        <v>435000</v>
      </c>
      <c r="BA198">
        <v>435000</v>
      </c>
      <c r="BB198">
        <v>435000</v>
      </c>
      <c r="BC198">
        <v>435000</v>
      </c>
      <c r="BD198">
        <v>435000</v>
      </c>
      <c r="BF198">
        <v>8.6</v>
      </c>
      <c r="BG198">
        <v>8.6</v>
      </c>
      <c r="BH198">
        <v>8.6</v>
      </c>
      <c r="BI198">
        <v>8.6</v>
      </c>
      <c r="BJ198">
        <v>8.6</v>
      </c>
      <c r="BK198">
        <v>8.6</v>
      </c>
      <c r="BL198">
        <v>8.6</v>
      </c>
      <c r="BM198">
        <v>8.6</v>
      </c>
      <c r="BN198">
        <v>8.6</v>
      </c>
      <c r="BO198">
        <v>8.6</v>
      </c>
      <c r="BP198">
        <v>8.6</v>
      </c>
      <c r="BQ198">
        <v>8.6</v>
      </c>
      <c r="BR198">
        <v>8.6</v>
      </c>
      <c r="BS198" t="s">
        <v>1526</v>
      </c>
    </row>
    <row r="199" spans="1:71" x14ac:dyDescent="0.25">
      <c r="A199" t="s">
        <v>71</v>
      </c>
      <c r="B199" t="s">
        <v>1167</v>
      </c>
      <c r="C199" t="s">
        <v>2192</v>
      </c>
      <c r="D199" t="s">
        <v>1341</v>
      </c>
      <c r="E199">
        <v>4</v>
      </c>
      <c r="F199">
        <v>675000</v>
      </c>
      <c r="G199">
        <v>321285</v>
      </c>
      <c r="H199">
        <v>635000</v>
      </c>
      <c r="I199">
        <v>321285</v>
      </c>
      <c r="K199">
        <v>321285</v>
      </c>
      <c r="M199">
        <v>635000</v>
      </c>
      <c r="N199">
        <v>635000</v>
      </c>
      <c r="O199">
        <v>321285</v>
      </c>
      <c r="P199">
        <v>321285</v>
      </c>
      <c r="Q199">
        <v>321285</v>
      </c>
      <c r="R199">
        <v>321285</v>
      </c>
      <c r="S199">
        <v>321285</v>
      </c>
      <c r="T199">
        <v>305221</v>
      </c>
      <c r="U199">
        <v>305221</v>
      </c>
      <c r="V199">
        <v>675000</v>
      </c>
      <c r="W199">
        <v>305221</v>
      </c>
      <c r="X199">
        <v>675000</v>
      </c>
      <c r="Y199">
        <v>305221</v>
      </c>
      <c r="Z199">
        <v>715000</v>
      </c>
      <c r="AA199">
        <v>635000</v>
      </c>
      <c r="AB199">
        <v>635000</v>
      </c>
      <c r="AC199">
        <v>305221</v>
      </c>
      <c r="AD199">
        <v>635000</v>
      </c>
      <c r="AE199">
        <v>305221</v>
      </c>
      <c r="AF199">
        <v>472500</v>
      </c>
      <c r="AG199">
        <v>240964</v>
      </c>
      <c r="AH199">
        <v>444500</v>
      </c>
      <c r="AI199">
        <v>240964</v>
      </c>
      <c r="AK199">
        <v>240964</v>
      </c>
      <c r="AM199">
        <v>444500</v>
      </c>
      <c r="AN199">
        <v>444500</v>
      </c>
      <c r="AO199">
        <v>240964</v>
      </c>
      <c r="AP199">
        <v>240964</v>
      </c>
      <c r="AQ199">
        <v>240964</v>
      </c>
      <c r="AR199">
        <v>240964</v>
      </c>
      <c r="AS199">
        <v>240964</v>
      </c>
      <c r="AT199">
        <v>228916</v>
      </c>
      <c r="AU199">
        <v>228916</v>
      </c>
      <c r="AV199">
        <v>472500</v>
      </c>
      <c r="AW199">
        <v>228916</v>
      </c>
      <c r="AX199">
        <v>472500</v>
      </c>
      <c r="AY199">
        <v>228916</v>
      </c>
      <c r="AZ199">
        <v>500500</v>
      </c>
      <c r="BA199">
        <v>444500</v>
      </c>
      <c r="BB199">
        <v>444500</v>
      </c>
      <c r="BC199">
        <v>228916</v>
      </c>
      <c r="BD199">
        <v>444500</v>
      </c>
      <c r="BE199">
        <v>228916</v>
      </c>
      <c r="BF199">
        <v>8.4</v>
      </c>
      <c r="BG199">
        <v>8.4</v>
      </c>
      <c r="BH199">
        <v>8.4</v>
      </c>
      <c r="BI199">
        <v>8.4</v>
      </c>
      <c r="BJ199">
        <v>8.4</v>
      </c>
      <c r="BK199">
        <v>8.4</v>
      </c>
      <c r="BL199">
        <v>8.4</v>
      </c>
      <c r="BM199">
        <v>8.4</v>
      </c>
      <c r="BN199">
        <v>8.4</v>
      </c>
      <c r="BO199">
        <v>8.4</v>
      </c>
      <c r="BP199">
        <v>8.4</v>
      </c>
      <c r="BQ199">
        <v>8.4</v>
      </c>
      <c r="BR199">
        <v>8.4</v>
      </c>
      <c r="BS199" t="s">
        <v>2442</v>
      </c>
    </row>
    <row r="200" spans="1:71" x14ac:dyDescent="0.25">
      <c r="A200" t="s">
        <v>1043</v>
      </c>
      <c r="B200" t="s">
        <v>1204</v>
      </c>
      <c r="C200" t="s">
        <v>2233</v>
      </c>
      <c r="D200" t="s">
        <v>1341</v>
      </c>
      <c r="E200">
        <v>1</v>
      </c>
      <c r="F200">
        <v>333333</v>
      </c>
      <c r="H200">
        <v>333333</v>
      </c>
      <c r="I200">
        <v>333333</v>
      </c>
      <c r="J200">
        <v>333333</v>
      </c>
      <c r="K200">
        <v>333333</v>
      </c>
      <c r="L200">
        <v>333333</v>
      </c>
      <c r="M200">
        <v>333333</v>
      </c>
      <c r="N200">
        <v>333333</v>
      </c>
      <c r="O200">
        <v>333333</v>
      </c>
      <c r="P200">
        <v>333333</v>
      </c>
      <c r="Q200">
        <v>333333</v>
      </c>
      <c r="R200">
        <v>333333</v>
      </c>
      <c r="S200">
        <v>333333</v>
      </c>
      <c r="T200">
        <v>333333</v>
      </c>
      <c r="U200">
        <v>333333</v>
      </c>
      <c r="V200">
        <v>366667</v>
      </c>
      <c r="W200">
        <v>333333</v>
      </c>
      <c r="X200">
        <v>333333</v>
      </c>
      <c r="Y200">
        <v>333333</v>
      </c>
      <c r="AA200">
        <v>333333</v>
      </c>
      <c r="AB200">
        <v>333333</v>
      </c>
      <c r="AC200">
        <v>333333</v>
      </c>
      <c r="AD200">
        <v>333333</v>
      </c>
      <c r="AE200">
        <v>333333</v>
      </c>
      <c r="AF200">
        <v>250000</v>
      </c>
      <c r="AH200">
        <v>250000</v>
      </c>
      <c r="AI200">
        <v>250000</v>
      </c>
      <c r="AJ200">
        <v>250000</v>
      </c>
      <c r="AK200">
        <v>250000</v>
      </c>
      <c r="AL200">
        <v>250000</v>
      </c>
      <c r="AM200">
        <v>250000</v>
      </c>
      <c r="AN200">
        <v>250000</v>
      </c>
      <c r="AO200">
        <v>250000</v>
      </c>
      <c r="AP200">
        <v>250000</v>
      </c>
      <c r="AQ200">
        <v>250000</v>
      </c>
      <c r="AR200">
        <v>250000</v>
      </c>
      <c r="AS200">
        <v>250000</v>
      </c>
      <c r="AT200">
        <v>250000</v>
      </c>
      <c r="AU200">
        <v>250000</v>
      </c>
      <c r="AV200">
        <v>275000</v>
      </c>
      <c r="AW200">
        <v>250000</v>
      </c>
      <c r="AX200">
        <v>250000</v>
      </c>
      <c r="AY200">
        <v>250000</v>
      </c>
      <c r="BA200">
        <v>250000</v>
      </c>
      <c r="BB200">
        <v>250000</v>
      </c>
      <c r="BC200">
        <v>250000</v>
      </c>
      <c r="BD200">
        <v>250000</v>
      </c>
      <c r="BE200">
        <v>250000</v>
      </c>
      <c r="BF200">
        <v>8.1</v>
      </c>
      <c r="BG200">
        <v>8.1</v>
      </c>
      <c r="BH200">
        <v>8.1</v>
      </c>
      <c r="BI200">
        <v>8.1</v>
      </c>
      <c r="BJ200">
        <v>8.1</v>
      </c>
      <c r="BK200">
        <v>8.1</v>
      </c>
      <c r="BL200">
        <v>8.1</v>
      </c>
      <c r="BM200">
        <v>8.1</v>
      </c>
      <c r="BN200">
        <v>8.1</v>
      </c>
      <c r="BO200">
        <v>8.1</v>
      </c>
      <c r="BP200">
        <v>8.1</v>
      </c>
      <c r="BQ200">
        <v>8.1</v>
      </c>
      <c r="BR200">
        <v>8.1</v>
      </c>
      <c r="BS200" t="s">
        <v>1520</v>
      </c>
    </row>
    <row r="201" spans="1:71" x14ac:dyDescent="0.25">
      <c r="A201" t="s">
        <v>951</v>
      </c>
      <c r="B201" t="s">
        <v>1275</v>
      </c>
      <c r="C201" t="s">
        <v>2263</v>
      </c>
      <c r="D201" t="s">
        <v>1341</v>
      </c>
      <c r="E201">
        <v>1</v>
      </c>
      <c r="F201">
        <v>193333</v>
      </c>
      <c r="G201">
        <v>193333</v>
      </c>
      <c r="H201">
        <v>193333</v>
      </c>
      <c r="I201">
        <v>193333</v>
      </c>
      <c r="J201">
        <v>193333</v>
      </c>
      <c r="K201">
        <v>193333</v>
      </c>
      <c r="L201">
        <v>193333</v>
      </c>
      <c r="M201">
        <v>193333</v>
      </c>
      <c r="N201">
        <v>193333</v>
      </c>
      <c r="O201">
        <v>193333</v>
      </c>
      <c r="P201">
        <v>193333</v>
      </c>
      <c r="Q201">
        <v>220000</v>
      </c>
      <c r="R201">
        <v>193333</v>
      </c>
      <c r="S201">
        <v>220000</v>
      </c>
      <c r="V201">
        <v>193333</v>
      </c>
      <c r="W201">
        <v>220000</v>
      </c>
      <c r="X201">
        <v>193333</v>
      </c>
      <c r="Y201">
        <v>220000</v>
      </c>
      <c r="Z201">
        <v>193333</v>
      </c>
      <c r="AA201">
        <v>220000</v>
      </c>
      <c r="AB201">
        <v>193333</v>
      </c>
      <c r="AC201">
        <v>220000</v>
      </c>
      <c r="AD201">
        <v>220000</v>
      </c>
      <c r="AE201">
        <v>220000</v>
      </c>
      <c r="AF201">
        <v>145000</v>
      </c>
      <c r="AG201">
        <v>145000</v>
      </c>
      <c r="AH201">
        <v>145000</v>
      </c>
      <c r="AI201">
        <v>145000</v>
      </c>
      <c r="AJ201">
        <v>145000</v>
      </c>
      <c r="AK201">
        <v>145000</v>
      </c>
      <c r="AL201">
        <v>145000</v>
      </c>
      <c r="AM201">
        <v>145000</v>
      </c>
      <c r="AN201">
        <v>145000</v>
      </c>
      <c r="AO201">
        <v>145000</v>
      </c>
      <c r="AP201">
        <v>145000</v>
      </c>
      <c r="AQ201">
        <v>165000</v>
      </c>
      <c r="AR201">
        <v>145000</v>
      </c>
      <c r="AS201">
        <v>165000</v>
      </c>
      <c r="AV201">
        <v>145000</v>
      </c>
      <c r="AW201">
        <v>165000</v>
      </c>
      <c r="AX201">
        <v>145000</v>
      </c>
      <c r="AY201">
        <v>165000</v>
      </c>
      <c r="AZ201">
        <v>145000</v>
      </c>
      <c r="BA201">
        <v>165000</v>
      </c>
      <c r="BB201">
        <v>145000</v>
      </c>
      <c r="BC201">
        <v>165000</v>
      </c>
      <c r="BD201">
        <v>165000</v>
      </c>
      <c r="BE201">
        <v>165000</v>
      </c>
      <c r="BF201">
        <v>8.1999999999999993</v>
      </c>
      <c r="BG201">
        <v>8.1999999999999993</v>
      </c>
      <c r="BH201">
        <v>8.1999999999999993</v>
      </c>
      <c r="BI201">
        <v>8.1999999999999993</v>
      </c>
      <c r="BJ201">
        <v>8.1999999999999993</v>
      </c>
      <c r="BK201">
        <v>8.1999999999999993</v>
      </c>
      <c r="BL201">
        <v>8.1999999999999993</v>
      </c>
      <c r="BN201">
        <v>8.1999999999999993</v>
      </c>
      <c r="BO201">
        <v>8.1999999999999993</v>
      </c>
      <c r="BP201">
        <v>8.1999999999999993</v>
      </c>
      <c r="BQ201">
        <v>8.1999999999999993</v>
      </c>
      <c r="BR201">
        <v>8.1999999999999993</v>
      </c>
      <c r="BS201" t="s">
        <v>1524</v>
      </c>
    </row>
    <row r="202" spans="1:71" x14ac:dyDescent="0.25">
      <c r="A202" t="s">
        <v>395</v>
      </c>
      <c r="B202" t="s">
        <v>1197</v>
      </c>
      <c r="C202" t="s">
        <v>2343</v>
      </c>
      <c r="D202" t="s">
        <v>1341</v>
      </c>
      <c r="E202">
        <v>3</v>
      </c>
      <c r="F202">
        <v>721067</v>
      </c>
      <c r="G202">
        <v>721067</v>
      </c>
      <c r="H202">
        <v>721067</v>
      </c>
      <c r="I202">
        <v>721067</v>
      </c>
      <c r="J202">
        <v>832000</v>
      </c>
      <c r="K202">
        <v>832000</v>
      </c>
      <c r="L202">
        <v>832000</v>
      </c>
      <c r="M202">
        <v>832000</v>
      </c>
      <c r="N202">
        <v>721067</v>
      </c>
      <c r="O202">
        <v>721067</v>
      </c>
      <c r="P202">
        <v>721067</v>
      </c>
      <c r="Q202">
        <v>721067</v>
      </c>
      <c r="S202">
        <v>721067</v>
      </c>
      <c r="T202">
        <v>721067</v>
      </c>
      <c r="U202">
        <v>721067</v>
      </c>
      <c r="V202">
        <v>721067</v>
      </c>
      <c r="W202">
        <v>721067</v>
      </c>
      <c r="X202">
        <v>832000</v>
      </c>
      <c r="Y202">
        <v>832000</v>
      </c>
      <c r="Z202">
        <v>832000</v>
      </c>
      <c r="AA202">
        <v>832000</v>
      </c>
      <c r="AB202">
        <v>721067</v>
      </c>
      <c r="AC202">
        <v>721067</v>
      </c>
      <c r="AE202">
        <v>721067</v>
      </c>
      <c r="AF202">
        <v>540800</v>
      </c>
      <c r="AG202">
        <v>540800</v>
      </c>
      <c r="AH202">
        <v>540800</v>
      </c>
      <c r="AI202">
        <v>540800</v>
      </c>
      <c r="AJ202">
        <v>624000</v>
      </c>
      <c r="AK202">
        <v>624000</v>
      </c>
      <c r="AL202">
        <v>624000</v>
      </c>
      <c r="AM202">
        <v>624000</v>
      </c>
      <c r="AN202">
        <v>540800</v>
      </c>
      <c r="AO202">
        <v>540800</v>
      </c>
      <c r="AP202">
        <v>540800</v>
      </c>
      <c r="AQ202">
        <v>540800</v>
      </c>
      <c r="AS202">
        <v>540800</v>
      </c>
      <c r="AT202">
        <v>540800</v>
      </c>
      <c r="AU202">
        <v>540800</v>
      </c>
      <c r="AV202">
        <v>540800</v>
      </c>
      <c r="AW202">
        <v>540800</v>
      </c>
      <c r="AX202">
        <v>624000</v>
      </c>
      <c r="AY202">
        <v>624000</v>
      </c>
      <c r="AZ202">
        <v>624000</v>
      </c>
      <c r="BA202">
        <v>624000</v>
      </c>
      <c r="BB202">
        <v>540800</v>
      </c>
      <c r="BC202">
        <v>540800</v>
      </c>
      <c r="BE202">
        <v>540800</v>
      </c>
      <c r="BF202">
        <v>8.8000000000000007</v>
      </c>
      <c r="BG202">
        <v>8.8000000000000007</v>
      </c>
      <c r="BH202">
        <v>8.8000000000000007</v>
      </c>
      <c r="BI202">
        <v>8.8000000000000007</v>
      </c>
      <c r="BJ202">
        <v>8.8000000000000007</v>
      </c>
      <c r="BK202">
        <v>8.8000000000000007</v>
      </c>
      <c r="BL202">
        <v>8.8000000000000007</v>
      </c>
      <c r="BM202">
        <v>8.8000000000000007</v>
      </c>
      <c r="BN202">
        <v>8.8000000000000007</v>
      </c>
      <c r="BO202">
        <v>8.8000000000000007</v>
      </c>
      <c r="BP202">
        <v>8.8000000000000007</v>
      </c>
      <c r="BQ202">
        <v>8.8000000000000007</v>
      </c>
      <c r="BR202">
        <v>8.8000000000000007</v>
      </c>
      <c r="BS202" t="s">
        <v>1548</v>
      </c>
    </row>
    <row r="203" spans="1:71" x14ac:dyDescent="0.25">
      <c r="A203" t="s">
        <v>91</v>
      </c>
      <c r="B203" t="s">
        <v>1166</v>
      </c>
      <c r="C203" t="s">
        <v>2416</v>
      </c>
      <c r="D203" t="s">
        <v>1341</v>
      </c>
      <c r="E203">
        <v>4</v>
      </c>
      <c r="F203">
        <v>640000</v>
      </c>
      <c r="G203">
        <v>610000</v>
      </c>
      <c r="H203">
        <v>640000</v>
      </c>
      <c r="I203">
        <v>610000</v>
      </c>
      <c r="J203">
        <v>730000</v>
      </c>
      <c r="K203">
        <v>581761</v>
      </c>
      <c r="M203">
        <v>750000</v>
      </c>
      <c r="N203">
        <v>610000</v>
      </c>
      <c r="O203">
        <v>583704</v>
      </c>
      <c r="P203">
        <v>610000</v>
      </c>
      <c r="Q203">
        <v>640000</v>
      </c>
      <c r="R203">
        <v>620000</v>
      </c>
      <c r="S203">
        <v>650000</v>
      </c>
      <c r="T203">
        <v>630000</v>
      </c>
      <c r="U203">
        <v>650000</v>
      </c>
      <c r="V203">
        <v>760000</v>
      </c>
      <c r="W203">
        <v>650000</v>
      </c>
      <c r="Y203">
        <v>650000</v>
      </c>
      <c r="Z203">
        <v>1030000</v>
      </c>
      <c r="AA203">
        <v>650000</v>
      </c>
      <c r="AB203">
        <v>650000</v>
      </c>
      <c r="AC203">
        <v>650000</v>
      </c>
      <c r="AD203">
        <v>650000</v>
      </c>
      <c r="AE203">
        <v>650000</v>
      </c>
      <c r="AF203">
        <v>448000</v>
      </c>
      <c r="AG203">
        <v>427000</v>
      </c>
      <c r="AH203">
        <v>448000</v>
      </c>
      <c r="AI203">
        <v>427000</v>
      </c>
      <c r="AJ203">
        <v>511000</v>
      </c>
      <c r="AK203">
        <v>421576</v>
      </c>
      <c r="AM203">
        <v>525000</v>
      </c>
      <c r="AN203">
        <v>427000</v>
      </c>
      <c r="AO203">
        <v>422984</v>
      </c>
      <c r="AP203">
        <v>427000</v>
      </c>
      <c r="AQ203">
        <v>448000</v>
      </c>
      <c r="AR203">
        <v>434000</v>
      </c>
      <c r="AS203">
        <v>455000</v>
      </c>
      <c r="AT203">
        <v>441000</v>
      </c>
      <c r="AU203">
        <v>455000</v>
      </c>
      <c r="AV203">
        <v>532000</v>
      </c>
      <c r="AW203">
        <v>455000</v>
      </c>
      <c r="AY203">
        <v>455000</v>
      </c>
      <c r="AZ203">
        <v>721000</v>
      </c>
      <c r="BA203">
        <v>455000</v>
      </c>
      <c r="BB203">
        <v>455000</v>
      </c>
      <c r="BC203">
        <v>455000</v>
      </c>
      <c r="BD203">
        <v>455000</v>
      </c>
      <c r="BE203">
        <v>455000</v>
      </c>
      <c r="BF203">
        <v>8.6</v>
      </c>
      <c r="BG203">
        <v>8.6</v>
      </c>
      <c r="BH203">
        <v>8.6</v>
      </c>
      <c r="BI203">
        <v>8.6</v>
      </c>
      <c r="BJ203">
        <v>8.6</v>
      </c>
      <c r="BK203">
        <v>8.6</v>
      </c>
      <c r="BL203">
        <v>8.6</v>
      </c>
      <c r="BM203">
        <v>8.6</v>
      </c>
      <c r="BN203">
        <v>8.6</v>
      </c>
      <c r="BO203">
        <v>8.6</v>
      </c>
      <c r="BP203">
        <v>8.6</v>
      </c>
      <c r="BQ203">
        <v>8.6</v>
      </c>
      <c r="BR203">
        <v>8.6</v>
      </c>
      <c r="BS203" t="s">
        <v>1529</v>
      </c>
    </row>
    <row r="204" spans="1:71" x14ac:dyDescent="0.25">
      <c r="A204" t="s">
        <v>641</v>
      </c>
      <c r="B204" t="s">
        <v>1223</v>
      </c>
      <c r="C204" t="s">
        <v>2426</v>
      </c>
      <c r="D204" t="s">
        <v>1341</v>
      </c>
      <c r="E204">
        <v>0</v>
      </c>
      <c r="G204">
        <v>729945</v>
      </c>
      <c r="I204">
        <v>729945</v>
      </c>
      <c r="J204">
        <v>736355</v>
      </c>
      <c r="K204">
        <v>744944</v>
      </c>
      <c r="L204">
        <v>736610</v>
      </c>
      <c r="M204">
        <v>744944</v>
      </c>
      <c r="N204">
        <v>702347</v>
      </c>
      <c r="O204">
        <v>729945</v>
      </c>
      <c r="P204">
        <v>709530</v>
      </c>
      <c r="Q204">
        <v>654917</v>
      </c>
      <c r="R204">
        <v>701561</v>
      </c>
      <c r="S204">
        <v>654917</v>
      </c>
      <c r="T204">
        <v>701561</v>
      </c>
      <c r="U204">
        <v>393669</v>
      </c>
      <c r="V204">
        <v>701561</v>
      </c>
      <c r="W204">
        <v>393669</v>
      </c>
      <c r="X204">
        <v>715673</v>
      </c>
      <c r="Y204">
        <v>416999</v>
      </c>
      <c r="Z204">
        <v>748477</v>
      </c>
      <c r="AA204">
        <v>377285</v>
      </c>
      <c r="AB204">
        <v>677265</v>
      </c>
      <c r="AC204">
        <v>433291</v>
      </c>
      <c r="AD204">
        <v>694381</v>
      </c>
      <c r="AE204">
        <v>435367</v>
      </c>
      <c r="AG204">
        <v>437967</v>
      </c>
      <c r="AI204">
        <v>437967</v>
      </c>
      <c r="AJ204">
        <v>456540</v>
      </c>
      <c r="AK204">
        <v>446966</v>
      </c>
      <c r="AL204">
        <v>456698</v>
      </c>
      <c r="AM204">
        <v>446966</v>
      </c>
      <c r="AN204">
        <v>435455</v>
      </c>
      <c r="AO204">
        <v>437967</v>
      </c>
      <c r="AP204">
        <v>439909</v>
      </c>
      <c r="AQ204">
        <v>392950</v>
      </c>
      <c r="AR204">
        <v>434968</v>
      </c>
      <c r="AS204">
        <v>392950</v>
      </c>
      <c r="AT204">
        <v>434968</v>
      </c>
      <c r="AU204">
        <v>236201</v>
      </c>
      <c r="AV204">
        <v>434968</v>
      </c>
      <c r="AW204">
        <v>236201</v>
      </c>
      <c r="AX204">
        <v>443717</v>
      </c>
      <c r="AY204">
        <v>250199</v>
      </c>
      <c r="AZ204">
        <v>464056</v>
      </c>
      <c r="BA204">
        <v>226371</v>
      </c>
      <c r="BB204">
        <v>419904</v>
      </c>
      <c r="BC204">
        <v>259975</v>
      </c>
      <c r="BD204">
        <v>430516</v>
      </c>
      <c r="BE204">
        <v>261220</v>
      </c>
      <c r="BF204">
        <v>8.1999999999999993</v>
      </c>
      <c r="BG204">
        <v>8.1999999999999993</v>
      </c>
      <c r="BH204">
        <v>8.1999999999999993</v>
      </c>
      <c r="BI204">
        <v>8.1999999999999993</v>
      </c>
      <c r="BJ204">
        <v>8.1999999999999993</v>
      </c>
      <c r="BK204">
        <v>8.1999999999999993</v>
      </c>
      <c r="BL204">
        <v>8.1999999999999993</v>
      </c>
      <c r="BM204">
        <v>8.1999999999999993</v>
      </c>
      <c r="BN204">
        <v>8.1999999999999993</v>
      </c>
      <c r="BO204">
        <v>8.1999999999999993</v>
      </c>
      <c r="BP204">
        <v>8.1999999999999993</v>
      </c>
      <c r="BQ204">
        <v>8.1999999999999993</v>
      </c>
      <c r="BR204">
        <v>8.1999999999999993</v>
      </c>
      <c r="BS204" t="s">
        <v>1513</v>
      </c>
    </row>
    <row r="205" spans="1:71" x14ac:dyDescent="0.25">
      <c r="A205" t="s">
        <v>48</v>
      </c>
      <c r="B205" t="s">
        <v>1155</v>
      </c>
      <c r="C205" t="s">
        <v>1343</v>
      </c>
      <c r="D205" t="s">
        <v>1341</v>
      </c>
      <c r="E205">
        <v>3</v>
      </c>
      <c r="F205">
        <v>466667</v>
      </c>
      <c r="G205">
        <v>500000</v>
      </c>
      <c r="H205">
        <v>466667</v>
      </c>
      <c r="I205">
        <v>500000</v>
      </c>
      <c r="J205">
        <v>506667</v>
      </c>
      <c r="K205">
        <v>500000</v>
      </c>
      <c r="L205">
        <v>1047927</v>
      </c>
      <c r="M205">
        <v>626667</v>
      </c>
      <c r="N205">
        <v>500000</v>
      </c>
      <c r="O205">
        <v>500000</v>
      </c>
      <c r="P205">
        <v>500000</v>
      </c>
      <c r="Q205">
        <v>546667</v>
      </c>
      <c r="R205">
        <v>426667</v>
      </c>
      <c r="S205">
        <v>500000</v>
      </c>
      <c r="T205">
        <v>320000</v>
      </c>
      <c r="U205">
        <v>375000</v>
      </c>
      <c r="V205">
        <v>355000</v>
      </c>
      <c r="W205">
        <v>375000</v>
      </c>
      <c r="X205">
        <v>473333</v>
      </c>
      <c r="Y205">
        <v>544668</v>
      </c>
      <c r="AA205">
        <v>546667</v>
      </c>
      <c r="AB205">
        <v>500000</v>
      </c>
      <c r="AC205">
        <v>500000</v>
      </c>
      <c r="AD205">
        <v>433333</v>
      </c>
      <c r="AE205">
        <v>500000</v>
      </c>
      <c r="AF205">
        <v>350000</v>
      </c>
      <c r="AG205">
        <v>375000</v>
      </c>
      <c r="AH205">
        <v>350000</v>
      </c>
      <c r="AI205">
        <v>375000</v>
      </c>
      <c r="AJ205">
        <v>380000</v>
      </c>
      <c r="AK205">
        <v>375000</v>
      </c>
      <c r="AL205">
        <v>785945</v>
      </c>
      <c r="AM205">
        <v>470000</v>
      </c>
      <c r="AN205">
        <v>375000</v>
      </c>
      <c r="AO205">
        <v>375000</v>
      </c>
      <c r="AP205">
        <v>375000</v>
      </c>
      <c r="AQ205">
        <v>410000</v>
      </c>
      <c r="AR205">
        <v>320000</v>
      </c>
      <c r="AS205">
        <v>375000</v>
      </c>
      <c r="AT205">
        <v>256000</v>
      </c>
      <c r="AU205">
        <v>300000</v>
      </c>
      <c r="AV205">
        <v>284000</v>
      </c>
      <c r="AW205">
        <v>300000</v>
      </c>
      <c r="AX205">
        <v>355000</v>
      </c>
      <c r="AY205">
        <v>408466</v>
      </c>
      <c r="BA205">
        <v>410000</v>
      </c>
      <c r="BB205">
        <v>375000</v>
      </c>
      <c r="BC205">
        <v>375000</v>
      </c>
      <c r="BD205">
        <v>325000</v>
      </c>
      <c r="BE205">
        <v>375000</v>
      </c>
      <c r="BF205">
        <v>8.5</v>
      </c>
      <c r="BG205">
        <v>8.5</v>
      </c>
      <c r="BH205">
        <v>8.5</v>
      </c>
      <c r="BI205">
        <v>8.5</v>
      </c>
      <c r="BJ205">
        <v>8.5</v>
      </c>
      <c r="BK205">
        <v>8.5</v>
      </c>
      <c r="BL205">
        <v>8.5</v>
      </c>
      <c r="BM205">
        <v>8.5</v>
      </c>
      <c r="BN205">
        <v>8.5</v>
      </c>
      <c r="BO205">
        <v>8.5</v>
      </c>
      <c r="BP205">
        <v>8.5</v>
      </c>
      <c r="BQ205">
        <v>8.5</v>
      </c>
      <c r="BR205">
        <v>8.5</v>
      </c>
      <c r="BS205" t="s">
        <v>1512</v>
      </c>
    </row>
    <row r="206" spans="1:71" x14ac:dyDescent="0.25">
      <c r="A206" t="s">
        <v>354</v>
      </c>
      <c r="B206" t="s">
        <v>1172</v>
      </c>
      <c r="C206" t="s">
        <v>1368</v>
      </c>
      <c r="D206" t="s">
        <v>1341</v>
      </c>
      <c r="E206">
        <v>0</v>
      </c>
      <c r="F206">
        <v>366667</v>
      </c>
      <c r="G206">
        <v>366667</v>
      </c>
      <c r="H206">
        <v>366667</v>
      </c>
      <c r="I206">
        <v>366667</v>
      </c>
      <c r="J206">
        <v>366667</v>
      </c>
      <c r="K206">
        <v>366667</v>
      </c>
      <c r="L206">
        <v>366667</v>
      </c>
      <c r="M206">
        <v>366667</v>
      </c>
      <c r="N206">
        <v>366667</v>
      </c>
      <c r="O206">
        <v>366667</v>
      </c>
      <c r="P206">
        <v>366667</v>
      </c>
      <c r="Q206">
        <v>366667</v>
      </c>
      <c r="R206">
        <v>366667</v>
      </c>
      <c r="S206">
        <v>366667</v>
      </c>
      <c r="T206">
        <v>366667</v>
      </c>
      <c r="U206">
        <v>366667</v>
      </c>
      <c r="V206">
        <v>366667</v>
      </c>
      <c r="W206">
        <v>366667</v>
      </c>
      <c r="X206">
        <v>366667</v>
      </c>
      <c r="Y206">
        <v>400000</v>
      </c>
      <c r="Z206">
        <v>366667</v>
      </c>
      <c r="AA206">
        <v>400000</v>
      </c>
      <c r="AC206">
        <v>366667</v>
      </c>
      <c r="AD206">
        <v>400000</v>
      </c>
      <c r="AE206">
        <v>366667</v>
      </c>
      <c r="AF206">
        <v>275000</v>
      </c>
      <c r="AG206">
        <v>275000</v>
      </c>
      <c r="AH206">
        <v>275000</v>
      </c>
      <c r="AI206">
        <v>275000</v>
      </c>
      <c r="AJ206">
        <v>275000</v>
      </c>
      <c r="AK206">
        <v>275000</v>
      </c>
      <c r="AL206">
        <v>275000</v>
      </c>
      <c r="AM206">
        <v>275000</v>
      </c>
      <c r="AN206">
        <v>275000</v>
      </c>
      <c r="AO206">
        <v>275000</v>
      </c>
      <c r="AP206">
        <v>275000</v>
      </c>
      <c r="AQ206">
        <v>275000</v>
      </c>
      <c r="AR206">
        <v>275000</v>
      </c>
      <c r="AS206">
        <v>275000</v>
      </c>
      <c r="AT206">
        <v>275000</v>
      </c>
      <c r="AU206">
        <v>275000</v>
      </c>
      <c r="AV206">
        <v>275000</v>
      </c>
      <c r="AW206">
        <v>275000</v>
      </c>
      <c r="AX206">
        <v>275000</v>
      </c>
      <c r="AY206">
        <v>300000</v>
      </c>
      <c r="AZ206">
        <v>275000</v>
      </c>
      <c r="BA206">
        <v>300000</v>
      </c>
      <c r="BC206">
        <v>275000</v>
      </c>
      <c r="BD206">
        <v>300000</v>
      </c>
      <c r="BE206">
        <v>275000</v>
      </c>
      <c r="BF206">
        <v>8.1</v>
      </c>
      <c r="BG206">
        <v>8.1</v>
      </c>
      <c r="BH206">
        <v>8.1</v>
      </c>
      <c r="BI206">
        <v>8</v>
      </c>
      <c r="BJ206">
        <v>8</v>
      </c>
      <c r="BK206">
        <v>8</v>
      </c>
      <c r="BL206">
        <v>8</v>
      </c>
      <c r="BM206">
        <v>8</v>
      </c>
      <c r="BN206">
        <v>8</v>
      </c>
      <c r="BO206">
        <v>8</v>
      </c>
      <c r="BP206">
        <v>8</v>
      </c>
      <c r="BQ206">
        <v>8</v>
      </c>
      <c r="BR206">
        <v>8</v>
      </c>
      <c r="BS206" t="s">
        <v>1512</v>
      </c>
    </row>
    <row r="207" spans="1:71" x14ac:dyDescent="0.25">
      <c r="A207" t="s">
        <v>11</v>
      </c>
      <c r="B207" t="s">
        <v>1175</v>
      </c>
      <c r="C207" t="s">
        <v>1372</v>
      </c>
      <c r="D207" t="s">
        <v>1341</v>
      </c>
      <c r="E207">
        <v>5</v>
      </c>
      <c r="F207">
        <v>1241393</v>
      </c>
      <c r="G207">
        <v>1163805</v>
      </c>
      <c r="H207">
        <v>1303464</v>
      </c>
      <c r="I207">
        <v>1163805</v>
      </c>
      <c r="J207">
        <v>10118620</v>
      </c>
      <c r="K207">
        <v>1163805</v>
      </c>
      <c r="L207">
        <v>1413194</v>
      </c>
      <c r="M207">
        <v>1163805</v>
      </c>
      <c r="N207">
        <v>1197059</v>
      </c>
      <c r="O207">
        <v>1163805</v>
      </c>
      <c r="P207">
        <v>1700002</v>
      </c>
      <c r="Q207">
        <v>1163805</v>
      </c>
      <c r="R207">
        <v>1551741</v>
      </c>
      <c r="S207">
        <v>1163805</v>
      </c>
      <c r="T207">
        <v>1197059</v>
      </c>
      <c r="U207">
        <v>1163805</v>
      </c>
      <c r="V207">
        <v>1413194</v>
      </c>
      <c r="W207">
        <v>1163805</v>
      </c>
      <c r="Y207">
        <v>1163805</v>
      </c>
      <c r="Z207">
        <v>2361114</v>
      </c>
      <c r="AA207">
        <v>1163805</v>
      </c>
      <c r="AB207">
        <v>1473919</v>
      </c>
      <c r="AC207">
        <v>1163805</v>
      </c>
      <c r="AD207">
        <v>1650788</v>
      </c>
      <c r="AE207">
        <v>1163805</v>
      </c>
      <c r="AF207">
        <v>1122964</v>
      </c>
      <c r="AG207">
        <v>1052778</v>
      </c>
      <c r="AH207">
        <v>1179114</v>
      </c>
      <c r="AI207">
        <v>1052778</v>
      </c>
      <c r="AJ207">
        <v>7588965</v>
      </c>
      <c r="AK207">
        <v>1052778</v>
      </c>
      <c r="AL207">
        <v>1278375</v>
      </c>
      <c r="AM207">
        <v>1052778</v>
      </c>
      <c r="AN207">
        <v>1082860</v>
      </c>
      <c r="AO207">
        <v>1052778</v>
      </c>
      <c r="AP207">
        <v>1275001</v>
      </c>
      <c r="AQ207">
        <v>1052778</v>
      </c>
      <c r="AR207">
        <v>1403705</v>
      </c>
      <c r="AS207">
        <v>1052778</v>
      </c>
      <c r="AT207">
        <v>1082860</v>
      </c>
      <c r="AU207">
        <v>1052778</v>
      </c>
      <c r="AV207">
        <v>1278375</v>
      </c>
      <c r="AW207">
        <v>1052778</v>
      </c>
      <c r="AY207">
        <v>1052778</v>
      </c>
      <c r="AZ207">
        <v>2135864</v>
      </c>
      <c r="BA207">
        <v>1052778</v>
      </c>
      <c r="BB207">
        <v>1105439</v>
      </c>
      <c r="BC207">
        <v>1052778</v>
      </c>
      <c r="BD207">
        <v>1238091</v>
      </c>
      <c r="BE207">
        <v>1052778</v>
      </c>
      <c r="BF207">
        <v>9</v>
      </c>
      <c r="BG207">
        <v>9</v>
      </c>
      <c r="BH207">
        <v>9</v>
      </c>
      <c r="BI207">
        <v>9</v>
      </c>
      <c r="BJ207">
        <v>9</v>
      </c>
      <c r="BK207">
        <v>9</v>
      </c>
      <c r="BL207">
        <v>9</v>
      </c>
      <c r="BM207">
        <v>9</v>
      </c>
      <c r="BN207">
        <v>9</v>
      </c>
      <c r="BO207">
        <v>9</v>
      </c>
      <c r="BP207">
        <v>9</v>
      </c>
      <c r="BQ207">
        <v>9</v>
      </c>
      <c r="BR207">
        <v>9</v>
      </c>
      <c r="BS207" t="s">
        <v>1529</v>
      </c>
    </row>
    <row r="208" spans="1:71" x14ac:dyDescent="0.25">
      <c r="A208" t="s">
        <v>74</v>
      </c>
      <c r="B208" t="s">
        <v>1155</v>
      </c>
      <c r="C208" t="s">
        <v>1380</v>
      </c>
      <c r="D208" t="s">
        <v>1341</v>
      </c>
      <c r="E208">
        <v>2</v>
      </c>
      <c r="F208">
        <v>389333</v>
      </c>
      <c r="G208">
        <v>389333</v>
      </c>
      <c r="H208">
        <v>410667</v>
      </c>
      <c r="I208">
        <v>400000</v>
      </c>
      <c r="K208">
        <v>453333</v>
      </c>
      <c r="L208">
        <v>566667</v>
      </c>
      <c r="M208">
        <v>453333</v>
      </c>
      <c r="N208">
        <v>389333</v>
      </c>
      <c r="O208">
        <v>389333</v>
      </c>
      <c r="P208">
        <v>389333</v>
      </c>
      <c r="Q208">
        <v>389333</v>
      </c>
      <c r="R208">
        <v>365000</v>
      </c>
      <c r="S208">
        <v>365000</v>
      </c>
      <c r="T208">
        <v>365000</v>
      </c>
      <c r="U208">
        <v>486667</v>
      </c>
      <c r="V208">
        <v>375000</v>
      </c>
      <c r="W208">
        <v>500000</v>
      </c>
      <c r="X208">
        <v>513333</v>
      </c>
      <c r="Y208">
        <v>486667</v>
      </c>
      <c r="Z208">
        <v>666667</v>
      </c>
      <c r="AA208">
        <v>513333</v>
      </c>
      <c r="AB208">
        <v>486667</v>
      </c>
      <c r="AC208">
        <v>365000</v>
      </c>
      <c r="AD208">
        <v>486667</v>
      </c>
      <c r="AE208">
        <v>365000</v>
      </c>
      <c r="AF208">
        <v>292000</v>
      </c>
      <c r="AG208">
        <v>292000</v>
      </c>
      <c r="AH208">
        <v>308000</v>
      </c>
      <c r="AI208">
        <v>300000</v>
      </c>
      <c r="AK208">
        <v>340000</v>
      </c>
      <c r="AL208">
        <v>425000</v>
      </c>
      <c r="AM208">
        <v>340000</v>
      </c>
      <c r="AN208">
        <v>292000</v>
      </c>
      <c r="AO208">
        <v>292000</v>
      </c>
      <c r="AP208">
        <v>292000</v>
      </c>
      <c r="AQ208">
        <v>292000</v>
      </c>
      <c r="AR208">
        <v>328500</v>
      </c>
      <c r="AS208">
        <v>310250</v>
      </c>
      <c r="AT208">
        <v>328500</v>
      </c>
      <c r="AU208">
        <v>365000</v>
      </c>
      <c r="AV208">
        <v>337500</v>
      </c>
      <c r="AW208">
        <v>375000</v>
      </c>
      <c r="AX208">
        <v>385000</v>
      </c>
      <c r="AY208">
        <v>365000</v>
      </c>
      <c r="AZ208">
        <v>500000</v>
      </c>
      <c r="BA208">
        <v>385000</v>
      </c>
      <c r="BB208">
        <v>365000</v>
      </c>
      <c r="BC208">
        <v>310250</v>
      </c>
      <c r="BD208">
        <v>365000</v>
      </c>
      <c r="BE208">
        <v>310250</v>
      </c>
      <c r="BF208">
        <v>8.4</v>
      </c>
      <c r="BG208">
        <v>8.4</v>
      </c>
      <c r="BH208">
        <v>8.4</v>
      </c>
      <c r="BI208">
        <v>8.4</v>
      </c>
      <c r="BJ208">
        <v>8.4</v>
      </c>
      <c r="BK208">
        <v>8.4</v>
      </c>
      <c r="BL208">
        <v>8.4</v>
      </c>
      <c r="BM208">
        <v>8.4</v>
      </c>
      <c r="BN208">
        <v>8.4</v>
      </c>
      <c r="BO208">
        <v>8.4</v>
      </c>
      <c r="BP208">
        <v>8.4</v>
      </c>
      <c r="BQ208">
        <v>8.4</v>
      </c>
      <c r="BR208">
        <v>8.4</v>
      </c>
      <c r="BS208" t="s">
        <v>1512</v>
      </c>
    </row>
    <row r="209" spans="1:71" x14ac:dyDescent="0.25">
      <c r="A209" t="s">
        <v>998</v>
      </c>
      <c r="B209" t="s">
        <v>1157</v>
      </c>
      <c r="C209" t="s">
        <v>1393</v>
      </c>
      <c r="D209" t="s">
        <v>1341</v>
      </c>
      <c r="E209">
        <v>1</v>
      </c>
      <c r="F209">
        <v>233333</v>
      </c>
      <c r="H209">
        <v>233333</v>
      </c>
      <c r="I209">
        <v>233333</v>
      </c>
      <c r="J209">
        <v>233333</v>
      </c>
      <c r="K209">
        <v>233333</v>
      </c>
      <c r="L209">
        <v>249333</v>
      </c>
      <c r="M209">
        <v>249333</v>
      </c>
      <c r="N209">
        <v>233333</v>
      </c>
      <c r="O209">
        <v>233333</v>
      </c>
      <c r="P209">
        <v>233333</v>
      </c>
      <c r="Q209">
        <v>233333</v>
      </c>
      <c r="R209">
        <v>233333</v>
      </c>
      <c r="S209">
        <v>233333</v>
      </c>
      <c r="T209">
        <v>233333</v>
      </c>
      <c r="U209">
        <v>233333</v>
      </c>
      <c r="V209">
        <v>233333</v>
      </c>
      <c r="W209">
        <v>233333</v>
      </c>
      <c r="X209">
        <v>233333</v>
      </c>
      <c r="Y209">
        <v>233333</v>
      </c>
      <c r="Z209">
        <v>249333</v>
      </c>
      <c r="AA209">
        <v>249333</v>
      </c>
      <c r="AB209">
        <v>233333</v>
      </c>
      <c r="AC209">
        <v>233333</v>
      </c>
      <c r="AD209">
        <v>233333</v>
      </c>
      <c r="AE209">
        <v>233333</v>
      </c>
      <c r="AF209">
        <v>175000</v>
      </c>
      <c r="AH209">
        <v>175000</v>
      </c>
      <c r="AI209">
        <v>175000</v>
      </c>
      <c r="AJ209">
        <v>175000</v>
      </c>
      <c r="AK209">
        <v>175000</v>
      </c>
      <c r="AL209">
        <v>187000</v>
      </c>
      <c r="AM209">
        <v>187000</v>
      </c>
      <c r="AN209">
        <v>175000</v>
      </c>
      <c r="AO209">
        <v>175000</v>
      </c>
      <c r="AP209">
        <v>175000</v>
      </c>
      <c r="AQ209">
        <v>175000</v>
      </c>
      <c r="AR209">
        <v>175000</v>
      </c>
      <c r="AS209">
        <v>175000</v>
      </c>
      <c r="AT209">
        <v>175000</v>
      </c>
      <c r="AU209">
        <v>175000</v>
      </c>
      <c r="AV209">
        <v>175000</v>
      </c>
      <c r="AW209">
        <v>175000</v>
      </c>
      <c r="AX209">
        <v>175000</v>
      </c>
      <c r="AY209">
        <v>175000</v>
      </c>
      <c r="AZ209">
        <v>187000</v>
      </c>
      <c r="BA209">
        <v>187000</v>
      </c>
      <c r="BB209">
        <v>175000</v>
      </c>
      <c r="BC209">
        <v>175000</v>
      </c>
      <c r="BD209">
        <v>175000</v>
      </c>
      <c r="BE209">
        <v>175000</v>
      </c>
      <c r="BF209">
        <v>8.4</v>
      </c>
      <c r="BG209">
        <v>8.4</v>
      </c>
      <c r="BH209">
        <v>8.4</v>
      </c>
      <c r="BI209">
        <v>8.4</v>
      </c>
      <c r="BJ209">
        <v>8.4</v>
      </c>
      <c r="BK209">
        <v>8.4</v>
      </c>
      <c r="BL209">
        <v>8.4</v>
      </c>
      <c r="BM209">
        <v>8.4</v>
      </c>
      <c r="BN209">
        <v>8.4</v>
      </c>
      <c r="BO209">
        <v>8.4</v>
      </c>
      <c r="BP209">
        <v>8.4</v>
      </c>
      <c r="BQ209">
        <v>8.4</v>
      </c>
      <c r="BR209">
        <v>8.4</v>
      </c>
      <c r="BS209" t="s">
        <v>1513</v>
      </c>
    </row>
    <row r="210" spans="1:71" x14ac:dyDescent="0.25">
      <c r="A210" t="s">
        <v>1030</v>
      </c>
      <c r="B210" t="s">
        <v>1158</v>
      </c>
      <c r="C210" t="s">
        <v>1438</v>
      </c>
      <c r="D210" t="s">
        <v>1341</v>
      </c>
      <c r="E210">
        <v>1</v>
      </c>
      <c r="F210">
        <v>353333</v>
      </c>
      <c r="H210">
        <v>353333</v>
      </c>
      <c r="I210">
        <v>353333</v>
      </c>
      <c r="J210">
        <v>353333</v>
      </c>
      <c r="K210">
        <v>353333</v>
      </c>
      <c r="L210">
        <v>353333</v>
      </c>
      <c r="M210">
        <v>353333</v>
      </c>
      <c r="N210">
        <v>353333</v>
      </c>
      <c r="O210">
        <v>353333</v>
      </c>
      <c r="P210">
        <v>353333</v>
      </c>
      <c r="Q210">
        <v>353333</v>
      </c>
      <c r="R210">
        <v>353333</v>
      </c>
      <c r="S210">
        <v>353333</v>
      </c>
      <c r="T210">
        <v>353333</v>
      </c>
      <c r="U210">
        <v>353333</v>
      </c>
      <c r="V210">
        <v>353333</v>
      </c>
      <c r="W210">
        <v>353333</v>
      </c>
      <c r="X210">
        <v>353333</v>
      </c>
      <c r="Y210">
        <v>353333</v>
      </c>
      <c r="Z210">
        <v>353333</v>
      </c>
      <c r="AA210">
        <v>353333</v>
      </c>
      <c r="AB210">
        <v>353333</v>
      </c>
      <c r="AC210">
        <v>353333</v>
      </c>
      <c r="AD210">
        <v>353333</v>
      </c>
      <c r="AE210">
        <v>353333</v>
      </c>
      <c r="AF210">
        <v>265000</v>
      </c>
      <c r="AH210">
        <v>265000</v>
      </c>
      <c r="AI210">
        <v>265000</v>
      </c>
      <c r="AJ210">
        <v>265000</v>
      </c>
      <c r="AK210">
        <v>265000</v>
      </c>
      <c r="AL210">
        <v>265000</v>
      </c>
      <c r="AM210">
        <v>265000</v>
      </c>
      <c r="AN210">
        <v>265000</v>
      </c>
      <c r="AO210">
        <v>265000</v>
      </c>
      <c r="AP210">
        <v>265000</v>
      </c>
      <c r="AQ210">
        <v>265000</v>
      </c>
      <c r="AR210">
        <v>265000</v>
      </c>
      <c r="AS210">
        <v>265000</v>
      </c>
      <c r="AT210">
        <v>265000</v>
      </c>
      <c r="AU210">
        <v>265000</v>
      </c>
      <c r="AV210">
        <v>265000</v>
      </c>
      <c r="AW210">
        <v>265000</v>
      </c>
      <c r="AX210">
        <v>265000</v>
      </c>
      <c r="AY210">
        <v>265000</v>
      </c>
      <c r="AZ210">
        <v>265000</v>
      </c>
      <c r="BA210">
        <v>265000</v>
      </c>
      <c r="BB210">
        <v>265000</v>
      </c>
      <c r="BC210">
        <v>265000</v>
      </c>
      <c r="BD210">
        <v>265000</v>
      </c>
      <c r="BE210">
        <v>265000</v>
      </c>
      <c r="BF210">
        <v>8.1999999999999993</v>
      </c>
      <c r="BG210">
        <v>8.1999999999999993</v>
      </c>
      <c r="BH210">
        <v>8.1999999999999993</v>
      </c>
      <c r="BI210">
        <v>8.1999999999999993</v>
      </c>
      <c r="BJ210">
        <v>8.1999999999999993</v>
      </c>
      <c r="BK210">
        <v>8.1999999999999993</v>
      </c>
      <c r="BL210">
        <v>8.1999999999999993</v>
      </c>
      <c r="BM210">
        <v>8.1999999999999993</v>
      </c>
      <c r="BN210">
        <v>8.1999999999999993</v>
      </c>
      <c r="BO210">
        <v>8.1999999999999993</v>
      </c>
      <c r="BP210">
        <v>8.1999999999999993</v>
      </c>
      <c r="BQ210">
        <v>8.1999999999999993</v>
      </c>
      <c r="BR210">
        <v>8.1999999999999993</v>
      </c>
      <c r="BS210" t="s">
        <v>1528</v>
      </c>
    </row>
    <row r="211" spans="1:71" x14ac:dyDescent="0.25">
      <c r="A211" t="s">
        <v>665</v>
      </c>
      <c r="B211" t="s">
        <v>1183</v>
      </c>
      <c r="C211" t="s">
        <v>1452</v>
      </c>
      <c r="D211" t="s">
        <v>1341</v>
      </c>
      <c r="E211">
        <v>0</v>
      </c>
      <c r="F211">
        <v>580000</v>
      </c>
      <c r="G211">
        <v>580000</v>
      </c>
      <c r="H211">
        <v>580000</v>
      </c>
      <c r="I211">
        <v>580000</v>
      </c>
      <c r="J211">
        <v>580000</v>
      </c>
      <c r="K211">
        <v>580000</v>
      </c>
      <c r="L211">
        <v>580000</v>
      </c>
      <c r="M211">
        <v>580000</v>
      </c>
      <c r="N211">
        <v>580000</v>
      </c>
      <c r="O211">
        <v>580000</v>
      </c>
      <c r="P211">
        <v>580000</v>
      </c>
      <c r="Q211">
        <v>580000</v>
      </c>
      <c r="R211">
        <v>580000</v>
      </c>
      <c r="S211">
        <v>580000</v>
      </c>
      <c r="T211">
        <v>580000</v>
      </c>
      <c r="U211">
        <v>580000</v>
      </c>
      <c r="V211">
        <v>580000</v>
      </c>
      <c r="W211">
        <v>580000</v>
      </c>
      <c r="X211">
        <v>580000</v>
      </c>
      <c r="Y211">
        <v>580000</v>
      </c>
      <c r="Z211">
        <v>580000</v>
      </c>
      <c r="AA211">
        <v>580000</v>
      </c>
      <c r="AB211">
        <v>580000</v>
      </c>
      <c r="AC211">
        <v>580000</v>
      </c>
      <c r="AE211">
        <v>580000</v>
      </c>
      <c r="AF211">
        <v>435000</v>
      </c>
      <c r="AG211">
        <v>435000</v>
      </c>
      <c r="AH211">
        <v>435000</v>
      </c>
      <c r="AI211">
        <v>435000</v>
      </c>
      <c r="AJ211">
        <v>435000</v>
      </c>
      <c r="AK211">
        <v>435000</v>
      </c>
      <c r="AL211">
        <v>435000</v>
      </c>
      <c r="AM211">
        <v>435000</v>
      </c>
      <c r="AN211">
        <v>435000</v>
      </c>
      <c r="AO211">
        <v>435000</v>
      </c>
      <c r="AP211">
        <v>435000</v>
      </c>
      <c r="AQ211">
        <v>435000</v>
      </c>
      <c r="AR211">
        <v>435000</v>
      </c>
      <c r="AS211">
        <v>435000</v>
      </c>
      <c r="AT211">
        <v>435000</v>
      </c>
      <c r="AU211">
        <v>435000</v>
      </c>
      <c r="AV211">
        <v>435000</v>
      </c>
      <c r="AW211">
        <v>435000</v>
      </c>
      <c r="AX211">
        <v>435000</v>
      </c>
      <c r="AY211">
        <v>435000</v>
      </c>
      <c r="AZ211">
        <v>435000</v>
      </c>
      <c r="BA211">
        <v>435000</v>
      </c>
      <c r="BB211">
        <v>435000</v>
      </c>
      <c r="BC211">
        <v>435000</v>
      </c>
      <c r="BE211">
        <v>435000</v>
      </c>
      <c r="BF211">
        <v>8.1999999999999993</v>
      </c>
      <c r="BG211">
        <v>8.1999999999999993</v>
      </c>
      <c r="BH211">
        <v>8.1999999999999993</v>
      </c>
      <c r="BI211">
        <v>8.1999999999999993</v>
      </c>
      <c r="BJ211">
        <v>8.1999999999999993</v>
      </c>
      <c r="BK211">
        <v>8.1999999999999993</v>
      </c>
      <c r="BL211">
        <v>8.1999999999999993</v>
      </c>
      <c r="BM211">
        <v>8.1999999999999993</v>
      </c>
      <c r="BN211">
        <v>8.1999999999999993</v>
      </c>
      <c r="BO211">
        <v>8.1999999999999993</v>
      </c>
      <c r="BP211">
        <v>8.1999999999999993</v>
      </c>
      <c r="BQ211">
        <v>8.1999999999999993</v>
      </c>
      <c r="BR211">
        <v>8.1999999999999993</v>
      </c>
      <c r="BS211" t="s">
        <v>1535</v>
      </c>
    </row>
    <row r="212" spans="1:71" x14ac:dyDescent="0.25">
      <c r="A212" t="s">
        <v>194</v>
      </c>
      <c r="B212" t="s">
        <v>1161</v>
      </c>
      <c r="C212" t="s">
        <v>1482</v>
      </c>
      <c r="D212" t="s">
        <v>1341</v>
      </c>
      <c r="E212">
        <v>0</v>
      </c>
      <c r="F212">
        <v>500000</v>
      </c>
      <c r="G212">
        <v>500000</v>
      </c>
      <c r="H212">
        <v>533333</v>
      </c>
      <c r="I212">
        <v>533333</v>
      </c>
      <c r="J212">
        <v>533333</v>
      </c>
      <c r="K212">
        <v>533333</v>
      </c>
      <c r="L212">
        <v>533333</v>
      </c>
      <c r="M212">
        <v>533333</v>
      </c>
      <c r="N212">
        <v>500000</v>
      </c>
      <c r="O212">
        <v>500000</v>
      </c>
      <c r="P212">
        <v>500000</v>
      </c>
      <c r="Q212">
        <v>500000</v>
      </c>
      <c r="R212">
        <v>500000</v>
      </c>
      <c r="S212">
        <v>500000</v>
      </c>
      <c r="T212">
        <v>500000</v>
      </c>
      <c r="U212">
        <v>500000</v>
      </c>
      <c r="V212">
        <v>533333</v>
      </c>
      <c r="W212">
        <v>533333</v>
      </c>
      <c r="Y212">
        <v>533333</v>
      </c>
      <c r="Z212">
        <v>600000</v>
      </c>
      <c r="AA212">
        <v>600000</v>
      </c>
      <c r="AB212">
        <v>500000</v>
      </c>
      <c r="AC212">
        <v>500000</v>
      </c>
      <c r="AD212">
        <v>500000</v>
      </c>
      <c r="AE212">
        <v>500000</v>
      </c>
      <c r="AF212">
        <v>375000</v>
      </c>
      <c r="AG212">
        <v>375000</v>
      </c>
      <c r="AH212">
        <v>400000</v>
      </c>
      <c r="AI212">
        <v>400000</v>
      </c>
      <c r="AJ212">
        <v>400000</v>
      </c>
      <c r="AK212">
        <v>400000</v>
      </c>
      <c r="AL212">
        <v>400000</v>
      </c>
      <c r="AM212">
        <v>400000</v>
      </c>
      <c r="AN212">
        <v>375000</v>
      </c>
      <c r="AO212">
        <v>375000</v>
      </c>
      <c r="AP212">
        <v>375000</v>
      </c>
      <c r="AQ212">
        <v>375000</v>
      </c>
      <c r="AR212">
        <v>375000</v>
      </c>
      <c r="AS212">
        <v>375000</v>
      </c>
      <c r="AT212">
        <v>375000</v>
      </c>
      <c r="AU212">
        <v>375000</v>
      </c>
      <c r="AV212">
        <v>400000</v>
      </c>
      <c r="AW212">
        <v>400000</v>
      </c>
      <c r="AY212">
        <v>400000</v>
      </c>
      <c r="AZ212">
        <v>450000</v>
      </c>
      <c r="BA212">
        <v>450000</v>
      </c>
      <c r="BB212">
        <v>375000</v>
      </c>
      <c r="BC212">
        <v>375000</v>
      </c>
      <c r="BD212">
        <v>375000</v>
      </c>
      <c r="BE212">
        <v>375000</v>
      </c>
      <c r="BF212">
        <v>8.4</v>
      </c>
      <c r="BG212">
        <v>8.4</v>
      </c>
      <c r="BH212">
        <v>8.4</v>
      </c>
      <c r="BI212">
        <v>8.4</v>
      </c>
      <c r="BJ212">
        <v>8.4</v>
      </c>
      <c r="BK212">
        <v>8.3000000000000007</v>
      </c>
      <c r="BL212">
        <v>8.3000000000000007</v>
      </c>
      <c r="BM212">
        <v>8.4</v>
      </c>
      <c r="BN212">
        <v>8.4</v>
      </c>
      <c r="BO212">
        <v>8.4</v>
      </c>
      <c r="BP212">
        <v>8.4</v>
      </c>
      <c r="BQ212">
        <v>8.4</v>
      </c>
      <c r="BR212">
        <v>8.4</v>
      </c>
      <c r="BS212" t="s">
        <v>1513</v>
      </c>
    </row>
    <row r="213" spans="1:71" x14ac:dyDescent="0.25">
      <c r="A213" t="s">
        <v>280</v>
      </c>
      <c r="B213" t="s">
        <v>1161</v>
      </c>
      <c r="C213" t="s">
        <v>1511</v>
      </c>
      <c r="D213" t="s">
        <v>1341</v>
      </c>
      <c r="E213">
        <v>0</v>
      </c>
      <c r="F213">
        <v>473333</v>
      </c>
      <c r="G213">
        <v>473333</v>
      </c>
      <c r="H213">
        <v>473333</v>
      </c>
      <c r="I213">
        <v>473333</v>
      </c>
      <c r="J213">
        <v>473333</v>
      </c>
      <c r="K213">
        <v>473333</v>
      </c>
      <c r="M213">
        <v>473333</v>
      </c>
      <c r="N213">
        <v>473333</v>
      </c>
      <c r="O213">
        <v>473333</v>
      </c>
      <c r="P213">
        <v>473333</v>
      </c>
      <c r="Q213">
        <v>473333</v>
      </c>
      <c r="R213">
        <v>473333</v>
      </c>
      <c r="S213">
        <v>473333</v>
      </c>
      <c r="T213">
        <v>473333</v>
      </c>
      <c r="U213">
        <v>473333</v>
      </c>
      <c r="V213">
        <v>473333</v>
      </c>
      <c r="W213">
        <v>473333</v>
      </c>
      <c r="X213">
        <v>473333</v>
      </c>
      <c r="Y213">
        <v>473333</v>
      </c>
      <c r="Z213">
        <v>473333</v>
      </c>
      <c r="AA213">
        <v>473333</v>
      </c>
      <c r="AB213">
        <v>473333</v>
      </c>
      <c r="AC213">
        <v>473333</v>
      </c>
      <c r="AD213">
        <v>473333</v>
      </c>
      <c r="AE213">
        <v>473333</v>
      </c>
      <c r="AF213">
        <v>355000</v>
      </c>
      <c r="AG213">
        <v>355000</v>
      </c>
      <c r="AH213">
        <v>355000</v>
      </c>
      <c r="AI213">
        <v>355000</v>
      </c>
      <c r="AJ213">
        <v>355000</v>
      </c>
      <c r="AK213">
        <v>355000</v>
      </c>
      <c r="AM213">
        <v>355000</v>
      </c>
      <c r="AN213">
        <v>355000</v>
      </c>
      <c r="AO213">
        <v>355000</v>
      </c>
      <c r="AP213">
        <v>355000</v>
      </c>
      <c r="AQ213">
        <v>355000</v>
      </c>
      <c r="AR213">
        <v>355000</v>
      </c>
      <c r="AS213">
        <v>355000</v>
      </c>
      <c r="AT213">
        <v>355000</v>
      </c>
      <c r="AU213">
        <v>355000</v>
      </c>
      <c r="AV213">
        <v>355000</v>
      </c>
      <c r="AW213">
        <v>355000</v>
      </c>
      <c r="AX213">
        <v>355000</v>
      </c>
      <c r="AY213">
        <v>355000</v>
      </c>
      <c r="AZ213">
        <v>355000</v>
      </c>
      <c r="BA213">
        <v>355000</v>
      </c>
      <c r="BB213">
        <v>355000</v>
      </c>
      <c r="BC213">
        <v>355000</v>
      </c>
      <c r="BD213">
        <v>355000</v>
      </c>
      <c r="BE213">
        <v>355000</v>
      </c>
      <c r="BF213">
        <v>7.9</v>
      </c>
      <c r="BG213">
        <v>7.9</v>
      </c>
      <c r="BH213">
        <v>7.9</v>
      </c>
      <c r="BI213">
        <v>7.9</v>
      </c>
      <c r="BJ213">
        <v>7.9</v>
      </c>
      <c r="BK213">
        <v>7.9</v>
      </c>
      <c r="BL213">
        <v>7.9</v>
      </c>
      <c r="BM213">
        <v>7.9</v>
      </c>
      <c r="BN213">
        <v>7.9</v>
      </c>
      <c r="BO213">
        <v>7.9</v>
      </c>
      <c r="BP213">
        <v>7.9</v>
      </c>
      <c r="BQ213">
        <v>7.9</v>
      </c>
      <c r="BR213">
        <v>7.9</v>
      </c>
      <c r="BS213" t="s">
        <v>1513</v>
      </c>
    </row>
    <row r="214" spans="1:71" x14ac:dyDescent="0.25">
      <c r="A214" t="s">
        <v>1051</v>
      </c>
      <c r="B214" t="s">
        <v>1229</v>
      </c>
      <c r="C214" t="s">
        <v>1558</v>
      </c>
      <c r="D214" t="s">
        <v>1341</v>
      </c>
      <c r="E214">
        <v>1</v>
      </c>
      <c r="F214">
        <v>440000</v>
      </c>
      <c r="H214">
        <v>440000</v>
      </c>
      <c r="I214">
        <v>440000</v>
      </c>
      <c r="J214">
        <v>440000</v>
      </c>
      <c r="K214">
        <v>440000</v>
      </c>
      <c r="L214">
        <v>440000</v>
      </c>
      <c r="M214">
        <v>440000</v>
      </c>
      <c r="N214">
        <v>440000</v>
      </c>
      <c r="O214">
        <v>440000</v>
      </c>
      <c r="P214">
        <v>440000</v>
      </c>
      <c r="Q214">
        <v>440000</v>
      </c>
      <c r="R214">
        <v>440000</v>
      </c>
      <c r="S214">
        <v>440000</v>
      </c>
      <c r="T214">
        <v>440000</v>
      </c>
      <c r="U214">
        <v>440000</v>
      </c>
      <c r="V214">
        <v>440000</v>
      </c>
      <c r="W214">
        <v>440000</v>
      </c>
      <c r="X214">
        <v>440000</v>
      </c>
      <c r="Y214">
        <v>440000</v>
      </c>
      <c r="Z214">
        <v>440000</v>
      </c>
      <c r="AA214">
        <v>440000</v>
      </c>
      <c r="AB214">
        <v>440000</v>
      </c>
      <c r="AC214">
        <v>440000</v>
      </c>
      <c r="AD214">
        <v>440000</v>
      </c>
      <c r="AE214">
        <v>440000</v>
      </c>
      <c r="AF214">
        <v>330000</v>
      </c>
      <c r="AH214">
        <v>330000</v>
      </c>
      <c r="AI214">
        <v>330000</v>
      </c>
      <c r="AJ214">
        <v>330000</v>
      </c>
      <c r="AK214">
        <v>330000</v>
      </c>
      <c r="AL214">
        <v>330000</v>
      </c>
      <c r="AM214">
        <v>330000</v>
      </c>
      <c r="AN214">
        <v>330000</v>
      </c>
      <c r="AO214">
        <v>330000</v>
      </c>
      <c r="AP214">
        <v>330000</v>
      </c>
      <c r="AQ214">
        <v>330000</v>
      </c>
      <c r="AR214">
        <v>330000</v>
      </c>
      <c r="AS214">
        <v>330000</v>
      </c>
      <c r="AT214">
        <v>330000</v>
      </c>
      <c r="AU214">
        <v>330000</v>
      </c>
      <c r="AV214">
        <v>330000</v>
      </c>
      <c r="AW214">
        <v>330000</v>
      </c>
      <c r="AX214">
        <v>330000</v>
      </c>
      <c r="AY214">
        <v>330000</v>
      </c>
      <c r="AZ214">
        <v>330000</v>
      </c>
      <c r="BA214">
        <v>330000</v>
      </c>
      <c r="BB214">
        <v>330000</v>
      </c>
      <c r="BC214">
        <v>330000</v>
      </c>
      <c r="BD214">
        <v>330000</v>
      </c>
      <c r="BE214">
        <v>330000</v>
      </c>
      <c r="BF214">
        <v>7.8</v>
      </c>
      <c r="BG214">
        <v>7.8</v>
      </c>
      <c r="BH214">
        <v>7.8</v>
      </c>
      <c r="BI214">
        <v>7.8</v>
      </c>
      <c r="BJ214">
        <v>7.8</v>
      </c>
      <c r="BK214">
        <v>7.8</v>
      </c>
      <c r="BL214">
        <v>7.8</v>
      </c>
      <c r="BM214">
        <v>7.8</v>
      </c>
      <c r="BN214">
        <v>7.8</v>
      </c>
      <c r="BO214">
        <v>7.8</v>
      </c>
      <c r="BP214">
        <v>7.8</v>
      </c>
      <c r="BQ214">
        <v>7.8</v>
      </c>
      <c r="BR214">
        <v>7.8</v>
      </c>
      <c r="BS214" t="s">
        <v>1513</v>
      </c>
    </row>
    <row r="215" spans="1:71" x14ac:dyDescent="0.25">
      <c r="A215" t="s">
        <v>61</v>
      </c>
      <c r="B215" t="s">
        <v>1203</v>
      </c>
      <c r="C215" t="s">
        <v>1574</v>
      </c>
      <c r="D215" t="s">
        <v>1341</v>
      </c>
      <c r="E215">
        <v>2</v>
      </c>
      <c r="F215">
        <v>426667</v>
      </c>
      <c r="G215">
        <v>426667</v>
      </c>
      <c r="H215">
        <v>426667</v>
      </c>
      <c r="I215">
        <v>426667</v>
      </c>
      <c r="J215">
        <v>480000</v>
      </c>
      <c r="K215">
        <v>480000</v>
      </c>
      <c r="L215">
        <v>480000</v>
      </c>
      <c r="M215">
        <v>480000</v>
      </c>
      <c r="N215">
        <v>426667</v>
      </c>
      <c r="O215">
        <v>426667</v>
      </c>
      <c r="P215">
        <v>400000</v>
      </c>
      <c r="R215">
        <v>426667</v>
      </c>
      <c r="S215">
        <v>426667</v>
      </c>
      <c r="T215">
        <v>426667</v>
      </c>
      <c r="U215">
        <v>426667</v>
      </c>
      <c r="V215">
        <v>426667</v>
      </c>
      <c r="W215">
        <v>426667</v>
      </c>
      <c r="X215">
        <v>480000</v>
      </c>
      <c r="Y215">
        <v>480000</v>
      </c>
      <c r="Z215">
        <v>480000</v>
      </c>
      <c r="AA215">
        <v>480000</v>
      </c>
      <c r="AB215">
        <v>373333</v>
      </c>
      <c r="AC215">
        <v>426667</v>
      </c>
      <c r="AD215">
        <v>373333</v>
      </c>
      <c r="AE215">
        <v>426667</v>
      </c>
      <c r="AF215">
        <v>320000</v>
      </c>
      <c r="AG215">
        <v>320000</v>
      </c>
      <c r="AH215">
        <v>320000</v>
      </c>
      <c r="AI215">
        <v>320000</v>
      </c>
      <c r="AJ215">
        <v>360000</v>
      </c>
      <c r="AK215">
        <v>360000</v>
      </c>
      <c r="AL215">
        <v>360000</v>
      </c>
      <c r="AM215">
        <v>360000</v>
      </c>
      <c r="AN215">
        <v>320000</v>
      </c>
      <c r="AO215">
        <v>320000</v>
      </c>
      <c r="AP215">
        <v>300000</v>
      </c>
      <c r="AR215">
        <v>320000</v>
      </c>
      <c r="AS215">
        <v>320000</v>
      </c>
      <c r="AT215">
        <v>320000</v>
      </c>
      <c r="AU215">
        <v>320000</v>
      </c>
      <c r="AV215">
        <v>320000</v>
      </c>
      <c r="AW215">
        <v>320000</v>
      </c>
      <c r="AX215">
        <v>360000</v>
      </c>
      <c r="AY215">
        <v>360000</v>
      </c>
      <c r="AZ215">
        <v>360000</v>
      </c>
      <c r="BA215">
        <v>360000</v>
      </c>
      <c r="BB215">
        <v>280000</v>
      </c>
      <c r="BC215">
        <v>320000</v>
      </c>
      <c r="BD215">
        <v>280000</v>
      </c>
      <c r="BE215">
        <v>320000</v>
      </c>
      <c r="BF215">
        <v>8.5</v>
      </c>
      <c r="BG215">
        <v>8.5</v>
      </c>
      <c r="BH215">
        <v>8.5</v>
      </c>
      <c r="BI215">
        <v>8.5</v>
      </c>
      <c r="BJ215">
        <v>8.5</v>
      </c>
      <c r="BK215">
        <v>8.5</v>
      </c>
      <c r="BL215">
        <v>8.5</v>
      </c>
      <c r="BM215">
        <v>8.5</v>
      </c>
      <c r="BN215">
        <v>8.5</v>
      </c>
      <c r="BO215">
        <v>8.5</v>
      </c>
      <c r="BP215">
        <v>8.5</v>
      </c>
      <c r="BQ215">
        <v>8.5</v>
      </c>
      <c r="BR215">
        <v>8.5</v>
      </c>
      <c r="BS215" t="s">
        <v>1512</v>
      </c>
    </row>
    <row r="216" spans="1:71" x14ac:dyDescent="0.25">
      <c r="A216" t="s">
        <v>57</v>
      </c>
      <c r="B216" t="s">
        <v>1166</v>
      </c>
      <c r="C216" t="s">
        <v>1594</v>
      </c>
      <c r="D216" t="s">
        <v>1341</v>
      </c>
      <c r="E216">
        <v>3</v>
      </c>
      <c r="F216">
        <v>342000</v>
      </c>
      <c r="G216">
        <v>342000</v>
      </c>
      <c r="H216">
        <v>342000</v>
      </c>
      <c r="I216">
        <v>342000</v>
      </c>
      <c r="J216">
        <v>396000</v>
      </c>
      <c r="K216">
        <v>429333</v>
      </c>
      <c r="L216">
        <v>429333</v>
      </c>
      <c r="M216">
        <v>429333</v>
      </c>
      <c r="N216">
        <v>342000</v>
      </c>
      <c r="O216">
        <v>342000</v>
      </c>
      <c r="P216">
        <v>342000</v>
      </c>
      <c r="Q216">
        <v>360000</v>
      </c>
      <c r="R216">
        <v>342000</v>
      </c>
      <c r="S216">
        <v>360000</v>
      </c>
      <c r="T216">
        <v>360000</v>
      </c>
      <c r="U216">
        <v>360000</v>
      </c>
      <c r="V216">
        <v>360000</v>
      </c>
      <c r="W216">
        <v>360000</v>
      </c>
      <c r="X216">
        <v>453333</v>
      </c>
      <c r="Y216">
        <v>360000</v>
      </c>
      <c r="AA216">
        <v>360000</v>
      </c>
      <c r="AB216">
        <v>360000</v>
      </c>
      <c r="AC216">
        <v>360000</v>
      </c>
      <c r="AD216">
        <v>360000</v>
      </c>
      <c r="AE216">
        <v>360000</v>
      </c>
      <c r="AF216">
        <v>256500</v>
      </c>
      <c r="AG216">
        <v>256500</v>
      </c>
      <c r="AH216">
        <v>256500</v>
      </c>
      <c r="AI216">
        <v>256500</v>
      </c>
      <c r="AJ216">
        <v>297000</v>
      </c>
      <c r="AK216">
        <v>322000</v>
      </c>
      <c r="AL216">
        <v>322000</v>
      </c>
      <c r="AM216">
        <v>322000</v>
      </c>
      <c r="AN216">
        <v>256500</v>
      </c>
      <c r="AO216">
        <v>256500</v>
      </c>
      <c r="AP216">
        <v>256500</v>
      </c>
      <c r="AQ216">
        <v>270000</v>
      </c>
      <c r="AR216">
        <v>256500</v>
      </c>
      <c r="AS216">
        <v>270000</v>
      </c>
      <c r="AT216">
        <v>270000</v>
      </c>
      <c r="AU216">
        <v>270000</v>
      </c>
      <c r="AV216">
        <v>270000</v>
      </c>
      <c r="AW216">
        <v>270000</v>
      </c>
      <c r="AX216">
        <v>340000</v>
      </c>
      <c r="AY216">
        <v>270000</v>
      </c>
      <c r="BA216">
        <v>270000</v>
      </c>
      <c r="BB216">
        <v>270000</v>
      </c>
      <c r="BC216">
        <v>270000</v>
      </c>
      <c r="BD216">
        <v>270000</v>
      </c>
      <c r="BE216">
        <v>270000</v>
      </c>
      <c r="BF216">
        <v>8.1999999999999993</v>
      </c>
      <c r="BG216">
        <v>8.1999999999999993</v>
      </c>
      <c r="BH216">
        <v>8.1999999999999993</v>
      </c>
      <c r="BI216">
        <v>8.1999999999999993</v>
      </c>
      <c r="BJ216">
        <v>8.1999999999999993</v>
      </c>
      <c r="BK216">
        <v>8.1999999999999993</v>
      </c>
      <c r="BL216">
        <v>8.1999999999999993</v>
      </c>
      <c r="BM216">
        <v>8.1999999999999993</v>
      </c>
      <c r="BN216">
        <v>8.1999999999999993</v>
      </c>
      <c r="BO216">
        <v>8.1999999999999993</v>
      </c>
      <c r="BP216">
        <v>8.1999999999999993</v>
      </c>
      <c r="BQ216">
        <v>8.1999999999999993</v>
      </c>
      <c r="BR216">
        <v>8.1999999999999993</v>
      </c>
      <c r="BS216" t="s">
        <v>1512</v>
      </c>
    </row>
    <row r="217" spans="1:71" x14ac:dyDescent="0.25">
      <c r="A217" t="s">
        <v>958</v>
      </c>
      <c r="B217" t="s">
        <v>1163</v>
      </c>
      <c r="C217" t="s">
        <v>1598</v>
      </c>
      <c r="D217" t="s">
        <v>1341</v>
      </c>
      <c r="E217">
        <v>0</v>
      </c>
      <c r="F217">
        <v>398667</v>
      </c>
      <c r="G217">
        <v>398667</v>
      </c>
      <c r="H217">
        <v>398667</v>
      </c>
      <c r="I217">
        <v>398667</v>
      </c>
      <c r="J217">
        <v>398667</v>
      </c>
      <c r="K217">
        <v>398667</v>
      </c>
      <c r="L217">
        <v>398667</v>
      </c>
      <c r="M217">
        <v>398667</v>
      </c>
      <c r="N217">
        <v>398667</v>
      </c>
      <c r="O217">
        <v>398667</v>
      </c>
      <c r="P217">
        <v>398667</v>
      </c>
      <c r="Q217">
        <v>398667</v>
      </c>
      <c r="R217">
        <v>398667</v>
      </c>
      <c r="S217">
        <v>398667</v>
      </c>
      <c r="T217">
        <v>398667</v>
      </c>
      <c r="U217">
        <v>398667</v>
      </c>
      <c r="V217">
        <v>398667</v>
      </c>
      <c r="W217">
        <v>398667</v>
      </c>
      <c r="Y217">
        <v>398667</v>
      </c>
      <c r="Z217">
        <v>398667</v>
      </c>
      <c r="AA217">
        <v>398667</v>
      </c>
      <c r="AB217">
        <v>398667</v>
      </c>
      <c r="AC217">
        <v>398667</v>
      </c>
      <c r="AD217">
        <v>398667</v>
      </c>
      <c r="AE217">
        <v>398667</v>
      </c>
      <c r="AF217">
        <v>299000</v>
      </c>
      <c r="AG217">
        <v>299000</v>
      </c>
      <c r="AH217">
        <v>299000</v>
      </c>
      <c r="AI217">
        <v>299000</v>
      </c>
      <c r="AJ217">
        <v>299000</v>
      </c>
      <c r="AK217">
        <v>299000</v>
      </c>
      <c r="AL217">
        <v>299000</v>
      </c>
      <c r="AM217">
        <v>299000</v>
      </c>
      <c r="AN217">
        <v>299000</v>
      </c>
      <c r="AO217">
        <v>299000</v>
      </c>
      <c r="AP217">
        <v>299000</v>
      </c>
      <c r="AQ217">
        <v>299000</v>
      </c>
      <c r="AR217">
        <v>299000</v>
      </c>
      <c r="AS217">
        <v>299000</v>
      </c>
      <c r="AT217">
        <v>299000</v>
      </c>
      <c r="AU217">
        <v>299000</v>
      </c>
      <c r="AV217">
        <v>299000</v>
      </c>
      <c r="AW217">
        <v>299000</v>
      </c>
      <c r="AY217">
        <v>299000</v>
      </c>
      <c r="AZ217">
        <v>299000</v>
      </c>
      <c r="BA217">
        <v>299000</v>
      </c>
      <c r="BB217">
        <v>299000</v>
      </c>
      <c r="BC217">
        <v>299000</v>
      </c>
      <c r="BD217">
        <v>299000</v>
      </c>
      <c r="BE217">
        <v>299000</v>
      </c>
      <c r="BF217">
        <v>8.9</v>
      </c>
      <c r="BG217">
        <v>8.9</v>
      </c>
      <c r="BH217">
        <v>8.9</v>
      </c>
      <c r="BI217">
        <v>8.9</v>
      </c>
      <c r="BJ217">
        <v>8.9</v>
      </c>
      <c r="BK217">
        <v>8.9</v>
      </c>
      <c r="BL217">
        <v>8.9</v>
      </c>
      <c r="BM217">
        <v>8.9</v>
      </c>
      <c r="BN217">
        <v>8.9</v>
      </c>
      <c r="BO217">
        <v>8.9</v>
      </c>
      <c r="BP217">
        <v>8.9</v>
      </c>
      <c r="BQ217">
        <v>8.9</v>
      </c>
      <c r="BR217">
        <v>8.9</v>
      </c>
      <c r="BS217" t="s">
        <v>1513</v>
      </c>
    </row>
    <row r="218" spans="1:71" x14ac:dyDescent="0.25">
      <c r="A218" t="s">
        <v>1021</v>
      </c>
      <c r="B218" t="s">
        <v>1210</v>
      </c>
      <c r="C218" t="s">
        <v>1624</v>
      </c>
      <c r="D218" t="s">
        <v>1341</v>
      </c>
      <c r="E218">
        <v>1</v>
      </c>
      <c r="F218">
        <v>369477</v>
      </c>
      <c r="H218">
        <v>369477</v>
      </c>
      <c r="I218">
        <v>369477</v>
      </c>
      <c r="J218">
        <v>369477</v>
      </c>
      <c r="K218">
        <v>369477</v>
      </c>
      <c r="L218">
        <v>369477</v>
      </c>
      <c r="M218">
        <v>369477</v>
      </c>
      <c r="N218">
        <v>369477</v>
      </c>
      <c r="O218">
        <v>369477</v>
      </c>
      <c r="P218">
        <v>369477</v>
      </c>
      <c r="Q218">
        <v>369477</v>
      </c>
      <c r="R218">
        <v>369477</v>
      </c>
      <c r="S218">
        <v>369477</v>
      </c>
      <c r="T218">
        <v>369477</v>
      </c>
      <c r="U218">
        <v>369477</v>
      </c>
      <c r="V218">
        <v>369477</v>
      </c>
      <c r="W218">
        <v>369477</v>
      </c>
      <c r="X218">
        <v>369477</v>
      </c>
      <c r="Y218">
        <v>369477</v>
      </c>
      <c r="Z218">
        <v>369477</v>
      </c>
      <c r="AA218">
        <v>369477</v>
      </c>
      <c r="AB218">
        <v>369477</v>
      </c>
      <c r="AC218">
        <v>369477</v>
      </c>
      <c r="AD218">
        <v>369477</v>
      </c>
      <c r="AE218">
        <v>369477</v>
      </c>
      <c r="AF218">
        <v>277108</v>
      </c>
      <c r="AH218">
        <v>277108</v>
      </c>
      <c r="AI218">
        <v>277108</v>
      </c>
      <c r="AJ218">
        <v>277108</v>
      </c>
      <c r="AK218">
        <v>277108</v>
      </c>
      <c r="AL218">
        <v>277108</v>
      </c>
      <c r="AM218">
        <v>277108</v>
      </c>
      <c r="AN218">
        <v>277108</v>
      </c>
      <c r="AO218">
        <v>277108</v>
      </c>
      <c r="AP218">
        <v>277108</v>
      </c>
      <c r="AQ218">
        <v>277108</v>
      </c>
      <c r="AR218">
        <v>277108</v>
      </c>
      <c r="AS218">
        <v>277108</v>
      </c>
      <c r="AT218">
        <v>277108</v>
      </c>
      <c r="AU218">
        <v>277108</v>
      </c>
      <c r="AV218">
        <v>277108</v>
      </c>
      <c r="AW218">
        <v>277108</v>
      </c>
      <c r="AX218">
        <v>277108</v>
      </c>
      <c r="AY218">
        <v>277108</v>
      </c>
      <c r="AZ218">
        <v>277108</v>
      </c>
      <c r="BA218">
        <v>277108</v>
      </c>
      <c r="BB218">
        <v>277108</v>
      </c>
      <c r="BC218">
        <v>277108</v>
      </c>
      <c r="BD218">
        <v>277108</v>
      </c>
      <c r="BE218">
        <v>277108</v>
      </c>
      <c r="BF218">
        <v>7.9</v>
      </c>
      <c r="BG218">
        <v>7.9</v>
      </c>
      <c r="BH218">
        <v>7.9</v>
      </c>
      <c r="BI218">
        <v>7.9</v>
      </c>
      <c r="BJ218">
        <v>7.9</v>
      </c>
      <c r="BK218">
        <v>7.9</v>
      </c>
      <c r="BL218">
        <v>7.9</v>
      </c>
      <c r="BM218">
        <v>7.9</v>
      </c>
      <c r="BN218">
        <v>7.9</v>
      </c>
      <c r="BO218">
        <v>7.9</v>
      </c>
      <c r="BP218">
        <v>7.9</v>
      </c>
      <c r="BQ218">
        <v>7.9</v>
      </c>
      <c r="BR218">
        <v>7.9</v>
      </c>
      <c r="BS218" t="s">
        <v>1526</v>
      </c>
    </row>
    <row r="219" spans="1:71" x14ac:dyDescent="0.25">
      <c r="A219" t="s">
        <v>1037</v>
      </c>
      <c r="B219" t="s">
        <v>1252</v>
      </c>
      <c r="C219" t="s">
        <v>1625</v>
      </c>
      <c r="D219" t="s">
        <v>1341</v>
      </c>
      <c r="E219">
        <v>0</v>
      </c>
      <c r="F219">
        <v>395980</v>
      </c>
      <c r="H219">
        <v>395980</v>
      </c>
      <c r="I219">
        <v>395980</v>
      </c>
      <c r="J219">
        <v>395980</v>
      </c>
      <c r="K219">
        <v>395980</v>
      </c>
      <c r="L219">
        <v>395980</v>
      </c>
      <c r="M219">
        <v>395980</v>
      </c>
      <c r="N219">
        <v>395980</v>
      </c>
      <c r="O219">
        <v>395980</v>
      </c>
      <c r="P219">
        <v>395980</v>
      </c>
      <c r="Q219">
        <v>395980</v>
      </c>
      <c r="R219">
        <v>395980</v>
      </c>
      <c r="S219">
        <v>395980</v>
      </c>
      <c r="T219">
        <v>395980</v>
      </c>
      <c r="U219">
        <v>395980</v>
      </c>
      <c r="V219">
        <v>395980</v>
      </c>
      <c r="W219">
        <v>395980</v>
      </c>
      <c r="X219">
        <v>395980</v>
      </c>
      <c r="Y219">
        <v>395980</v>
      </c>
      <c r="Z219">
        <v>395980</v>
      </c>
      <c r="AA219">
        <v>395980</v>
      </c>
      <c r="AB219">
        <v>395980</v>
      </c>
      <c r="AC219">
        <v>395980</v>
      </c>
      <c r="AD219">
        <v>395980</v>
      </c>
      <c r="AE219">
        <v>395980</v>
      </c>
      <c r="AF219">
        <v>296985</v>
      </c>
      <c r="AH219">
        <v>296985</v>
      </c>
      <c r="AI219">
        <v>296985</v>
      </c>
      <c r="AJ219">
        <v>296985</v>
      </c>
      <c r="AK219">
        <v>296985</v>
      </c>
      <c r="AL219">
        <v>296985</v>
      </c>
      <c r="AM219">
        <v>296985</v>
      </c>
      <c r="AN219">
        <v>296985</v>
      </c>
      <c r="AO219">
        <v>296985</v>
      </c>
      <c r="AP219">
        <v>296985</v>
      </c>
      <c r="AQ219">
        <v>296985</v>
      </c>
      <c r="AR219">
        <v>296985</v>
      </c>
      <c r="AS219">
        <v>296985</v>
      </c>
      <c r="AT219">
        <v>296985</v>
      </c>
      <c r="AU219">
        <v>296985</v>
      </c>
      <c r="AV219">
        <v>296985</v>
      </c>
      <c r="AW219">
        <v>296985</v>
      </c>
      <c r="AX219">
        <v>296985</v>
      </c>
      <c r="AY219">
        <v>296985</v>
      </c>
      <c r="AZ219">
        <v>296985</v>
      </c>
      <c r="BA219">
        <v>296985</v>
      </c>
      <c r="BB219">
        <v>296985</v>
      </c>
      <c r="BC219">
        <v>296985</v>
      </c>
      <c r="BD219">
        <v>296985</v>
      </c>
      <c r="BE219">
        <v>296985</v>
      </c>
      <c r="BF219">
        <v>7.4</v>
      </c>
      <c r="BG219">
        <v>7.4</v>
      </c>
      <c r="BH219">
        <v>7.4</v>
      </c>
      <c r="BI219">
        <v>7.4</v>
      </c>
      <c r="BJ219">
        <v>7.4</v>
      </c>
      <c r="BK219">
        <v>7.4</v>
      </c>
      <c r="BL219">
        <v>7.4</v>
      </c>
      <c r="BM219">
        <v>7.4</v>
      </c>
      <c r="BN219">
        <v>7.4</v>
      </c>
      <c r="BO219">
        <v>7.4</v>
      </c>
      <c r="BP219">
        <v>7.4</v>
      </c>
      <c r="BQ219">
        <v>7.4</v>
      </c>
      <c r="BR219">
        <v>7.4</v>
      </c>
      <c r="BS219" t="s">
        <v>1513</v>
      </c>
    </row>
    <row r="220" spans="1:71" x14ac:dyDescent="0.25">
      <c r="A220" t="s">
        <v>53</v>
      </c>
      <c r="B220" t="s">
        <v>1207</v>
      </c>
      <c r="C220" t="s">
        <v>1626</v>
      </c>
      <c r="D220" t="s">
        <v>1341</v>
      </c>
      <c r="E220">
        <v>4</v>
      </c>
      <c r="F220">
        <v>700667</v>
      </c>
      <c r="G220">
        <v>1262000</v>
      </c>
      <c r="H220">
        <v>700667</v>
      </c>
      <c r="I220">
        <v>1262000</v>
      </c>
      <c r="J220">
        <v>728667</v>
      </c>
      <c r="K220">
        <v>1262000</v>
      </c>
      <c r="L220">
        <v>742667</v>
      </c>
      <c r="M220">
        <v>1262000</v>
      </c>
      <c r="N220">
        <v>911333</v>
      </c>
      <c r="O220">
        <v>700667</v>
      </c>
      <c r="P220">
        <v>701333</v>
      </c>
      <c r="Q220">
        <v>700667</v>
      </c>
      <c r="R220">
        <v>700667</v>
      </c>
      <c r="S220">
        <v>700667</v>
      </c>
      <c r="T220">
        <v>1676000</v>
      </c>
      <c r="U220">
        <v>700667</v>
      </c>
      <c r="V220">
        <v>1676000</v>
      </c>
      <c r="W220">
        <v>700667</v>
      </c>
      <c r="Y220">
        <v>700667</v>
      </c>
      <c r="Z220">
        <v>841333</v>
      </c>
      <c r="AA220">
        <v>700667</v>
      </c>
      <c r="AB220">
        <v>700667</v>
      </c>
      <c r="AC220">
        <v>700667</v>
      </c>
      <c r="AD220">
        <v>700667</v>
      </c>
      <c r="AE220">
        <v>700667</v>
      </c>
      <c r="AF220">
        <v>525500</v>
      </c>
      <c r="AG220">
        <v>946500</v>
      </c>
      <c r="AH220">
        <v>525500</v>
      </c>
      <c r="AI220">
        <v>946500</v>
      </c>
      <c r="AJ220">
        <v>546500</v>
      </c>
      <c r="AK220">
        <v>946500</v>
      </c>
      <c r="AL220">
        <v>557000</v>
      </c>
      <c r="AM220">
        <v>946500</v>
      </c>
      <c r="AN220">
        <v>683500</v>
      </c>
      <c r="AO220">
        <v>525500</v>
      </c>
      <c r="AP220">
        <v>526000</v>
      </c>
      <c r="AQ220">
        <v>525500</v>
      </c>
      <c r="AR220">
        <v>525500</v>
      </c>
      <c r="AS220">
        <v>525500</v>
      </c>
      <c r="AT220">
        <v>1257000</v>
      </c>
      <c r="AU220">
        <v>525500</v>
      </c>
      <c r="AV220">
        <v>1257000</v>
      </c>
      <c r="AW220">
        <v>525500</v>
      </c>
      <c r="AY220">
        <v>525500</v>
      </c>
      <c r="AZ220">
        <v>631000</v>
      </c>
      <c r="BA220">
        <v>525500</v>
      </c>
      <c r="BB220">
        <v>525500</v>
      </c>
      <c r="BC220">
        <v>525500</v>
      </c>
      <c r="BD220">
        <v>525500</v>
      </c>
      <c r="BE220">
        <v>525500</v>
      </c>
      <c r="BF220">
        <v>8.5</v>
      </c>
      <c r="BG220">
        <v>8.5</v>
      </c>
      <c r="BH220">
        <v>8.5</v>
      </c>
      <c r="BI220">
        <v>8.5</v>
      </c>
      <c r="BJ220">
        <v>8.5</v>
      </c>
      <c r="BK220">
        <v>8.5</v>
      </c>
      <c r="BL220">
        <v>8.5</v>
      </c>
      <c r="BM220">
        <v>8.5</v>
      </c>
      <c r="BN220">
        <v>8.5</v>
      </c>
      <c r="BO220">
        <v>8.5</v>
      </c>
      <c r="BP220">
        <v>8.5</v>
      </c>
      <c r="BQ220">
        <v>8.5</v>
      </c>
      <c r="BR220">
        <v>8.5</v>
      </c>
      <c r="BS220" t="s">
        <v>2441</v>
      </c>
    </row>
    <row r="221" spans="1:71" x14ac:dyDescent="0.25">
      <c r="A221" t="s">
        <v>55</v>
      </c>
      <c r="B221" t="s">
        <v>1155</v>
      </c>
      <c r="C221" t="s">
        <v>1681</v>
      </c>
      <c r="D221" t="s">
        <v>1341</v>
      </c>
      <c r="E221">
        <v>3</v>
      </c>
      <c r="F221">
        <v>377087</v>
      </c>
      <c r="G221">
        <v>377087</v>
      </c>
      <c r="H221">
        <v>377087</v>
      </c>
      <c r="I221">
        <v>377087</v>
      </c>
      <c r="J221">
        <v>473364</v>
      </c>
      <c r="K221">
        <v>505457</v>
      </c>
      <c r="L221">
        <v>473364</v>
      </c>
      <c r="M221">
        <v>505457</v>
      </c>
      <c r="N221">
        <v>441272</v>
      </c>
      <c r="O221">
        <v>377087</v>
      </c>
      <c r="P221">
        <v>377087</v>
      </c>
      <c r="Q221">
        <v>502783</v>
      </c>
      <c r="R221">
        <v>377087</v>
      </c>
      <c r="S221">
        <v>502783</v>
      </c>
      <c r="T221">
        <v>377087</v>
      </c>
      <c r="U221">
        <v>502783</v>
      </c>
      <c r="W221">
        <v>502783</v>
      </c>
      <c r="X221">
        <v>545572</v>
      </c>
      <c r="Y221">
        <v>631152</v>
      </c>
      <c r="Z221">
        <v>689988</v>
      </c>
      <c r="AA221">
        <v>631152</v>
      </c>
      <c r="AB221">
        <v>377087</v>
      </c>
      <c r="AC221">
        <v>502783</v>
      </c>
      <c r="AD221">
        <v>377087</v>
      </c>
      <c r="AE221">
        <v>377087</v>
      </c>
      <c r="AF221">
        <v>301670</v>
      </c>
      <c r="AG221">
        <v>297899</v>
      </c>
      <c r="AH221">
        <v>301670</v>
      </c>
      <c r="AI221">
        <v>297899</v>
      </c>
      <c r="AJ221">
        <v>378691</v>
      </c>
      <c r="AK221">
        <v>399311</v>
      </c>
      <c r="AL221">
        <v>378691</v>
      </c>
      <c r="AM221">
        <v>399311</v>
      </c>
      <c r="AN221">
        <v>353018</v>
      </c>
      <c r="AO221">
        <v>297899</v>
      </c>
      <c r="AP221">
        <v>301670</v>
      </c>
      <c r="AQ221">
        <v>377087</v>
      </c>
      <c r="AR221">
        <v>301670</v>
      </c>
      <c r="AS221">
        <v>377087</v>
      </c>
      <c r="AT221">
        <v>301670</v>
      </c>
      <c r="AU221">
        <v>377087</v>
      </c>
      <c r="AW221">
        <v>377087</v>
      </c>
      <c r="AX221">
        <v>436458</v>
      </c>
      <c r="AY221">
        <v>473364</v>
      </c>
      <c r="AZ221">
        <v>551990</v>
      </c>
      <c r="BA221">
        <v>473364</v>
      </c>
      <c r="BB221">
        <v>301670</v>
      </c>
      <c r="BC221">
        <v>377087</v>
      </c>
      <c r="BD221">
        <v>301670</v>
      </c>
      <c r="BE221">
        <v>297899</v>
      </c>
      <c r="BF221">
        <v>8.4</v>
      </c>
      <c r="BG221">
        <v>8.4</v>
      </c>
      <c r="BH221">
        <v>8.4</v>
      </c>
      <c r="BI221">
        <v>8.4</v>
      </c>
      <c r="BJ221">
        <v>8.4</v>
      </c>
      <c r="BK221">
        <v>8.4</v>
      </c>
      <c r="BL221">
        <v>8.4</v>
      </c>
      <c r="BM221">
        <v>8.4</v>
      </c>
      <c r="BN221">
        <v>8.4</v>
      </c>
      <c r="BO221">
        <v>8.4</v>
      </c>
      <c r="BP221">
        <v>8.4</v>
      </c>
      <c r="BQ221">
        <v>8.4</v>
      </c>
      <c r="BR221">
        <v>8.4</v>
      </c>
      <c r="BS221" t="s">
        <v>1513</v>
      </c>
    </row>
    <row r="222" spans="1:71" x14ac:dyDescent="0.25">
      <c r="A222" t="s">
        <v>35</v>
      </c>
      <c r="B222" t="s">
        <v>1155</v>
      </c>
      <c r="C222" t="s">
        <v>1684</v>
      </c>
      <c r="D222" t="s">
        <v>1341</v>
      </c>
      <c r="E222">
        <v>4</v>
      </c>
      <c r="F222">
        <v>590000</v>
      </c>
      <c r="G222">
        <v>610000</v>
      </c>
      <c r="H222">
        <v>1360000</v>
      </c>
      <c r="I222">
        <v>610000</v>
      </c>
      <c r="J222">
        <v>1053333</v>
      </c>
      <c r="K222">
        <v>813333</v>
      </c>
      <c r="L222">
        <v>1053333</v>
      </c>
      <c r="M222">
        <v>786667</v>
      </c>
      <c r="N222">
        <v>813333</v>
      </c>
      <c r="O222">
        <v>786667</v>
      </c>
      <c r="P222">
        <v>1120000</v>
      </c>
      <c r="Q222">
        <v>906667</v>
      </c>
      <c r="R222">
        <v>813333</v>
      </c>
      <c r="S222">
        <v>813333</v>
      </c>
      <c r="T222">
        <v>813333</v>
      </c>
      <c r="U222">
        <v>813333</v>
      </c>
      <c r="W222">
        <v>3741629</v>
      </c>
      <c r="X222">
        <v>906667</v>
      </c>
      <c r="Y222">
        <v>813333</v>
      </c>
      <c r="Z222">
        <v>906667</v>
      </c>
      <c r="AA222">
        <v>813333</v>
      </c>
      <c r="AB222">
        <v>786667</v>
      </c>
      <c r="AC222">
        <v>786667</v>
      </c>
      <c r="AD222">
        <v>1053333</v>
      </c>
      <c r="AE222">
        <v>786667</v>
      </c>
      <c r="AF222">
        <v>531000</v>
      </c>
      <c r="AG222">
        <v>549000</v>
      </c>
      <c r="AH222">
        <v>1020000</v>
      </c>
      <c r="AI222">
        <v>549000</v>
      </c>
      <c r="AJ222">
        <v>790000</v>
      </c>
      <c r="AK222">
        <v>610000</v>
      </c>
      <c r="AL222">
        <v>790000</v>
      </c>
      <c r="AM222">
        <v>590000</v>
      </c>
      <c r="AN222">
        <v>610000</v>
      </c>
      <c r="AO222">
        <v>590000</v>
      </c>
      <c r="AP222">
        <v>840000</v>
      </c>
      <c r="AQ222">
        <v>680000</v>
      </c>
      <c r="AR222">
        <v>610000</v>
      </c>
      <c r="AS222">
        <v>610000</v>
      </c>
      <c r="AT222">
        <v>610000</v>
      </c>
      <c r="AU222">
        <v>610000</v>
      </c>
      <c r="AW222">
        <v>2806257</v>
      </c>
      <c r="AX222">
        <v>680000</v>
      </c>
      <c r="AY222">
        <v>610000</v>
      </c>
      <c r="AZ222">
        <v>680000</v>
      </c>
      <c r="BA222">
        <v>610000</v>
      </c>
      <c r="BB222">
        <v>590000</v>
      </c>
      <c r="BC222">
        <v>590000</v>
      </c>
      <c r="BD222">
        <v>790000</v>
      </c>
      <c r="BE222">
        <v>590000</v>
      </c>
      <c r="BF222">
        <v>8.5</v>
      </c>
      <c r="BG222">
        <v>8.5</v>
      </c>
      <c r="BH222">
        <v>8.5</v>
      </c>
      <c r="BI222">
        <v>8.5</v>
      </c>
      <c r="BJ222">
        <v>8.5</v>
      </c>
      <c r="BK222">
        <v>8.5</v>
      </c>
      <c r="BL222">
        <v>8.5</v>
      </c>
      <c r="BM222">
        <v>8.5</v>
      </c>
      <c r="BN222">
        <v>8.5</v>
      </c>
      <c r="BO222">
        <v>8.5</v>
      </c>
      <c r="BP222">
        <v>8.5</v>
      </c>
      <c r="BQ222">
        <v>8.5</v>
      </c>
      <c r="BR222">
        <v>8.5</v>
      </c>
      <c r="BS222" t="s">
        <v>1526</v>
      </c>
    </row>
    <row r="223" spans="1:71" x14ac:dyDescent="0.25">
      <c r="A223" t="s">
        <v>429</v>
      </c>
      <c r="B223" t="s">
        <v>1247</v>
      </c>
      <c r="C223" t="s">
        <v>1685</v>
      </c>
      <c r="D223" t="s">
        <v>1341</v>
      </c>
      <c r="E223">
        <v>2</v>
      </c>
      <c r="F223">
        <v>320000</v>
      </c>
      <c r="G223">
        <v>320000</v>
      </c>
      <c r="H223">
        <v>320000</v>
      </c>
      <c r="I223">
        <v>320000</v>
      </c>
      <c r="J223">
        <v>320000</v>
      </c>
      <c r="K223">
        <v>320000</v>
      </c>
      <c r="L223">
        <v>320000</v>
      </c>
      <c r="M223">
        <v>320000</v>
      </c>
      <c r="N223">
        <v>320000</v>
      </c>
      <c r="O223">
        <v>320000</v>
      </c>
      <c r="P223">
        <v>320000</v>
      </c>
      <c r="Q223">
        <v>320000</v>
      </c>
      <c r="R223">
        <v>320000</v>
      </c>
      <c r="S223">
        <v>320000</v>
      </c>
      <c r="T223">
        <v>320000</v>
      </c>
      <c r="U223">
        <v>320000</v>
      </c>
      <c r="V223">
        <v>320000</v>
      </c>
      <c r="W223">
        <v>320000</v>
      </c>
      <c r="X223">
        <v>320000</v>
      </c>
      <c r="Y223">
        <v>320000</v>
      </c>
      <c r="Z223">
        <v>320000</v>
      </c>
      <c r="AA223">
        <v>320000</v>
      </c>
      <c r="AC223">
        <v>320000</v>
      </c>
      <c r="AD223">
        <v>320000</v>
      </c>
      <c r="AE223">
        <v>320000</v>
      </c>
      <c r="AF223">
        <v>240000</v>
      </c>
      <c r="AG223">
        <v>240000</v>
      </c>
      <c r="AH223">
        <v>240000</v>
      </c>
      <c r="AI223">
        <v>240000</v>
      </c>
      <c r="AJ223">
        <v>240000</v>
      </c>
      <c r="AK223">
        <v>240000</v>
      </c>
      <c r="AL223">
        <v>240000</v>
      </c>
      <c r="AM223">
        <v>240000</v>
      </c>
      <c r="AN223">
        <v>240000</v>
      </c>
      <c r="AO223">
        <v>240000</v>
      </c>
      <c r="AP223">
        <v>240000</v>
      </c>
      <c r="AQ223">
        <v>240000</v>
      </c>
      <c r="AR223">
        <v>240000</v>
      </c>
      <c r="AS223">
        <v>240000</v>
      </c>
      <c r="AT223">
        <v>240000</v>
      </c>
      <c r="AU223">
        <v>240000</v>
      </c>
      <c r="AV223">
        <v>240000</v>
      </c>
      <c r="AW223">
        <v>240000</v>
      </c>
      <c r="AX223">
        <v>240000</v>
      </c>
      <c r="AY223">
        <v>240000</v>
      </c>
      <c r="AZ223">
        <v>240000</v>
      </c>
      <c r="BA223">
        <v>240000</v>
      </c>
      <c r="BC223">
        <v>240000</v>
      </c>
      <c r="BD223">
        <v>240000</v>
      </c>
      <c r="BE223">
        <v>240000</v>
      </c>
      <c r="BF223">
        <v>8.8000000000000007</v>
      </c>
      <c r="BG223">
        <v>8.8000000000000007</v>
      </c>
      <c r="BH223">
        <v>8.8000000000000007</v>
      </c>
      <c r="BI223">
        <v>8.8000000000000007</v>
      </c>
      <c r="BJ223">
        <v>8.8000000000000007</v>
      </c>
      <c r="BK223">
        <v>8.8000000000000007</v>
      </c>
      <c r="BL223">
        <v>8.8000000000000007</v>
      </c>
      <c r="BM223">
        <v>8.9</v>
      </c>
      <c r="BN223">
        <v>8.9</v>
      </c>
      <c r="BO223">
        <v>8.9</v>
      </c>
      <c r="BP223">
        <v>8.9</v>
      </c>
      <c r="BQ223">
        <v>8.9</v>
      </c>
      <c r="BR223">
        <v>8.9</v>
      </c>
      <c r="BS223" t="s">
        <v>1513</v>
      </c>
    </row>
    <row r="224" spans="1:71" x14ac:dyDescent="0.25">
      <c r="A224" t="s">
        <v>106</v>
      </c>
      <c r="B224" t="s">
        <v>1227</v>
      </c>
      <c r="C224" t="s">
        <v>1735</v>
      </c>
      <c r="D224" t="s">
        <v>1341</v>
      </c>
      <c r="E224">
        <v>3</v>
      </c>
      <c r="F224">
        <v>487577</v>
      </c>
      <c r="G224">
        <v>544312</v>
      </c>
      <c r="H224">
        <v>487577</v>
      </c>
      <c r="I224">
        <v>555771</v>
      </c>
      <c r="J224">
        <v>933333</v>
      </c>
      <c r="K224">
        <v>555771</v>
      </c>
      <c r="L224">
        <v>933333</v>
      </c>
      <c r="M224">
        <v>555771</v>
      </c>
      <c r="N224">
        <v>487577</v>
      </c>
      <c r="O224">
        <v>487577</v>
      </c>
      <c r="P224">
        <v>487577</v>
      </c>
      <c r="Q224">
        <v>587577</v>
      </c>
      <c r="R224">
        <v>487577</v>
      </c>
      <c r="S224">
        <v>587577</v>
      </c>
      <c r="T224">
        <v>365683</v>
      </c>
      <c r="U224">
        <v>440683</v>
      </c>
      <c r="V224">
        <v>365683</v>
      </c>
      <c r="W224">
        <v>440683</v>
      </c>
      <c r="X224">
        <v>487577</v>
      </c>
      <c r="Y224">
        <v>587577</v>
      </c>
      <c r="AA224">
        <v>587577</v>
      </c>
      <c r="AB224">
        <v>487577</v>
      </c>
      <c r="AC224">
        <v>587577</v>
      </c>
      <c r="AD224">
        <v>587577</v>
      </c>
      <c r="AE224">
        <v>587577</v>
      </c>
      <c r="AF224">
        <v>365683</v>
      </c>
      <c r="AG224">
        <v>481716</v>
      </c>
      <c r="AH224">
        <v>365683</v>
      </c>
      <c r="AI224">
        <v>491857</v>
      </c>
      <c r="AJ224">
        <v>700000</v>
      </c>
      <c r="AK224">
        <v>491857</v>
      </c>
      <c r="AL224">
        <v>700000</v>
      </c>
      <c r="AM224">
        <v>491857</v>
      </c>
      <c r="AN224">
        <v>365683</v>
      </c>
      <c r="AO224">
        <v>365683</v>
      </c>
      <c r="AP224">
        <v>365683</v>
      </c>
      <c r="AQ224">
        <v>440683</v>
      </c>
      <c r="AR224">
        <v>365683</v>
      </c>
      <c r="AS224">
        <v>440683</v>
      </c>
      <c r="AT224">
        <v>292546</v>
      </c>
      <c r="AU224">
        <v>352546</v>
      </c>
      <c r="AV224">
        <v>292546</v>
      </c>
      <c r="AW224">
        <v>352546</v>
      </c>
      <c r="AX224">
        <v>365683</v>
      </c>
      <c r="AY224">
        <v>440683</v>
      </c>
      <c r="BA224">
        <v>440683</v>
      </c>
      <c r="BB224">
        <v>365683</v>
      </c>
      <c r="BC224">
        <v>440683</v>
      </c>
      <c r="BD224">
        <v>440683</v>
      </c>
      <c r="BE224">
        <v>440683</v>
      </c>
      <c r="BF224">
        <v>8.5</v>
      </c>
      <c r="BG224">
        <v>8.5</v>
      </c>
      <c r="BH224">
        <v>8.5</v>
      </c>
      <c r="BI224">
        <v>8.5</v>
      </c>
      <c r="BJ224">
        <v>8.5</v>
      </c>
      <c r="BK224">
        <v>8.5</v>
      </c>
      <c r="BL224">
        <v>8.5</v>
      </c>
      <c r="BM224">
        <v>8.5</v>
      </c>
      <c r="BN224">
        <v>8.5</v>
      </c>
      <c r="BO224">
        <v>8.5</v>
      </c>
      <c r="BP224">
        <v>8.5</v>
      </c>
      <c r="BQ224">
        <v>8.5</v>
      </c>
      <c r="BR224">
        <v>8.5</v>
      </c>
      <c r="BS224" t="s">
        <v>1529</v>
      </c>
    </row>
    <row r="225" spans="1:71" x14ac:dyDescent="0.25">
      <c r="A225" t="s">
        <v>257</v>
      </c>
      <c r="B225" t="s">
        <v>1219</v>
      </c>
      <c r="C225" t="s">
        <v>1736</v>
      </c>
      <c r="D225" t="s">
        <v>1341</v>
      </c>
      <c r="E225">
        <v>4</v>
      </c>
      <c r="F225">
        <v>1015557</v>
      </c>
      <c r="G225">
        <v>866667</v>
      </c>
      <c r="I225">
        <v>866667</v>
      </c>
      <c r="J225">
        <v>866667</v>
      </c>
      <c r="K225">
        <v>866667</v>
      </c>
      <c r="L225">
        <v>1824563</v>
      </c>
      <c r="M225">
        <v>777779</v>
      </c>
      <c r="N225">
        <v>1320923</v>
      </c>
      <c r="O225">
        <v>777779</v>
      </c>
      <c r="P225">
        <v>822223</v>
      </c>
      <c r="Q225">
        <v>804795</v>
      </c>
      <c r="R225">
        <v>970371</v>
      </c>
      <c r="S225">
        <v>804795</v>
      </c>
      <c r="T225">
        <v>777779</v>
      </c>
      <c r="U225">
        <v>804795</v>
      </c>
      <c r="V225">
        <v>822223</v>
      </c>
      <c r="W225">
        <v>804795</v>
      </c>
      <c r="X225">
        <v>740056</v>
      </c>
      <c r="Y225">
        <v>804795</v>
      </c>
      <c r="Z225">
        <v>866962</v>
      </c>
      <c r="AA225">
        <v>804795</v>
      </c>
      <c r="AB225">
        <v>777779</v>
      </c>
      <c r="AC225">
        <v>701169</v>
      </c>
      <c r="AD225">
        <v>945984</v>
      </c>
      <c r="AE225">
        <v>1066667</v>
      </c>
      <c r="AF225">
        <v>761668</v>
      </c>
      <c r="AG225">
        <v>650000</v>
      </c>
      <c r="AI225">
        <v>650000</v>
      </c>
      <c r="AJ225">
        <v>650000</v>
      </c>
      <c r="AK225">
        <v>650000</v>
      </c>
      <c r="AL225">
        <v>1368422</v>
      </c>
      <c r="AM225">
        <v>583334</v>
      </c>
      <c r="AN225">
        <v>1094738</v>
      </c>
      <c r="AO225">
        <v>583334</v>
      </c>
      <c r="AP225">
        <v>616667</v>
      </c>
      <c r="AQ225">
        <v>603596</v>
      </c>
      <c r="AR225">
        <v>727778</v>
      </c>
      <c r="AS225">
        <v>603596</v>
      </c>
      <c r="AT225">
        <v>583334</v>
      </c>
      <c r="AU225">
        <v>603596</v>
      </c>
      <c r="AV225">
        <v>616667</v>
      </c>
      <c r="AW225">
        <v>603596</v>
      </c>
      <c r="AX225">
        <v>613334</v>
      </c>
      <c r="AY225">
        <v>603596</v>
      </c>
      <c r="AZ225">
        <v>650257</v>
      </c>
      <c r="BA225">
        <v>603596</v>
      </c>
      <c r="BB225">
        <v>583334</v>
      </c>
      <c r="BC225">
        <v>620535</v>
      </c>
      <c r="BD225">
        <v>784001</v>
      </c>
      <c r="BE225">
        <v>800000</v>
      </c>
      <c r="BF225">
        <v>8.6</v>
      </c>
      <c r="BG225">
        <v>8.6</v>
      </c>
      <c r="BH225">
        <v>8.6</v>
      </c>
      <c r="BI225">
        <v>8.6</v>
      </c>
      <c r="BJ225">
        <v>8.6</v>
      </c>
      <c r="BK225">
        <v>8.6</v>
      </c>
      <c r="BL225">
        <v>8.6</v>
      </c>
      <c r="BM225">
        <v>8.6</v>
      </c>
      <c r="BN225">
        <v>8.6</v>
      </c>
      <c r="BO225">
        <v>8.6</v>
      </c>
      <c r="BP225">
        <v>8.6</v>
      </c>
      <c r="BQ225">
        <v>8.5</v>
      </c>
      <c r="BR225">
        <v>8.5</v>
      </c>
      <c r="BS225" t="s">
        <v>1512</v>
      </c>
    </row>
    <row r="226" spans="1:71" x14ac:dyDescent="0.25">
      <c r="A226" t="s">
        <v>1001</v>
      </c>
      <c r="B226" t="s">
        <v>1267</v>
      </c>
      <c r="C226" t="s">
        <v>1740</v>
      </c>
      <c r="D226" t="s">
        <v>1341</v>
      </c>
      <c r="E226">
        <v>3</v>
      </c>
      <c r="F226">
        <v>393333</v>
      </c>
      <c r="H226">
        <v>393333</v>
      </c>
      <c r="I226">
        <v>393333</v>
      </c>
      <c r="J226">
        <v>393333</v>
      </c>
      <c r="K226">
        <v>393333</v>
      </c>
      <c r="L226">
        <v>460000</v>
      </c>
      <c r="M226">
        <v>393333</v>
      </c>
      <c r="N226">
        <v>393333</v>
      </c>
      <c r="O226">
        <v>393333</v>
      </c>
      <c r="P226">
        <v>393333</v>
      </c>
      <c r="Q226">
        <v>393333</v>
      </c>
      <c r="R226">
        <v>460000</v>
      </c>
      <c r="S226">
        <v>393333</v>
      </c>
      <c r="T226">
        <v>393333</v>
      </c>
      <c r="U226">
        <v>393333</v>
      </c>
      <c r="V226">
        <v>393333</v>
      </c>
      <c r="W226">
        <v>393333</v>
      </c>
      <c r="X226">
        <v>460000</v>
      </c>
      <c r="Y226">
        <v>393333</v>
      </c>
      <c r="Z226">
        <v>460000</v>
      </c>
      <c r="AA226">
        <v>393333</v>
      </c>
      <c r="AB226">
        <v>460000</v>
      </c>
      <c r="AC226">
        <v>393333</v>
      </c>
      <c r="AD226">
        <v>393333</v>
      </c>
      <c r="AE226">
        <v>393333</v>
      </c>
      <c r="AF226">
        <v>295000</v>
      </c>
      <c r="AH226">
        <v>295000</v>
      </c>
      <c r="AI226">
        <v>295000</v>
      </c>
      <c r="AJ226">
        <v>295000</v>
      </c>
      <c r="AK226">
        <v>295000</v>
      </c>
      <c r="AL226">
        <v>345000</v>
      </c>
      <c r="AM226">
        <v>295000</v>
      </c>
      <c r="AN226">
        <v>295000</v>
      </c>
      <c r="AO226">
        <v>295000</v>
      </c>
      <c r="AP226">
        <v>295000</v>
      </c>
      <c r="AQ226">
        <v>295000</v>
      </c>
      <c r="AR226">
        <v>345000</v>
      </c>
      <c r="AS226">
        <v>295000</v>
      </c>
      <c r="AT226">
        <v>295000</v>
      </c>
      <c r="AU226">
        <v>295000</v>
      </c>
      <c r="AV226">
        <v>295000</v>
      </c>
      <c r="AW226">
        <v>295000</v>
      </c>
      <c r="AX226">
        <v>345000</v>
      </c>
      <c r="AY226">
        <v>295000</v>
      </c>
      <c r="AZ226">
        <v>345000</v>
      </c>
      <c r="BA226">
        <v>295000</v>
      </c>
      <c r="BB226">
        <v>345000</v>
      </c>
      <c r="BC226">
        <v>295000</v>
      </c>
      <c r="BD226">
        <v>295000</v>
      </c>
      <c r="BE226">
        <v>295000</v>
      </c>
      <c r="BF226">
        <v>8</v>
      </c>
      <c r="BG226">
        <v>8</v>
      </c>
      <c r="BH226">
        <v>8</v>
      </c>
      <c r="BI226">
        <v>8</v>
      </c>
      <c r="BJ226">
        <v>8</v>
      </c>
      <c r="BK226">
        <v>8</v>
      </c>
      <c r="BL226">
        <v>8</v>
      </c>
      <c r="BM226">
        <v>8</v>
      </c>
      <c r="BN226">
        <v>8</v>
      </c>
      <c r="BO226">
        <v>8</v>
      </c>
      <c r="BP226">
        <v>8</v>
      </c>
      <c r="BQ226">
        <v>8</v>
      </c>
      <c r="BR226">
        <v>8</v>
      </c>
      <c r="BS226" t="s">
        <v>1513</v>
      </c>
    </row>
    <row r="227" spans="1:71" x14ac:dyDescent="0.25">
      <c r="A227" t="s">
        <v>140</v>
      </c>
      <c r="B227" t="s">
        <v>1177</v>
      </c>
      <c r="C227" t="s">
        <v>1759</v>
      </c>
      <c r="D227" t="s">
        <v>1341</v>
      </c>
      <c r="E227">
        <v>2</v>
      </c>
      <c r="F227">
        <v>574667</v>
      </c>
      <c r="G227">
        <v>266667</v>
      </c>
      <c r="H227">
        <v>310666</v>
      </c>
      <c r="I227">
        <v>266667</v>
      </c>
      <c r="J227">
        <v>266667</v>
      </c>
      <c r="K227">
        <v>313333</v>
      </c>
      <c r="L227">
        <v>1136000</v>
      </c>
      <c r="M227">
        <v>413333</v>
      </c>
      <c r="N227">
        <v>266667</v>
      </c>
      <c r="O227">
        <v>266667</v>
      </c>
      <c r="P227">
        <v>266667</v>
      </c>
      <c r="Q227">
        <v>266667</v>
      </c>
      <c r="R227">
        <v>266667</v>
      </c>
      <c r="S227">
        <v>266667</v>
      </c>
      <c r="T227">
        <v>266667</v>
      </c>
      <c r="U227">
        <v>266667</v>
      </c>
      <c r="V227">
        <v>266667</v>
      </c>
      <c r="W227">
        <v>266667</v>
      </c>
      <c r="X227">
        <v>365333</v>
      </c>
      <c r="Y227">
        <v>868933</v>
      </c>
      <c r="AA227">
        <v>993067</v>
      </c>
      <c r="AB227">
        <v>266667</v>
      </c>
      <c r="AC227">
        <v>266667</v>
      </c>
      <c r="AD227">
        <v>266667</v>
      </c>
      <c r="AE227">
        <v>266667</v>
      </c>
      <c r="AF227">
        <v>431000</v>
      </c>
      <c r="AG227">
        <v>200000</v>
      </c>
      <c r="AH227">
        <v>233000</v>
      </c>
      <c r="AI227">
        <v>200000</v>
      </c>
      <c r="AJ227">
        <v>200000</v>
      </c>
      <c r="AK227">
        <v>235000</v>
      </c>
      <c r="AL227">
        <v>852000</v>
      </c>
      <c r="AM227">
        <v>310000</v>
      </c>
      <c r="AN227">
        <v>200000</v>
      </c>
      <c r="AO227">
        <v>200000</v>
      </c>
      <c r="AP227">
        <v>200000</v>
      </c>
      <c r="AQ227">
        <v>200000</v>
      </c>
      <c r="AR227">
        <v>200000</v>
      </c>
      <c r="AS227">
        <v>200000</v>
      </c>
      <c r="AT227">
        <v>200000</v>
      </c>
      <c r="AU227">
        <v>200000</v>
      </c>
      <c r="AV227">
        <v>200000</v>
      </c>
      <c r="AW227">
        <v>200000</v>
      </c>
      <c r="AX227">
        <v>274000</v>
      </c>
      <c r="AY227">
        <v>651700</v>
      </c>
      <c r="BA227">
        <v>744800</v>
      </c>
      <c r="BB227">
        <v>200000</v>
      </c>
      <c r="BC227">
        <v>200000</v>
      </c>
      <c r="BD227">
        <v>200000</v>
      </c>
      <c r="BE227">
        <v>200000</v>
      </c>
      <c r="BF227">
        <v>7.6</v>
      </c>
      <c r="BG227">
        <v>7.6</v>
      </c>
      <c r="BH227">
        <v>7.6</v>
      </c>
      <c r="BI227">
        <v>7.6</v>
      </c>
      <c r="BJ227">
        <v>7.6</v>
      </c>
      <c r="BK227">
        <v>7.6</v>
      </c>
      <c r="BL227">
        <v>7.6</v>
      </c>
      <c r="BM227">
        <v>7.6</v>
      </c>
      <c r="BN227">
        <v>7.6</v>
      </c>
      <c r="BO227">
        <v>7.6</v>
      </c>
      <c r="BP227">
        <v>7.6</v>
      </c>
      <c r="BQ227">
        <v>7.6</v>
      </c>
      <c r="BR227">
        <v>7.6</v>
      </c>
      <c r="BS227" t="s">
        <v>1529</v>
      </c>
    </row>
    <row r="228" spans="1:71" x14ac:dyDescent="0.25">
      <c r="A228" t="s">
        <v>1049</v>
      </c>
      <c r="B228" t="s">
        <v>1157</v>
      </c>
      <c r="C228" t="s">
        <v>1762</v>
      </c>
      <c r="D228" t="s">
        <v>1341</v>
      </c>
      <c r="E228">
        <v>1</v>
      </c>
      <c r="F228">
        <v>150000</v>
      </c>
      <c r="H228">
        <v>150000</v>
      </c>
      <c r="I228">
        <v>150000</v>
      </c>
      <c r="J228">
        <v>150000</v>
      </c>
      <c r="K228">
        <v>150000</v>
      </c>
      <c r="L228">
        <v>200000</v>
      </c>
      <c r="M228">
        <v>200000</v>
      </c>
      <c r="N228">
        <v>150000</v>
      </c>
      <c r="O228">
        <v>150000</v>
      </c>
      <c r="P228">
        <v>150000</v>
      </c>
      <c r="Q228">
        <v>150000</v>
      </c>
      <c r="R228">
        <v>150000</v>
      </c>
      <c r="S228">
        <v>150000</v>
      </c>
      <c r="T228">
        <v>150000</v>
      </c>
      <c r="U228">
        <v>150000</v>
      </c>
      <c r="V228">
        <v>150000</v>
      </c>
      <c r="W228">
        <v>150000</v>
      </c>
      <c r="X228">
        <v>150000</v>
      </c>
      <c r="Y228">
        <v>150000</v>
      </c>
      <c r="Z228">
        <v>200000</v>
      </c>
      <c r="AA228">
        <v>200000</v>
      </c>
      <c r="AB228">
        <v>150000</v>
      </c>
      <c r="AC228">
        <v>150000</v>
      </c>
      <c r="AD228">
        <v>150000</v>
      </c>
      <c r="AE228">
        <v>150000</v>
      </c>
      <c r="AF228">
        <v>108000</v>
      </c>
      <c r="AH228">
        <v>108000</v>
      </c>
      <c r="AI228">
        <v>108000</v>
      </c>
      <c r="AJ228">
        <v>108000</v>
      </c>
      <c r="AK228">
        <v>108000</v>
      </c>
      <c r="AL228">
        <v>144000</v>
      </c>
      <c r="AM228">
        <v>144000</v>
      </c>
      <c r="AN228">
        <v>108000</v>
      </c>
      <c r="AO228">
        <v>108000</v>
      </c>
      <c r="AP228">
        <v>108000</v>
      </c>
      <c r="AQ228">
        <v>108000</v>
      </c>
      <c r="AR228">
        <v>108000</v>
      </c>
      <c r="AS228">
        <v>108000</v>
      </c>
      <c r="AT228">
        <v>108000</v>
      </c>
      <c r="AU228">
        <v>108000</v>
      </c>
      <c r="AV228">
        <v>108000</v>
      </c>
      <c r="AW228">
        <v>108000</v>
      </c>
      <c r="AX228">
        <v>108000</v>
      </c>
      <c r="AY228">
        <v>108000</v>
      </c>
      <c r="AZ228">
        <v>144000</v>
      </c>
      <c r="BA228">
        <v>144000</v>
      </c>
      <c r="BB228">
        <v>108000</v>
      </c>
      <c r="BC228">
        <v>108000</v>
      </c>
      <c r="BD228">
        <v>108000</v>
      </c>
      <c r="BE228">
        <v>108000</v>
      </c>
      <c r="BF228">
        <v>7.3</v>
      </c>
      <c r="BG228">
        <v>7.3</v>
      </c>
      <c r="BH228">
        <v>7.3</v>
      </c>
      <c r="BI228">
        <v>7.3</v>
      </c>
      <c r="BJ228">
        <v>7.3</v>
      </c>
      <c r="BK228">
        <v>7.3</v>
      </c>
      <c r="BL228">
        <v>7.3</v>
      </c>
      <c r="BM228">
        <v>7.3</v>
      </c>
      <c r="BN228">
        <v>7.3</v>
      </c>
      <c r="BO228">
        <v>7.3</v>
      </c>
      <c r="BP228">
        <v>7.3</v>
      </c>
      <c r="BQ228">
        <v>7.3</v>
      </c>
      <c r="BR228">
        <v>7.3</v>
      </c>
      <c r="BS228" t="s">
        <v>1535</v>
      </c>
    </row>
    <row r="229" spans="1:71" x14ac:dyDescent="0.25">
      <c r="A229" t="s">
        <v>983</v>
      </c>
      <c r="B229" t="s">
        <v>1164</v>
      </c>
      <c r="C229" t="s">
        <v>1764</v>
      </c>
      <c r="D229" t="s">
        <v>1341</v>
      </c>
      <c r="E229">
        <v>0</v>
      </c>
      <c r="F229">
        <v>393333</v>
      </c>
      <c r="H229">
        <v>393333</v>
      </c>
      <c r="I229">
        <v>393333</v>
      </c>
      <c r="J229">
        <v>393333</v>
      </c>
      <c r="K229">
        <v>393333</v>
      </c>
      <c r="L229">
        <v>393333</v>
      </c>
      <c r="M229">
        <v>393333</v>
      </c>
      <c r="N229">
        <v>393333</v>
      </c>
      <c r="O229">
        <v>393333</v>
      </c>
      <c r="P229">
        <v>393333</v>
      </c>
      <c r="Q229">
        <v>393333</v>
      </c>
      <c r="R229">
        <v>393333</v>
      </c>
      <c r="S229">
        <v>393333</v>
      </c>
      <c r="T229">
        <v>393333</v>
      </c>
      <c r="U229">
        <v>393333</v>
      </c>
      <c r="V229">
        <v>393333</v>
      </c>
      <c r="W229">
        <v>393333</v>
      </c>
      <c r="X229">
        <v>393333</v>
      </c>
      <c r="Y229">
        <v>393333</v>
      </c>
      <c r="Z229">
        <v>393333</v>
      </c>
      <c r="AA229">
        <v>393333</v>
      </c>
      <c r="AB229">
        <v>393333</v>
      </c>
      <c r="AC229">
        <v>393333</v>
      </c>
      <c r="AD229">
        <v>393333</v>
      </c>
      <c r="AE229">
        <v>393333</v>
      </c>
      <c r="AF229">
        <v>295000</v>
      </c>
      <c r="AH229">
        <v>295000</v>
      </c>
      <c r="AI229">
        <v>295000</v>
      </c>
      <c r="AJ229">
        <v>295000</v>
      </c>
      <c r="AK229">
        <v>295000</v>
      </c>
      <c r="AL229">
        <v>295000</v>
      </c>
      <c r="AM229">
        <v>295000</v>
      </c>
      <c r="AN229">
        <v>295000</v>
      </c>
      <c r="AO229">
        <v>295000</v>
      </c>
      <c r="AP229">
        <v>295000</v>
      </c>
      <c r="AQ229">
        <v>295000</v>
      </c>
      <c r="AR229">
        <v>295000</v>
      </c>
      <c r="AS229">
        <v>295000</v>
      </c>
      <c r="AT229">
        <v>295000</v>
      </c>
      <c r="AU229">
        <v>295000</v>
      </c>
      <c r="AV229">
        <v>295000</v>
      </c>
      <c r="AW229">
        <v>295000</v>
      </c>
      <c r="AX229">
        <v>295000</v>
      </c>
      <c r="AY229">
        <v>295000</v>
      </c>
      <c r="AZ229">
        <v>295000</v>
      </c>
      <c r="BA229">
        <v>295000</v>
      </c>
      <c r="BB229">
        <v>295000</v>
      </c>
      <c r="BC229">
        <v>295000</v>
      </c>
      <c r="BD229">
        <v>295000</v>
      </c>
      <c r="BE229">
        <v>295000</v>
      </c>
      <c r="BF229">
        <v>8.5</v>
      </c>
      <c r="BG229">
        <v>8.5</v>
      </c>
      <c r="BH229">
        <v>8.5</v>
      </c>
      <c r="BI229">
        <v>8.5</v>
      </c>
      <c r="BJ229">
        <v>8.5</v>
      </c>
      <c r="BK229">
        <v>8.5</v>
      </c>
      <c r="BL229">
        <v>8.5</v>
      </c>
      <c r="BM229">
        <v>8.5</v>
      </c>
      <c r="BN229">
        <v>8.5</v>
      </c>
      <c r="BO229">
        <v>8.5</v>
      </c>
      <c r="BP229">
        <v>8.5</v>
      </c>
      <c r="BQ229">
        <v>8.5</v>
      </c>
      <c r="BR229">
        <v>8.5</v>
      </c>
      <c r="BS229" t="s">
        <v>1520</v>
      </c>
    </row>
    <row r="230" spans="1:71" x14ac:dyDescent="0.25">
      <c r="A230" t="s">
        <v>29</v>
      </c>
      <c r="B230" t="s">
        <v>1155</v>
      </c>
      <c r="C230" t="s">
        <v>1771</v>
      </c>
      <c r="D230" t="s">
        <v>1341</v>
      </c>
      <c r="E230">
        <v>4</v>
      </c>
      <c r="F230">
        <v>860001</v>
      </c>
      <c r="G230">
        <v>760000</v>
      </c>
      <c r="H230">
        <v>938668</v>
      </c>
      <c r="I230">
        <v>720000</v>
      </c>
      <c r="J230">
        <v>1643373</v>
      </c>
      <c r="K230">
        <v>760000</v>
      </c>
      <c r="L230">
        <v>940000</v>
      </c>
      <c r="M230">
        <v>760000</v>
      </c>
      <c r="N230">
        <v>760000</v>
      </c>
      <c r="O230">
        <v>733333</v>
      </c>
      <c r="P230">
        <v>688001</v>
      </c>
      <c r="Q230">
        <v>720000</v>
      </c>
      <c r="R230">
        <v>675000</v>
      </c>
      <c r="S230">
        <v>675000</v>
      </c>
      <c r="T230">
        <v>880001</v>
      </c>
      <c r="U230">
        <v>675000</v>
      </c>
      <c r="W230">
        <v>675000</v>
      </c>
      <c r="X230">
        <v>1050001</v>
      </c>
      <c r="Y230">
        <v>735001</v>
      </c>
      <c r="Z230">
        <v>840001</v>
      </c>
      <c r="AA230">
        <v>735001</v>
      </c>
      <c r="AB230">
        <v>675000</v>
      </c>
      <c r="AC230">
        <v>675000</v>
      </c>
      <c r="AD230">
        <v>735001</v>
      </c>
      <c r="AE230">
        <v>675000</v>
      </c>
      <c r="AF230">
        <v>645001</v>
      </c>
      <c r="AG230">
        <v>570000</v>
      </c>
      <c r="AH230">
        <v>704001</v>
      </c>
      <c r="AI230">
        <v>540000</v>
      </c>
      <c r="AJ230">
        <v>1232495</v>
      </c>
      <c r="AK230">
        <v>570000</v>
      </c>
      <c r="AL230">
        <v>705000</v>
      </c>
      <c r="AM230">
        <v>570000</v>
      </c>
      <c r="AN230">
        <v>570000</v>
      </c>
      <c r="AO230">
        <v>550000</v>
      </c>
      <c r="AP230">
        <v>516001</v>
      </c>
      <c r="AQ230">
        <v>540000</v>
      </c>
      <c r="AR230">
        <v>540000</v>
      </c>
      <c r="AS230">
        <v>540000</v>
      </c>
      <c r="AT230">
        <v>704001</v>
      </c>
      <c r="AU230">
        <v>540000</v>
      </c>
      <c r="AW230">
        <v>540000</v>
      </c>
      <c r="AX230">
        <v>840001</v>
      </c>
      <c r="AY230">
        <v>588001</v>
      </c>
      <c r="AZ230">
        <v>672001</v>
      </c>
      <c r="BA230">
        <v>588001</v>
      </c>
      <c r="BB230">
        <v>540000</v>
      </c>
      <c r="BC230">
        <v>540000</v>
      </c>
      <c r="BD230">
        <v>588001</v>
      </c>
      <c r="BE230">
        <v>540000</v>
      </c>
      <c r="BF230">
        <v>8.8000000000000007</v>
      </c>
      <c r="BG230">
        <v>8.8000000000000007</v>
      </c>
      <c r="BH230">
        <v>8.8000000000000007</v>
      </c>
      <c r="BI230">
        <v>8.8000000000000007</v>
      </c>
      <c r="BJ230">
        <v>8.8000000000000007</v>
      </c>
      <c r="BK230">
        <v>8.8000000000000007</v>
      </c>
      <c r="BL230">
        <v>8.8000000000000007</v>
      </c>
      <c r="BM230">
        <v>8.8000000000000007</v>
      </c>
      <c r="BN230">
        <v>8.8000000000000007</v>
      </c>
      <c r="BO230">
        <v>8.8000000000000007</v>
      </c>
      <c r="BP230">
        <v>8.8000000000000007</v>
      </c>
      <c r="BQ230">
        <v>8.8000000000000007</v>
      </c>
      <c r="BR230">
        <v>8.8000000000000007</v>
      </c>
      <c r="BS230" t="s">
        <v>1529</v>
      </c>
    </row>
    <row r="231" spans="1:71" x14ac:dyDescent="0.25">
      <c r="A231" t="s">
        <v>23</v>
      </c>
      <c r="B231" t="s">
        <v>1155</v>
      </c>
      <c r="C231" t="s">
        <v>1772</v>
      </c>
      <c r="D231" t="s">
        <v>1341</v>
      </c>
      <c r="E231">
        <v>5</v>
      </c>
      <c r="F231">
        <v>876191</v>
      </c>
      <c r="G231">
        <v>1266667</v>
      </c>
      <c r="H231">
        <v>6600000</v>
      </c>
      <c r="I231">
        <v>1266667</v>
      </c>
      <c r="J231">
        <v>1171428</v>
      </c>
      <c r="K231">
        <v>876191</v>
      </c>
      <c r="L231">
        <v>1076191</v>
      </c>
      <c r="M231">
        <v>876191</v>
      </c>
      <c r="N231">
        <v>942857</v>
      </c>
      <c r="O231">
        <v>876191</v>
      </c>
      <c r="P231">
        <v>1076191</v>
      </c>
      <c r="Q231">
        <v>876191</v>
      </c>
      <c r="R231">
        <v>2533333</v>
      </c>
      <c r="S231">
        <v>876191</v>
      </c>
      <c r="T231">
        <v>1171428</v>
      </c>
      <c r="U231">
        <v>876191</v>
      </c>
      <c r="W231">
        <v>876191</v>
      </c>
      <c r="X231">
        <v>1266667</v>
      </c>
      <c r="Y231">
        <v>876191</v>
      </c>
      <c r="Z231">
        <v>1266667</v>
      </c>
      <c r="AA231">
        <v>876191</v>
      </c>
      <c r="AB231">
        <v>817333</v>
      </c>
      <c r="AC231">
        <v>876191</v>
      </c>
      <c r="AD231">
        <v>1076191</v>
      </c>
      <c r="AE231">
        <v>876191</v>
      </c>
      <c r="AF231">
        <v>657143</v>
      </c>
      <c r="AG231">
        <v>950000</v>
      </c>
      <c r="AH231">
        <v>4950000</v>
      </c>
      <c r="AI231">
        <v>950000</v>
      </c>
      <c r="AJ231">
        <v>878571</v>
      </c>
      <c r="AK231">
        <v>657143</v>
      </c>
      <c r="AL231">
        <v>807143</v>
      </c>
      <c r="AM231">
        <v>657143</v>
      </c>
      <c r="AN231">
        <v>707143</v>
      </c>
      <c r="AO231">
        <v>657143</v>
      </c>
      <c r="AP231">
        <v>807143</v>
      </c>
      <c r="AQ231">
        <v>657143</v>
      </c>
      <c r="AR231">
        <v>1900000</v>
      </c>
      <c r="AS231">
        <v>657143</v>
      </c>
      <c r="AT231">
        <v>878571</v>
      </c>
      <c r="AU231">
        <v>657143</v>
      </c>
      <c r="AW231">
        <v>657143</v>
      </c>
      <c r="AX231">
        <v>950000</v>
      </c>
      <c r="AY231">
        <v>657143</v>
      </c>
      <c r="AZ231">
        <v>950000</v>
      </c>
      <c r="BA231">
        <v>657143</v>
      </c>
      <c r="BB231">
        <v>613000</v>
      </c>
      <c r="BC231">
        <v>657143</v>
      </c>
      <c r="BD231">
        <v>807143</v>
      </c>
      <c r="BE231">
        <v>657143</v>
      </c>
      <c r="BF231">
        <v>8.6</v>
      </c>
      <c r="BG231">
        <v>8.6</v>
      </c>
      <c r="BH231">
        <v>8.6</v>
      </c>
      <c r="BI231">
        <v>8.6</v>
      </c>
      <c r="BJ231">
        <v>8.6</v>
      </c>
      <c r="BK231">
        <v>8.6</v>
      </c>
      <c r="BL231">
        <v>8.6</v>
      </c>
      <c r="BM231">
        <v>8.6</v>
      </c>
      <c r="BN231">
        <v>8.6</v>
      </c>
      <c r="BO231">
        <v>8.6</v>
      </c>
      <c r="BP231">
        <v>8.6</v>
      </c>
      <c r="BQ231">
        <v>8.6</v>
      </c>
      <c r="BR231">
        <v>8.6</v>
      </c>
      <c r="BS231" t="s">
        <v>1529</v>
      </c>
    </row>
    <row r="232" spans="1:71" x14ac:dyDescent="0.25">
      <c r="A232" t="s">
        <v>997</v>
      </c>
      <c r="B232" t="s">
        <v>1275</v>
      </c>
      <c r="C232" t="s">
        <v>1785</v>
      </c>
      <c r="D232" t="s">
        <v>1341</v>
      </c>
      <c r="E232">
        <v>0</v>
      </c>
      <c r="F232">
        <v>500000</v>
      </c>
      <c r="H232">
        <v>500000</v>
      </c>
      <c r="I232">
        <v>500000</v>
      </c>
      <c r="J232">
        <v>500000</v>
      </c>
      <c r="K232">
        <v>500000</v>
      </c>
      <c r="L232">
        <v>500000</v>
      </c>
      <c r="M232">
        <v>500000</v>
      </c>
      <c r="N232">
        <v>500000</v>
      </c>
      <c r="O232">
        <v>500000</v>
      </c>
      <c r="P232">
        <v>500000</v>
      </c>
      <c r="Q232">
        <v>500000</v>
      </c>
      <c r="R232">
        <v>500000</v>
      </c>
      <c r="S232">
        <v>500000</v>
      </c>
      <c r="T232">
        <v>500000</v>
      </c>
      <c r="U232">
        <v>500000</v>
      </c>
      <c r="V232">
        <v>500000</v>
      </c>
      <c r="W232">
        <v>500000</v>
      </c>
      <c r="X232">
        <v>500000</v>
      </c>
      <c r="Y232">
        <v>500000</v>
      </c>
      <c r="Z232">
        <v>500000</v>
      </c>
      <c r="AA232">
        <v>500000</v>
      </c>
      <c r="AB232">
        <v>500000</v>
      </c>
      <c r="AC232">
        <v>500000</v>
      </c>
      <c r="AD232">
        <v>500000</v>
      </c>
      <c r="AE232">
        <v>500000</v>
      </c>
      <c r="AF232">
        <v>375000</v>
      </c>
      <c r="AH232">
        <v>375000</v>
      </c>
      <c r="AI232">
        <v>375000</v>
      </c>
      <c r="AJ232">
        <v>375000</v>
      </c>
      <c r="AK232">
        <v>375000</v>
      </c>
      <c r="AL232">
        <v>375000</v>
      </c>
      <c r="AM232">
        <v>375000</v>
      </c>
      <c r="AN232">
        <v>375000</v>
      </c>
      <c r="AO232">
        <v>375000</v>
      </c>
      <c r="AP232">
        <v>375000</v>
      </c>
      <c r="AQ232">
        <v>375000</v>
      </c>
      <c r="AR232">
        <v>375000</v>
      </c>
      <c r="AS232">
        <v>375000</v>
      </c>
      <c r="AT232">
        <v>375000</v>
      </c>
      <c r="AU232">
        <v>375000</v>
      </c>
      <c r="AV232">
        <v>375000</v>
      </c>
      <c r="AW232">
        <v>375000</v>
      </c>
      <c r="AX232">
        <v>375000</v>
      </c>
      <c r="AY232">
        <v>375000</v>
      </c>
      <c r="AZ232">
        <v>375000</v>
      </c>
      <c r="BA232">
        <v>375000</v>
      </c>
      <c r="BB232">
        <v>375000</v>
      </c>
      <c r="BC232">
        <v>375000</v>
      </c>
      <c r="BD232">
        <v>375000</v>
      </c>
      <c r="BE232">
        <v>375000</v>
      </c>
      <c r="BF232">
        <v>8.3000000000000007</v>
      </c>
      <c r="BG232">
        <v>8.3000000000000007</v>
      </c>
      <c r="BH232">
        <v>8.3000000000000007</v>
      </c>
      <c r="BI232">
        <v>8.3000000000000007</v>
      </c>
      <c r="BJ232">
        <v>8.3000000000000007</v>
      </c>
      <c r="BK232">
        <v>8.3000000000000007</v>
      </c>
      <c r="BL232">
        <v>8.3000000000000007</v>
      </c>
      <c r="BM232">
        <v>8.3000000000000007</v>
      </c>
      <c r="BN232">
        <v>8.3000000000000007</v>
      </c>
      <c r="BO232">
        <v>8.3000000000000007</v>
      </c>
      <c r="BP232">
        <v>8.3000000000000007</v>
      </c>
      <c r="BQ232">
        <v>8.3000000000000007</v>
      </c>
      <c r="BR232">
        <v>8.3000000000000007</v>
      </c>
      <c r="BS232" t="s">
        <v>1526</v>
      </c>
    </row>
    <row r="233" spans="1:71" x14ac:dyDescent="0.25">
      <c r="A233" t="s">
        <v>30</v>
      </c>
      <c r="B233" t="s">
        <v>1155</v>
      </c>
      <c r="C233" t="s">
        <v>1788</v>
      </c>
      <c r="D233" t="s">
        <v>1341</v>
      </c>
      <c r="E233">
        <v>4</v>
      </c>
      <c r="F233">
        <v>533333</v>
      </c>
      <c r="G233">
        <v>533333</v>
      </c>
      <c r="H233">
        <v>533333</v>
      </c>
      <c r="I233">
        <v>533333</v>
      </c>
      <c r="J233">
        <v>533333</v>
      </c>
      <c r="K233">
        <v>533333</v>
      </c>
      <c r="L233">
        <v>860000</v>
      </c>
      <c r="M233">
        <v>533333</v>
      </c>
      <c r="N233">
        <v>533333</v>
      </c>
      <c r="O233">
        <v>533333</v>
      </c>
      <c r="P233">
        <v>533333</v>
      </c>
      <c r="Q233">
        <v>666667</v>
      </c>
      <c r="R233">
        <v>533333</v>
      </c>
      <c r="S233">
        <v>533333</v>
      </c>
      <c r="T233">
        <v>533333</v>
      </c>
      <c r="U233">
        <v>533333</v>
      </c>
      <c r="W233">
        <v>533333</v>
      </c>
      <c r="X233">
        <v>566667</v>
      </c>
      <c r="Y233">
        <v>533333</v>
      </c>
      <c r="Z233">
        <v>860000</v>
      </c>
      <c r="AA233">
        <v>533333</v>
      </c>
      <c r="AB233">
        <v>533333</v>
      </c>
      <c r="AC233">
        <v>533333</v>
      </c>
      <c r="AD233">
        <v>533333</v>
      </c>
      <c r="AE233">
        <v>533333</v>
      </c>
      <c r="AF233">
        <v>400000</v>
      </c>
      <c r="AG233">
        <v>400000</v>
      </c>
      <c r="AH233">
        <v>400000</v>
      </c>
      <c r="AI233">
        <v>400000</v>
      </c>
      <c r="AJ233">
        <v>400000</v>
      </c>
      <c r="AK233">
        <v>400000</v>
      </c>
      <c r="AL233">
        <v>645000</v>
      </c>
      <c r="AM233">
        <v>400000</v>
      </c>
      <c r="AN233">
        <v>400000</v>
      </c>
      <c r="AO233">
        <v>400000</v>
      </c>
      <c r="AP233">
        <v>400000</v>
      </c>
      <c r="AQ233">
        <v>500000</v>
      </c>
      <c r="AR233">
        <v>400000</v>
      </c>
      <c r="AS233">
        <v>400000</v>
      </c>
      <c r="AT233">
        <v>400000</v>
      </c>
      <c r="AU233">
        <v>400000</v>
      </c>
      <c r="AW233">
        <v>400000</v>
      </c>
      <c r="AX233">
        <v>425000</v>
      </c>
      <c r="AY233">
        <v>400000</v>
      </c>
      <c r="AZ233">
        <v>645000</v>
      </c>
      <c r="BA233">
        <v>400000</v>
      </c>
      <c r="BB233">
        <v>400000</v>
      </c>
      <c r="BC233">
        <v>400000</v>
      </c>
      <c r="BD233">
        <v>400000</v>
      </c>
      <c r="BE233">
        <v>400000</v>
      </c>
      <c r="BF233">
        <v>8.5</v>
      </c>
      <c r="BG233">
        <v>8.5</v>
      </c>
      <c r="BH233">
        <v>8.5</v>
      </c>
      <c r="BI233">
        <v>8.5</v>
      </c>
      <c r="BJ233">
        <v>8.5</v>
      </c>
      <c r="BK233">
        <v>8.5</v>
      </c>
      <c r="BL233">
        <v>8.5</v>
      </c>
      <c r="BM233">
        <v>8.5</v>
      </c>
      <c r="BN233">
        <v>8.5</v>
      </c>
      <c r="BO233">
        <v>8.5</v>
      </c>
      <c r="BP233">
        <v>8.5</v>
      </c>
      <c r="BQ233">
        <v>8.5</v>
      </c>
      <c r="BR233">
        <v>8.5</v>
      </c>
      <c r="BS233" t="s">
        <v>2442</v>
      </c>
    </row>
    <row r="234" spans="1:71" x14ac:dyDescent="0.25">
      <c r="A234" t="s">
        <v>988</v>
      </c>
      <c r="B234" t="s">
        <v>1210</v>
      </c>
      <c r="C234" t="s">
        <v>1804</v>
      </c>
      <c r="D234" t="s">
        <v>1341</v>
      </c>
      <c r="E234">
        <v>1</v>
      </c>
      <c r="F234">
        <v>368000</v>
      </c>
      <c r="H234">
        <v>368000</v>
      </c>
      <c r="I234">
        <v>368000</v>
      </c>
      <c r="J234">
        <v>368000</v>
      </c>
      <c r="K234">
        <v>368000</v>
      </c>
      <c r="L234">
        <v>368000</v>
      </c>
      <c r="M234">
        <v>396000</v>
      </c>
      <c r="N234">
        <v>368000</v>
      </c>
      <c r="O234">
        <v>368000</v>
      </c>
      <c r="P234">
        <v>368000</v>
      </c>
      <c r="Q234">
        <v>368000</v>
      </c>
      <c r="R234">
        <v>368000</v>
      </c>
      <c r="S234">
        <v>368000</v>
      </c>
      <c r="T234">
        <v>368000</v>
      </c>
      <c r="U234">
        <v>368000</v>
      </c>
      <c r="V234">
        <v>368000</v>
      </c>
      <c r="W234">
        <v>368000</v>
      </c>
      <c r="X234">
        <v>368000</v>
      </c>
      <c r="Y234">
        <v>368000</v>
      </c>
      <c r="Z234">
        <v>396000</v>
      </c>
      <c r="AA234">
        <v>368000</v>
      </c>
      <c r="AB234">
        <v>368000</v>
      </c>
      <c r="AC234">
        <v>368000</v>
      </c>
      <c r="AD234">
        <v>396000</v>
      </c>
      <c r="AE234">
        <v>368000</v>
      </c>
      <c r="AF234">
        <v>276000</v>
      </c>
      <c r="AH234">
        <v>276000</v>
      </c>
      <c r="AI234">
        <v>276000</v>
      </c>
      <c r="AJ234">
        <v>276000</v>
      </c>
      <c r="AK234">
        <v>276000</v>
      </c>
      <c r="AL234">
        <v>276000</v>
      </c>
      <c r="AM234">
        <v>297000</v>
      </c>
      <c r="AN234">
        <v>276000</v>
      </c>
      <c r="AO234">
        <v>276000</v>
      </c>
      <c r="AP234">
        <v>276000</v>
      </c>
      <c r="AQ234">
        <v>276000</v>
      </c>
      <c r="AR234">
        <v>276000</v>
      </c>
      <c r="AS234">
        <v>276000</v>
      </c>
      <c r="AT234">
        <v>276000</v>
      </c>
      <c r="AU234">
        <v>276000</v>
      </c>
      <c r="AV234">
        <v>276000</v>
      </c>
      <c r="AW234">
        <v>276000</v>
      </c>
      <c r="AX234">
        <v>276000</v>
      </c>
      <c r="AY234">
        <v>276000</v>
      </c>
      <c r="AZ234">
        <v>297000</v>
      </c>
      <c r="BA234">
        <v>276000</v>
      </c>
      <c r="BB234">
        <v>276000</v>
      </c>
      <c r="BC234">
        <v>276000</v>
      </c>
      <c r="BD234">
        <v>297000</v>
      </c>
      <c r="BE234">
        <v>276000</v>
      </c>
      <c r="BF234">
        <v>8.1999999999999993</v>
      </c>
      <c r="BG234">
        <v>8.1999999999999993</v>
      </c>
      <c r="BH234">
        <v>8.1999999999999993</v>
      </c>
      <c r="BI234">
        <v>8.1999999999999993</v>
      </c>
      <c r="BJ234">
        <v>8.1999999999999993</v>
      </c>
      <c r="BK234">
        <v>8.1999999999999993</v>
      </c>
      <c r="BL234">
        <v>8.1999999999999993</v>
      </c>
      <c r="BM234">
        <v>8.1999999999999993</v>
      </c>
      <c r="BN234">
        <v>8.1999999999999993</v>
      </c>
      <c r="BO234">
        <v>8.1999999999999993</v>
      </c>
      <c r="BP234">
        <v>8.1999999999999993</v>
      </c>
      <c r="BQ234">
        <v>8.1999999999999993</v>
      </c>
      <c r="BR234">
        <v>8.3000000000000007</v>
      </c>
      <c r="BS234" t="s">
        <v>1520</v>
      </c>
    </row>
    <row r="235" spans="1:71" x14ac:dyDescent="0.25">
      <c r="A235" t="s">
        <v>328</v>
      </c>
      <c r="B235" t="s">
        <v>1261</v>
      </c>
      <c r="C235" t="s">
        <v>1807</v>
      </c>
      <c r="D235" t="s">
        <v>1341</v>
      </c>
      <c r="E235">
        <v>1</v>
      </c>
      <c r="F235">
        <v>150000</v>
      </c>
      <c r="G235">
        <v>150000</v>
      </c>
      <c r="H235">
        <v>150000</v>
      </c>
      <c r="I235">
        <v>150000</v>
      </c>
      <c r="J235">
        <v>110000</v>
      </c>
      <c r="K235">
        <v>150000</v>
      </c>
      <c r="L235">
        <v>160000</v>
      </c>
      <c r="M235">
        <v>186667</v>
      </c>
      <c r="N235">
        <v>146667</v>
      </c>
      <c r="O235">
        <v>186667</v>
      </c>
      <c r="P235">
        <v>146667</v>
      </c>
      <c r="Q235">
        <v>186667</v>
      </c>
      <c r="R235">
        <v>186667</v>
      </c>
      <c r="S235">
        <v>186667</v>
      </c>
      <c r="T235">
        <v>186667</v>
      </c>
      <c r="U235">
        <v>186667</v>
      </c>
      <c r="V235">
        <v>186667</v>
      </c>
      <c r="W235">
        <v>186667</v>
      </c>
      <c r="X235">
        <v>186667</v>
      </c>
      <c r="Y235">
        <v>186667</v>
      </c>
      <c r="Z235">
        <v>186667</v>
      </c>
      <c r="AA235">
        <v>186667</v>
      </c>
      <c r="AB235">
        <v>186667</v>
      </c>
      <c r="AD235">
        <v>186667</v>
      </c>
      <c r="AE235">
        <v>186667</v>
      </c>
      <c r="AF235">
        <v>105000</v>
      </c>
      <c r="AG235">
        <v>105000</v>
      </c>
      <c r="AH235">
        <v>105000</v>
      </c>
      <c r="AI235">
        <v>105000</v>
      </c>
      <c r="AJ235">
        <v>77000</v>
      </c>
      <c r="AK235">
        <v>105000</v>
      </c>
      <c r="AL235">
        <v>120000</v>
      </c>
      <c r="AM235">
        <v>140000</v>
      </c>
      <c r="AN235">
        <v>110000</v>
      </c>
      <c r="AO235">
        <v>140000</v>
      </c>
      <c r="AP235">
        <v>110000</v>
      </c>
      <c r="AQ235">
        <v>140000</v>
      </c>
      <c r="AR235">
        <v>140000</v>
      </c>
      <c r="AS235">
        <v>140000</v>
      </c>
      <c r="AT235">
        <v>140000</v>
      </c>
      <c r="AU235">
        <v>140000</v>
      </c>
      <c r="AV235">
        <v>140000</v>
      </c>
      <c r="AW235">
        <v>140000</v>
      </c>
      <c r="AX235">
        <v>140000</v>
      </c>
      <c r="AY235">
        <v>140000</v>
      </c>
      <c r="AZ235">
        <v>140000</v>
      </c>
      <c r="BA235">
        <v>140000</v>
      </c>
      <c r="BB235">
        <v>140000</v>
      </c>
      <c r="BD235">
        <v>140000</v>
      </c>
      <c r="BE235">
        <v>140000</v>
      </c>
      <c r="BF235">
        <v>8</v>
      </c>
      <c r="BG235">
        <v>8</v>
      </c>
      <c r="BH235">
        <v>8</v>
      </c>
      <c r="BI235">
        <v>8</v>
      </c>
      <c r="BJ235">
        <v>8</v>
      </c>
      <c r="BK235">
        <v>8</v>
      </c>
      <c r="BL235">
        <v>8</v>
      </c>
      <c r="BM235">
        <v>8</v>
      </c>
      <c r="BN235">
        <v>8</v>
      </c>
      <c r="BO235">
        <v>8</v>
      </c>
      <c r="BP235">
        <v>8</v>
      </c>
      <c r="BQ235">
        <v>8</v>
      </c>
      <c r="BR235">
        <v>8</v>
      </c>
      <c r="BS235" t="s">
        <v>1520</v>
      </c>
    </row>
    <row r="236" spans="1:71" x14ac:dyDescent="0.25">
      <c r="A236" t="s">
        <v>361</v>
      </c>
      <c r="B236" t="s">
        <v>1159</v>
      </c>
      <c r="C236" t="s">
        <v>1825</v>
      </c>
      <c r="D236" t="s">
        <v>1341</v>
      </c>
      <c r="E236">
        <v>1</v>
      </c>
      <c r="F236">
        <v>366667</v>
      </c>
      <c r="G236">
        <v>366667</v>
      </c>
      <c r="H236">
        <v>366667</v>
      </c>
      <c r="I236">
        <v>366667</v>
      </c>
      <c r="J236">
        <v>366667</v>
      </c>
      <c r="K236">
        <v>366667</v>
      </c>
      <c r="L236">
        <v>238667</v>
      </c>
      <c r="M236">
        <v>372000</v>
      </c>
      <c r="N236">
        <v>366667</v>
      </c>
      <c r="O236">
        <v>400000</v>
      </c>
      <c r="P236">
        <v>366667</v>
      </c>
      <c r="R236">
        <v>366667</v>
      </c>
      <c r="S236">
        <v>293333</v>
      </c>
      <c r="T236">
        <v>366667</v>
      </c>
      <c r="U236">
        <v>293333</v>
      </c>
      <c r="V236">
        <v>366667</v>
      </c>
      <c r="W236">
        <v>293333</v>
      </c>
      <c r="X236">
        <v>366667</v>
      </c>
      <c r="Y236">
        <v>293333</v>
      </c>
      <c r="Z236">
        <v>372000</v>
      </c>
      <c r="AA236">
        <v>293333</v>
      </c>
      <c r="AB236">
        <v>400000</v>
      </c>
      <c r="AC236">
        <v>293333</v>
      </c>
      <c r="AD236">
        <v>293333</v>
      </c>
      <c r="AE236">
        <v>293333</v>
      </c>
      <c r="AF236">
        <v>275000</v>
      </c>
      <c r="AG236">
        <v>275000</v>
      </c>
      <c r="AH236">
        <v>275000</v>
      </c>
      <c r="AI236">
        <v>275000</v>
      </c>
      <c r="AJ236">
        <v>275000</v>
      </c>
      <c r="AK236">
        <v>275000</v>
      </c>
      <c r="AL236">
        <v>179000</v>
      </c>
      <c r="AM236">
        <v>279000</v>
      </c>
      <c r="AN236">
        <v>275000</v>
      </c>
      <c r="AO236">
        <v>300000</v>
      </c>
      <c r="AP236">
        <v>275000</v>
      </c>
      <c r="AR236">
        <v>275000</v>
      </c>
      <c r="AS236">
        <v>220000</v>
      </c>
      <c r="AT236">
        <v>275000</v>
      </c>
      <c r="AU236">
        <v>220000</v>
      </c>
      <c r="AV236">
        <v>275000</v>
      </c>
      <c r="AW236">
        <v>220000</v>
      </c>
      <c r="AX236">
        <v>275000</v>
      </c>
      <c r="AY236">
        <v>220000</v>
      </c>
      <c r="AZ236">
        <v>279000</v>
      </c>
      <c r="BA236">
        <v>220000</v>
      </c>
      <c r="BB236">
        <v>300000</v>
      </c>
      <c r="BC236">
        <v>220000</v>
      </c>
      <c r="BD236">
        <v>220000</v>
      </c>
      <c r="BE236">
        <v>220000</v>
      </c>
      <c r="BF236">
        <v>7.5</v>
      </c>
      <c r="BG236">
        <v>7.5</v>
      </c>
      <c r="BH236">
        <v>7.5</v>
      </c>
      <c r="BI236">
        <v>7.5</v>
      </c>
      <c r="BJ236">
        <v>7.5</v>
      </c>
      <c r="BK236">
        <v>7.5</v>
      </c>
      <c r="BL236">
        <v>7.5</v>
      </c>
      <c r="BM236">
        <v>7.5</v>
      </c>
      <c r="BN236">
        <v>7.5</v>
      </c>
      <c r="BO236">
        <v>7.5</v>
      </c>
      <c r="BP236">
        <v>7.5</v>
      </c>
      <c r="BQ236">
        <v>7.5</v>
      </c>
      <c r="BR236">
        <v>7.5</v>
      </c>
      <c r="BS236" t="s">
        <v>1512</v>
      </c>
    </row>
    <row r="237" spans="1:71" x14ac:dyDescent="0.25">
      <c r="A237" t="s">
        <v>1054</v>
      </c>
      <c r="B237" t="s">
        <v>1203</v>
      </c>
      <c r="C237" t="s">
        <v>1852</v>
      </c>
      <c r="D237" t="s">
        <v>1341</v>
      </c>
      <c r="E237">
        <v>0</v>
      </c>
      <c r="F237">
        <v>173333</v>
      </c>
      <c r="H237">
        <v>173333</v>
      </c>
      <c r="I237">
        <v>173333</v>
      </c>
      <c r="J237">
        <v>173333</v>
      </c>
      <c r="K237">
        <v>173333</v>
      </c>
      <c r="L237">
        <v>173333</v>
      </c>
      <c r="M237">
        <v>173333</v>
      </c>
      <c r="N237">
        <v>173333</v>
      </c>
      <c r="O237">
        <v>173333</v>
      </c>
      <c r="P237">
        <v>173333</v>
      </c>
      <c r="Q237">
        <v>173333</v>
      </c>
      <c r="R237">
        <v>173333</v>
      </c>
      <c r="S237">
        <v>173333</v>
      </c>
      <c r="T237">
        <v>173333</v>
      </c>
      <c r="U237">
        <v>173333</v>
      </c>
      <c r="V237">
        <v>173333</v>
      </c>
      <c r="W237">
        <v>173333</v>
      </c>
      <c r="X237">
        <v>173333</v>
      </c>
      <c r="Y237">
        <v>173333</v>
      </c>
      <c r="Z237">
        <v>173333</v>
      </c>
      <c r="AA237">
        <v>173333</v>
      </c>
      <c r="AB237">
        <v>173333</v>
      </c>
      <c r="AC237">
        <v>173333</v>
      </c>
      <c r="AD237">
        <v>173333</v>
      </c>
      <c r="AE237">
        <v>173333</v>
      </c>
      <c r="AF237">
        <v>130000</v>
      </c>
      <c r="AH237">
        <v>130000</v>
      </c>
      <c r="AI237">
        <v>130000</v>
      </c>
      <c r="AJ237">
        <v>130000</v>
      </c>
      <c r="AK237">
        <v>130000</v>
      </c>
      <c r="AL237">
        <v>130000</v>
      </c>
      <c r="AM237">
        <v>130000</v>
      </c>
      <c r="AN237">
        <v>130000</v>
      </c>
      <c r="AO237">
        <v>130000</v>
      </c>
      <c r="AP237">
        <v>130000</v>
      </c>
      <c r="AQ237">
        <v>130000</v>
      </c>
      <c r="AR237">
        <v>130000</v>
      </c>
      <c r="AS237">
        <v>130000</v>
      </c>
      <c r="AT237">
        <v>130000</v>
      </c>
      <c r="AU237">
        <v>130000</v>
      </c>
      <c r="AV237">
        <v>130000</v>
      </c>
      <c r="AW237">
        <v>130000</v>
      </c>
      <c r="AX237">
        <v>130000</v>
      </c>
      <c r="AY237">
        <v>130000</v>
      </c>
      <c r="AZ237">
        <v>130000</v>
      </c>
      <c r="BA237">
        <v>130000</v>
      </c>
      <c r="BB237">
        <v>130000</v>
      </c>
      <c r="BC237">
        <v>130000</v>
      </c>
      <c r="BD237">
        <v>130000</v>
      </c>
      <c r="BE237">
        <v>130000</v>
      </c>
      <c r="BF237">
        <v>6.8</v>
      </c>
      <c r="BG237">
        <v>6.8</v>
      </c>
      <c r="BH237">
        <v>6.8</v>
      </c>
      <c r="BI237">
        <v>6.8</v>
      </c>
      <c r="BJ237">
        <v>6.8</v>
      </c>
      <c r="BK237">
        <v>6.8</v>
      </c>
      <c r="BL237">
        <v>6.8</v>
      </c>
      <c r="BM237">
        <v>6.8</v>
      </c>
      <c r="BN237">
        <v>6.8</v>
      </c>
      <c r="BO237">
        <v>6.8</v>
      </c>
      <c r="BP237">
        <v>6.8</v>
      </c>
      <c r="BQ237">
        <v>6.8</v>
      </c>
      <c r="BR237">
        <v>6.8</v>
      </c>
      <c r="BS237" t="s">
        <v>1524</v>
      </c>
    </row>
    <row r="238" spans="1:71" x14ac:dyDescent="0.25">
      <c r="A238" t="s">
        <v>564</v>
      </c>
      <c r="B238" t="s">
        <v>1242</v>
      </c>
      <c r="C238" t="s">
        <v>1871</v>
      </c>
      <c r="D238" t="s">
        <v>1341</v>
      </c>
      <c r="E238">
        <v>0</v>
      </c>
      <c r="F238">
        <v>346667</v>
      </c>
      <c r="G238">
        <v>346667</v>
      </c>
      <c r="H238">
        <v>346667</v>
      </c>
      <c r="I238">
        <v>346667</v>
      </c>
      <c r="J238">
        <v>346667</v>
      </c>
      <c r="K238">
        <v>346667</v>
      </c>
      <c r="L238">
        <v>346667</v>
      </c>
      <c r="M238">
        <v>346667</v>
      </c>
      <c r="N238">
        <v>346667</v>
      </c>
      <c r="O238">
        <v>346667</v>
      </c>
      <c r="P238">
        <v>346667</v>
      </c>
      <c r="Q238">
        <v>346667</v>
      </c>
      <c r="R238">
        <v>346667</v>
      </c>
      <c r="S238">
        <v>346667</v>
      </c>
      <c r="T238">
        <v>346667</v>
      </c>
      <c r="U238">
        <v>346667</v>
      </c>
      <c r="V238">
        <v>346667</v>
      </c>
      <c r="W238">
        <v>346667</v>
      </c>
      <c r="Y238">
        <v>346667</v>
      </c>
      <c r="Z238">
        <v>346667</v>
      </c>
      <c r="AA238">
        <v>346667</v>
      </c>
      <c r="AB238">
        <v>346667</v>
      </c>
      <c r="AC238">
        <v>346667</v>
      </c>
      <c r="AD238">
        <v>346667</v>
      </c>
      <c r="AE238">
        <v>346667</v>
      </c>
      <c r="AF238">
        <v>260000</v>
      </c>
      <c r="AG238">
        <v>260000</v>
      </c>
      <c r="AH238">
        <v>260000</v>
      </c>
      <c r="AI238">
        <v>260000</v>
      </c>
      <c r="AJ238">
        <v>260000</v>
      </c>
      <c r="AK238">
        <v>260000</v>
      </c>
      <c r="AL238">
        <v>260000</v>
      </c>
      <c r="AM238">
        <v>260000</v>
      </c>
      <c r="AN238">
        <v>260000</v>
      </c>
      <c r="AO238">
        <v>260000</v>
      </c>
      <c r="AP238">
        <v>260000</v>
      </c>
      <c r="AQ238">
        <v>260000</v>
      </c>
      <c r="AR238">
        <v>260000</v>
      </c>
      <c r="AS238">
        <v>260000</v>
      </c>
      <c r="AT238">
        <v>260000</v>
      </c>
      <c r="AU238">
        <v>260000</v>
      </c>
      <c r="AV238">
        <v>260000</v>
      </c>
      <c r="AW238">
        <v>260000</v>
      </c>
      <c r="AY238">
        <v>260000</v>
      </c>
      <c r="AZ238">
        <v>260000</v>
      </c>
      <c r="BA238">
        <v>260000</v>
      </c>
      <c r="BB238">
        <v>260000</v>
      </c>
      <c r="BC238">
        <v>260000</v>
      </c>
      <c r="BD238">
        <v>260000</v>
      </c>
      <c r="BE238">
        <v>260000</v>
      </c>
      <c r="BF238">
        <v>8.1</v>
      </c>
      <c r="BG238">
        <v>8.1</v>
      </c>
      <c r="BH238">
        <v>8.1</v>
      </c>
      <c r="BI238">
        <v>8.1</v>
      </c>
      <c r="BJ238">
        <v>8.1</v>
      </c>
      <c r="BK238">
        <v>8.1</v>
      </c>
      <c r="BL238">
        <v>8.1</v>
      </c>
      <c r="BM238">
        <v>8.1</v>
      </c>
      <c r="BN238">
        <v>8.1</v>
      </c>
      <c r="BO238">
        <v>8.1</v>
      </c>
      <c r="BP238">
        <v>8.1</v>
      </c>
      <c r="BQ238">
        <v>8.1</v>
      </c>
      <c r="BR238">
        <v>8.1</v>
      </c>
      <c r="BS238" t="s">
        <v>1513</v>
      </c>
    </row>
    <row r="239" spans="1:71" x14ac:dyDescent="0.25">
      <c r="A239" t="s">
        <v>101</v>
      </c>
      <c r="B239" t="s">
        <v>1259</v>
      </c>
      <c r="C239" t="s">
        <v>1942</v>
      </c>
      <c r="D239" t="s">
        <v>1341</v>
      </c>
      <c r="E239">
        <v>3</v>
      </c>
      <c r="F239">
        <v>313333</v>
      </c>
      <c r="G239">
        <v>306667</v>
      </c>
      <c r="H239">
        <v>313333</v>
      </c>
      <c r="I239">
        <v>306667</v>
      </c>
      <c r="J239">
        <v>346667</v>
      </c>
      <c r="K239">
        <v>320000</v>
      </c>
      <c r="M239">
        <v>320000</v>
      </c>
      <c r="N239">
        <v>285991</v>
      </c>
      <c r="O239">
        <v>306667</v>
      </c>
      <c r="P239">
        <v>380000</v>
      </c>
      <c r="Q239">
        <v>320000</v>
      </c>
      <c r="R239">
        <v>297572</v>
      </c>
      <c r="S239">
        <v>320000</v>
      </c>
      <c r="T239">
        <v>300008</v>
      </c>
      <c r="U239">
        <v>320000</v>
      </c>
      <c r="V239">
        <v>320000</v>
      </c>
      <c r="W239">
        <v>320000</v>
      </c>
      <c r="X239">
        <v>346667</v>
      </c>
      <c r="Y239">
        <v>933333</v>
      </c>
      <c r="Z239">
        <v>466667</v>
      </c>
      <c r="AA239">
        <v>311097</v>
      </c>
      <c r="AB239">
        <v>326667</v>
      </c>
      <c r="AC239">
        <v>298625</v>
      </c>
      <c r="AD239">
        <v>346667</v>
      </c>
      <c r="AE239">
        <v>320000</v>
      </c>
      <c r="AF239">
        <v>235000</v>
      </c>
      <c r="AG239">
        <v>230000</v>
      </c>
      <c r="AH239">
        <v>235000</v>
      </c>
      <c r="AI239">
        <v>230000</v>
      </c>
      <c r="AJ239">
        <v>260000</v>
      </c>
      <c r="AK239">
        <v>240000</v>
      </c>
      <c r="AM239">
        <v>240000</v>
      </c>
      <c r="AN239">
        <v>207184</v>
      </c>
      <c r="AO239">
        <v>230000</v>
      </c>
      <c r="AP239">
        <v>285000</v>
      </c>
      <c r="AQ239">
        <v>240000</v>
      </c>
      <c r="AR239">
        <v>215517</v>
      </c>
      <c r="AS239">
        <v>240000</v>
      </c>
      <c r="AT239">
        <v>217467</v>
      </c>
      <c r="AU239">
        <v>240000</v>
      </c>
      <c r="AV239">
        <v>240000</v>
      </c>
      <c r="AW239">
        <v>240000</v>
      </c>
      <c r="AX239">
        <v>260000</v>
      </c>
      <c r="AY239">
        <v>700000</v>
      </c>
      <c r="AZ239">
        <v>350000</v>
      </c>
      <c r="BA239">
        <v>225351</v>
      </c>
      <c r="BB239">
        <v>245000</v>
      </c>
      <c r="BC239">
        <v>216280</v>
      </c>
      <c r="BD239">
        <v>260000</v>
      </c>
      <c r="BE239">
        <v>240000</v>
      </c>
      <c r="BF239">
        <v>8.4</v>
      </c>
      <c r="BG239">
        <v>8.4</v>
      </c>
      <c r="BH239">
        <v>8.4</v>
      </c>
      <c r="BI239">
        <v>8.4</v>
      </c>
      <c r="BJ239">
        <v>8.4</v>
      </c>
      <c r="BK239">
        <v>8.4</v>
      </c>
      <c r="BL239">
        <v>8.4</v>
      </c>
      <c r="BM239">
        <v>8.4</v>
      </c>
      <c r="BN239">
        <v>8.4</v>
      </c>
      <c r="BO239">
        <v>8.4</v>
      </c>
      <c r="BP239">
        <v>8.4</v>
      </c>
      <c r="BQ239">
        <v>8.4</v>
      </c>
      <c r="BR239">
        <v>8.4</v>
      </c>
      <c r="BS239" t="s">
        <v>1512</v>
      </c>
    </row>
    <row r="240" spans="1:71" x14ac:dyDescent="0.25">
      <c r="A240" t="s">
        <v>70</v>
      </c>
      <c r="B240" t="s">
        <v>1203</v>
      </c>
      <c r="C240" t="s">
        <v>1949</v>
      </c>
      <c r="D240" t="s">
        <v>1341</v>
      </c>
      <c r="E240">
        <v>4</v>
      </c>
      <c r="F240">
        <v>660000</v>
      </c>
      <c r="G240">
        <v>633333</v>
      </c>
      <c r="H240">
        <v>686667</v>
      </c>
      <c r="I240">
        <v>633333</v>
      </c>
      <c r="J240">
        <v>820000</v>
      </c>
      <c r="K240">
        <v>686667</v>
      </c>
      <c r="L240">
        <v>846667</v>
      </c>
      <c r="M240">
        <v>686667</v>
      </c>
      <c r="N240">
        <v>633333</v>
      </c>
      <c r="O240">
        <v>633333</v>
      </c>
      <c r="P240">
        <v>686667</v>
      </c>
      <c r="Q240">
        <v>633333</v>
      </c>
      <c r="R240">
        <v>686667</v>
      </c>
      <c r="S240">
        <v>633333</v>
      </c>
      <c r="T240">
        <v>660000</v>
      </c>
      <c r="U240">
        <v>633333</v>
      </c>
      <c r="V240">
        <v>660000</v>
      </c>
      <c r="W240">
        <v>633333</v>
      </c>
      <c r="X240">
        <v>766667</v>
      </c>
      <c r="Y240">
        <v>686667</v>
      </c>
      <c r="Z240">
        <v>846667</v>
      </c>
      <c r="AB240">
        <v>633333</v>
      </c>
      <c r="AC240">
        <v>633333</v>
      </c>
      <c r="AD240">
        <v>633333</v>
      </c>
      <c r="AE240">
        <v>633333</v>
      </c>
      <c r="AF240">
        <v>495000</v>
      </c>
      <c r="AG240">
        <v>475000</v>
      </c>
      <c r="AH240">
        <v>515000</v>
      </c>
      <c r="AI240">
        <v>475000</v>
      </c>
      <c r="AJ240">
        <v>615000</v>
      </c>
      <c r="AK240">
        <v>515000</v>
      </c>
      <c r="AL240">
        <v>635000</v>
      </c>
      <c r="AM240">
        <v>515000</v>
      </c>
      <c r="AN240">
        <v>475000</v>
      </c>
      <c r="AO240">
        <v>475000</v>
      </c>
      <c r="AP240">
        <v>515000</v>
      </c>
      <c r="AQ240">
        <v>475000</v>
      </c>
      <c r="AR240">
        <v>515000</v>
      </c>
      <c r="AS240">
        <v>475000</v>
      </c>
      <c r="AT240">
        <v>495000</v>
      </c>
      <c r="AU240">
        <v>475000</v>
      </c>
      <c r="AV240">
        <v>495000</v>
      </c>
      <c r="AW240">
        <v>475000</v>
      </c>
      <c r="AX240">
        <v>575000</v>
      </c>
      <c r="AY240">
        <v>515000</v>
      </c>
      <c r="AZ240">
        <v>635000</v>
      </c>
      <c r="BB240">
        <v>475000</v>
      </c>
      <c r="BC240">
        <v>475000</v>
      </c>
      <c r="BD240">
        <v>475000</v>
      </c>
      <c r="BE240">
        <v>475000</v>
      </c>
      <c r="BF240">
        <v>8.6</v>
      </c>
      <c r="BG240">
        <v>8.6</v>
      </c>
      <c r="BH240">
        <v>8.6</v>
      </c>
      <c r="BI240">
        <v>8.6</v>
      </c>
      <c r="BJ240">
        <v>8.6</v>
      </c>
      <c r="BK240">
        <v>8.6</v>
      </c>
      <c r="BL240">
        <v>8.6</v>
      </c>
      <c r="BM240">
        <v>8.6</v>
      </c>
      <c r="BN240">
        <v>8.6</v>
      </c>
      <c r="BO240">
        <v>8.6</v>
      </c>
      <c r="BP240">
        <v>8.6</v>
      </c>
      <c r="BQ240">
        <v>8.6</v>
      </c>
      <c r="BR240">
        <v>8.6</v>
      </c>
      <c r="BS240" t="s">
        <v>1529</v>
      </c>
    </row>
    <row r="241" spans="1:71" x14ac:dyDescent="0.25">
      <c r="A241" t="s">
        <v>16</v>
      </c>
      <c r="B241" t="s">
        <v>1155</v>
      </c>
      <c r="C241" t="s">
        <v>1963</v>
      </c>
      <c r="D241" t="s">
        <v>1341</v>
      </c>
      <c r="E241">
        <v>4</v>
      </c>
      <c r="F241">
        <v>653333</v>
      </c>
      <c r="G241">
        <v>733333</v>
      </c>
      <c r="H241">
        <v>733333</v>
      </c>
      <c r="I241">
        <v>733333</v>
      </c>
      <c r="J241">
        <v>733333</v>
      </c>
      <c r="K241">
        <v>866667</v>
      </c>
      <c r="L241">
        <v>733333</v>
      </c>
      <c r="M241">
        <v>653333</v>
      </c>
      <c r="N241">
        <v>733333</v>
      </c>
      <c r="O241">
        <v>733333</v>
      </c>
      <c r="Q241">
        <v>640000</v>
      </c>
      <c r="R241">
        <v>973333</v>
      </c>
      <c r="S241">
        <v>640000</v>
      </c>
      <c r="T241">
        <v>866667</v>
      </c>
      <c r="U241">
        <v>640000</v>
      </c>
      <c r="V241">
        <v>1506667</v>
      </c>
      <c r="W241">
        <v>640000</v>
      </c>
      <c r="X241">
        <v>733333</v>
      </c>
      <c r="Y241">
        <v>600000</v>
      </c>
      <c r="Z241">
        <v>733333</v>
      </c>
      <c r="AA241">
        <v>600000</v>
      </c>
      <c r="AB241">
        <v>640000</v>
      </c>
      <c r="AC241">
        <v>600000</v>
      </c>
      <c r="AD241">
        <v>640000</v>
      </c>
      <c r="AE241">
        <v>600000</v>
      </c>
      <c r="AF241">
        <v>490000</v>
      </c>
      <c r="AG241">
        <v>550000</v>
      </c>
      <c r="AH241">
        <v>550000</v>
      </c>
      <c r="AI241">
        <v>550000</v>
      </c>
      <c r="AJ241">
        <v>550000</v>
      </c>
      <c r="AK241">
        <v>650000</v>
      </c>
      <c r="AL241">
        <v>550000</v>
      </c>
      <c r="AM241">
        <v>490000</v>
      </c>
      <c r="AN241">
        <v>550000</v>
      </c>
      <c r="AO241">
        <v>550000</v>
      </c>
      <c r="AQ241">
        <v>480000</v>
      </c>
      <c r="AR241">
        <v>730000</v>
      </c>
      <c r="AS241">
        <v>480000</v>
      </c>
      <c r="AT241">
        <v>650000</v>
      </c>
      <c r="AU241">
        <v>480000</v>
      </c>
      <c r="AV241">
        <v>1130000</v>
      </c>
      <c r="AW241">
        <v>480000</v>
      </c>
      <c r="AX241">
        <v>550000</v>
      </c>
      <c r="AY241">
        <v>450000</v>
      </c>
      <c r="AZ241">
        <v>550000</v>
      </c>
      <c r="BA241">
        <v>450000</v>
      </c>
      <c r="BB241">
        <v>480000</v>
      </c>
      <c r="BC241">
        <v>450000</v>
      </c>
      <c r="BD241">
        <v>480000</v>
      </c>
      <c r="BE241">
        <v>450000</v>
      </c>
      <c r="BF241">
        <v>8.6</v>
      </c>
      <c r="BG241">
        <v>8.6</v>
      </c>
      <c r="BH241">
        <v>8.6</v>
      </c>
      <c r="BI241">
        <v>8.6</v>
      </c>
      <c r="BJ241">
        <v>8.6</v>
      </c>
      <c r="BK241">
        <v>8.6</v>
      </c>
      <c r="BL241">
        <v>8.6</v>
      </c>
      <c r="BM241">
        <v>8.6</v>
      </c>
      <c r="BN241">
        <v>8.6</v>
      </c>
      <c r="BO241">
        <v>8.6</v>
      </c>
      <c r="BP241">
        <v>8.6</v>
      </c>
      <c r="BQ241">
        <v>8.6</v>
      </c>
      <c r="BR241">
        <v>8.6</v>
      </c>
      <c r="BS241" t="s">
        <v>1529</v>
      </c>
    </row>
    <row r="242" spans="1:71" x14ac:dyDescent="0.25">
      <c r="A242" t="s">
        <v>124</v>
      </c>
      <c r="B242" t="s">
        <v>1245</v>
      </c>
      <c r="C242" t="s">
        <v>1965</v>
      </c>
      <c r="D242" t="s">
        <v>1341</v>
      </c>
      <c r="E242">
        <v>3</v>
      </c>
      <c r="F242">
        <v>608000</v>
      </c>
      <c r="G242">
        <v>610667</v>
      </c>
      <c r="H242">
        <v>608000</v>
      </c>
      <c r="I242">
        <v>610667</v>
      </c>
      <c r="J242">
        <v>1010667</v>
      </c>
      <c r="K242">
        <v>610667</v>
      </c>
      <c r="L242">
        <v>917333</v>
      </c>
      <c r="M242">
        <v>610667</v>
      </c>
      <c r="N242">
        <v>558000</v>
      </c>
      <c r="O242">
        <v>610667</v>
      </c>
      <c r="P242">
        <v>638000</v>
      </c>
      <c r="Q242">
        <v>770667</v>
      </c>
      <c r="R242">
        <v>878000</v>
      </c>
      <c r="S242">
        <v>770667</v>
      </c>
      <c r="T242">
        <v>708000</v>
      </c>
      <c r="U242">
        <v>770667</v>
      </c>
      <c r="V242">
        <v>578000</v>
      </c>
      <c r="W242">
        <v>637333</v>
      </c>
      <c r="X242">
        <v>704000</v>
      </c>
      <c r="Y242">
        <v>637333</v>
      </c>
      <c r="Z242">
        <v>704000</v>
      </c>
      <c r="AA242">
        <v>637333</v>
      </c>
      <c r="AB242">
        <v>508000</v>
      </c>
      <c r="AC242">
        <v>850667</v>
      </c>
      <c r="AD242">
        <v>538000</v>
      </c>
      <c r="AF242">
        <v>547200</v>
      </c>
      <c r="AG242">
        <v>458000</v>
      </c>
      <c r="AH242">
        <v>547200</v>
      </c>
      <c r="AI242">
        <v>458000</v>
      </c>
      <c r="AJ242">
        <v>758000</v>
      </c>
      <c r="AK242">
        <v>458000</v>
      </c>
      <c r="AL242">
        <v>688000</v>
      </c>
      <c r="AM242">
        <v>458000</v>
      </c>
      <c r="AN242">
        <v>502200</v>
      </c>
      <c r="AO242">
        <v>458000</v>
      </c>
      <c r="AP242">
        <v>574200</v>
      </c>
      <c r="AQ242">
        <v>578000</v>
      </c>
      <c r="AR242">
        <v>790200</v>
      </c>
      <c r="AS242">
        <v>578000</v>
      </c>
      <c r="AT242">
        <v>637200</v>
      </c>
      <c r="AU242">
        <v>578000</v>
      </c>
      <c r="AV242">
        <v>520200</v>
      </c>
      <c r="AW242">
        <v>478000</v>
      </c>
      <c r="AX242">
        <v>528000</v>
      </c>
      <c r="AY242">
        <v>478000</v>
      </c>
      <c r="AZ242">
        <v>528000</v>
      </c>
      <c r="BA242">
        <v>478000</v>
      </c>
      <c r="BB242">
        <v>457200</v>
      </c>
      <c r="BC242">
        <v>638000</v>
      </c>
      <c r="BD242">
        <v>484200</v>
      </c>
      <c r="BF242">
        <v>8.6</v>
      </c>
      <c r="BG242">
        <v>8.6</v>
      </c>
      <c r="BH242">
        <v>8.6</v>
      </c>
      <c r="BI242">
        <v>8.6</v>
      </c>
      <c r="BJ242">
        <v>8.6</v>
      </c>
      <c r="BK242">
        <v>8.6</v>
      </c>
      <c r="BL242">
        <v>8.6</v>
      </c>
      <c r="BM242">
        <v>8.6</v>
      </c>
      <c r="BN242">
        <v>8.6</v>
      </c>
      <c r="BO242">
        <v>8.6</v>
      </c>
      <c r="BP242">
        <v>8.6</v>
      </c>
      <c r="BQ242">
        <v>8.6</v>
      </c>
      <c r="BR242">
        <v>8.6</v>
      </c>
      <c r="BS242" t="s">
        <v>1529</v>
      </c>
    </row>
    <row r="243" spans="1:71" x14ac:dyDescent="0.25">
      <c r="A243" t="s">
        <v>14</v>
      </c>
      <c r="B243" t="s">
        <v>1155</v>
      </c>
      <c r="C243" t="s">
        <v>1967</v>
      </c>
      <c r="D243" t="s">
        <v>1341</v>
      </c>
      <c r="E243">
        <v>4</v>
      </c>
      <c r="F243">
        <v>446667</v>
      </c>
      <c r="G243">
        <v>453333</v>
      </c>
      <c r="H243">
        <v>486667</v>
      </c>
      <c r="I243">
        <v>453333</v>
      </c>
      <c r="J243">
        <v>500000</v>
      </c>
      <c r="K243">
        <v>493333</v>
      </c>
      <c r="L243">
        <v>546667</v>
      </c>
      <c r="M243">
        <v>506667</v>
      </c>
      <c r="O243">
        <v>440000</v>
      </c>
      <c r="P243">
        <v>1266667</v>
      </c>
      <c r="Q243">
        <v>600000</v>
      </c>
      <c r="R243">
        <v>1266667</v>
      </c>
      <c r="S243">
        <v>600000</v>
      </c>
      <c r="T243">
        <v>466667</v>
      </c>
      <c r="U243">
        <v>600000</v>
      </c>
      <c r="V243">
        <v>500000</v>
      </c>
      <c r="W243">
        <v>453333</v>
      </c>
      <c r="X243">
        <v>560000</v>
      </c>
      <c r="Y243">
        <v>506667</v>
      </c>
      <c r="Z243">
        <v>593333</v>
      </c>
      <c r="AA243">
        <v>520000</v>
      </c>
      <c r="AB243">
        <v>466667</v>
      </c>
      <c r="AC243">
        <v>453333</v>
      </c>
      <c r="AD243">
        <v>466667</v>
      </c>
      <c r="AE243">
        <v>453333</v>
      </c>
      <c r="AF243">
        <v>335000</v>
      </c>
      <c r="AG243">
        <v>340000</v>
      </c>
      <c r="AH243">
        <v>365000</v>
      </c>
      <c r="AI243">
        <v>340000</v>
      </c>
      <c r="AJ243">
        <v>375000</v>
      </c>
      <c r="AK243">
        <v>370000</v>
      </c>
      <c r="AL243">
        <v>410000</v>
      </c>
      <c r="AM243">
        <v>380000</v>
      </c>
      <c r="AO243">
        <v>330000</v>
      </c>
      <c r="AP243">
        <v>950000</v>
      </c>
      <c r="AQ243">
        <v>450000</v>
      </c>
      <c r="AR243">
        <v>950000</v>
      </c>
      <c r="AS243">
        <v>450000</v>
      </c>
      <c r="AT243">
        <v>350000</v>
      </c>
      <c r="AU243">
        <v>450000</v>
      </c>
      <c r="AV243">
        <v>375000</v>
      </c>
      <c r="AW243">
        <v>340000</v>
      </c>
      <c r="AX243">
        <v>420000</v>
      </c>
      <c r="AY243">
        <v>380000</v>
      </c>
      <c r="AZ243">
        <v>445000</v>
      </c>
      <c r="BA243">
        <v>390000</v>
      </c>
      <c r="BB243">
        <v>350000</v>
      </c>
      <c r="BC243">
        <v>340000</v>
      </c>
      <c r="BD243">
        <v>350000</v>
      </c>
      <c r="BE243">
        <v>340000</v>
      </c>
      <c r="BF243">
        <v>8.4</v>
      </c>
      <c r="BG243">
        <v>8.4</v>
      </c>
      <c r="BH243">
        <v>8.4</v>
      </c>
      <c r="BI243">
        <v>8.4</v>
      </c>
      <c r="BJ243">
        <v>8.4</v>
      </c>
      <c r="BK243">
        <v>8.4</v>
      </c>
      <c r="BL243">
        <v>8.4</v>
      </c>
      <c r="BM243">
        <v>8.4</v>
      </c>
      <c r="BN243">
        <v>8.4</v>
      </c>
      <c r="BO243">
        <v>8.4</v>
      </c>
      <c r="BP243">
        <v>8.4</v>
      </c>
      <c r="BQ243">
        <v>8.4</v>
      </c>
      <c r="BR243">
        <v>8.4</v>
      </c>
      <c r="BS243" t="s">
        <v>1529</v>
      </c>
    </row>
    <row r="244" spans="1:71" x14ac:dyDescent="0.25">
      <c r="A244" t="s">
        <v>1034</v>
      </c>
      <c r="B244" t="s">
        <v>1203</v>
      </c>
      <c r="C244" t="s">
        <v>2046</v>
      </c>
      <c r="D244" t="s">
        <v>1341</v>
      </c>
      <c r="E244">
        <v>1</v>
      </c>
      <c r="F244">
        <v>219876</v>
      </c>
      <c r="H244">
        <v>213076</v>
      </c>
      <c r="I244">
        <v>213076</v>
      </c>
      <c r="J244">
        <v>213076</v>
      </c>
      <c r="K244">
        <v>213076</v>
      </c>
      <c r="L244">
        <v>213076</v>
      </c>
      <c r="M244">
        <v>213076</v>
      </c>
      <c r="N244">
        <v>213076</v>
      </c>
      <c r="O244">
        <v>213076</v>
      </c>
      <c r="P244">
        <v>202261</v>
      </c>
      <c r="Q244">
        <v>213076</v>
      </c>
      <c r="R244">
        <v>202279</v>
      </c>
      <c r="S244">
        <v>213076</v>
      </c>
      <c r="T244">
        <v>201955</v>
      </c>
      <c r="U244">
        <v>213076</v>
      </c>
      <c r="V244">
        <v>213076</v>
      </c>
      <c r="W244">
        <v>213076</v>
      </c>
      <c r="X244">
        <v>213076</v>
      </c>
      <c r="Y244">
        <v>213076</v>
      </c>
      <c r="Z244">
        <v>213076</v>
      </c>
      <c r="AA244">
        <v>213076</v>
      </c>
      <c r="AB244">
        <v>213076</v>
      </c>
      <c r="AC244">
        <v>213076</v>
      </c>
      <c r="AD244">
        <v>201977</v>
      </c>
      <c r="AE244">
        <v>213076</v>
      </c>
      <c r="AF244">
        <v>138522</v>
      </c>
      <c r="AH244">
        <v>166199</v>
      </c>
      <c r="AI244">
        <v>166199</v>
      </c>
      <c r="AJ244">
        <v>166199</v>
      </c>
      <c r="AK244">
        <v>166199</v>
      </c>
      <c r="AL244">
        <v>166199</v>
      </c>
      <c r="AM244">
        <v>166199</v>
      </c>
      <c r="AN244">
        <v>166199</v>
      </c>
      <c r="AO244">
        <v>166199</v>
      </c>
      <c r="AP244">
        <v>157764</v>
      </c>
      <c r="AQ244">
        <v>166199</v>
      </c>
      <c r="AR244">
        <v>157778</v>
      </c>
      <c r="AS244">
        <v>166199</v>
      </c>
      <c r="AT244">
        <v>157525</v>
      </c>
      <c r="AU244">
        <v>166199</v>
      </c>
      <c r="AV244">
        <v>166199</v>
      </c>
      <c r="AW244">
        <v>166199</v>
      </c>
      <c r="AX244">
        <v>166199</v>
      </c>
      <c r="AY244">
        <v>166199</v>
      </c>
      <c r="AZ244">
        <v>166199</v>
      </c>
      <c r="BA244">
        <v>166199</v>
      </c>
      <c r="BB244">
        <v>166199</v>
      </c>
      <c r="BC244">
        <v>166199</v>
      </c>
      <c r="BD244">
        <v>157542</v>
      </c>
      <c r="BE244">
        <v>166199</v>
      </c>
      <c r="BF244">
        <v>7.8</v>
      </c>
      <c r="BG244">
        <v>7.8</v>
      </c>
      <c r="BH244">
        <v>7.8</v>
      </c>
      <c r="BI244">
        <v>7.8</v>
      </c>
      <c r="BJ244">
        <v>7.8</v>
      </c>
      <c r="BK244">
        <v>7.8</v>
      </c>
      <c r="BL244">
        <v>7.8</v>
      </c>
      <c r="BM244">
        <v>7.8</v>
      </c>
      <c r="BN244">
        <v>7.8</v>
      </c>
      <c r="BO244">
        <v>7.8</v>
      </c>
      <c r="BP244">
        <v>7.8</v>
      </c>
      <c r="BQ244">
        <v>7.8</v>
      </c>
      <c r="BR244">
        <v>7.8</v>
      </c>
      <c r="BS244" t="s">
        <v>1524</v>
      </c>
    </row>
    <row r="245" spans="1:71" x14ac:dyDescent="0.25">
      <c r="A245" t="s">
        <v>1036</v>
      </c>
      <c r="B245" t="s">
        <v>1268</v>
      </c>
      <c r="C245" t="s">
        <v>2051</v>
      </c>
      <c r="D245" t="s">
        <v>1341</v>
      </c>
      <c r="E245">
        <v>0</v>
      </c>
      <c r="F245">
        <v>307630</v>
      </c>
      <c r="H245">
        <v>341811</v>
      </c>
      <c r="I245">
        <v>341811</v>
      </c>
      <c r="J245">
        <v>313435</v>
      </c>
      <c r="K245">
        <v>307630</v>
      </c>
      <c r="L245">
        <v>313435</v>
      </c>
      <c r="M245">
        <v>307630</v>
      </c>
      <c r="N245">
        <v>299456</v>
      </c>
      <c r="O245">
        <v>307630</v>
      </c>
      <c r="P245">
        <v>304196</v>
      </c>
      <c r="Q245">
        <v>307630</v>
      </c>
      <c r="R245">
        <v>307630</v>
      </c>
      <c r="S245">
        <v>307630</v>
      </c>
      <c r="T245">
        <v>415301</v>
      </c>
      <c r="U245">
        <v>307630</v>
      </c>
      <c r="V245">
        <v>307630</v>
      </c>
      <c r="W245">
        <v>341811</v>
      </c>
      <c r="X245">
        <v>307630</v>
      </c>
      <c r="Y245">
        <v>341811</v>
      </c>
      <c r="Z245">
        <v>307630</v>
      </c>
      <c r="AA245">
        <v>341811</v>
      </c>
      <c r="AB245">
        <v>307630</v>
      </c>
      <c r="AC245">
        <v>341811</v>
      </c>
      <c r="AD245">
        <v>307630</v>
      </c>
      <c r="AE245">
        <v>341811</v>
      </c>
      <c r="AF245">
        <v>239951</v>
      </c>
      <c r="AH245">
        <v>266613</v>
      </c>
      <c r="AI245">
        <v>266613</v>
      </c>
      <c r="AJ245">
        <v>244479</v>
      </c>
      <c r="AK245">
        <v>239951</v>
      </c>
      <c r="AL245">
        <v>244479</v>
      </c>
      <c r="AM245">
        <v>239951</v>
      </c>
      <c r="AN245">
        <v>233576</v>
      </c>
      <c r="AO245">
        <v>239951</v>
      </c>
      <c r="AP245">
        <v>237273</v>
      </c>
      <c r="AQ245">
        <v>239951</v>
      </c>
      <c r="AR245">
        <v>239951</v>
      </c>
      <c r="AS245">
        <v>239951</v>
      </c>
      <c r="AT245">
        <v>323935</v>
      </c>
      <c r="AU245">
        <v>239951</v>
      </c>
      <c r="AV245">
        <v>239951</v>
      </c>
      <c r="AW245">
        <v>266613</v>
      </c>
      <c r="AX245">
        <v>239951</v>
      </c>
      <c r="AY245">
        <v>266613</v>
      </c>
      <c r="AZ245">
        <v>239951</v>
      </c>
      <c r="BA245">
        <v>266613</v>
      </c>
      <c r="BB245">
        <v>239951</v>
      </c>
      <c r="BC245">
        <v>266613</v>
      </c>
      <c r="BD245">
        <v>239951</v>
      </c>
      <c r="BE245">
        <v>266613</v>
      </c>
      <c r="BF245">
        <v>8.1</v>
      </c>
      <c r="BG245">
        <v>8.1</v>
      </c>
      <c r="BH245">
        <v>8.1</v>
      </c>
      <c r="BI245">
        <v>8.1</v>
      </c>
      <c r="BJ245">
        <v>8.1</v>
      </c>
      <c r="BK245">
        <v>8.1</v>
      </c>
      <c r="BL245">
        <v>8.1</v>
      </c>
      <c r="BM245">
        <v>8.1</v>
      </c>
      <c r="BN245">
        <v>8.1</v>
      </c>
      <c r="BO245">
        <v>8.1</v>
      </c>
      <c r="BP245">
        <v>8.1</v>
      </c>
      <c r="BQ245">
        <v>8.1</v>
      </c>
      <c r="BR245">
        <v>8.1</v>
      </c>
      <c r="BS245" t="s">
        <v>1524</v>
      </c>
    </row>
    <row r="246" spans="1:71" x14ac:dyDescent="0.25">
      <c r="A246" t="s">
        <v>615</v>
      </c>
      <c r="B246" t="s">
        <v>1235</v>
      </c>
      <c r="C246" t="s">
        <v>2052</v>
      </c>
      <c r="D246" t="s">
        <v>1341</v>
      </c>
      <c r="E246">
        <v>1</v>
      </c>
      <c r="F246">
        <v>182532</v>
      </c>
      <c r="G246">
        <v>182532</v>
      </c>
      <c r="H246">
        <v>179300</v>
      </c>
      <c r="I246">
        <v>168042</v>
      </c>
      <c r="J246">
        <v>156677</v>
      </c>
      <c r="K246">
        <v>168042</v>
      </c>
      <c r="L246">
        <v>182049</v>
      </c>
      <c r="M246">
        <v>168042</v>
      </c>
      <c r="N246">
        <v>171239</v>
      </c>
      <c r="O246">
        <v>176887</v>
      </c>
      <c r="P246">
        <v>184931</v>
      </c>
      <c r="Q246">
        <v>176887</v>
      </c>
      <c r="R246">
        <v>168250</v>
      </c>
      <c r="S246">
        <v>176887</v>
      </c>
      <c r="T246">
        <v>181974</v>
      </c>
      <c r="U246">
        <v>176887</v>
      </c>
      <c r="V246">
        <v>179395</v>
      </c>
      <c r="W246">
        <v>176887</v>
      </c>
      <c r="X246">
        <v>179541</v>
      </c>
      <c r="Y246">
        <v>176887</v>
      </c>
      <c r="Z246">
        <v>193972</v>
      </c>
      <c r="AA246">
        <v>176887</v>
      </c>
      <c r="AC246">
        <v>176887</v>
      </c>
      <c r="AD246">
        <v>208679</v>
      </c>
      <c r="AE246">
        <v>176887</v>
      </c>
      <c r="AF246">
        <v>114995</v>
      </c>
      <c r="AG246">
        <v>114995</v>
      </c>
      <c r="AH246">
        <v>139854</v>
      </c>
      <c r="AI246">
        <v>131073</v>
      </c>
      <c r="AJ246">
        <v>122208</v>
      </c>
      <c r="AK246">
        <v>131073</v>
      </c>
      <c r="AL246">
        <v>141998</v>
      </c>
      <c r="AM246">
        <v>131073</v>
      </c>
      <c r="AN246">
        <v>133566</v>
      </c>
      <c r="AO246">
        <v>137972</v>
      </c>
      <c r="AP246">
        <v>144246</v>
      </c>
      <c r="AQ246">
        <v>137972</v>
      </c>
      <c r="AR246">
        <v>131235</v>
      </c>
      <c r="AS246">
        <v>137972</v>
      </c>
      <c r="AT246">
        <v>141940</v>
      </c>
      <c r="AU246">
        <v>137972</v>
      </c>
      <c r="AV246">
        <v>139928</v>
      </c>
      <c r="AW246">
        <v>137972</v>
      </c>
      <c r="AX246">
        <v>140042</v>
      </c>
      <c r="AY246">
        <v>137972</v>
      </c>
      <c r="AZ246">
        <v>151298</v>
      </c>
      <c r="BA246">
        <v>137972</v>
      </c>
      <c r="BC246">
        <v>137972</v>
      </c>
      <c r="BD246">
        <v>162770</v>
      </c>
      <c r="BE246">
        <v>137972</v>
      </c>
      <c r="BF246">
        <v>7.4</v>
      </c>
      <c r="BG246">
        <v>7.4</v>
      </c>
      <c r="BH246">
        <v>7.4</v>
      </c>
      <c r="BI246">
        <v>7.4</v>
      </c>
      <c r="BJ246">
        <v>7.4</v>
      </c>
      <c r="BK246">
        <v>7.4</v>
      </c>
      <c r="BL246">
        <v>7.4</v>
      </c>
      <c r="BM246">
        <v>7.4</v>
      </c>
      <c r="BN246">
        <v>7.4</v>
      </c>
      <c r="BO246">
        <v>7.4</v>
      </c>
      <c r="BP246">
        <v>7.4</v>
      </c>
      <c r="BQ246">
        <v>7.4</v>
      </c>
      <c r="BR246">
        <v>7.4</v>
      </c>
      <c r="BS246" t="s">
        <v>1520</v>
      </c>
    </row>
    <row r="247" spans="1:71" x14ac:dyDescent="0.25">
      <c r="A247" t="s">
        <v>1013</v>
      </c>
      <c r="B247" t="s">
        <v>1153</v>
      </c>
      <c r="C247" t="s">
        <v>2056</v>
      </c>
      <c r="D247" t="s">
        <v>1341</v>
      </c>
      <c r="E247">
        <v>0</v>
      </c>
      <c r="F247">
        <v>252273</v>
      </c>
      <c r="H247">
        <v>238011</v>
      </c>
      <c r="I247">
        <v>230723</v>
      </c>
      <c r="J247">
        <v>227949</v>
      </c>
      <c r="K247">
        <v>230723</v>
      </c>
      <c r="L247">
        <v>241405</v>
      </c>
      <c r="M247">
        <v>230723</v>
      </c>
      <c r="N247">
        <v>241270</v>
      </c>
      <c r="O247">
        <v>230723</v>
      </c>
      <c r="P247">
        <v>245877</v>
      </c>
      <c r="Q247">
        <v>230723</v>
      </c>
      <c r="R247">
        <v>230723</v>
      </c>
      <c r="S247">
        <v>230723</v>
      </c>
      <c r="T247">
        <v>260905</v>
      </c>
      <c r="U247">
        <v>230723</v>
      </c>
      <c r="V247">
        <v>261009</v>
      </c>
      <c r="W247">
        <v>230723</v>
      </c>
      <c r="X247">
        <v>230723</v>
      </c>
      <c r="Y247">
        <v>230723</v>
      </c>
      <c r="Z247">
        <v>231301</v>
      </c>
      <c r="AA247">
        <v>192269</v>
      </c>
      <c r="AB247">
        <v>249596</v>
      </c>
      <c r="AC247">
        <v>230723</v>
      </c>
      <c r="AD247">
        <v>230723</v>
      </c>
      <c r="AE247">
        <v>242259</v>
      </c>
      <c r="AF247">
        <v>196773</v>
      </c>
      <c r="AH247">
        <v>185649</v>
      </c>
      <c r="AI247">
        <v>179964</v>
      </c>
      <c r="AJ247">
        <v>177800</v>
      </c>
      <c r="AK247">
        <v>179964</v>
      </c>
      <c r="AL247">
        <v>188296</v>
      </c>
      <c r="AM247">
        <v>179964</v>
      </c>
      <c r="AN247">
        <v>188191</v>
      </c>
      <c r="AO247">
        <v>179964</v>
      </c>
      <c r="AP247">
        <v>191784</v>
      </c>
      <c r="AQ247">
        <v>179964</v>
      </c>
      <c r="AR247">
        <v>179964</v>
      </c>
      <c r="AS247">
        <v>179964</v>
      </c>
      <c r="AT247">
        <v>203506</v>
      </c>
      <c r="AU247">
        <v>179964</v>
      </c>
      <c r="AV247">
        <v>203587</v>
      </c>
      <c r="AW247">
        <v>179964</v>
      </c>
      <c r="AX247">
        <v>179964</v>
      </c>
      <c r="AY247">
        <v>179964</v>
      </c>
      <c r="AZ247">
        <v>180415</v>
      </c>
      <c r="BA247">
        <v>149970</v>
      </c>
      <c r="BB247">
        <v>194685</v>
      </c>
      <c r="BC247">
        <v>179964</v>
      </c>
      <c r="BD247">
        <v>179964</v>
      </c>
      <c r="BE247">
        <v>188962</v>
      </c>
      <c r="BF247">
        <v>7.4</v>
      </c>
      <c r="BG247">
        <v>7.4</v>
      </c>
      <c r="BH247">
        <v>7.4</v>
      </c>
      <c r="BI247">
        <v>7.4</v>
      </c>
      <c r="BJ247">
        <v>7.4</v>
      </c>
      <c r="BK247">
        <v>7.4</v>
      </c>
      <c r="BL247">
        <v>7.4</v>
      </c>
      <c r="BM247">
        <v>7.4</v>
      </c>
      <c r="BN247">
        <v>7.4</v>
      </c>
      <c r="BO247">
        <v>7.4</v>
      </c>
      <c r="BP247">
        <v>7.5</v>
      </c>
      <c r="BQ247">
        <v>7.5</v>
      </c>
      <c r="BR247">
        <v>7.5</v>
      </c>
      <c r="BS247" t="s">
        <v>1524</v>
      </c>
    </row>
    <row r="248" spans="1:71" x14ac:dyDescent="0.25">
      <c r="A248" t="s">
        <v>1019</v>
      </c>
      <c r="B248" t="s">
        <v>1159</v>
      </c>
      <c r="C248" t="s">
        <v>2064</v>
      </c>
      <c r="D248" t="s">
        <v>1341</v>
      </c>
      <c r="E248">
        <v>0</v>
      </c>
      <c r="F248">
        <v>164896</v>
      </c>
      <c r="H248">
        <v>159797</v>
      </c>
      <c r="I248">
        <v>159797</v>
      </c>
      <c r="J248">
        <v>187996</v>
      </c>
      <c r="K248">
        <v>159797</v>
      </c>
      <c r="L248">
        <v>159797</v>
      </c>
      <c r="M248">
        <v>159797</v>
      </c>
      <c r="N248">
        <v>159797</v>
      </c>
      <c r="O248">
        <v>159797</v>
      </c>
      <c r="P248">
        <v>151291</v>
      </c>
      <c r="Q248">
        <v>159796</v>
      </c>
      <c r="R248">
        <v>159797</v>
      </c>
      <c r="S248">
        <v>159797</v>
      </c>
      <c r="T248">
        <v>125910</v>
      </c>
      <c r="U248">
        <v>159796</v>
      </c>
      <c r="V248">
        <v>133190</v>
      </c>
      <c r="W248">
        <v>159797</v>
      </c>
      <c r="X248">
        <v>133190</v>
      </c>
      <c r="Y248">
        <v>159796</v>
      </c>
      <c r="Z248">
        <v>159797</v>
      </c>
      <c r="AA248">
        <v>159796</v>
      </c>
      <c r="AB248">
        <v>135230</v>
      </c>
      <c r="AC248">
        <v>159796</v>
      </c>
      <c r="AD248">
        <v>124981</v>
      </c>
      <c r="AE248">
        <v>159796</v>
      </c>
      <c r="AF248">
        <v>103884</v>
      </c>
      <c r="AH248">
        <v>124642</v>
      </c>
      <c r="AI248">
        <v>124642</v>
      </c>
      <c r="AJ248">
        <v>146637</v>
      </c>
      <c r="AK248">
        <v>124642</v>
      </c>
      <c r="AL248">
        <v>124642</v>
      </c>
      <c r="AM248">
        <v>124642</v>
      </c>
      <c r="AN248">
        <v>124642</v>
      </c>
      <c r="AO248">
        <v>124642</v>
      </c>
      <c r="AP248">
        <v>118007</v>
      </c>
      <c r="AQ248">
        <v>124641</v>
      </c>
      <c r="AR248">
        <v>124642</v>
      </c>
      <c r="AS248">
        <v>124642</v>
      </c>
      <c r="AT248">
        <v>98210</v>
      </c>
      <c r="AU248">
        <v>124641</v>
      </c>
      <c r="AV248">
        <v>103888</v>
      </c>
      <c r="AW248">
        <v>124642</v>
      </c>
      <c r="AX248">
        <v>103888</v>
      </c>
      <c r="AY248">
        <v>124641</v>
      </c>
      <c r="AZ248">
        <v>124642</v>
      </c>
      <c r="BA248">
        <v>124641</v>
      </c>
      <c r="BB248">
        <v>105479</v>
      </c>
      <c r="BC248">
        <v>124641</v>
      </c>
      <c r="BD248">
        <v>97485</v>
      </c>
      <c r="BE248">
        <v>124641</v>
      </c>
      <c r="BF248">
        <v>7.1</v>
      </c>
      <c r="BG248">
        <v>7.1</v>
      </c>
      <c r="BH248">
        <v>7.1</v>
      </c>
      <c r="BI248">
        <v>7.1</v>
      </c>
      <c r="BJ248">
        <v>7.1</v>
      </c>
      <c r="BK248">
        <v>7.1</v>
      </c>
      <c r="BL248">
        <v>7.1</v>
      </c>
      <c r="BM248">
        <v>7.1</v>
      </c>
      <c r="BN248">
        <v>7.1</v>
      </c>
      <c r="BO248">
        <v>7.1</v>
      </c>
      <c r="BP248">
        <v>7.1</v>
      </c>
      <c r="BQ248">
        <v>7.1</v>
      </c>
      <c r="BR248">
        <v>7.1</v>
      </c>
      <c r="BS248" t="s">
        <v>1520</v>
      </c>
    </row>
    <row r="249" spans="1:71" x14ac:dyDescent="0.25">
      <c r="A249" t="s">
        <v>993</v>
      </c>
      <c r="B249" t="s">
        <v>1177</v>
      </c>
      <c r="C249" t="s">
        <v>2083</v>
      </c>
      <c r="D249" t="s">
        <v>1341</v>
      </c>
      <c r="E249">
        <v>1</v>
      </c>
      <c r="F249">
        <v>299085</v>
      </c>
      <c r="H249">
        <v>299085</v>
      </c>
      <c r="I249">
        <v>299085</v>
      </c>
      <c r="J249">
        <v>299085</v>
      </c>
      <c r="K249">
        <v>299085</v>
      </c>
      <c r="L249">
        <v>284843</v>
      </c>
      <c r="M249">
        <v>299085</v>
      </c>
      <c r="N249">
        <v>299085</v>
      </c>
      <c r="O249">
        <v>299085</v>
      </c>
      <c r="P249">
        <v>299085</v>
      </c>
      <c r="Q249">
        <v>299085</v>
      </c>
      <c r="R249">
        <v>299085</v>
      </c>
      <c r="S249">
        <v>299085</v>
      </c>
      <c r="T249">
        <v>299085</v>
      </c>
      <c r="U249">
        <v>299085</v>
      </c>
      <c r="V249">
        <v>299085</v>
      </c>
      <c r="W249">
        <v>299085</v>
      </c>
      <c r="X249">
        <v>299085</v>
      </c>
      <c r="Y249">
        <v>299085</v>
      </c>
      <c r="Z249">
        <v>537117</v>
      </c>
      <c r="AA249">
        <v>299085</v>
      </c>
      <c r="AB249">
        <v>299085</v>
      </c>
      <c r="AC249">
        <v>284843</v>
      </c>
      <c r="AD249">
        <v>299085</v>
      </c>
      <c r="AE249">
        <v>284843</v>
      </c>
      <c r="AF249">
        <v>233286</v>
      </c>
      <c r="AH249">
        <v>233286</v>
      </c>
      <c r="AI249">
        <v>233286</v>
      </c>
      <c r="AJ249">
        <v>233286</v>
      </c>
      <c r="AK249">
        <v>233286</v>
      </c>
      <c r="AL249">
        <v>222178</v>
      </c>
      <c r="AM249">
        <v>233286</v>
      </c>
      <c r="AN249">
        <v>233286</v>
      </c>
      <c r="AO249">
        <v>233286</v>
      </c>
      <c r="AP249">
        <v>233286</v>
      </c>
      <c r="AQ249">
        <v>233286</v>
      </c>
      <c r="AR249">
        <v>233286</v>
      </c>
      <c r="AS249">
        <v>233286</v>
      </c>
      <c r="AT249">
        <v>233286</v>
      </c>
      <c r="AU249">
        <v>233286</v>
      </c>
      <c r="AV249">
        <v>233286</v>
      </c>
      <c r="AW249">
        <v>233286</v>
      </c>
      <c r="AX249">
        <v>233286</v>
      </c>
      <c r="AY249">
        <v>233286</v>
      </c>
      <c r="AZ249">
        <v>418951</v>
      </c>
      <c r="BA249">
        <v>233286</v>
      </c>
      <c r="BB249">
        <v>233286</v>
      </c>
      <c r="BC249">
        <v>222178</v>
      </c>
      <c r="BD249">
        <v>233286</v>
      </c>
      <c r="BE249">
        <v>222178</v>
      </c>
      <c r="BF249">
        <v>6.5</v>
      </c>
      <c r="BG249">
        <v>6.5</v>
      </c>
      <c r="BH249">
        <v>6.5</v>
      </c>
      <c r="BI249">
        <v>6.5</v>
      </c>
      <c r="BJ249">
        <v>6.5</v>
      </c>
      <c r="BK249">
        <v>6.5</v>
      </c>
      <c r="BL249">
        <v>6.5</v>
      </c>
      <c r="BM249">
        <v>6.5</v>
      </c>
      <c r="BN249">
        <v>6.5</v>
      </c>
      <c r="BO249">
        <v>6.5</v>
      </c>
      <c r="BP249">
        <v>6.5</v>
      </c>
      <c r="BQ249">
        <v>6.5</v>
      </c>
      <c r="BR249">
        <v>6.6</v>
      </c>
      <c r="BS249" t="s">
        <v>1524</v>
      </c>
    </row>
    <row r="250" spans="1:71" x14ac:dyDescent="0.25">
      <c r="A250" t="s">
        <v>1031</v>
      </c>
      <c r="B250" t="s">
        <v>1189</v>
      </c>
      <c r="C250" t="s">
        <v>2084</v>
      </c>
      <c r="D250" t="s">
        <v>1341</v>
      </c>
      <c r="E250">
        <v>1</v>
      </c>
      <c r="F250">
        <v>220450</v>
      </c>
      <c r="H250">
        <v>269640</v>
      </c>
      <c r="I250">
        <v>213632</v>
      </c>
      <c r="J250">
        <v>202602</v>
      </c>
      <c r="K250">
        <v>213632</v>
      </c>
      <c r="L250">
        <v>280818</v>
      </c>
      <c r="M250">
        <v>213632</v>
      </c>
      <c r="N250">
        <v>213632</v>
      </c>
      <c r="O250">
        <v>213632</v>
      </c>
      <c r="P250">
        <v>236149</v>
      </c>
      <c r="Q250">
        <v>226099</v>
      </c>
      <c r="R250">
        <v>238273</v>
      </c>
      <c r="S250">
        <v>213632</v>
      </c>
      <c r="T250">
        <v>213632</v>
      </c>
      <c r="U250">
        <v>213632</v>
      </c>
      <c r="V250">
        <v>242310</v>
      </c>
      <c r="W250">
        <v>213632</v>
      </c>
      <c r="X250">
        <v>233192</v>
      </c>
      <c r="Y250">
        <v>239434</v>
      </c>
      <c r="Z250">
        <v>213632</v>
      </c>
      <c r="AA250">
        <v>256559</v>
      </c>
      <c r="AB250">
        <v>229166</v>
      </c>
      <c r="AC250">
        <v>240589</v>
      </c>
      <c r="AD250">
        <v>226099</v>
      </c>
      <c r="AE250">
        <v>213632</v>
      </c>
      <c r="AF250">
        <v>138884</v>
      </c>
      <c r="AH250">
        <v>210319</v>
      </c>
      <c r="AI250">
        <v>166633</v>
      </c>
      <c r="AJ250">
        <v>158030</v>
      </c>
      <c r="AK250">
        <v>166633</v>
      </c>
      <c r="AL250">
        <v>219038</v>
      </c>
      <c r="AM250">
        <v>166633</v>
      </c>
      <c r="AN250">
        <v>166633</v>
      </c>
      <c r="AO250">
        <v>166633</v>
      </c>
      <c r="AP250">
        <v>184196</v>
      </c>
      <c r="AQ250">
        <v>176357</v>
      </c>
      <c r="AR250">
        <v>185853</v>
      </c>
      <c r="AS250">
        <v>166633</v>
      </c>
      <c r="AT250">
        <v>166633</v>
      </c>
      <c r="AU250">
        <v>166633</v>
      </c>
      <c r="AV250">
        <v>189002</v>
      </c>
      <c r="AW250">
        <v>166633</v>
      </c>
      <c r="AX250">
        <v>181890</v>
      </c>
      <c r="AY250">
        <v>186759</v>
      </c>
      <c r="AZ250">
        <v>166633</v>
      </c>
      <c r="BA250">
        <v>200116</v>
      </c>
      <c r="BB250">
        <v>178749</v>
      </c>
      <c r="BC250">
        <v>187659</v>
      </c>
      <c r="BD250">
        <v>176357</v>
      </c>
      <c r="BE250">
        <v>166633</v>
      </c>
      <c r="BF250">
        <v>8.4</v>
      </c>
      <c r="BG250">
        <v>8.4</v>
      </c>
      <c r="BH250">
        <v>8.4</v>
      </c>
      <c r="BI250">
        <v>8.4</v>
      </c>
      <c r="BJ250">
        <v>8.4</v>
      </c>
      <c r="BK250">
        <v>8.5</v>
      </c>
      <c r="BL250">
        <v>8.5</v>
      </c>
      <c r="BM250">
        <v>8.5</v>
      </c>
      <c r="BN250">
        <v>8.5</v>
      </c>
      <c r="BO250">
        <v>8.5</v>
      </c>
      <c r="BP250">
        <v>8.5</v>
      </c>
      <c r="BQ250">
        <v>8.5</v>
      </c>
      <c r="BR250">
        <v>8.5</v>
      </c>
      <c r="BS250" t="s">
        <v>1544</v>
      </c>
    </row>
    <row r="251" spans="1:71" x14ac:dyDescent="0.25">
      <c r="A251" t="s">
        <v>1058</v>
      </c>
      <c r="B251" t="s">
        <v>1271</v>
      </c>
      <c r="C251" t="s">
        <v>2111</v>
      </c>
      <c r="D251" t="s">
        <v>1341</v>
      </c>
      <c r="E251">
        <v>0</v>
      </c>
      <c r="F251">
        <v>340516</v>
      </c>
      <c r="H251">
        <v>323757</v>
      </c>
      <c r="I251">
        <v>341811</v>
      </c>
      <c r="J251">
        <v>322166</v>
      </c>
      <c r="K251">
        <v>341811</v>
      </c>
      <c r="L251">
        <v>305183</v>
      </c>
      <c r="M251">
        <v>341811</v>
      </c>
      <c r="N251">
        <v>341811</v>
      </c>
      <c r="O251">
        <v>341811</v>
      </c>
      <c r="P251">
        <v>340432</v>
      </c>
      <c r="Q251">
        <v>341811</v>
      </c>
      <c r="R251">
        <v>341811</v>
      </c>
      <c r="S251">
        <v>341811</v>
      </c>
      <c r="T251">
        <v>340516</v>
      </c>
      <c r="U251">
        <v>284843</v>
      </c>
      <c r="V251">
        <v>341811</v>
      </c>
      <c r="W251">
        <v>341811</v>
      </c>
      <c r="X251">
        <v>341811</v>
      </c>
      <c r="Y251">
        <v>341811</v>
      </c>
      <c r="Z251">
        <v>354125</v>
      </c>
      <c r="AA251">
        <v>341811</v>
      </c>
      <c r="AB251">
        <v>314066</v>
      </c>
      <c r="AC251">
        <v>341811</v>
      </c>
      <c r="AD251">
        <v>320085</v>
      </c>
      <c r="AE251">
        <v>341811</v>
      </c>
      <c r="AF251">
        <v>265602</v>
      </c>
      <c r="AH251">
        <v>252530</v>
      </c>
      <c r="AI251">
        <v>266613</v>
      </c>
      <c r="AJ251">
        <v>251289</v>
      </c>
      <c r="AK251">
        <v>266613</v>
      </c>
      <c r="AL251">
        <v>238043</v>
      </c>
      <c r="AM251">
        <v>266613</v>
      </c>
      <c r="AN251">
        <v>266613</v>
      </c>
      <c r="AO251">
        <v>266613</v>
      </c>
      <c r="AP251">
        <v>265537</v>
      </c>
      <c r="AQ251">
        <v>266613</v>
      </c>
      <c r="AR251">
        <v>266613</v>
      </c>
      <c r="AS251">
        <v>266613</v>
      </c>
      <c r="AT251">
        <v>265602</v>
      </c>
      <c r="AU251">
        <v>222178</v>
      </c>
      <c r="AV251">
        <v>266613</v>
      </c>
      <c r="AW251">
        <v>266613</v>
      </c>
      <c r="AX251">
        <v>266613</v>
      </c>
      <c r="AY251">
        <v>266613</v>
      </c>
      <c r="AZ251">
        <v>276218</v>
      </c>
      <c r="BA251">
        <v>266613</v>
      </c>
      <c r="BB251">
        <v>244971</v>
      </c>
      <c r="BC251">
        <v>266613</v>
      </c>
      <c r="BD251">
        <v>249666</v>
      </c>
      <c r="BE251">
        <v>266613</v>
      </c>
      <c r="BF251">
        <v>0</v>
      </c>
      <c r="BG251">
        <v>0</v>
      </c>
      <c r="BH251">
        <v>0</v>
      </c>
      <c r="BI251">
        <v>0</v>
      </c>
      <c r="BJ251">
        <v>8.6</v>
      </c>
      <c r="BK251">
        <v>8.6</v>
      </c>
      <c r="BL251">
        <v>8.6</v>
      </c>
      <c r="BM251">
        <v>8.6</v>
      </c>
      <c r="BN251">
        <v>8.6</v>
      </c>
      <c r="BO251">
        <v>8.6</v>
      </c>
      <c r="BP251">
        <v>8.6</v>
      </c>
      <c r="BQ251">
        <v>8.6</v>
      </c>
      <c r="BR251">
        <v>8.6</v>
      </c>
      <c r="BS251" t="s">
        <v>1524</v>
      </c>
    </row>
    <row r="252" spans="1:71" x14ac:dyDescent="0.25">
      <c r="A252" t="s">
        <v>507</v>
      </c>
      <c r="B252" t="s">
        <v>1181</v>
      </c>
      <c r="C252" t="s">
        <v>2121</v>
      </c>
      <c r="D252" t="s">
        <v>1341</v>
      </c>
      <c r="E252">
        <v>0</v>
      </c>
      <c r="F252">
        <v>180250</v>
      </c>
      <c r="G252">
        <v>205086</v>
      </c>
      <c r="H252">
        <v>182424</v>
      </c>
      <c r="I252">
        <v>205086</v>
      </c>
      <c r="J252">
        <v>224833</v>
      </c>
      <c r="K252">
        <v>205086</v>
      </c>
      <c r="L252">
        <v>228391</v>
      </c>
      <c r="M252">
        <v>205086</v>
      </c>
      <c r="N252">
        <v>190279</v>
      </c>
      <c r="O252">
        <v>205086</v>
      </c>
      <c r="P252">
        <v>215813</v>
      </c>
      <c r="Q252">
        <v>205086</v>
      </c>
      <c r="R252">
        <v>176343</v>
      </c>
      <c r="S252">
        <v>205086</v>
      </c>
      <c r="U252">
        <v>205086</v>
      </c>
      <c r="V252">
        <v>177996</v>
      </c>
      <c r="W252">
        <v>205086</v>
      </c>
      <c r="X252">
        <v>191422</v>
      </c>
      <c r="Y252">
        <v>205086</v>
      </c>
      <c r="Z252">
        <v>205086</v>
      </c>
      <c r="AA252">
        <v>225595</v>
      </c>
      <c r="AB252">
        <v>172434</v>
      </c>
      <c r="AC252">
        <v>205086</v>
      </c>
      <c r="AD252">
        <v>210303</v>
      </c>
      <c r="AE252">
        <v>205086</v>
      </c>
      <c r="AF252">
        <v>140595</v>
      </c>
      <c r="AG252">
        <v>159967</v>
      </c>
      <c r="AH252">
        <v>142291</v>
      </c>
      <c r="AI252">
        <v>159967</v>
      </c>
      <c r="AJ252">
        <v>175370</v>
      </c>
      <c r="AK252">
        <v>159967</v>
      </c>
      <c r="AL252">
        <v>178145</v>
      </c>
      <c r="AM252">
        <v>159967</v>
      </c>
      <c r="AN252">
        <v>148418</v>
      </c>
      <c r="AO252">
        <v>159967</v>
      </c>
      <c r="AP252">
        <v>168334</v>
      </c>
      <c r="AQ252">
        <v>159967</v>
      </c>
      <c r="AR252">
        <v>137548</v>
      </c>
      <c r="AS252">
        <v>159967</v>
      </c>
      <c r="AU252">
        <v>159967</v>
      </c>
      <c r="AV252">
        <v>138837</v>
      </c>
      <c r="AW252">
        <v>159967</v>
      </c>
      <c r="AX252">
        <v>149309</v>
      </c>
      <c r="AY252">
        <v>159967</v>
      </c>
      <c r="AZ252">
        <v>159967</v>
      </c>
      <c r="BA252">
        <v>175964</v>
      </c>
      <c r="BB252">
        <v>134499</v>
      </c>
      <c r="BC252">
        <v>159967</v>
      </c>
      <c r="BD252">
        <v>164036</v>
      </c>
      <c r="BE252">
        <v>159967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 t="s">
        <v>1524</v>
      </c>
    </row>
    <row r="253" spans="1:71" x14ac:dyDescent="0.25">
      <c r="A253" t="s">
        <v>1042</v>
      </c>
      <c r="B253" t="s">
        <v>1247</v>
      </c>
      <c r="C253" t="s">
        <v>2130</v>
      </c>
      <c r="D253" t="s">
        <v>1341</v>
      </c>
      <c r="E253">
        <v>2</v>
      </c>
      <c r="F253">
        <v>252000</v>
      </c>
      <c r="H253">
        <v>217333</v>
      </c>
      <c r="I253">
        <v>217333</v>
      </c>
      <c r="J253">
        <v>217333</v>
      </c>
      <c r="K253">
        <v>217333</v>
      </c>
      <c r="L253">
        <v>252000</v>
      </c>
      <c r="M253">
        <v>217333</v>
      </c>
      <c r="N253">
        <v>217333</v>
      </c>
      <c r="O253">
        <v>217333</v>
      </c>
      <c r="P253">
        <v>217333</v>
      </c>
      <c r="Q253">
        <v>217333</v>
      </c>
      <c r="R253">
        <v>217333</v>
      </c>
      <c r="S253">
        <v>217333</v>
      </c>
      <c r="T253">
        <v>217333</v>
      </c>
      <c r="U253">
        <v>217333</v>
      </c>
      <c r="V253">
        <v>217333</v>
      </c>
      <c r="W253">
        <v>217333</v>
      </c>
      <c r="X253">
        <v>217333</v>
      </c>
      <c r="Y253">
        <v>217333</v>
      </c>
      <c r="Z253">
        <v>252000</v>
      </c>
      <c r="AA253">
        <v>217333</v>
      </c>
      <c r="AB253">
        <v>217333</v>
      </c>
      <c r="AC253">
        <v>217333</v>
      </c>
      <c r="AD253">
        <v>217333</v>
      </c>
      <c r="AE253">
        <v>217333</v>
      </c>
      <c r="AF253">
        <v>189000</v>
      </c>
      <c r="AH253">
        <v>163000</v>
      </c>
      <c r="AI253">
        <v>163000</v>
      </c>
      <c r="AJ253">
        <v>163000</v>
      </c>
      <c r="AK253">
        <v>163000</v>
      </c>
      <c r="AL253">
        <v>189000</v>
      </c>
      <c r="AM253">
        <v>163000</v>
      </c>
      <c r="AN253">
        <v>163000</v>
      </c>
      <c r="AO253">
        <v>163000</v>
      </c>
      <c r="AP253">
        <v>163000</v>
      </c>
      <c r="AQ253">
        <v>163000</v>
      </c>
      <c r="AR253">
        <v>163000</v>
      </c>
      <c r="AS253">
        <v>163000</v>
      </c>
      <c r="AT253">
        <v>163000</v>
      </c>
      <c r="AU253">
        <v>163000</v>
      </c>
      <c r="AV253">
        <v>163000</v>
      </c>
      <c r="AW253">
        <v>163000</v>
      </c>
      <c r="AX253">
        <v>163000</v>
      </c>
      <c r="AY253">
        <v>163000</v>
      </c>
      <c r="AZ253">
        <v>189000</v>
      </c>
      <c r="BA253">
        <v>163000</v>
      </c>
      <c r="BB253">
        <v>163000</v>
      </c>
      <c r="BC253">
        <v>163000</v>
      </c>
      <c r="BD253">
        <v>163000</v>
      </c>
      <c r="BE253">
        <v>163000</v>
      </c>
      <c r="BF253">
        <v>8</v>
      </c>
      <c r="BG253">
        <v>8</v>
      </c>
      <c r="BH253">
        <v>8</v>
      </c>
      <c r="BI253">
        <v>8</v>
      </c>
      <c r="BJ253">
        <v>8</v>
      </c>
      <c r="BK253">
        <v>8</v>
      </c>
      <c r="BL253">
        <v>8</v>
      </c>
      <c r="BM253">
        <v>8</v>
      </c>
      <c r="BN253">
        <v>8</v>
      </c>
      <c r="BO253">
        <v>8</v>
      </c>
      <c r="BP253">
        <v>8</v>
      </c>
      <c r="BQ253">
        <v>8</v>
      </c>
      <c r="BR253">
        <v>8</v>
      </c>
      <c r="BS253" t="s">
        <v>1528</v>
      </c>
    </row>
    <row r="254" spans="1:71" x14ac:dyDescent="0.25">
      <c r="A254" t="s">
        <v>1040</v>
      </c>
      <c r="B254" t="s">
        <v>1159</v>
      </c>
      <c r="C254" t="s">
        <v>2134</v>
      </c>
      <c r="D254" t="s">
        <v>1341</v>
      </c>
      <c r="E254">
        <v>0</v>
      </c>
      <c r="F254">
        <v>310589</v>
      </c>
      <c r="H254">
        <v>310589</v>
      </c>
      <c r="I254">
        <v>310589</v>
      </c>
      <c r="J254">
        <v>310589</v>
      </c>
      <c r="K254">
        <v>310589</v>
      </c>
      <c r="L254">
        <v>310589</v>
      </c>
      <c r="M254">
        <v>310589</v>
      </c>
      <c r="N254">
        <v>310589</v>
      </c>
      <c r="O254">
        <v>310589</v>
      </c>
      <c r="P254">
        <v>310589</v>
      </c>
      <c r="Q254">
        <v>310589</v>
      </c>
      <c r="R254">
        <v>310589</v>
      </c>
      <c r="S254">
        <v>310589</v>
      </c>
      <c r="T254">
        <v>310589</v>
      </c>
      <c r="U254">
        <v>310589</v>
      </c>
      <c r="V254">
        <v>310589</v>
      </c>
      <c r="W254">
        <v>310589</v>
      </c>
      <c r="X254">
        <v>310589</v>
      </c>
      <c r="Y254">
        <v>310589</v>
      </c>
      <c r="Z254">
        <v>310589</v>
      </c>
      <c r="AA254">
        <v>310589</v>
      </c>
      <c r="AB254">
        <v>310589</v>
      </c>
      <c r="AC254">
        <v>310589</v>
      </c>
      <c r="AD254">
        <v>310589</v>
      </c>
      <c r="AE254">
        <v>310589</v>
      </c>
      <c r="AF254">
        <v>232942</v>
      </c>
      <c r="AH254">
        <v>232942</v>
      </c>
      <c r="AI254">
        <v>232942</v>
      </c>
      <c r="AJ254">
        <v>232942</v>
      </c>
      <c r="AK254">
        <v>232942</v>
      </c>
      <c r="AL254">
        <v>232942</v>
      </c>
      <c r="AM254">
        <v>232942</v>
      </c>
      <c r="AN254">
        <v>232942</v>
      </c>
      <c r="AO254">
        <v>232942</v>
      </c>
      <c r="AP254">
        <v>232942</v>
      </c>
      <c r="AQ254">
        <v>232942</v>
      </c>
      <c r="AR254">
        <v>232942</v>
      </c>
      <c r="AS254">
        <v>232942</v>
      </c>
      <c r="AT254">
        <v>232942</v>
      </c>
      <c r="AU254">
        <v>232942</v>
      </c>
      <c r="AV254">
        <v>232942</v>
      </c>
      <c r="AW254">
        <v>232942</v>
      </c>
      <c r="AX254">
        <v>232942</v>
      </c>
      <c r="AY254">
        <v>232942</v>
      </c>
      <c r="AZ254">
        <v>232942</v>
      </c>
      <c r="BA254">
        <v>232942</v>
      </c>
      <c r="BB254">
        <v>232942</v>
      </c>
      <c r="BC254">
        <v>232942</v>
      </c>
      <c r="BD254">
        <v>232942</v>
      </c>
      <c r="BE254">
        <v>232942</v>
      </c>
      <c r="BF254">
        <v>8.4</v>
      </c>
      <c r="BG254">
        <v>8.4</v>
      </c>
      <c r="BH254">
        <v>8.4</v>
      </c>
      <c r="BI254">
        <v>8.4</v>
      </c>
      <c r="BJ254">
        <v>8.4</v>
      </c>
      <c r="BK254">
        <v>8.4</v>
      </c>
      <c r="BL254">
        <v>8.4</v>
      </c>
      <c r="BM254">
        <v>8.4</v>
      </c>
      <c r="BN254">
        <v>8.4</v>
      </c>
      <c r="BO254">
        <v>8.4</v>
      </c>
      <c r="BP254">
        <v>8.4</v>
      </c>
      <c r="BQ254">
        <v>8.4</v>
      </c>
      <c r="BR254">
        <v>8.4</v>
      </c>
      <c r="BS254" t="s">
        <v>1513</v>
      </c>
    </row>
    <row r="255" spans="1:71" x14ac:dyDescent="0.25">
      <c r="A255" t="s">
        <v>996</v>
      </c>
      <c r="B255" t="s">
        <v>1161</v>
      </c>
      <c r="C255" t="s">
        <v>2135</v>
      </c>
      <c r="D255" t="s">
        <v>1341</v>
      </c>
      <c r="E255">
        <v>1</v>
      </c>
      <c r="F255">
        <v>264000</v>
      </c>
      <c r="H255">
        <v>264000</v>
      </c>
      <c r="I255">
        <v>264000</v>
      </c>
      <c r="J255">
        <v>264000</v>
      </c>
      <c r="K255">
        <v>264000</v>
      </c>
      <c r="L255">
        <v>264000</v>
      </c>
      <c r="M255">
        <v>264000</v>
      </c>
      <c r="N255">
        <v>264000</v>
      </c>
      <c r="O255">
        <v>264000</v>
      </c>
      <c r="P255">
        <v>264000</v>
      </c>
      <c r="Q255">
        <v>264000</v>
      </c>
      <c r="R255">
        <v>264000</v>
      </c>
      <c r="S255">
        <v>264000</v>
      </c>
      <c r="T255">
        <v>264000</v>
      </c>
      <c r="U255">
        <v>264000</v>
      </c>
      <c r="V255">
        <v>264000</v>
      </c>
      <c r="W255">
        <v>264000</v>
      </c>
      <c r="X255">
        <v>264000</v>
      </c>
      <c r="Y255">
        <v>264000</v>
      </c>
      <c r="Z255">
        <v>264000</v>
      </c>
      <c r="AA255">
        <v>264000</v>
      </c>
      <c r="AB255">
        <v>264000</v>
      </c>
      <c r="AC255">
        <v>264000</v>
      </c>
      <c r="AD255">
        <v>264000</v>
      </c>
      <c r="AE255">
        <v>264000</v>
      </c>
      <c r="AF255">
        <v>198000</v>
      </c>
      <c r="AH255">
        <v>198000</v>
      </c>
      <c r="AI255">
        <v>198000</v>
      </c>
      <c r="AJ255">
        <v>198000</v>
      </c>
      <c r="AK255">
        <v>198000</v>
      </c>
      <c r="AL255">
        <v>198000</v>
      </c>
      <c r="AM255">
        <v>198000</v>
      </c>
      <c r="AN255">
        <v>198000</v>
      </c>
      <c r="AO255">
        <v>198000</v>
      </c>
      <c r="AP255">
        <v>198000</v>
      </c>
      <c r="AQ255">
        <v>198000</v>
      </c>
      <c r="AR255">
        <v>198000</v>
      </c>
      <c r="AS255">
        <v>198000</v>
      </c>
      <c r="AT255">
        <v>198000</v>
      </c>
      <c r="AU255">
        <v>198000</v>
      </c>
      <c r="AV255">
        <v>198000</v>
      </c>
      <c r="AW255">
        <v>198000</v>
      </c>
      <c r="AX255">
        <v>198000</v>
      </c>
      <c r="AY255">
        <v>198000</v>
      </c>
      <c r="AZ255">
        <v>198000</v>
      </c>
      <c r="BA255">
        <v>198000</v>
      </c>
      <c r="BB255">
        <v>198000</v>
      </c>
      <c r="BC255">
        <v>198000</v>
      </c>
      <c r="BD255">
        <v>198000</v>
      </c>
      <c r="BE255">
        <v>198000</v>
      </c>
      <c r="BF255">
        <v>7.9</v>
      </c>
      <c r="BG255">
        <v>7.9</v>
      </c>
      <c r="BH255">
        <v>7.9</v>
      </c>
      <c r="BI255">
        <v>7.9</v>
      </c>
      <c r="BJ255">
        <v>7.9</v>
      </c>
      <c r="BK255">
        <v>7.9</v>
      </c>
      <c r="BL255">
        <v>7.9</v>
      </c>
      <c r="BM255">
        <v>7.9</v>
      </c>
      <c r="BN255">
        <v>7.9</v>
      </c>
      <c r="BO255">
        <v>7.9</v>
      </c>
      <c r="BP255">
        <v>7.9</v>
      </c>
      <c r="BQ255">
        <v>7.9</v>
      </c>
      <c r="BR255">
        <v>7.9</v>
      </c>
      <c r="BS255" t="s">
        <v>1513</v>
      </c>
    </row>
    <row r="256" spans="1:71" x14ac:dyDescent="0.25">
      <c r="A256" t="s">
        <v>99</v>
      </c>
      <c r="B256" t="s">
        <v>1186</v>
      </c>
      <c r="C256" t="s">
        <v>2162</v>
      </c>
      <c r="D256" t="s">
        <v>1341</v>
      </c>
      <c r="E256">
        <v>3</v>
      </c>
      <c r="F256">
        <v>553333</v>
      </c>
      <c r="G256">
        <v>553333</v>
      </c>
      <c r="H256">
        <v>553333</v>
      </c>
      <c r="I256">
        <v>553333</v>
      </c>
      <c r="J256">
        <v>553333</v>
      </c>
      <c r="K256">
        <v>553333</v>
      </c>
      <c r="L256">
        <v>553333</v>
      </c>
      <c r="M256">
        <v>553333</v>
      </c>
      <c r="N256">
        <v>553333</v>
      </c>
      <c r="O256">
        <v>553333</v>
      </c>
      <c r="Q256">
        <v>660000</v>
      </c>
      <c r="R256">
        <v>553333</v>
      </c>
      <c r="S256">
        <v>660000</v>
      </c>
      <c r="T256">
        <v>553333</v>
      </c>
      <c r="U256">
        <v>660000</v>
      </c>
      <c r="V256">
        <v>553333</v>
      </c>
      <c r="W256">
        <v>660000</v>
      </c>
      <c r="X256">
        <v>553333</v>
      </c>
      <c r="Y256">
        <v>660000</v>
      </c>
      <c r="Z256">
        <v>553333</v>
      </c>
      <c r="AA256">
        <v>660000</v>
      </c>
      <c r="AB256">
        <v>553333</v>
      </c>
      <c r="AC256">
        <v>660000</v>
      </c>
      <c r="AD256">
        <v>660000</v>
      </c>
      <c r="AE256">
        <v>660000</v>
      </c>
      <c r="AF256">
        <v>415000</v>
      </c>
      <c r="AG256">
        <v>415000</v>
      </c>
      <c r="AH256">
        <v>415000</v>
      </c>
      <c r="AI256">
        <v>415000</v>
      </c>
      <c r="AJ256">
        <v>415000</v>
      </c>
      <c r="AK256">
        <v>415000</v>
      </c>
      <c r="AL256">
        <v>415000</v>
      </c>
      <c r="AM256">
        <v>415000</v>
      </c>
      <c r="AN256">
        <v>415000</v>
      </c>
      <c r="AO256">
        <v>415000</v>
      </c>
      <c r="AQ256">
        <v>495000</v>
      </c>
      <c r="AR256">
        <v>415000</v>
      </c>
      <c r="AS256">
        <v>495000</v>
      </c>
      <c r="AT256">
        <v>415000</v>
      </c>
      <c r="AU256">
        <v>495000</v>
      </c>
      <c r="AV256">
        <v>415000</v>
      </c>
      <c r="AW256">
        <v>495000</v>
      </c>
      <c r="AX256">
        <v>415000</v>
      </c>
      <c r="AY256">
        <v>495000</v>
      </c>
      <c r="AZ256">
        <v>415000</v>
      </c>
      <c r="BA256">
        <v>495000</v>
      </c>
      <c r="BB256">
        <v>415000</v>
      </c>
      <c r="BC256">
        <v>495000</v>
      </c>
      <c r="BD256">
        <v>495000</v>
      </c>
      <c r="BE256">
        <v>495000</v>
      </c>
      <c r="BF256">
        <v>8.4</v>
      </c>
      <c r="BG256">
        <v>8.4</v>
      </c>
      <c r="BH256">
        <v>8.4</v>
      </c>
      <c r="BI256">
        <v>8.4</v>
      </c>
      <c r="BJ256">
        <v>8.4</v>
      </c>
      <c r="BK256">
        <v>8.4</v>
      </c>
      <c r="BL256">
        <v>8.4</v>
      </c>
      <c r="BM256">
        <v>8.4</v>
      </c>
      <c r="BN256">
        <v>8.4</v>
      </c>
      <c r="BO256">
        <v>8.4</v>
      </c>
      <c r="BP256">
        <v>8.4</v>
      </c>
      <c r="BQ256">
        <v>8.4</v>
      </c>
      <c r="BR256">
        <v>8.4</v>
      </c>
      <c r="BS256" t="s">
        <v>2442</v>
      </c>
    </row>
    <row r="257" spans="1:71" x14ac:dyDescent="0.25">
      <c r="A257" t="s">
        <v>160</v>
      </c>
      <c r="B257" t="s">
        <v>1226</v>
      </c>
      <c r="C257" t="s">
        <v>2173</v>
      </c>
      <c r="D257" t="s">
        <v>1341</v>
      </c>
      <c r="E257">
        <v>3</v>
      </c>
      <c r="F257">
        <v>506667</v>
      </c>
      <c r="G257">
        <v>506667</v>
      </c>
      <c r="I257">
        <v>506667</v>
      </c>
      <c r="J257">
        <v>506667</v>
      </c>
      <c r="K257">
        <v>506667</v>
      </c>
      <c r="L257">
        <v>533333</v>
      </c>
      <c r="M257">
        <v>506667</v>
      </c>
      <c r="N257">
        <v>533333</v>
      </c>
      <c r="O257">
        <v>506667</v>
      </c>
      <c r="P257">
        <v>560000</v>
      </c>
      <c r="Q257">
        <v>506667</v>
      </c>
      <c r="R257">
        <v>533333</v>
      </c>
      <c r="S257">
        <v>506667</v>
      </c>
      <c r="T257">
        <v>533333</v>
      </c>
      <c r="U257">
        <v>506667</v>
      </c>
      <c r="V257">
        <v>533333</v>
      </c>
      <c r="W257">
        <v>652888</v>
      </c>
      <c r="X257">
        <v>506667</v>
      </c>
      <c r="Y257">
        <v>654567</v>
      </c>
      <c r="Z257">
        <v>533333</v>
      </c>
      <c r="AA257">
        <v>533333</v>
      </c>
      <c r="AB257">
        <v>533333</v>
      </c>
      <c r="AC257">
        <v>560000</v>
      </c>
      <c r="AD257">
        <v>506667</v>
      </c>
      <c r="AE257">
        <v>533333</v>
      </c>
      <c r="AF257">
        <v>380000</v>
      </c>
      <c r="AG257">
        <v>380000</v>
      </c>
      <c r="AI257">
        <v>380000</v>
      </c>
      <c r="AJ257">
        <v>380000</v>
      </c>
      <c r="AK257">
        <v>380000</v>
      </c>
      <c r="AL257">
        <v>400000</v>
      </c>
      <c r="AM257">
        <v>380000</v>
      </c>
      <c r="AN257">
        <v>400000</v>
      </c>
      <c r="AO257">
        <v>380000</v>
      </c>
      <c r="AP257">
        <v>420000</v>
      </c>
      <c r="AQ257">
        <v>380000</v>
      </c>
      <c r="AR257">
        <v>400000</v>
      </c>
      <c r="AS257">
        <v>380000</v>
      </c>
      <c r="AT257">
        <v>400000</v>
      </c>
      <c r="AU257">
        <v>380000</v>
      </c>
      <c r="AV257">
        <v>400000</v>
      </c>
      <c r="AW257">
        <v>577806</v>
      </c>
      <c r="AX257">
        <v>380000</v>
      </c>
      <c r="AY257">
        <v>579292</v>
      </c>
      <c r="AZ257">
        <v>400000</v>
      </c>
      <c r="BA257">
        <v>400000</v>
      </c>
      <c r="BB257">
        <v>400000</v>
      </c>
      <c r="BC257">
        <v>420000</v>
      </c>
      <c r="BD257">
        <v>380000</v>
      </c>
      <c r="BE257">
        <v>400000</v>
      </c>
      <c r="BF257">
        <v>8.1999999999999993</v>
      </c>
      <c r="BG257">
        <v>8.1999999999999993</v>
      </c>
      <c r="BH257">
        <v>8.1999999999999993</v>
      </c>
      <c r="BI257">
        <v>8.1999999999999993</v>
      </c>
      <c r="BJ257">
        <v>8.1999999999999993</v>
      </c>
      <c r="BK257">
        <v>8.1999999999999993</v>
      </c>
      <c r="BL257">
        <v>8.1999999999999993</v>
      </c>
      <c r="BM257">
        <v>8.1999999999999993</v>
      </c>
      <c r="BN257">
        <v>8.1999999999999993</v>
      </c>
      <c r="BO257">
        <v>8.1999999999999993</v>
      </c>
      <c r="BP257">
        <v>8.1999999999999993</v>
      </c>
      <c r="BQ257">
        <v>8.1999999999999993</v>
      </c>
      <c r="BR257">
        <v>8.1999999999999993</v>
      </c>
      <c r="BS257" t="s">
        <v>1512</v>
      </c>
    </row>
    <row r="258" spans="1:71" x14ac:dyDescent="0.25">
      <c r="A258" t="s">
        <v>626</v>
      </c>
      <c r="B258" t="s">
        <v>1177</v>
      </c>
      <c r="C258" t="s">
        <v>2184</v>
      </c>
      <c r="D258" t="s">
        <v>1341</v>
      </c>
      <c r="E258">
        <v>0</v>
      </c>
      <c r="F258">
        <v>220000</v>
      </c>
      <c r="G258">
        <v>200000</v>
      </c>
      <c r="H258">
        <v>220000</v>
      </c>
      <c r="I258">
        <v>200000</v>
      </c>
      <c r="J258">
        <v>220000</v>
      </c>
      <c r="K258">
        <v>200000</v>
      </c>
      <c r="M258">
        <v>220000</v>
      </c>
      <c r="N258">
        <v>200000</v>
      </c>
      <c r="O258">
        <v>200000</v>
      </c>
      <c r="P258">
        <v>200000</v>
      </c>
      <c r="Q258">
        <v>200000</v>
      </c>
      <c r="R258">
        <v>200000</v>
      </c>
      <c r="S258">
        <v>200000</v>
      </c>
      <c r="T258">
        <v>200000</v>
      </c>
      <c r="U258">
        <v>200000</v>
      </c>
      <c r="V258">
        <v>200000</v>
      </c>
      <c r="W258">
        <v>200000</v>
      </c>
      <c r="X258">
        <v>200000</v>
      </c>
      <c r="Y258">
        <v>200000</v>
      </c>
      <c r="Z258">
        <v>220000</v>
      </c>
      <c r="AA258">
        <v>220000</v>
      </c>
      <c r="AB258">
        <v>200000</v>
      </c>
      <c r="AC258">
        <v>200000</v>
      </c>
      <c r="AD258">
        <v>200000</v>
      </c>
      <c r="AE258">
        <v>200000</v>
      </c>
      <c r="AF258">
        <v>165000</v>
      </c>
      <c r="AG258">
        <v>150000</v>
      </c>
      <c r="AH258">
        <v>165000</v>
      </c>
      <c r="AI258">
        <v>150000</v>
      </c>
      <c r="AJ258">
        <v>165000</v>
      </c>
      <c r="AK258">
        <v>150000</v>
      </c>
      <c r="AM258">
        <v>165000</v>
      </c>
      <c r="AN258">
        <v>150000</v>
      </c>
      <c r="AO258">
        <v>150000</v>
      </c>
      <c r="AP258">
        <v>150000</v>
      </c>
      <c r="AQ258">
        <v>150000</v>
      </c>
      <c r="AR258">
        <v>150000</v>
      </c>
      <c r="AS258">
        <v>150000</v>
      </c>
      <c r="AT258">
        <v>150000</v>
      </c>
      <c r="AU258">
        <v>150000</v>
      </c>
      <c r="AV258">
        <v>150000</v>
      </c>
      <c r="AW258">
        <v>150000</v>
      </c>
      <c r="AX258">
        <v>150000</v>
      </c>
      <c r="AY258">
        <v>150000</v>
      </c>
      <c r="AZ258">
        <v>165000</v>
      </c>
      <c r="BA258">
        <v>165000</v>
      </c>
      <c r="BB258">
        <v>150000</v>
      </c>
      <c r="BC258">
        <v>150000</v>
      </c>
      <c r="BD258">
        <v>150000</v>
      </c>
      <c r="BE258">
        <v>150000</v>
      </c>
      <c r="BF258">
        <v>8</v>
      </c>
      <c r="BG258">
        <v>8</v>
      </c>
      <c r="BH258">
        <v>8</v>
      </c>
      <c r="BI258">
        <v>8</v>
      </c>
      <c r="BJ258">
        <v>8</v>
      </c>
      <c r="BK258">
        <v>8</v>
      </c>
      <c r="BL258">
        <v>8</v>
      </c>
      <c r="BM258">
        <v>8</v>
      </c>
      <c r="BN258">
        <v>8</v>
      </c>
      <c r="BO258">
        <v>8</v>
      </c>
      <c r="BP258">
        <v>8</v>
      </c>
      <c r="BQ258">
        <v>8</v>
      </c>
      <c r="BR258">
        <v>8</v>
      </c>
      <c r="BS258" t="s">
        <v>1535</v>
      </c>
    </row>
    <row r="259" spans="1:71" x14ac:dyDescent="0.25">
      <c r="A259" t="s">
        <v>314</v>
      </c>
      <c r="B259" t="s">
        <v>1176</v>
      </c>
      <c r="C259" t="s">
        <v>2185</v>
      </c>
      <c r="D259" t="s">
        <v>1341</v>
      </c>
      <c r="E259">
        <v>0</v>
      </c>
      <c r="F259">
        <v>273000</v>
      </c>
      <c r="G259">
        <v>273000</v>
      </c>
      <c r="H259">
        <v>273000</v>
      </c>
      <c r="I259">
        <v>273000</v>
      </c>
      <c r="J259">
        <v>364000</v>
      </c>
      <c r="K259">
        <v>364000</v>
      </c>
      <c r="L259">
        <v>386665</v>
      </c>
      <c r="M259">
        <v>364000</v>
      </c>
      <c r="N259">
        <v>273000</v>
      </c>
      <c r="O259">
        <v>273000</v>
      </c>
      <c r="Q259">
        <v>273000</v>
      </c>
      <c r="R259">
        <v>273000</v>
      </c>
      <c r="S259">
        <v>273000</v>
      </c>
      <c r="T259">
        <v>273000</v>
      </c>
      <c r="U259">
        <v>273000</v>
      </c>
      <c r="V259">
        <v>273000</v>
      </c>
      <c r="W259">
        <v>273000</v>
      </c>
      <c r="X259">
        <v>364000</v>
      </c>
      <c r="Y259">
        <v>364000</v>
      </c>
      <c r="Z259">
        <v>364000</v>
      </c>
      <c r="AA259">
        <v>364000</v>
      </c>
      <c r="AB259">
        <v>273000</v>
      </c>
      <c r="AC259">
        <v>273000</v>
      </c>
      <c r="AD259">
        <v>366667</v>
      </c>
      <c r="AE259">
        <v>366667</v>
      </c>
      <c r="AF259">
        <v>218400</v>
      </c>
      <c r="AG259">
        <v>218400</v>
      </c>
      <c r="AH259">
        <v>218400</v>
      </c>
      <c r="AI259">
        <v>218400</v>
      </c>
      <c r="AJ259">
        <v>273000</v>
      </c>
      <c r="AK259">
        <v>273000</v>
      </c>
      <c r="AL259">
        <v>289999</v>
      </c>
      <c r="AM259">
        <v>273000</v>
      </c>
      <c r="AN259">
        <v>218400</v>
      </c>
      <c r="AO259">
        <v>218400</v>
      </c>
      <c r="AQ259">
        <v>218400</v>
      </c>
      <c r="AR259">
        <v>218400</v>
      </c>
      <c r="AS259">
        <v>218400</v>
      </c>
      <c r="AT259">
        <v>218400</v>
      </c>
      <c r="AU259">
        <v>218400</v>
      </c>
      <c r="AV259">
        <v>218400</v>
      </c>
      <c r="AW259">
        <v>218400</v>
      </c>
      <c r="AX259">
        <v>273000</v>
      </c>
      <c r="AY259">
        <v>273000</v>
      </c>
      <c r="AZ259">
        <v>273000</v>
      </c>
      <c r="BA259">
        <v>273000</v>
      </c>
      <c r="BB259">
        <v>218400</v>
      </c>
      <c r="BC259">
        <v>218400</v>
      </c>
      <c r="BD259">
        <v>275000</v>
      </c>
      <c r="BE259">
        <v>275000</v>
      </c>
      <c r="BF259">
        <v>8.1</v>
      </c>
      <c r="BG259">
        <v>8.1</v>
      </c>
      <c r="BH259">
        <v>8.1</v>
      </c>
      <c r="BI259">
        <v>8.1</v>
      </c>
      <c r="BJ259">
        <v>8.1</v>
      </c>
      <c r="BK259">
        <v>8.1</v>
      </c>
      <c r="BL259">
        <v>8.1</v>
      </c>
      <c r="BM259">
        <v>8.1</v>
      </c>
      <c r="BN259">
        <v>8.1</v>
      </c>
      <c r="BO259">
        <v>8.1</v>
      </c>
      <c r="BP259">
        <v>8.1</v>
      </c>
      <c r="BQ259">
        <v>8.3000000000000007</v>
      </c>
      <c r="BR259">
        <v>8.3000000000000007</v>
      </c>
      <c r="BS259" t="s">
        <v>1520</v>
      </c>
    </row>
    <row r="260" spans="1:71" x14ac:dyDescent="0.25">
      <c r="A260" t="s">
        <v>31</v>
      </c>
      <c r="B260" t="s">
        <v>1155</v>
      </c>
      <c r="C260" t="s">
        <v>2187</v>
      </c>
      <c r="D260" t="s">
        <v>1341</v>
      </c>
      <c r="E260">
        <v>3</v>
      </c>
      <c r="F260">
        <v>562243</v>
      </c>
      <c r="G260">
        <v>440016</v>
      </c>
      <c r="H260">
        <v>562243</v>
      </c>
      <c r="I260">
        <v>862955</v>
      </c>
      <c r="J260">
        <v>862955</v>
      </c>
      <c r="K260">
        <v>862955</v>
      </c>
      <c r="L260">
        <v>862955</v>
      </c>
      <c r="M260">
        <v>862955</v>
      </c>
      <c r="N260">
        <v>537797</v>
      </c>
      <c r="O260">
        <v>537797</v>
      </c>
      <c r="P260">
        <v>513352</v>
      </c>
      <c r="Q260">
        <v>537797</v>
      </c>
      <c r="R260">
        <v>415571</v>
      </c>
      <c r="S260">
        <v>537797</v>
      </c>
      <c r="T260">
        <v>531686</v>
      </c>
      <c r="U260">
        <v>403348</v>
      </c>
      <c r="V260">
        <v>708915</v>
      </c>
      <c r="W260">
        <v>537797</v>
      </c>
      <c r="Y260">
        <v>537797</v>
      </c>
      <c r="Z260">
        <v>708915</v>
      </c>
      <c r="AA260">
        <v>862955</v>
      </c>
      <c r="AB260">
        <v>440016</v>
      </c>
      <c r="AC260">
        <v>537797</v>
      </c>
      <c r="AD260">
        <v>415571</v>
      </c>
      <c r="AE260">
        <v>537797</v>
      </c>
      <c r="AF260">
        <v>421682</v>
      </c>
      <c r="AG260">
        <v>330012</v>
      </c>
      <c r="AH260">
        <v>421682</v>
      </c>
      <c r="AI260">
        <v>647216</v>
      </c>
      <c r="AJ260">
        <v>647216</v>
      </c>
      <c r="AK260">
        <v>647216</v>
      </c>
      <c r="AL260">
        <v>647216</v>
      </c>
      <c r="AM260">
        <v>647216</v>
      </c>
      <c r="AN260">
        <v>403348</v>
      </c>
      <c r="AO260">
        <v>403348</v>
      </c>
      <c r="AP260">
        <v>385014</v>
      </c>
      <c r="AQ260">
        <v>403348</v>
      </c>
      <c r="AR260">
        <v>311678</v>
      </c>
      <c r="AS260">
        <v>403348</v>
      </c>
      <c r="AT260">
        <v>319012</v>
      </c>
      <c r="AU260">
        <v>242009</v>
      </c>
      <c r="AV260">
        <v>531686</v>
      </c>
      <c r="AW260">
        <v>403348</v>
      </c>
      <c r="AY260">
        <v>403348</v>
      </c>
      <c r="AZ260">
        <v>531686</v>
      </c>
      <c r="BA260">
        <v>647216</v>
      </c>
      <c r="BB260">
        <v>330012</v>
      </c>
      <c r="BC260">
        <v>403348</v>
      </c>
      <c r="BD260">
        <v>311678</v>
      </c>
      <c r="BE260">
        <v>403348</v>
      </c>
      <c r="BF260">
        <v>8.4</v>
      </c>
      <c r="BG260">
        <v>8.4</v>
      </c>
      <c r="BH260">
        <v>8.4</v>
      </c>
      <c r="BI260">
        <v>8.4</v>
      </c>
      <c r="BJ260">
        <v>8.4</v>
      </c>
      <c r="BK260">
        <v>8.4</v>
      </c>
      <c r="BL260">
        <v>8.4</v>
      </c>
      <c r="BM260">
        <v>8.4</v>
      </c>
      <c r="BN260">
        <v>8.4</v>
      </c>
      <c r="BO260">
        <v>8.4</v>
      </c>
      <c r="BP260">
        <v>8.4</v>
      </c>
      <c r="BQ260">
        <v>8.3000000000000007</v>
      </c>
      <c r="BR260">
        <v>8.4</v>
      </c>
      <c r="BS260" t="s">
        <v>1529</v>
      </c>
    </row>
    <row r="261" spans="1:71" x14ac:dyDescent="0.25">
      <c r="A261" t="s">
        <v>118</v>
      </c>
      <c r="B261" t="s">
        <v>1231</v>
      </c>
      <c r="C261" t="s">
        <v>2194</v>
      </c>
      <c r="D261" t="s">
        <v>1341</v>
      </c>
      <c r="E261">
        <v>3</v>
      </c>
      <c r="F261">
        <v>310000</v>
      </c>
      <c r="G261">
        <v>310000</v>
      </c>
      <c r="H261">
        <v>320000</v>
      </c>
      <c r="I261">
        <v>310000</v>
      </c>
      <c r="J261">
        <v>350000</v>
      </c>
      <c r="K261">
        <v>350000</v>
      </c>
      <c r="M261">
        <v>350000</v>
      </c>
      <c r="N261">
        <v>310000</v>
      </c>
      <c r="O261">
        <v>310000</v>
      </c>
      <c r="P261">
        <v>310000</v>
      </c>
      <c r="Q261">
        <v>413333</v>
      </c>
      <c r="R261">
        <v>310000</v>
      </c>
      <c r="S261">
        <v>310000</v>
      </c>
      <c r="T261">
        <v>310000</v>
      </c>
      <c r="U261">
        <v>310000</v>
      </c>
      <c r="V261">
        <v>310000</v>
      </c>
      <c r="W261">
        <v>310000</v>
      </c>
      <c r="X261">
        <v>350000</v>
      </c>
      <c r="Y261">
        <v>350000</v>
      </c>
      <c r="Z261">
        <v>350000</v>
      </c>
      <c r="AA261">
        <v>350000</v>
      </c>
      <c r="AB261">
        <v>330000</v>
      </c>
      <c r="AC261">
        <v>310000</v>
      </c>
      <c r="AD261">
        <v>310000</v>
      </c>
      <c r="AE261">
        <v>310000</v>
      </c>
      <c r="AF261">
        <v>232500</v>
      </c>
      <c r="AG261">
        <v>232500</v>
      </c>
      <c r="AH261">
        <v>240000</v>
      </c>
      <c r="AI261">
        <v>232500</v>
      </c>
      <c r="AJ261">
        <v>262500</v>
      </c>
      <c r="AK261">
        <v>262500</v>
      </c>
      <c r="AM261">
        <v>262500</v>
      </c>
      <c r="AN261">
        <v>232500</v>
      </c>
      <c r="AO261">
        <v>232500</v>
      </c>
      <c r="AP261">
        <v>229400</v>
      </c>
      <c r="AQ261">
        <v>310000</v>
      </c>
      <c r="AR261">
        <v>223200</v>
      </c>
      <c r="AS261">
        <v>232500</v>
      </c>
      <c r="AT261">
        <v>223200</v>
      </c>
      <c r="AU261">
        <v>232500</v>
      </c>
      <c r="AV261">
        <v>223200</v>
      </c>
      <c r="AW261">
        <v>232500</v>
      </c>
      <c r="AX261">
        <v>252000</v>
      </c>
      <c r="AY261">
        <v>262500</v>
      </c>
      <c r="AZ261">
        <v>262500</v>
      </c>
      <c r="BA261">
        <v>262500</v>
      </c>
      <c r="BB261">
        <v>237600</v>
      </c>
      <c r="BC261">
        <v>232500</v>
      </c>
      <c r="BD261">
        <v>232500</v>
      </c>
      <c r="BE261">
        <v>232500</v>
      </c>
      <c r="BF261">
        <v>8</v>
      </c>
      <c r="BG261">
        <v>8</v>
      </c>
      <c r="BH261">
        <v>8</v>
      </c>
      <c r="BI261">
        <v>8</v>
      </c>
      <c r="BJ261">
        <v>8</v>
      </c>
      <c r="BK261">
        <v>8</v>
      </c>
      <c r="BL261">
        <v>8</v>
      </c>
      <c r="BM261">
        <v>8</v>
      </c>
      <c r="BN261">
        <v>8</v>
      </c>
      <c r="BO261">
        <v>8</v>
      </c>
      <c r="BP261">
        <v>8</v>
      </c>
      <c r="BQ261">
        <v>8</v>
      </c>
      <c r="BR261">
        <v>8</v>
      </c>
      <c r="BS261" t="s">
        <v>1512</v>
      </c>
    </row>
    <row r="262" spans="1:71" x14ac:dyDescent="0.25">
      <c r="A262" t="s">
        <v>199</v>
      </c>
      <c r="B262" t="s">
        <v>1202</v>
      </c>
      <c r="C262" t="s">
        <v>2224</v>
      </c>
      <c r="D262" t="s">
        <v>1341</v>
      </c>
      <c r="E262">
        <v>2</v>
      </c>
      <c r="F262">
        <v>293333</v>
      </c>
      <c r="G262">
        <v>293333</v>
      </c>
      <c r="H262">
        <v>293333</v>
      </c>
      <c r="I262">
        <v>293333</v>
      </c>
      <c r="J262">
        <v>293333</v>
      </c>
      <c r="L262">
        <v>346667</v>
      </c>
      <c r="M262">
        <v>293333</v>
      </c>
      <c r="N262">
        <v>293333</v>
      </c>
      <c r="O262">
        <v>293333</v>
      </c>
      <c r="P262">
        <v>346667</v>
      </c>
      <c r="Q262">
        <v>293333</v>
      </c>
      <c r="R262">
        <v>293333</v>
      </c>
      <c r="S262">
        <v>293333</v>
      </c>
      <c r="T262">
        <v>426667</v>
      </c>
      <c r="U262">
        <v>293333</v>
      </c>
      <c r="V262">
        <v>293333</v>
      </c>
      <c r="W262">
        <v>293333</v>
      </c>
      <c r="X262">
        <v>293333</v>
      </c>
      <c r="Y262">
        <v>293333</v>
      </c>
      <c r="Z262">
        <v>346667</v>
      </c>
      <c r="AA262">
        <v>426667</v>
      </c>
      <c r="AB262">
        <v>320000</v>
      </c>
      <c r="AC262">
        <v>293333</v>
      </c>
      <c r="AD262">
        <v>293333</v>
      </c>
      <c r="AE262">
        <v>293333</v>
      </c>
      <c r="AF262">
        <v>220000</v>
      </c>
      <c r="AG262">
        <v>220000</v>
      </c>
      <c r="AH262">
        <v>220000</v>
      </c>
      <c r="AI262">
        <v>220000</v>
      </c>
      <c r="AJ262">
        <v>220000</v>
      </c>
      <c r="AL262">
        <v>260000</v>
      </c>
      <c r="AM262">
        <v>220000</v>
      </c>
      <c r="AN262">
        <v>220000</v>
      </c>
      <c r="AO262">
        <v>220000</v>
      </c>
      <c r="AP262">
        <v>260000</v>
      </c>
      <c r="AQ262">
        <v>220000</v>
      </c>
      <c r="AR262">
        <v>220000</v>
      </c>
      <c r="AS262">
        <v>220000</v>
      </c>
      <c r="AT262">
        <v>320000</v>
      </c>
      <c r="AU262">
        <v>220000</v>
      </c>
      <c r="AV262">
        <v>220000</v>
      </c>
      <c r="AW262">
        <v>220000</v>
      </c>
      <c r="AX262">
        <v>220000</v>
      </c>
      <c r="AY262">
        <v>220000</v>
      </c>
      <c r="AZ262">
        <v>260000</v>
      </c>
      <c r="BA262">
        <v>320000</v>
      </c>
      <c r="BB262">
        <v>240000</v>
      </c>
      <c r="BC262">
        <v>220000</v>
      </c>
      <c r="BD262">
        <v>220000</v>
      </c>
      <c r="BE262">
        <v>220000</v>
      </c>
      <c r="BF262">
        <v>8.6</v>
      </c>
      <c r="BG262">
        <v>8.6</v>
      </c>
      <c r="BH262">
        <v>8.6</v>
      </c>
      <c r="BI262">
        <v>8.6</v>
      </c>
      <c r="BJ262">
        <v>8.6</v>
      </c>
      <c r="BK262">
        <v>8.6</v>
      </c>
      <c r="BL262">
        <v>8.6</v>
      </c>
      <c r="BM262">
        <v>8.6</v>
      </c>
      <c r="BN262">
        <v>8.6</v>
      </c>
      <c r="BO262">
        <v>8.6</v>
      </c>
      <c r="BP262">
        <v>8.5</v>
      </c>
      <c r="BQ262">
        <v>8.6</v>
      </c>
      <c r="BR262">
        <v>8.6</v>
      </c>
      <c r="BS262" t="s">
        <v>1512</v>
      </c>
    </row>
    <row r="263" spans="1:71" x14ac:dyDescent="0.25">
      <c r="A263" t="s">
        <v>843</v>
      </c>
      <c r="B263" t="s">
        <v>1163</v>
      </c>
      <c r="C263" t="s">
        <v>2244</v>
      </c>
      <c r="D263" t="s">
        <v>1341</v>
      </c>
      <c r="E263">
        <v>0</v>
      </c>
      <c r="F263">
        <v>1066667</v>
      </c>
      <c r="G263">
        <v>1066667</v>
      </c>
      <c r="H263">
        <v>1066667</v>
      </c>
      <c r="I263">
        <v>1066667</v>
      </c>
      <c r="J263">
        <v>1066667</v>
      </c>
      <c r="K263">
        <v>1066667</v>
      </c>
      <c r="L263">
        <v>1066667</v>
      </c>
      <c r="M263">
        <v>1066667</v>
      </c>
      <c r="N263">
        <v>1066667</v>
      </c>
      <c r="O263">
        <v>1066667</v>
      </c>
      <c r="P263">
        <v>1066667</v>
      </c>
      <c r="Q263">
        <v>1066667</v>
      </c>
      <c r="R263">
        <v>1066667</v>
      </c>
      <c r="S263">
        <v>1066667</v>
      </c>
      <c r="T263">
        <v>1066667</v>
      </c>
      <c r="U263">
        <v>1066667</v>
      </c>
      <c r="V263">
        <v>1066667</v>
      </c>
      <c r="W263">
        <v>1066667</v>
      </c>
      <c r="X263">
        <v>1066667</v>
      </c>
      <c r="Y263">
        <v>1066667</v>
      </c>
      <c r="Z263">
        <v>1066667</v>
      </c>
      <c r="AB263">
        <v>1066667</v>
      </c>
      <c r="AC263">
        <v>1066667</v>
      </c>
      <c r="AD263">
        <v>1066667</v>
      </c>
      <c r="AE263">
        <v>1066667</v>
      </c>
      <c r="AF263">
        <v>800000</v>
      </c>
      <c r="AG263">
        <v>800000</v>
      </c>
      <c r="AH263">
        <v>800000</v>
      </c>
      <c r="AI263">
        <v>800000</v>
      </c>
      <c r="AJ263">
        <v>800000</v>
      </c>
      <c r="AK263">
        <v>800000</v>
      </c>
      <c r="AL263">
        <v>800000</v>
      </c>
      <c r="AM263">
        <v>800000</v>
      </c>
      <c r="AN263">
        <v>800000</v>
      </c>
      <c r="AO263">
        <v>800000</v>
      </c>
      <c r="AP263">
        <v>800000</v>
      </c>
      <c r="AQ263">
        <v>800000</v>
      </c>
      <c r="AR263">
        <v>800000</v>
      </c>
      <c r="AS263">
        <v>800000</v>
      </c>
      <c r="AT263">
        <v>800000</v>
      </c>
      <c r="AU263">
        <v>800000</v>
      </c>
      <c r="AV263">
        <v>800000</v>
      </c>
      <c r="AW263">
        <v>800000</v>
      </c>
      <c r="AX263">
        <v>800000</v>
      </c>
      <c r="AY263">
        <v>800000</v>
      </c>
      <c r="AZ263">
        <v>800000</v>
      </c>
      <c r="BB263">
        <v>800000</v>
      </c>
      <c r="BC263">
        <v>800000</v>
      </c>
      <c r="BD263">
        <v>800000</v>
      </c>
      <c r="BE263">
        <v>800000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 t="s">
        <v>1526</v>
      </c>
    </row>
    <row r="264" spans="1:71" x14ac:dyDescent="0.25">
      <c r="A264" t="s">
        <v>425</v>
      </c>
      <c r="B264" t="s">
        <v>1231</v>
      </c>
      <c r="C264" t="s">
        <v>2250</v>
      </c>
      <c r="D264" t="s">
        <v>1341</v>
      </c>
      <c r="E264">
        <v>1</v>
      </c>
      <c r="F264">
        <v>233333</v>
      </c>
      <c r="G264">
        <v>233333</v>
      </c>
      <c r="H264">
        <v>233333</v>
      </c>
      <c r="I264">
        <v>233333</v>
      </c>
      <c r="J264">
        <v>233333</v>
      </c>
      <c r="K264">
        <v>233333</v>
      </c>
      <c r="L264">
        <v>233333</v>
      </c>
      <c r="M264">
        <v>233333</v>
      </c>
      <c r="N264">
        <v>233333</v>
      </c>
      <c r="O264">
        <v>233333</v>
      </c>
      <c r="P264">
        <v>233333</v>
      </c>
      <c r="Q264">
        <v>200000</v>
      </c>
      <c r="R264">
        <v>233333</v>
      </c>
      <c r="S264">
        <v>200000</v>
      </c>
      <c r="T264">
        <v>233333</v>
      </c>
      <c r="U264">
        <v>200000</v>
      </c>
      <c r="V264">
        <v>233333</v>
      </c>
      <c r="W264">
        <v>200000</v>
      </c>
      <c r="Y264">
        <v>200000</v>
      </c>
      <c r="Z264">
        <v>233333</v>
      </c>
      <c r="AA264">
        <v>200000</v>
      </c>
      <c r="AB264">
        <v>233333</v>
      </c>
      <c r="AC264">
        <v>200000</v>
      </c>
      <c r="AD264">
        <v>246667</v>
      </c>
      <c r="AE264">
        <v>246667</v>
      </c>
      <c r="AF264">
        <v>175000</v>
      </c>
      <c r="AG264">
        <v>175000</v>
      </c>
      <c r="AH264">
        <v>175000</v>
      </c>
      <c r="AI264">
        <v>175000</v>
      </c>
      <c r="AJ264">
        <v>175000</v>
      </c>
      <c r="AK264">
        <v>175000</v>
      </c>
      <c r="AL264">
        <v>175000</v>
      </c>
      <c r="AM264">
        <v>175000</v>
      </c>
      <c r="AN264">
        <v>175000</v>
      </c>
      <c r="AO264">
        <v>175000</v>
      </c>
      <c r="AP264">
        <v>175000</v>
      </c>
      <c r="AQ264">
        <v>150000</v>
      </c>
      <c r="AR264">
        <v>175000</v>
      </c>
      <c r="AS264">
        <v>150000</v>
      </c>
      <c r="AT264">
        <v>175000</v>
      </c>
      <c r="AU264">
        <v>150000</v>
      </c>
      <c r="AV264">
        <v>175000</v>
      </c>
      <c r="AW264">
        <v>150000</v>
      </c>
      <c r="AY264">
        <v>150000</v>
      </c>
      <c r="AZ264">
        <v>175000</v>
      </c>
      <c r="BA264">
        <v>150000</v>
      </c>
      <c r="BB264">
        <v>175000</v>
      </c>
      <c r="BC264">
        <v>150000</v>
      </c>
      <c r="BD264">
        <v>185000</v>
      </c>
      <c r="BE264">
        <v>185000</v>
      </c>
      <c r="BF264">
        <v>7.2</v>
      </c>
      <c r="BG264">
        <v>7.3</v>
      </c>
      <c r="BH264">
        <v>7.3</v>
      </c>
      <c r="BI264">
        <v>7.3</v>
      </c>
      <c r="BJ264">
        <v>7.3</v>
      </c>
      <c r="BK264">
        <v>7.3</v>
      </c>
      <c r="BL264">
        <v>7.3</v>
      </c>
      <c r="BM264">
        <v>7.3</v>
      </c>
      <c r="BN264">
        <v>7.3</v>
      </c>
      <c r="BO264">
        <v>7.3</v>
      </c>
      <c r="BP264">
        <v>7.3</v>
      </c>
      <c r="BQ264">
        <v>7.2</v>
      </c>
      <c r="BR264">
        <v>7.2</v>
      </c>
      <c r="BS264" t="s">
        <v>1513</v>
      </c>
    </row>
    <row r="265" spans="1:71" x14ac:dyDescent="0.25">
      <c r="A265" t="s">
        <v>176</v>
      </c>
      <c r="B265" t="s">
        <v>1172</v>
      </c>
      <c r="C265" t="s">
        <v>2257</v>
      </c>
      <c r="D265" t="s">
        <v>1341</v>
      </c>
      <c r="E265">
        <v>3</v>
      </c>
      <c r="F265">
        <v>580000</v>
      </c>
      <c r="G265">
        <v>580000</v>
      </c>
      <c r="H265">
        <v>580000</v>
      </c>
      <c r="I265">
        <v>580000</v>
      </c>
      <c r="J265">
        <v>580000</v>
      </c>
      <c r="K265">
        <v>580000</v>
      </c>
      <c r="L265">
        <v>406667</v>
      </c>
      <c r="M265">
        <v>406667</v>
      </c>
      <c r="N265">
        <v>406667</v>
      </c>
      <c r="O265">
        <v>406667</v>
      </c>
      <c r="P265">
        <v>580000</v>
      </c>
      <c r="Q265">
        <v>406667</v>
      </c>
      <c r="R265">
        <v>580000</v>
      </c>
      <c r="S265">
        <v>406667</v>
      </c>
      <c r="T265">
        <v>613333</v>
      </c>
      <c r="U265">
        <v>406667</v>
      </c>
      <c r="W265">
        <v>406667</v>
      </c>
      <c r="X265">
        <v>580000</v>
      </c>
      <c r="Y265">
        <v>406667</v>
      </c>
      <c r="Z265">
        <v>406667</v>
      </c>
      <c r="AA265">
        <v>406667</v>
      </c>
      <c r="AB265">
        <v>406667</v>
      </c>
      <c r="AC265">
        <v>406667</v>
      </c>
      <c r="AD265">
        <v>406667</v>
      </c>
      <c r="AE265">
        <v>406667</v>
      </c>
      <c r="AF265">
        <v>435000</v>
      </c>
      <c r="AG265">
        <v>435000</v>
      </c>
      <c r="AH265">
        <v>435000</v>
      </c>
      <c r="AI265">
        <v>435000</v>
      </c>
      <c r="AJ265">
        <v>435000</v>
      </c>
      <c r="AK265">
        <v>435000</v>
      </c>
      <c r="AL265">
        <v>305000</v>
      </c>
      <c r="AM265">
        <v>305000</v>
      </c>
      <c r="AN265">
        <v>305000</v>
      </c>
      <c r="AO265">
        <v>305000</v>
      </c>
      <c r="AP265">
        <v>435000</v>
      </c>
      <c r="AQ265">
        <v>305000</v>
      </c>
      <c r="AR265">
        <v>435000</v>
      </c>
      <c r="AS265">
        <v>305000</v>
      </c>
      <c r="AT265">
        <v>460000</v>
      </c>
      <c r="AU265">
        <v>305000</v>
      </c>
      <c r="AW265">
        <v>305000</v>
      </c>
      <c r="AX265">
        <v>435000</v>
      </c>
      <c r="AY265">
        <v>305000</v>
      </c>
      <c r="AZ265">
        <v>305000</v>
      </c>
      <c r="BA265">
        <v>305000</v>
      </c>
      <c r="BB265">
        <v>305000</v>
      </c>
      <c r="BC265">
        <v>305000</v>
      </c>
      <c r="BD265">
        <v>305000</v>
      </c>
      <c r="BE265">
        <v>305000</v>
      </c>
      <c r="BF265">
        <v>8.4</v>
      </c>
      <c r="BG265">
        <v>8.4</v>
      </c>
      <c r="BH265">
        <v>8.4</v>
      </c>
      <c r="BI265">
        <v>8.4</v>
      </c>
      <c r="BJ265">
        <v>8.4</v>
      </c>
      <c r="BK265">
        <v>8.4</v>
      </c>
      <c r="BL265">
        <v>8.4</v>
      </c>
      <c r="BM265">
        <v>8.4</v>
      </c>
      <c r="BN265">
        <v>8.4</v>
      </c>
      <c r="BO265">
        <v>8.4</v>
      </c>
      <c r="BP265">
        <v>8.4</v>
      </c>
      <c r="BQ265">
        <v>8.4</v>
      </c>
      <c r="BR265">
        <v>8.4</v>
      </c>
      <c r="BS265" t="s">
        <v>1540</v>
      </c>
    </row>
    <row r="266" spans="1:71" x14ac:dyDescent="0.25">
      <c r="A266" t="s">
        <v>93</v>
      </c>
      <c r="B266" t="s">
        <v>1236</v>
      </c>
      <c r="C266" t="s">
        <v>2264</v>
      </c>
      <c r="D266" t="s">
        <v>1341</v>
      </c>
      <c r="E266">
        <v>0</v>
      </c>
      <c r="F266">
        <v>200000</v>
      </c>
      <c r="G266">
        <v>200000</v>
      </c>
      <c r="H266">
        <v>200000</v>
      </c>
      <c r="I266">
        <v>200000</v>
      </c>
      <c r="J266">
        <v>220000</v>
      </c>
      <c r="K266">
        <v>220000</v>
      </c>
      <c r="M266">
        <v>220000</v>
      </c>
      <c r="N266">
        <v>200000</v>
      </c>
      <c r="O266">
        <v>200000</v>
      </c>
      <c r="P266">
        <v>200000</v>
      </c>
      <c r="Q266">
        <v>213333</v>
      </c>
      <c r="R266">
        <v>200000</v>
      </c>
      <c r="S266">
        <v>213333</v>
      </c>
      <c r="T266">
        <v>200000</v>
      </c>
      <c r="U266">
        <v>213333</v>
      </c>
      <c r="V266">
        <v>220000</v>
      </c>
      <c r="W266">
        <v>213333</v>
      </c>
      <c r="X266">
        <v>220000</v>
      </c>
      <c r="Y266">
        <v>233333</v>
      </c>
      <c r="Z266">
        <v>246667</v>
      </c>
      <c r="AA266">
        <v>253333</v>
      </c>
      <c r="AB266">
        <v>206667</v>
      </c>
      <c r="AC266">
        <v>213333</v>
      </c>
      <c r="AD266">
        <v>213333</v>
      </c>
      <c r="AE266">
        <v>213333</v>
      </c>
      <c r="AF266">
        <v>150000</v>
      </c>
      <c r="AG266">
        <v>150000</v>
      </c>
      <c r="AH266">
        <v>150000</v>
      </c>
      <c r="AI266">
        <v>150000</v>
      </c>
      <c r="AJ266">
        <v>165000</v>
      </c>
      <c r="AK266">
        <v>165000</v>
      </c>
      <c r="AM266">
        <v>165000</v>
      </c>
      <c r="AN266">
        <v>150000</v>
      </c>
      <c r="AO266">
        <v>150000</v>
      </c>
      <c r="AP266">
        <v>150000</v>
      </c>
      <c r="AQ266">
        <v>160000</v>
      </c>
      <c r="AR266">
        <v>150000</v>
      </c>
      <c r="AS266">
        <v>160000</v>
      </c>
      <c r="AT266">
        <v>150000</v>
      </c>
      <c r="AU266">
        <v>160000</v>
      </c>
      <c r="AV266">
        <v>165000</v>
      </c>
      <c r="AW266">
        <v>160000</v>
      </c>
      <c r="AX266">
        <v>165000</v>
      </c>
      <c r="AY266">
        <v>175000</v>
      </c>
      <c r="AZ266">
        <v>185000</v>
      </c>
      <c r="BA266">
        <v>190000</v>
      </c>
      <c r="BB266">
        <v>155000</v>
      </c>
      <c r="BC266">
        <v>160000</v>
      </c>
      <c r="BD266">
        <v>160000</v>
      </c>
      <c r="BE266">
        <v>160000</v>
      </c>
      <c r="BF266">
        <v>8.6</v>
      </c>
      <c r="BG266">
        <v>8.6</v>
      </c>
      <c r="BH266">
        <v>8.6</v>
      </c>
      <c r="BI266">
        <v>8.6</v>
      </c>
      <c r="BJ266">
        <v>8.6</v>
      </c>
      <c r="BK266">
        <v>8.6</v>
      </c>
      <c r="BL266">
        <v>8.6</v>
      </c>
      <c r="BM266">
        <v>8.6</v>
      </c>
      <c r="BN266">
        <v>8.6</v>
      </c>
      <c r="BO266">
        <v>8.6</v>
      </c>
      <c r="BP266">
        <v>8.6</v>
      </c>
      <c r="BQ266">
        <v>8.6</v>
      </c>
      <c r="BR266">
        <v>8.6</v>
      </c>
      <c r="BS266" t="s">
        <v>1513</v>
      </c>
    </row>
    <row r="267" spans="1:71" x14ac:dyDescent="0.25">
      <c r="A267" t="s">
        <v>524</v>
      </c>
      <c r="B267" t="s">
        <v>1192</v>
      </c>
      <c r="C267" t="s">
        <v>2275</v>
      </c>
      <c r="D267" t="s">
        <v>1341</v>
      </c>
      <c r="E267">
        <v>0</v>
      </c>
      <c r="F267">
        <v>185327</v>
      </c>
      <c r="G267">
        <v>152532</v>
      </c>
      <c r="H267">
        <v>280261</v>
      </c>
      <c r="I267">
        <v>215341</v>
      </c>
      <c r="J267">
        <v>185901</v>
      </c>
      <c r="K267">
        <v>152532</v>
      </c>
      <c r="L267">
        <v>177373</v>
      </c>
      <c r="M267">
        <v>152625</v>
      </c>
      <c r="N267">
        <v>152532</v>
      </c>
      <c r="O267">
        <v>151949</v>
      </c>
      <c r="P267">
        <v>180363</v>
      </c>
      <c r="Q267">
        <v>152532</v>
      </c>
      <c r="R267">
        <v>152532</v>
      </c>
      <c r="S267">
        <v>174323</v>
      </c>
      <c r="U267">
        <v>152532</v>
      </c>
      <c r="V267">
        <v>161199</v>
      </c>
      <c r="W267">
        <v>152532</v>
      </c>
      <c r="X267">
        <v>161804</v>
      </c>
      <c r="Y267">
        <v>152532</v>
      </c>
      <c r="Z267">
        <v>180707</v>
      </c>
      <c r="AA267">
        <v>167786</v>
      </c>
      <c r="AB267">
        <v>190220</v>
      </c>
      <c r="AC267">
        <v>152532</v>
      </c>
      <c r="AD267">
        <v>152532</v>
      </c>
      <c r="AE267">
        <v>176734</v>
      </c>
      <c r="AF267">
        <v>144555</v>
      </c>
      <c r="AG267">
        <v>118975</v>
      </c>
      <c r="AH267">
        <v>218604</v>
      </c>
      <c r="AI267">
        <v>167966</v>
      </c>
      <c r="AJ267">
        <v>145003</v>
      </c>
      <c r="AK267">
        <v>118975</v>
      </c>
      <c r="AL267">
        <v>138351</v>
      </c>
      <c r="AM267">
        <v>119048</v>
      </c>
      <c r="AN267">
        <v>118975</v>
      </c>
      <c r="AO267">
        <v>118520</v>
      </c>
      <c r="AP267">
        <v>140683</v>
      </c>
      <c r="AQ267">
        <v>118975</v>
      </c>
      <c r="AR267">
        <v>118975</v>
      </c>
      <c r="AS267">
        <v>135972</v>
      </c>
      <c r="AU267">
        <v>118975</v>
      </c>
      <c r="AV267">
        <v>125735</v>
      </c>
      <c r="AW267">
        <v>118975</v>
      </c>
      <c r="AX267">
        <v>126207</v>
      </c>
      <c r="AY267">
        <v>118975</v>
      </c>
      <c r="AZ267">
        <v>140951</v>
      </c>
      <c r="BA267">
        <v>130873</v>
      </c>
      <c r="BB267">
        <v>148372</v>
      </c>
      <c r="BC267">
        <v>118975</v>
      </c>
      <c r="BD267">
        <v>118975</v>
      </c>
      <c r="BE267">
        <v>137853</v>
      </c>
      <c r="BF267">
        <v>8.3000000000000007</v>
      </c>
      <c r="BG267">
        <v>8.3000000000000007</v>
      </c>
      <c r="BH267">
        <v>8.3000000000000007</v>
      </c>
      <c r="BI267">
        <v>8.3000000000000007</v>
      </c>
      <c r="BJ267">
        <v>8.3000000000000007</v>
      </c>
      <c r="BK267">
        <v>8.3000000000000007</v>
      </c>
      <c r="BL267">
        <v>8.3000000000000007</v>
      </c>
      <c r="BM267">
        <v>8.3000000000000007</v>
      </c>
      <c r="BN267">
        <v>8.3000000000000007</v>
      </c>
      <c r="BO267">
        <v>8.3000000000000007</v>
      </c>
      <c r="BP267">
        <v>8.3000000000000007</v>
      </c>
      <c r="BQ267">
        <v>8.3000000000000007</v>
      </c>
      <c r="BR267">
        <v>8.3000000000000007</v>
      </c>
      <c r="BS267" t="s">
        <v>1524</v>
      </c>
    </row>
    <row r="268" spans="1:71" x14ac:dyDescent="0.25">
      <c r="A268" t="s">
        <v>778</v>
      </c>
      <c r="B268" t="s">
        <v>1266</v>
      </c>
      <c r="C268" t="s">
        <v>2279</v>
      </c>
      <c r="D268" t="s">
        <v>1341</v>
      </c>
      <c r="E268">
        <v>0</v>
      </c>
      <c r="F268">
        <v>149743</v>
      </c>
      <c r="G268">
        <v>153814</v>
      </c>
      <c r="H268">
        <v>142902</v>
      </c>
      <c r="I268">
        <v>153814</v>
      </c>
      <c r="J268">
        <v>137816</v>
      </c>
      <c r="K268">
        <v>153814</v>
      </c>
      <c r="L268">
        <v>149838</v>
      </c>
      <c r="M268">
        <v>153814</v>
      </c>
      <c r="N268">
        <v>150200</v>
      </c>
      <c r="O268">
        <v>153814</v>
      </c>
      <c r="P268">
        <v>136536</v>
      </c>
      <c r="Q268">
        <v>153814</v>
      </c>
      <c r="R268">
        <v>136854</v>
      </c>
      <c r="S268">
        <v>153814</v>
      </c>
      <c r="T268">
        <v>134660</v>
      </c>
      <c r="U268">
        <v>153814</v>
      </c>
      <c r="V268">
        <v>143838</v>
      </c>
      <c r="W268">
        <v>153814</v>
      </c>
      <c r="X268">
        <v>162518</v>
      </c>
      <c r="Y268">
        <v>153814</v>
      </c>
      <c r="Z268">
        <v>148529</v>
      </c>
      <c r="AA268">
        <v>169196</v>
      </c>
      <c r="AC268">
        <v>153814</v>
      </c>
      <c r="AD268">
        <v>145998</v>
      </c>
      <c r="AE268">
        <v>153814</v>
      </c>
      <c r="AF268">
        <v>94338</v>
      </c>
      <c r="AG268">
        <v>96903</v>
      </c>
      <c r="AH268">
        <v>111464</v>
      </c>
      <c r="AI268">
        <v>119975</v>
      </c>
      <c r="AJ268">
        <v>107496</v>
      </c>
      <c r="AK268">
        <v>119975</v>
      </c>
      <c r="AL268">
        <v>116874</v>
      </c>
      <c r="AM268">
        <v>119975</v>
      </c>
      <c r="AN268">
        <v>117156</v>
      </c>
      <c r="AO268">
        <v>119975</v>
      </c>
      <c r="AP268">
        <v>106498</v>
      </c>
      <c r="AQ268">
        <v>119975</v>
      </c>
      <c r="AR268">
        <v>106746</v>
      </c>
      <c r="AS268">
        <v>119975</v>
      </c>
      <c r="AT268">
        <v>105035</v>
      </c>
      <c r="AU268">
        <v>119975</v>
      </c>
      <c r="AV268">
        <v>112194</v>
      </c>
      <c r="AW268">
        <v>119975</v>
      </c>
      <c r="AX268">
        <v>126764</v>
      </c>
      <c r="AY268">
        <v>119975</v>
      </c>
      <c r="AZ268">
        <v>115853</v>
      </c>
      <c r="BA268">
        <v>131973</v>
      </c>
      <c r="BC268">
        <v>119975</v>
      </c>
      <c r="BD268">
        <v>113878</v>
      </c>
      <c r="BE268">
        <v>119975</v>
      </c>
      <c r="BF268">
        <v>6.3</v>
      </c>
      <c r="BG268">
        <v>6.3</v>
      </c>
      <c r="BH268">
        <v>6.3</v>
      </c>
      <c r="BI268">
        <v>6.3</v>
      </c>
      <c r="BJ268">
        <v>6.3</v>
      </c>
      <c r="BK268">
        <v>6.3</v>
      </c>
      <c r="BL268">
        <v>6.3</v>
      </c>
      <c r="BM268">
        <v>6.3</v>
      </c>
      <c r="BN268">
        <v>6.3</v>
      </c>
      <c r="BO268">
        <v>6.3</v>
      </c>
      <c r="BP268">
        <v>6.3</v>
      </c>
      <c r="BQ268">
        <v>6.3</v>
      </c>
      <c r="BR268">
        <v>6.3</v>
      </c>
      <c r="BS268" t="s">
        <v>1524</v>
      </c>
    </row>
    <row r="269" spans="1:71" x14ac:dyDescent="0.25">
      <c r="A269" t="s">
        <v>508</v>
      </c>
      <c r="B269" t="s">
        <v>1157</v>
      </c>
      <c r="C269" t="s">
        <v>2298</v>
      </c>
      <c r="D269" t="s">
        <v>1341</v>
      </c>
      <c r="E269">
        <v>2</v>
      </c>
      <c r="F269">
        <v>153909</v>
      </c>
      <c r="G269">
        <v>167542</v>
      </c>
      <c r="H269">
        <v>151603</v>
      </c>
      <c r="I269">
        <v>162360</v>
      </c>
      <c r="J269">
        <v>154160</v>
      </c>
      <c r="K269">
        <v>162360</v>
      </c>
      <c r="L269">
        <v>170694</v>
      </c>
      <c r="M269">
        <v>162360</v>
      </c>
      <c r="N269">
        <v>160971</v>
      </c>
      <c r="O269">
        <v>162360</v>
      </c>
      <c r="P269">
        <v>163538</v>
      </c>
      <c r="Q269">
        <v>162360</v>
      </c>
      <c r="R269">
        <v>154602</v>
      </c>
      <c r="S269">
        <v>162360</v>
      </c>
      <c r="U269">
        <v>162360</v>
      </c>
      <c r="V269">
        <v>145777</v>
      </c>
      <c r="W269">
        <v>162360</v>
      </c>
      <c r="X269">
        <v>139814</v>
      </c>
      <c r="Y269">
        <v>162360</v>
      </c>
      <c r="Z269">
        <v>141746</v>
      </c>
      <c r="AA269">
        <v>178596</v>
      </c>
      <c r="AB269">
        <v>137026</v>
      </c>
      <c r="AC269">
        <v>162360</v>
      </c>
      <c r="AD269">
        <v>136410</v>
      </c>
      <c r="AE269">
        <v>162360</v>
      </c>
      <c r="AF269">
        <v>96963</v>
      </c>
      <c r="AG269">
        <v>105551</v>
      </c>
      <c r="AH269">
        <v>118250</v>
      </c>
      <c r="AI269">
        <v>126641</v>
      </c>
      <c r="AJ269">
        <v>120245</v>
      </c>
      <c r="AK269">
        <v>126641</v>
      </c>
      <c r="AL269">
        <v>133141</v>
      </c>
      <c r="AM269">
        <v>126641</v>
      </c>
      <c r="AN269">
        <v>125557</v>
      </c>
      <c r="AO269">
        <v>126641</v>
      </c>
      <c r="AP269">
        <v>127560</v>
      </c>
      <c r="AQ269">
        <v>126641</v>
      </c>
      <c r="AR269">
        <v>120590</v>
      </c>
      <c r="AS269">
        <v>126641</v>
      </c>
      <c r="AU269">
        <v>126641</v>
      </c>
      <c r="AV269">
        <v>113706</v>
      </c>
      <c r="AW269">
        <v>126641</v>
      </c>
      <c r="AX269">
        <v>109055</v>
      </c>
      <c r="AY269">
        <v>126641</v>
      </c>
      <c r="AZ269">
        <v>110562</v>
      </c>
      <c r="BA269">
        <v>139305</v>
      </c>
      <c r="BB269">
        <v>106880</v>
      </c>
      <c r="BC269">
        <v>126641</v>
      </c>
      <c r="BD269">
        <v>106400</v>
      </c>
      <c r="BE269">
        <v>126641</v>
      </c>
      <c r="BF269">
        <v>7.3</v>
      </c>
      <c r="BG269">
        <v>7.3</v>
      </c>
      <c r="BH269">
        <v>7.3</v>
      </c>
      <c r="BI269">
        <v>7.3</v>
      </c>
      <c r="BJ269">
        <v>7.3</v>
      </c>
      <c r="BK269">
        <v>7.3</v>
      </c>
      <c r="BL269">
        <v>7.3</v>
      </c>
      <c r="BM269">
        <v>7.3</v>
      </c>
      <c r="BN269">
        <v>7.3</v>
      </c>
      <c r="BO269">
        <v>7.3</v>
      </c>
      <c r="BP269">
        <v>7.3</v>
      </c>
      <c r="BQ269">
        <v>7.3</v>
      </c>
      <c r="BR269">
        <v>7.3</v>
      </c>
      <c r="BS269" t="s">
        <v>1527</v>
      </c>
    </row>
    <row r="270" spans="1:71" x14ac:dyDescent="0.25">
      <c r="A270" t="s">
        <v>1015</v>
      </c>
      <c r="B270" t="s">
        <v>1314</v>
      </c>
      <c r="C270" t="s">
        <v>2301</v>
      </c>
      <c r="D270" t="s">
        <v>1341</v>
      </c>
      <c r="E270">
        <v>0</v>
      </c>
      <c r="F270">
        <v>155552</v>
      </c>
      <c r="H270">
        <v>153122</v>
      </c>
      <c r="I270">
        <v>126670</v>
      </c>
      <c r="J270">
        <v>120092</v>
      </c>
      <c r="K270">
        <v>126670</v>
      </c>
      <c r="L270">
        <v>132045</v>
      </c>
      <c r="M270">
        <v>157139</v>
      </c>
      <c r="N270">
        <v>137673</v>
      </c>
      <c r="O270">
        <v>126670</v>
      </c>
      <c r="P270">
        <v>119931</v>
      </c>
      <c r="Q270">
        <v>126670</v>
      </c>
      <c r="R270">
        <v>119616</v>
      </c>
      <c r="S270">
        <v>126670</v>
      </c>
      <c r="T270">
        <v>112948</v>
      </c>
      <c r="U270">
        <v>126670</v>
      </c>
      <c r="V270">
        <v>120253</v>
      </c>
      <c r="W270">
        <v>139747</v>
      </c>
      <c r="X270">
        <v>113888</v>
      </c>
      <c r="Y270">
        <v>171732</v>
      </c>
      <c r="Z270">
        <v>157139</v>
      </c>
      <c r="AA270">
        <v>126670</v>
      </c>
      <c r="AB270">
        <v>106086</v>
      </c>
      <c r="AC270">
        <v>126670</v>
      </c>
      <c r="AD270">
        <v>129629</v>
      </c>
      <c r="AE270">
        <v>126670</v>
      </c>
      <c r="AF270">
        <v>121331</v>
      </c>
      <c r="AH270">
        <v>119435</v>
      </c>
      <c r="AI270">
        <v>98803</v>
      </c>
      <c r="AJ270">
        <v>93672</v>
      </c>
      <c r="AK270">
        <v>98803</v>
      </c>
      <c r="AL270">
        <v>102995</v>
      </c>
      <c r="AM270">
        <v>122568</v>
      </c>
      <c r="AN270">
        <v>107385</v>
      </c>
      <c r="AO270">
        <v>98803</v>
      </c>
      <c r="AP270">
        <v>93546</v>
      </c>
      <c r="AQ270">
        <v>98803</v>
      </c>
      <c r="AR270">
        <v>93300</v>
      </c>
      <c r="AS270">
        <v>98803</v>
      </c>
      <c r="AT270">
        <v>88099</v>
      </c>
      <c r="AU270">
        <v>98803</v>
      </c>
      <c r="AV270">
        <v>93797</v>
      </c>
      <c r="AW270">
        <v>109003</v>
      </c>
      <c r="AX270">
        <v>88833</v>
      </c>
      <c r="AY270">
        <v>133951</v>
      </c>
      <c r="AZ270">
        <v>122568</v>
      </c>
      <c r="BA270">
        <v>98803</v>
      </c>
      <c r="BB270">
        <v>82747</v>
      </c>
      <c r="BC270">
        <v>98803</v>
      </c>
      <c r="BD270">
        <v>101111</v>
      </c>
      <c r="BE270">
        <v>98803</v>
      </c>
      <c r="BF270">
        <v>6.8</v>
      </c>
      <c r="BG270">
        <v>6.7</v>
      </c>
      <c r="BH270">
        <v>6.7</v>
      </c>
      <c r="BI270">
        <v>6.7</v>
      </c>
      <c r="BJ270">
        <v>6.7</v>
      </c>
      <c r="BK270">
        <v>6.7</v>
      </c>
      <c r="BL270">
        <v>6.7</v>
      </c>
      <c r="BM270">
        <v>6.7</v>
      </c>
      <c r="BN270">
        <v>6.7</v>
      </c>
      <c r="BO270">
        <v>6.7</v>
      </c>
      <c r="BP270">
        <v>6.7</v>
      </c>
      <c r="BQ270">
        <v>6.7</v>
      </c>
      <c r="BR270">
        <v>6.7</v>
      </c>
      <c r="BS270" t="s">
        <v>1524</v>
      </c>
    </row>
    <row r="271" spans="1:71" x14ac:dyDescent="0.25">
      <c r="A271" t="s">
        <v>19</v>
      </c>
      <c r="B271" t="s">
        <v>1176</v>
      </c>
      <c r="C271" t="s">
        <v>2309</v>
      </c>
      <c r="D271" t="s">
        <v>1341</v>
      </c>
      <c r="E271">
        <v>4</v>
      </c>
      <c r="F271">
        <v>525333</v>
      </c>
      <c r="G271">
        <v>525333</v>
      </c>
      <c r="H271">
        <v>525333</v>
      </c>
      <c r="I271">
        <v>525333</v>
      </c>
      <c r="J271">
        <v>633333</v>
      </c>
      <c r="K271">
        <v>613333</v>
      </c>
      <c r="L271">
        <v>633333</v>
      </c>
      <c r="M271">
        <v>613333</v>
      </c>
      <c r="N271">
        <v>525333</v>
      </c>
      <c r="O271">
        <v>525333</v>
      </c>
      <c r="P271">
        <v>525333</v>
      </c>
      <c r="Q271">
        <v>633333</v>
      </c>
      <c r="R271">
        <v>426667</v>
      </c>
      <c r="S271">
        <v>633333</v>
      </c>
      <c r="T271">
        <v>525333</v>
      </c>
      <c r="U271">
        <v>633333</v>
      </c>
      <c r="V271">
        <v>525333</v>
      </c>
      <c r="W271">
        <v>633333</v>
      </c>
      <c r="X271">
        <v>633333</v>
      </c>
      <c r="Y271">
        <v>633333</v>
      </c>
      <c r="Z271">
        <v>633333</v>
      </c>
      <c r="AA271">
        <v>633333</v>
      </c>
      <c r="AB271">
        <v>525333</v>
      </c>
      <c r="AC271">
        <v>633333</v>
      </c>
      <c r="AE271">
        <v>633333</v>
      </c>
      <c r="AF271">
        <v>394000</v>
      </c>
      <c r="AG271">
        <v>394000</v>
      </c>
      <c r="AH271">
        <v>394000</v>
      </c>
      <c r="AI271">
        <v>394000</v>
      </c>
      <c r="AJ271">
        <v>475000</v>
      </c>
      <c r="AK271">
        <v>460000</v>
      </c>
      <c r="AL271">
        <v>475000</v>
      </c>
      <c r="AM271">
        <v>460000</v>
      </c>
      <c r="AN271">
        <v>394000</v>
      </c>
      <c r="AO271">
        <v>394000</v>
      </c>
      <c r="AP271">
        <v>394000</v>
      </c>
      <c r="AQ271">
        <v>475000</v>
      </c>
      <c r="AR271">
        <v>320000</v>
      </c>
      <c r="AS271">
        <v>475000</v>
      </c>
      <c r="AT271">
        <v>394000</v>
      </c>
      <c r="AU271">
        <v>475000</v>
      </c>
      <c r="AV271">
        <v>394000</v>
      </c>
      <c r="AW271">
        <v>475000</v>
      </c>
      <c r="AX271">
        <v>475000</v>
      </c>
      <c r="AY271">
        <v>475000</v>
      </c>
      <c r="AZ271">
        <v>475000</v>
      </c>
      <c r="BA271">
        <v>475000</v>
      </c>
      <c r="BB271">
        <v>394000</v>
      </c>
      <c r="BC271">
        <v>475000</v>
      </c>
      <c r="BE271">
        <v>475000</v>
      </c>
      <c r="BF271">
        <v>8.1</v>
      </c>
      <c r="BG271">
        <v>8.1</v>
      </c>
      <c r="BH271">
        <v>8.1</v>
      </c>
      <c r="BI271">
        <v>8.1</v>
      </c>
      <c r="BJ271">
        <v>8.1</v>
      </c>
      <c r="BK271">
        <v>8.1</v>
      </c>
      <c r="BL271">
        <v>8.1</v>
      </c>
      <c r="BM271">
        <v>8.1</v>
      </c>
      <c r="BN271">
        <v>8.1</v>
      </c>
      <c r="BO271">
        <v>8.1</v>
      </c>
      <c r="BP271">
        <v>8.1</v>
      </c>
      <c r="BQ271">
        <v>8.1</v>
      </c>
      <c r="BR271">
        <v>8.1</v>
      </c>
      <c r="BS271" t="s">
        <v>1512</v>
      </c>
    </row>
    <row r="272" spans="1:71" x14ac:dyDescent="0.25">
      <c r="A272" t="s">
        <v>131</v>
      </c>
      <c r="B272" t="s">
        <v>1158</v>
      </c>
      <c r="C272" t="s">
        <v>2311</v>
      </c>
      <c r="D272" t="s">
        <v>1341</v>
      </c>
      <c r="E272">
        <v>3</v>
      </c>
      <c r="F272">
        <v>253333</v>
      </c>
      <c r="G272">
        <v>253333</v>
      </c>
      <c r="H272">
        <v>266667</v>
      </c>
      <c r="I272">
        <v>253333</v>
      </c>
      <c r="J272">
        <v>266667</v>
      </c>
      <c r="K272">
        <v>253333</v>
      </c>
      <c r="L272">
        <v>266667</v>
      </c>
      <c r="M272">
        <v>253333</v>
      </c>
      <c r="N272">
        <v>266667</v>
      </c>
      <c r="O272">
        <v>253333</v>
      </c>
      <c r="P272">
        <v>253333</v>
      </c>
      <c r="Q272">
        <v>266667</v>
      </c>
      <c r="R272">
        <v>253333</v>
      </c>
      <c r="S272">
        <v>266667</v>
      </c>
      <c r="T272">
        <v>253333</v>
      </c>
      <c r="U272">
        <v>266667</v>
      </c>
      <c r="V272">
        <v>266667</v>
      </c>
      <c r="W272">
        <v>266667</v>
      </c>
      <c r="X272">
        <v>266667</v>
      </c>
      <c r="Y272">
        <v>266667</v>
      </c>
      <c r="AA272">
        <v>266667</v>
      </c>
      <c r="AB272">
        <v>266667</v>
      </c>
      <c r="AC272">
        <v>266667</v>
      </c>
      <c r="AD272">
        <v>266667</v>
      </c>
      <c r="AE272">
        <v>266667</v>
      </c>
      <c r="AF272">
        <v>190000</v>
      </c>
      <c r="AG272">
        <v>190000</v>
      </c>
      <c r="AH272">
        <v>200000</v>
      </c>
      <c r="AI272">
        <v>190000</v>
      </c>
      <c r="AJ272">
        <v>200000</v>
      </c>
      <c r="AK272">
        <v>190000</v>
      </c>
      <c r="AL272">
        <v>200000</v>
      </c>
      <c r="AM272">
        <v>190000</v>
      </c>
      <c r="AN272">
        <v>200000</v>
      </c>
      <c r="AO272">
        <v>190000</v>
      </c>
      <c r="AP272">
        <v>190000</v>
      </c>
      <c r="AQ272">
        <v>200000</v>
      </c>
      <c r="AR272">
        <v>190000</v>
      </c>
      <c r="AS272">
        <v>200000</v>
      </c>
      <c r="AT272">
        <v>190000</v>
      </c>
      <c r="AU272">
        <v>200000</v>
      </c>
      <c r="AV272">
        <v>200000</v>
      </c>
      <c r="AW272">
        <v>200000</v>
      </c>
      <c r="AX272">
        <v>200000</v>
      </c>
      <c r="AY272">
        <v>200000</v>
      </c>
      <c r="BA272">
        <v>200000</v>
      </c>
      <c r="BB272">
        <v>200000</v>
      </c>
      <c r="BC272">
        <v>200000</v>
      </c>
      <c r="BD272">
        <v>200000</v>
      </c>
      <c r="BE272">
        <v>200000</v>
      </c>
      <c r="BF272">
        <v>8.4</v>
      </c>
      <c r="BG272">
        <v>8.4</v>
      </c>
      <c r="BH272">
        <v>8.4</v>
      </c>
      <c r="BI272">
        <v>8.4</v>
      </c>
      <c r="BJ272">
        <v>8.4</v>
      </c>
      <c r="BK272">
        <v>8.4</v>
      </c>
      <c r="BL272">
        <v>8.4</v>
      </c>
      <c r="BM272">
        <v>8.4</v>
      </c>
      <c r="BN272">
        <v>8.4</v>
      </c>
      <c r="BO272">
        <v>8.4</v>
      </c>
      <c r="BP272">
        <v>8.4</v>
      </c>
      <c r="BQ272">
        <v>8.4</v>
      </c>
      <c r="BR272">
        <v>8.4</v>
      </c>
      <c r="BS272" t="s">
        <v>2440</v>
      </c>
    </row>
    <row r="273" spans="1:71" x14ac:dyDescent="0.25">
      <c r="A273" t="s">
        <v>189</v>
      </c>
      <c r="B273" t="s">
        <v>1161</v>
      </c>
      <c r="C273" t="s">
        <v>2320</v>
      </c>
      <c r="D273" t="s">
        <v>1341</v>
      </c>
      <c r="E273">
        <v>2</v>
      </c>
      <c r="F273">
        <v>426667</v>
      </c>
      <c r="G273">
        <v>426667</v>
      </c>
      <c r="H273">
        <v>426667</v>
      </c>
      <c r="I273">
        <v>426667</v>
      </c>
      <c r="J273">
        <v>426667</v>
      </c>
      <c r="K273">
        <v>426667</v>
      </c>
      <c r="M273">
        <v>426667</v>
      </c>
      <c r="N273">
        <v>426667</v>
      </c>
      <c r="O273">
        <v>426667</v>
      </c>
      <c r="P273">
        <v>426667</v>
      </c>
      <c r="Q273">
        <v>426667</v>
      </c>
      <c r="R273">
        <v>426667</v>
      </c>
      <c r="S273">
        <v>426667</v>
      </c>
      <c r="T273">
        <v>426667</v>
      </c>
      <c r="U273">
        <v>426667</v>
      </c>
      <c r="V273">
        <v>426667</v>
      </c>
      <c r="W273">
        <v>426667</v>
      </c>
      <c r="X273">
        <v>426667</v>
      </c>
      <c r="Y273">
        <v>426667</v>
      </c>
      <c r="Z273">
        <v>426667</v>
      </c>
      <c r="AA273">
        <v>426667</v>
      </c>
      <c r="AB273">
        <v>426667</v>
      </c>
      <c r="AC273">
        <v>426667</v>
      </c>
      <c r="AD273">
        <v>426667</v>
      </c>
      <c r="AE273">
        <v>426667</v>
      </c>
      <c r="AF273">
        <v>320000</v>
      </c>
      <c r="AG273">
        <v>320000</v>
      </c>
      <c r="AH273">
        <v>320000</v>
      </c>
      <c r="AI273">
        <v>320000</v>
      </c>
      <c r="AJ273">
        <v>320000</v>
      </c>
      <c r="AK273">
        <v>320000</v>
      </c>
      <c r="AM273">
        <v>320000</v>
      </c>
      <c r="AN273">
        <v>320000</v>
      </c>
      <c r="AO273">
        <v>320000</v>
      </c>
      <c r="AP273">
        <v>320000</v>
      </c>
      <c r="AQ273">
        <v>320000</v>
      </c>
      <c r="AR273">
        <v>320000</v>
      </c>
      <c r="AS273">
        <v>320000</v>
      </c>
      <c r="AT273">
        <v>320000</v>
      </c>
      <c r="AU273">
        <v>320000</v>
      </c>
      <c r="AV273">
        <v>320000</v>
      </c>
      <c r="AW273">
        <v>320000</v>
      </c>
      <c r="AX273">
        <v>320000</v>
      </c>
      <c r="AY273">
        <v>320000</v>
      </c>
      <c r="AZ273">
        <v>320000</v>
      </c>
      <c r="BA273">
        <v>320000</v>
      </c>
      <c r="BB273">
        <v>320000</v>
      </c>
      <c r="BC273">
        <v>320000</v>
      </c>
      <c r="BD273">
        <v>320000</v>
      </c>
      <c r="BE273">
        <v>320000</v>
      </c>
      <c r="BF273">
        <v>7.8</v>
      </c>
      <c r="BG273">
        <v>7.8</v>
      </c>
      <c r="BH273">
        <v>7.8</v>
      </c>
      <c r="BI273">
        <v>7.8</v>
      </c>
      <c r="BJ273">
        <v>7.8</v>
      </c>
      <c r="BK273">
        <v>7.8</v>
      </c>
      <c r="BL273">
        <v>7.8</v>
      </c>
      <c r="BM273">
        <v>7.8</v>
      </c>
      <c r="BN273">
        <v>7.8</v>
      </c>
      <c r="BO273">
        <v>7.8</v>
      </c>
      <c r="BP273">
        <v>7.8</v>
      </c>
      <c r="BQ273">
        <v>7.8</v>
      </c>
      <c r="BR273">
        <v>7.8</v>
      </c>
      <c r="BS273" t="s">
        <v>1513</v>
      </c>
    </row>
    <row r="274" spans="1:71" x14ac:dyDescent="0.25">
      <c r="A274" t="s">
        <v>25</v>
      </c>
      <c r="B274" t="s">
        <v>1167</v>
      </c>
      <c r="C274" t="s">
        <v>2333</v>
      </c>
      <c r="D274" t="s">
        <v>1341</v>
      </c>
      <c r="E274">
        <v>4</v>
      </c>
      <c r="F274">
        <v>835707</v>
      </c>
      <c r="G274">
        <v>835707</v>
      </c>
      <c r="H274">
        <v>835707</v>
      </c>
      <c r="I274">
        <v>835707</v>
      </c>
      <c r="J274">
        <v>835707</v>
      </c>
      <c r="K274">
        <v>835707</v>
      </c>
      <c r="L274">
        <v>1253560</v>
      </c>
      <c r="M274">
        <v>835707</v>
      </c>
      <c r="N274">
        <v>835707</v>
      </c>
      <c r="O274">
        <v>835707</v>
      </c>
      <c r="P274">
        <v>835707</v>
      </c>
      <c r="Q274">
        <v>835707</v>
      </c>
      <c r="R274">
        <v>835707</v>
      </c>
      <c r="S274">
        <v>835707</v>
      </c>
      <c r="T274">
        <v>835707</v>
      </c>
      <c r="U274">
        <v>835707</v>
      </c>
      <c r="V274">
        <v>757036</v>
      </c>
      <c r="W274">
        <v>835707</v>
      </c>
      <c r="Y274">
        <v>835707</v>
      </c>
      <c r="Z274">
        <v>2089267</v>
      </c>
      <c r="AA274">
        <v>835707</v>
      </c>
      <c r="AB274">
        <v>835707</v>
      </c>
      <c r="AC274">
        <v>835707</v>
      </c>
      <c r="AD274">
        <v>835707</v>
      </c>
      <c r="AE274">
        <v>835707</v>
      </c>
      <c r="AF274">
        <v>626780</v>
      </c>
      <c r="AG274">
        <v>626780</v>
      </c>
      <c r="AH274">
        <v>626780</v>
      </c>
      <c r="AI274">
        <v>626780</v>
      </c>
      <c r="AJ274">
        <v>626780</v>
      </c>
      <c r="AK274">
        <v>626780</v>
      </c>
      <c r="AL274">
        <v>940170</v>
      </c>
      <c r="AM274">
        <v>626780</v>
      </c>
      <c r="AN274">
        <v>626780</v>
      </c>
      <c r="AO274">
        <v>626780</v>
      </c>
      <c r="AP274">
        <v>626780</v>
      </c>
      <c r="AQ274">
        <v>626780</v>
      </c>
      <c r="AR274">
        <v>626780</v>
      </c>
      <c r="AS274">
        <v>626780</v>
      </c>
      <c r="AT274">
        <v>626780</v>
      </c>
      <c r="AU274">
        <v>626780</v>
      </c>
      <c r="AV274">
        <v>627407</v>
      </c>
      <c r="AW274">
        <v>626780</v>
      </c>
      <c r="AY274">
        <v>626780</v>
      </c>
      <c r="AZ274">
        <v>1566950</v>
      </c>
      <c r="BA274">
        <v>626780</v>
      </c>
      <c r="BB274">
        <v>626780</v>
      </c>
      <c r="BC274">
        <v>626780</v>
      </c>
      <c r="BD274">
        <v>626780</v>
      </c>
      <c r="BE274">
        <v>626780</v>
      </c>
      <c r="BF274">
        <v>8.6</v>
      </c>
      <c r="BG274">
        <v>8.6</v>
      </c>
      <c r="BH274">
        <v>8.6</v>
      </c>
      <c r="BI274">
        <v>8.6</v>
      </c>
      <c r="BJ274">
        <v>8.6</v>
      </c>
      <c r="BK274">
        <v>8.6</v>
      </c>
      <c r="BL274">
        <v>8.6</v>
      </c>
      <c r="BM274">
        <v>8.6</v>
      </c>
      <c r="BN274">
        <v>8.6</v>
      </c>
      <c r="BO274">
        <v>8.6</v>
      </c>
      <c r="BP274">
        <v>8.6</v>
      </c>
      <c r="BQ274">
        <v>8.6</v>
      </c>
      <c r="BR274">
        <v>8.6</v>
      </c>
      <c r="BS274" t="s">
        <v>1529</v>
      </c>
    </row>
    <row r="275" spans="1:71" x14ac:dyDescent="0.25">
      <c r="A275" t="s">
        <v>406</v>
      </c>
      <c r="B275" t="s">
        <v>1157</v>
      </c>
      <c r="C275" t="s">
        <v>2337</v>
      </c>
      <c r="D275" t="s">
        <v>1341</v>
      </c>
      <c r="E275">
        <v>2</v>
      </c>
      <c r="F275">
        <v>240000</v>
      </c>
      <c r="G275">
        <v>240000</v>
      </c>
      <c r="H275">
        <v>240000</v>
      </c>
      <c r="I275">
        <v>240000</v>
      </c>
      <c r="J275">
        <v>240000</v>
      </c>
      <c r="K275">
        <v>240000</v>
      </c>
      <c r="M275">
        <v>240000</v>
      </c>
      <c r="N275">
        <v>240000</v>
      </c>
      <c r="O275">
        <v>240000</v>
      </c>
      <c r="P275">
        <v>240000</v>
      </c>
      <c r="Q275">
        <v>240000</v>
      </c>
      <c r="R275">
        <v>240000</v>
      </c>
      <c r="S275">
        <v>240000</v>
      </c>
      <c r="T275">
        <v>240000</v>
      </c>
      <c r="U275">
        <v>240000</v>
      </c>
      <c r="V275">
        <v>240000</v>
      </c>
      <c r="W275">
        <v>240000</v>
      </c>
      <c r="X275">
        <v>240000</v>
      </c>
      <c r="Y275">
        <v>240000</v>
      </c>
      <c r="Z275">
        <v>240000</v>
      </c>
      <c r="AA275">
        <v>240000</v>
      </c>
      <c r="AB275">
        <v>240000</v>
      </c>
      <c r="AC275">
        <v>240000</v>
      </c>
      <c r="AD275">
        <v>240000</v>
      </c>
      <c r="AE275">
        <v>240000</v>
      </c>
      <c r="AF275">
        <v>120000</v>
      </c>
      <c r="AG275">
        <v>120000</v>
      </c>
      <c r="AH275">
        <v>120000</v>
      </c>
      <c r="AI275">
        <v>120000</v>
      </c>
      <c r="AJ275">
        <v>120000</v>
      </c>
      <c r="AK275">
        <v>120000</v>
      </c>
      <c r="AM275">
        <v>120000</v>
      </c>
      <c r="AN275">
        <v>120000</v>
      </c>
      <c r="AO275">
        <v>120000</v>
      </c>
      <c r="AP275">
        <v>120000</v>
      </c>
      <c r="AQ275">
        <v>120000</v>
      </c>
      <c r="AR275">
        <v>120000</v>
      </c>
      <c r="AS275">
        <v>120000</v>
      </c>
      <c r="AT275">
        <v>120000</v>
      </c>
      <c r="AU275">
        <v>120000</v>
      </c>
      <c r="AV275">
        <v>120000</v>
      </c>
      <c r="AW275">
        <v>120000</v>
      </c>
      <c r="AX275">
        <v>120000</v>
      </c>
      <c r="AY275">
        <v>120000</v>
      </c>
      <c r="AZ275">
        <v>120000</v>
      </c>
      <c r="BA275">
        <v>120000</v>
      </c>
      <c r="BB275">
        <v>120000</v>
      </c>
      <c r="BC275">
        <v>120000</v>
      </c>
      <c r="BD275">
        <v>120000</v>
      </c>
      <c r="BE275">
        <v>120000</v>
      </c>
      <c r="BF275">
        <v>7.9</v>
      </c>
      <c r="BG275">
        <v>7.9</v>
      </c>
      <c r="BH275">
        <v>7.9</v>
      </c>
      <c r="BI275">
        <v>7.9</v>
      </c>
      <c r="BJ275">
        <v>7.9</v>
      </c>
      <c r="BK275">
        <v>7.9</v>
      </c>
      <c r="BL275">
        <v>7.9</v>
      </c>
      <c r="BM275">
        <v>7.9</v>
      </c>
      <c r="BN275">
        <v>7.9</v>
      </c>
      <c r="BO275">
        <v>7.9</v>
      </c>
      <c r="BP275">
        <v>7.9</v>
      </c>
      <c r="BQ275">
        <v>7.9</v>
      </c>
      <c r="BR275">
        <v>7.9</v>
      </c>
      <c r="BS275" t="s">
        <v>1519</v>
      </c>
    </row>
    <row r="276" spans="1:71" x14ac:dyDescent="0.25">
      <c r="A276" t="s">
        <v>1018</v>
      </c>
      <c r="B276" t="s">
        <v>1203</v>
      </c>
      <c r="C276" t="s">
        <v>2345</v>
      </c>
      <c r="D276" t="s">
        <v>1341</v>
      </c>
      <c r="E276">
        <v>0</v>
      </c>
      <c r="F276">
        <v>289156</v>
      </c>
      <c r="H276">
        <v>289156</v>
      </c>
      <c r="I276">
        <v>289156</v>
      </c>
      <c r="J276">
        <v>289156</v>
      </c>
      <c r="K276">
        <v>289156</v>
      </c>
      <c r="L276">
        <v>289156</v>
      </c>
      <c r="M276">
        <v>289156</v>
      </c>
      <c r="N276">
        <v>289156</v>
      </c>
      <c r="O276">
        <v>289156</v>
      </c>
      <c r="P276">
        <v>289156</v>
      </c>
      <c r="Q276">
        <v>289156</v>
      </c>
      <c r="R276">
        <v>289156</v>
      </c>
      <c r="S276">
        <v>289156</v>
      </c>
      <c r="T276">
        <v>289156</v>
      </c>
      <c r="U276">
        <v>289156</v>
      </c>
      <c r="V276">
        <v>289156</v>
      </c>
      <c r="W276">
        <v>289156</v>
      </c>
      <c r="X276">
        <v>289156</v>
      </c>
      <c r="Y276">
        <v>289156</v>
      </c>
      <c r="Z276">
        <v>289156</v>
      </c>
      <c r="AA276">
        <v>289156</v>
      </c>
      <c r="AB276">
        <v>289156</v>
      </c>
      <c r="AC276">
        <v>289156</v>
      </c>
      <c r="AD276">
        <v>289156</v>
      </c>
      <c r="AE276">
        <v>289156</v>
      </c>
      <c r="AF276">
        <v>216867</v>
      </c>
      <c r="AH276">
        <v>216867</v>
      </c>
      <c r="AI276">
        <v>216867</v>
      </c>
      <c r="AJ276">
        <v>216867</v>
      </c>
      <c r="AK276">
        <v>216867</v>
      </c>
      <c r="AL276">
        <v>216867</v>
      </c>
      <c r="AM276">
        <v>216867</v>
      </c>
      <c r="AN276">
        <v>216867</v>
      </c>
      <c r="AO276">
        <v>216867</v>
      </c>
      <c r="AP276">
        <v>216867</v>
      </c>
      <c r="AQ276">
        <v>216867</v>
      </c>
      <c r="AR276">
        <v>216867</v>
      </c>
      <c r="AS276">
        <v>216867</v>
      </c>
      <c r="AT276">
        <v>216867</v>
      </c>
      <c r="AU276">
        <v>216867</v>
      </c>
      <c r="AV276">
        <v>216867</v>
      </c>
      <c r="AW276">
        <v>216867</v>
      </c>
      <c r="AX276">
        <v>216867</v>
      </c>
      <c r="AY276">
        <v>216867</v>
      </c>
      <c r="AZ276">
        <v>216867</v>
      </c>
      <c r="BA276">
        <v>216867</v>
      </c>
      <c r="BB276">
        <v>216867</v>
      </c>
      <c r="BC276">
        <v>216867</v>
      </c>
      <c r="BD276">
        <v>216867</v>
      </c>
      <c r="BE276">
        <v>216867</v>
      </c>
      <c r="BF276">
        <v>8.1999999999999993</v>
      </c>
      <c r="BG276">
        <v>8.1999999999999993</v>
      </c>
      <c r="BH276">
        <v>8.1999999999999993</v>
      </c>
      <c r="BI276">
        <v>8.1999999999999993</v>
      </c>
      <c r="BJ276">
        <v>8.1999999999999993</v>
      </c>
      <c r="BK276">
        <v>8.1999999999999993</v>
      </c>
      <c r="BL276">
        <v>8.1999999999999993</v>
      </c>
      <c r="BM276">
        <v>8.1999999999999993</v>
      </c>
      <c r="BN276">
        <v>8.1999999999999993</v>
      </c>
      <c r="BO276">
        <v>8.1999999999999993</v>
      </c>
      <c r="BP276">
        <v>8.1999999999999993</v>
      </c>
      <c r="BQ276">
        <v>8.1999999999999993</v>
      </c>
      <c r="BR276">
        <v>8.1999999999999993</v>
      </c>
      <c r="BS276" t="s">
        <v>1513</v>
      </c>
    </row>
    <row r="277" spans="1:71" x14ac:dyDescent="0.25">
      <c r="A277" t="s">
        <v>82</v>
      </c>
      <c r="B277" t="s">
        <v>1283</v>
      </c>
      <c r="C277" t="s">
        <v>2353</v>
      </c>
      <c r="D277" t="s">
        <v>1341</v>
      </c>
      <c r="E277">
        <v>3</v>
      </c>
      <c r="F277">
        <v>553333</v>
      </c>
      <c r="G277">
        <v>553333</v>
      </c>
      <c r="H277">
        <v>600000</v>
      </c>
      <c r="I277">
        <v>553333</v>
      </c>
      <c r="J277">
        <v>593333</v>
      </c>
      <c r="K277">
        <v>553333</v>
      </c>
      <c r="L277">
        <v>660000</v>
      </c>
      <c r="M277">
        <v>553333</v>
      </c>
      <c r="N277">
        <v>553333</v>
      </c>
      <c r="O277">
        <v>553333</v>
      </c>
      <c r="P277">
        <v>553333</v>
      </c>
      <c r="Q277">
        <v>553333</v>
      </c>
      <c r="R277">
        <v>553333</v>
      </c>
      <c r="S277">
        <v>553333</v>
      </c>
      <c r="T277">
        <v>553333</v>
      </c>
      <c r="U277">
        <v>553333</v>
      </c>
      <c r="V277">
        <v>553333</v>
      </c>
      <c r="W277">
        <v>553333</v>
      </c>
      <c r="X277">
        <v>553333</v>
      </c>
      <c r="Y277">
        <v>620000</v>
      </c>
      <c r="Z277">
        <v>626667</v>
      </c>
      <c r="AB277">
        <v>553333</v>
      </c>
      <c r="AC277">
        <v>553333</v>
      </c>
      <c r="AD277">
        <v>600000</v>
      </c>
      <c r="AE277">
        <v>553333</v>
      </c>
      <c r="AF277">
        <v>415000</v>
      </c>
      <c r="AG277">
        <v>415000</v>
      </c>
      <c r="AH277">
        <v>450000</v>
      </c>
      <c r="AI277">
        <v>415000</v>
      </c>
      <c r="AJ277">
        <v>445000</v>
      </c>
      <c r="AK277">
        <v>415000</v>
      </c>
      <c r="AL277">
        <v>495000</v>
      </c>
      <c r="AM277">
        <v>415000</v>
      </c>
      <c r="AN277">
        <v>415000</v>
      </c>
      <c r="AO277">
        <v>415000</v>
      </c>
      <c r="AP277">
        <v>415000</v>
      </c>
      <c r="AQ277">
        <v>415000</v>
      </c>
      <c r="AR277">
        <v>415000</v>
      </c>
      <c r="AS277">
        <v>415000</v>
      </c>
      <c r="AT277">
        <v>415000</v>
      </c>
      <c r="AU277">
        <v>415000</v>
      </c>
      <c r="AV277">
        <v>415000</v>
      </c>
      <c r="AW277">
        <v>415000</v>
      </c>
      <c r="AX277">
        <v>415000</v>
      </c>
      <c r="AY277">
        <v>465000</v>
      </c>
      <c r="AZ277">
        <v>470000</v>
      </c>
      <c r="BB277">
        <v>415000</v>
      </c>
      <c r="BC277">
        <v>415000</v>
      </c>
      <c r="BD277">
        <v>450000</v>
      </c>
      <c r="BE277">
        <v>415000</v>
      </c>
      <c r="BF277">
        <v>8.6999999999999993</v>
      </c>
      <c r="BG277">
        <v>8.6999999999999993</v>
      </c>
      <c r="BH277">
        <v>8.6999999999999993</v>
      </c>
      <c r="BI277">
        <v>8.6999999999999993</v>
      </c>
      <c r="BJ277">
        <v>8.6999999999999993</v>
      </c>
      <c r="BK277">
        <v>8.6999999999999993</v>
      </c>
      <c r="BL277">
        <v>8.6999999999999993</v>
      </c>
      <c r="BM277">
        <v>8.6999999999999993</v>
      </c>
      <c r="BN277">
        <v>8.6999999999999993</v>
      </c>
      <c r="BO277">
        <v>8.6999999999999993</v>
      </c>
      <c r="BP277">
        <v>8.6999999999999993</v>
      </c>
      <c r="BQ277">
        <v>8.6999999999999993</v>
      </c>
      <c r="BR277">
        <v>8.6999999999999993</v>
      </c>
      <c r="BS277" t="s">
        <v>1529</v>
      </c>
    </row>
    <row r="278" spans="1:71" x14ac:dyDescent="0.25">
      <c r="A278" t="s">
        <v>276</v>
      </c>
      <c r="B278" t="s">
        <v>1298</v>
      </c>
      <c r="C278" t="s">
        <v>2378</v>
      </c>
      <c r="D278" t="s">
        <v>1341</v>
      </c>
      <c r="E278">
        <v>0</v>
      </c>
      <c r="F278">
        <v>331851</v>
      </c>
      <c r="G278">
        <v>248888</v>
      </c>
      <c r="H278">
        <v>331851</v>
      </c>
      <c r="I278">
        <v>248888</v>
      </c>
      <c r="J278">
        <v>331851</v>
      </c>
      <c r="K278">
        <v>248888</v>
      </c>
      <c r="L278">
        <v>331851</v>
      </c>
      <c r="M278">
        <v>248888</v>
      </c>
      <c r="N278">
        <v>331851</v>
      </c>
      <c r="O278">
        <v>248888</v>
      </c>
      <c r="P278">
        <v>331851</v>
      </c>
      <c r="Q278">
        <v>238888</v>
      </c>
      <c r="R278">
        <v>331851</v>
      </c>
      <c r="S278">
        <v>238888</v>
      </c>
      <c r="U278">
        <v>238888</v>
      </c>
      <c r="V278">
        <v>331851</v>
      </c>
      <c r="W278">
        <v>238888</v>
      </c>
      <c r="X278">
        <v>331851</v>
      </c>
      <c r="Y278">
        <v>238888</v>
      </c>
      <c r="Z278">
        <v>331851</v>
      </c>
      <c r="AA278">
        <v>238888</v>
      </c>
      <c r="AB278">
        <v>248888</v>
      </c>
      <c r="AC278">
        <v>168888</v>
      </c>
      <c r="AD278">
        <v>238888</v>
      </c>
      <c r="AE278">
        <v>168888</v>
      </c>
      <c r="AF278">
        <v>248888</v>
      </c>
      <c r="AG278">
        <v>211555</v>
      </c>
      <c r="AH278">
        <v>248888</v>
      </c>
      <c r="AI278">
        <v>211555</v>
      </c>
      <c r="AJ278">
        <v>248888</v>
      </c>
      <c r="AK278">
        <v>211555</v>
      </c>
      <c r="AL278">
        <v>248888</v>
      </c>
      <c r="AM278">
        <v>211555</v>
      </c>
      <c r="AN278">
        <v>248888</v>
      </c>
      <c r="AO278">
        <v>211555</v>
      </c>
      <c r="AP278">
        <v>248888</v>
      </c>
      <c r="AQ278">
        <v>203055</v>
      </c>
      <c r="AR278">
        <v>248888</v>
      </c>
      <c r="AS278">
        <v>203055</v>
      </c>
      <c r="AU278">
        <v>203055</v>
      </c>
      <c r="AV278">
        <v>248888</v>
      </c>
      <c r="AW278">
        <v>203055</v>
      </c>
      <c r="AX278">
        <v>248888</v>
      </c>
      <c r="AY278">
        <v>203055</v>
      </c>
      <c r="AZ278">
        <v>248888</v>
      </c>
      <c r="BA278">
        <v>203055</v>
      </c>
      <c r="BB278">
        <v>211555</v>
      </c>
      <c r="BC278">
        <v>143555</v>
      </c>
      <c r="BD278">
        <v>203055</v>
      </c>
      <c r="BE278">
        <v>143555</v>
      </c>
      <c r="BF278">
        <v>7.1</v>
      </c>
      <c r="BG278">
        <v>7.1</v>
      </c>
      <c r="BH278">
        <v>7.1</v>
      </c>
      <c r="BI278">
        <v>7.1</v>
      </c>
      <c r="BJ278">
        <v>7.1</v>
      </c>
      <c r="BK278">
        <v>7.1</v>
      </c>
      <c r="BL278">
        <v>7.1</v>
      </c>
      <c r="BM278">
        <v>7.1</v>
      </c>
      <c r="BN278">
        <v>7.1</v>
      </c>
      <c r="BO278">
        <v>7.1</v>
      </c>
      <c r="BP278">
        <v>7.1</v>
      </c>
      <c r="BQ278">
        <v>7.1</v>
      </c>
      <c r="BR278">
        <v>7.1</v>
      </c>
      <c r="BS278" t="s">
        <v>1528</v>
      </c>
    </row>
    <row r="279" spans="1:71" x14ac:dyDescent="0.25">
      <c r="A279" t="s">
        <v>220</v>
      </c>
      <c r="B279" t="s">
        <v>1192</v>
      </c>
      <c r="C279" t="s">
        <v>2401</v>
      </c>
      <c r="D279" t="s">
        <v>1341</v>
      </c>
      <c r="E279">
        <v>2</v>
      </c>
      <c r="F279">
        <v>321199</v>
      </c>
      <c r="G279">
        <v>347865</v>
      </c>
      <c r="H279">
        <v>321199</v>
      </c>
      <c r="I279">
        <v>347865</v>
      </c>
      <c r="J279">
        <v>414532</v>
      </c>
      <c r="K279">
        <v>347865</v>
      </c>
      <c r="L279">
        <v>521199</v>
      </c>
      <c r="M279">
        <v>347865</v>
      </c>
      <c r="N279">
        <v>347865</v>
      </c>
      <c r="O279">
        <v>347865</v>
      </c>
      <c r="P279">
        <v>334532</v>
      </c>
      <c r="Q279">
        <v>347865</v>
      </c>
      <c r="R279">
        <v>347865</v>
      </c>
      <c r="S279">
        <v>347865</v>
      </c>
      <c r="T279">
        <v>347865</v>
      </c>
      <c r="U279">
        <v>347865</v>
      </c>
      <c r="V279">
        <v>387865</v>
      </c>
      <c r="W279">
        <v>347865</v>
      </c>
      <c r="Y279">
        <v>347865</v>
      </c>
      <c r="Z279">
        <v>481199</v>
      </c>
      <c r="AA279">
        <v>374532</v>
      </c>
      <c r="AB279">
        <v>321199</v>
      </c>
      <c r="AC279">
        <v>347865</v>
      </c>
      <c r="AD279">
        <v>321199</v>
      </c>
      <c r="AE279">
        <v>347865</v>
      </c>
      <c r="AF279">
        <v>240899</v>
      </c>
      <c r="AG279">
        <v>260899</v>
      </c>
      <c r="AH279">
        <v>240899</v>
      </c>
      <c r="AI279">
        <v>260899</v>
      </c>
      <c r="AJ279">
        <v>310899</v>
      </c>
      <c r="AK279">
        <v>260899</v>
      </c>
      <c r="AL279">
        <v>390899</v>
      </c>
      <c r="AM279">
        <v>260899</v>
      </c>
      <c r="AN279">
        <v>260899</v>
      </c>
      <c r="AO279">
        <v>260899</v>
      </c>
      <c r="AP279">
        <v>250899</v>
      </c>
      <c r="AQ279">
        <v>260899</v>
      </c>
      <c r="AR279">
        <v>260899</v>
      </c>
      <c r="AS279">
        <v>260899</v>
      </c>
      <c r="AT279">
        <v>260899</v>
      </c>
      <c r="AU279">
        <v>260899</v>
      </c>
      <c r="AV279">
        <v>290899</v>
      </c>
      <c r="AW279">
        <v>260899</v>
      </c>
      <c r="AY279">
        <v>260899</v>
      </c>
      <c r="AZ279">
        <v>360899</v>
      </c>
      <c r="BA279">
        <v>280899</v>
      </c>
      <c r="BB279">
        <v>240899</v>
      </c>
      <c r="BC279">
        <v>260899</v>
      </c>
      <c r="BD279">
        <v>240899</v>
      </c>
      <c r="BE279">
        <v>260899</v>
      </c>
      <c r="BF279">
        <v>8.6999999999999993</v>
      </c>
      <c r="BG279">
        <v>8.6999999999999993</v>
      </c>
      <c r="BH279">
        <v>8.6999999999999993</v>
      </c>
      <c r="BI279">
        <v>8.6999999999999993</v>
      </c>
      <c r="BJ279">
        <v>8.6999999999999993</v>
      </c>
      <c r="BK279">
        <v>8.6999999999999993</v>
      </c>
      <c r="BL279">
        <v>8.6999999999999993</v>
      </c>
      <c r="BM279">
        <v>8.6999999999999993</v>
      </c>
      <c r="BN279">
        <v>8.6999999999999993</v>
      </c>
      <c r="BO279">
        <v>8.6999999999999993</v>
      </c>
      <c r="BP279">
        <v>8.6999999999999993</v>
      </c>
      <c r="BQ279">
        <v>8.6999999999999993</v>
      </c>
      <c r="BR279">
        <v>8.6999999999999993</v>
      </c>
      <c r="BS279" t="s">
        <v>1513</v>
      </c>
    </row>
    <row r="280" spans="1:71" x14ac:dyDescent="0.25">
      <c r="A280" t="s">
        <v>244</v>
      </c>
      <c r="B280" t="s">
        <v>1208</v>
      </c>
      <c r="C280" t="s">
        <v>2423</v>
      </c>
      <c r="D280" t="s">
        <v>1341</v>
      </c>
      <c r="E280">
        <v>0</v>
      </c>
      <c r="G280">
        <v>326667</v>
      </c>
      <c r="H280">
        <v>326667</v>
      </c>
      <c r="I280">
        <v>326667</v>
      </c>
      <c r="J280">
        <v>326667</v>
      </c>
      <c r="K280">
        <v>326667</v>
      </c>
      <c r="L280">
        <v>326667</v>
      </c>
      <c r="M280">
        <v>326667</v>
      </c>
      <c r="N280">
        <v>326667</v>
      </c>
      <c r="O280">
        <v>326667</v>
      </c>
      <c r="P280">
        <v>326667</v>
      </c>
      <c r="Q280">
        <v>326667</v>
      </c>
      <c r="R280">
        <v>326667</v>
      </c>
      <c r="S280">
        <v>326667</v>
      </c>
      <c r="T280">
        <v>326667</v>
      </c>
      <c r="U280">
        <v>326667</v>
      </c>
      <c r="V280">
        <v>326667</v>
      </c>
      <c r="W280">
        <v>326667</v>
      </c>
      <c r="X280">
        <v>326667</v>
      </c>
      <c r="Y280">
        <v>326667</v>
      </c>
      <c r="Z280">
        <v>326667</v>
      </c>
      <c r="AA280">
        <v>326667</v>
      </c>
      <c r="AB280">
        <v>326667</v>
      </c>
      <c r="AC280">
        <v>326667</v>
      </c>
      <c r="AD280">
        <v>326667</v>
      </c>
      <c r="AE280">
        <v>326667</v>
      </c>
      <c r="AG280">
        <v>245000</v>
      </c>
      <c r="AH280">
        <v>245000</v>
      </c>
      <c r="AI280">
        <v>245000</v>
      </c>
      <c r="AJ280">
        <v>245000</v>
      </c>
      <c r="AK280">
        <v>245000</v>
      </c>
      <c r="AL280">
        <v>245000</v>
      </c>
      <c r="AM280">
        <v>245000</v>
      </c>
      <c r="AN280">
        <v>245000</v>
      </c>
      <c r="AO280">
        <v>245000</v>
      </c>
      <c r="AP280">
        <v>245000</v>
      </c>
      <c r="AQ280">
        <v>245000</v>
      </c>
      <c r="AR280">
        <v>245000</v>
      </c>
      <c r="AS280">
        <v>245000</v>
      </c>
      <c r="AT280">
        <v>245000</v>
      </c>
      <c r="AU280">
        <v>245000</v>
      </c>
      <c r="AV280">
        <v>245000</v>
      </c>
      <c r="AW280">
        <v>245000</v>
      </c>
      <c r="AX280">
        <v>245000</v>
      </c>
      <c r="AY280">
        <v>245000</v>
      </c>
      <c r="AZ280">
        <v>245000</v>
      </c>
      <c r="BA280">
        <v>245000</v>
      </c>
      <c r="BB280">
        <v>245000</v>
      </c>
      <c r="BC280">
        <v>245000</v>
      </c>
      <c r="BD280">
        <v>245000</v>
      </c>
      <c r="BE280">
        <v>245000</v>
      </c>
      <c r="BF280">
        <v>8.4</v>
      </c>
      <c r="BG280">
        <v>8.4</v>
      </c>
      <c r="BH280">
        <v>8.4</v>
      </c>
      <c r="BI280">
        <v>8.4</v>
      </c>
      <c r="BJ280">
        <v>8.4</v>
      </c>
      <c r="BK280">
        <v>8.4</v>
      </c>
      <c r="BL280">
        <v>8.4</v>
      </c>
      <c r="BM280">
        <v>8.4</v>
      </c>
      <c r="BN280">
        <v>8.4</v>
      </c>
      <c r="BO280">
        <v>8.4</v>
      </c>
      <c r="BP280">
        <v>8.4</v>
      </c>
      <c r="BQ280">
        <v>8.4</v>
      </c>
      <c r="BR280">
        <v>8.4</v>
      </c>
      <c r="BS280" t="s">
        <v>1535</v>
      </c>
    </row>
    <row r="281" spans="1:71" x14ac:dyDescent="0.25">
      <c r="A281" t="s">
        <v>109</v>
      </c>
      <c r="B281" t="s">
        <v>1231</v>
      </c>
      <c r="C281" t="s">
        <v>2431</v>
      </c>
      <c r="D281" t="s">
        <v>1341</v>
      </c>
      <c r="E281">
        <v>2</v>
      </c>
      <c r="F281">
        <v>340000</v>
      </c>
      <c r="G281">
        <v>290000</v>
      </c>
      <c r="H281">
        <v>344000</v>
      </c>
      <c r="I281">
        <v>290000</v>
      </c>
      <c r="J281">
        <v>346667</v>
      </c>
      <c r="K281">
        <v>308000</v>
      </c>
      <c r="L281">
        <v>369333</v>
      </c>
      <c r="M281">
        <v>308000</v>
      </c>
      <c r="N281">
        <v>344000</v>
      </c>
      <c r="O281">
        <v>250000</v>
      </c>
      <c r="P281">
        <v>360000</v>
      </c>
      <c r="Q281">
        <v>255000</v>
      </c>
      <c r="R281">
        <v>346667</v>
      </c>
      <c r="S281">
        <v>255000</v>
      </c>
      <c r="T281">
        <v>384000</v>
      </c>
      <c r="U281">
        <v>255000</v>
      </c>
      <c r="V281">
        <v>380000</v>
      </c>
      <c r="W281">
        <v>270000</v>
      </c>
      <c r="X281">
        <v>397333</v>
      </c>
      <c r="Y281">
        <v>275000</v>
      </c>
      <c r="AA281">
        <v>278000</v>
      </c>
      <c r="AB281">
        <v>466667</v>
      </c>
      <c r="AC281">
        <v>240000</v>
      </c>
      <c r="AD281">
        <v>466667</v>
      </c>
      <c r="AE281">
        <v>240000</v>
      </c>
      <c r="AF281">
        <v>255000</v>
      </c>
      <c r="AG281">
        <v>261000</v>
      </c>
      <c r="AH281">
        <v>258000</v>
      </c>
      <c r="AI281">
        <v>261000</v>
      </c>
      <c r="AJ281">
        <v>260000</v>
      </c>
      <c r="AK281">
        <v>277200</v>
      </c>
      <c r="AL281">
        <v>277000</v>
      </c>
      <c r="AM281">
        <v>277200</v>
      </c>
      <c r="AN281">
        <v>258000</v>
      </c>
      <c r="AO281">
        <v>225000</v>
      </c>
      <c r="AP281">
        <v>270000</v>
      </c>
      <c r="AQ281">
        <v>229500</v>
      </c>
      <c r="AR281">
        <v>260000</v>
      </c>
      <c r="AS281">
        <v>229500</v>
      </c>
      <c r="AT281">
        <v>288000</v>
      </c>
      <c r="AU281">
        <v>229500</v>
      </c>
      <c r="AV281">
        <v>285000</v>
      </c>
      <c r="AW281">
        <v>243000</v>
      </c>
      <c r="AX281">
        <v>298000</v>
      </c>
      <c r="AY281">
        <v>247500</v>
      </c>
      <c r="BA281">
        <v>250200</v>
      </c>
      <c r="BB281">
        <v>350000</v>
      </c>
      <c r="BC281">
        <v>216000</v>
      </c>
      <c r="BD281">
        <v>350000</v>
      </c>
      <c r="BE281">
        <v>216000</v>
      </c>
      <c r="BF281">
        <v>8.6999999999999993</v>
      </c>
      <c r="BG281">
        <v>8.6999999999999993</v>
      </c>
      <c r="BH281">
        <v>8.6999999999999993</v>
      </c>
      <c r="BI281">
        <v>8.6999999999999993</v>
      </c>
      <c r="BJ281">
        <v>8.6999999999999993</v>
      </c>
      <c r="BK281">
        <v>8.6999999999999993</v>
      </c>
      <c r="BL281">
        <v>8.6999999999999993</v>
      </c>
      <c r="BM281">
        <v>8.6999999999999993</v>
      </c>
      <c r="BN281">
        <v>8.6999999999999993</v>
      </c>
      <c r="BO281">
        <v>8.6999999999999993</v>
      </c>
      <c r="BP281">
        <v>8.6999999999999993</v>
      </c>
      <c r="BQ281">
        <v>8.6999999999999993</v>
      </c>
      <c r="BR281">
        <v>8.6999999999999993</v>
      </c>
      <c r="BS281" t="s">
        <v>1512</v>
      </c>
    </row>
    <row r="282" spans="1:71" x14ac:dyDescent="0.25">
      <c r="A282" t="s">
        <v>186</v>
      </c>
      <c r="B282" t="s">
        <v>1154</v>
      </c>
      <c r="C282" t="s">
        <v>1342</v>
      </c>
      <c r="D282" t="s">
        <v>1341</v>
      </c>
      <c r="E282">
        <v>3</v>
      </c>
      <c r="F282">
        <v>536044</v>
      </c>
      <c r="G282">
        <v>536044</v>
      </c>
      <c r="H282">
        <v>536044</v>
      </c>
      <c r="I282">
        <v>536044</v>
      </c>
      <c r="J282">
        <v>536044</v>
      </c>
      <c r="K282">
        <v>536044</v>
      </c>
      <c r="L282">
        <v>536044</v>
      </c>
      <c r="M282">
        <v>536044</v>
      </c>
      <c r="N282">
        <v>536044</v>
      </c>
      <c r="O282">
        <v>536044</v>
      </c>
      <c r="P282">
        <v>536044</v>
      </c>
      <c r="Q282">
        <v>536044</v>
      </c>
      <c r="R282">
        <v>536044</v>
      </c>
      <c r="S282">
        <v>536044</v>
      </c>
      <c r="T282">
        <v>402033</v>
      </c>
      <c r="U282">
        <v>402033</v>
      </c>
      <c r="V282">
        <v>402033</v>
      </c>
      <c r="W282">
        <v>402033</v>
      </c>
      <c r="X282">
        <v>536044</v>
      </c>
      <c r="Y282">
        <v>536044</v>
      </c>
      <c r="Z282">
        <v>536044</v>
      </c>
      <c r="AA282">
        <v>536044</v>
      </c>
      <c r="AB282">
        <v>536044</v>
      </c>
      <c r="AC282">
        <v>536044</v>
      </c>
      <c r="AD282">
        <v>536044</v>
      </c>
      <c r="AE282">
        <v>536044</v>
      </c>
      <c r="AF282">
        <v>402033</v>
      </c>
      <c r="AG282">
        <v>402033</v>
      </c>
      <c r="AH282">
        <v>402033</v>
      </c>
      <c r="AI282">
        <v>402033</v>
      </c>
      <c r="AJ282">
        <v>402033</v>
      </c>
      <c r="AK282">
        <v>402033</v>
      </c>
      <c r="AL282">
        <v>402033</v>
      </c>
      <c r="AM282">
        <v>402033</v>
      </c>
      <c r="AN282">
        <v>402033</v>
      </c>
      <c r="AO282">
        <v>402033</v>
      </c>
      <c r="AP282">
        <v>402033</v>
      </c>
      <c r="AQ282">
        <v>402033</v>
      </c>
      <c r="AR282">
        <v>402033</v>
      </c>
      <c r="AS282">
        <v>402033</v>
      </c>
      <c r="AT282">
        <v>321626</v>
      </c>
      <c r="AU282">
        <v>321626</v>
      </c>
      <c r="AV282">
        <v>321626</v>
      </c>
      <c r="AW282">
        <v>321626</v>
      </c>
      <c r="AX282">
        <v>402033</v>
      </c>
      <c r="AY282">
        <v>402033</v>
      </c>
      <c r="AZ282">
        <v>402033</v>
      </c>
      <c r="BA282">
        <v>402033</v>
      </c>
      <c r="BB282">
        <v>402033</v>
      </c>
      <c r="BC282">
        <v>402033</v>
      </c>
      <c r="BD282">
        <v>402033</v>
      </c>
      <c r="BE282">
        <v>402033</v>
      </c>
      <c r="BF282">
        <v>8</v>
      </c>
      <c r="BG282">
        <v>8</v>
      </c>
      <c r="BH282">
        <v>8</v>
      </c>
      <c r="BI282">
        <v>8</v>
      </c>
      <c r="BJ282">
        <v>8</v>
      </c>
      <c r="BK282">
        <v>8</v>
      </c>
      <c r="BL282">
        <v>8</v>
      </c>
      <c r="BM282">
        <v>8</v>
      </c>
      <c r="BN282">
        <v>8</v>
      </c>
      <c r="BO282">
        <v>8</v>
      </c>
      <c r="BP282">
        <v>8</v>
      </c>
      <c r="BQ282">
        <v>8</v>
      </c>
      <c r="BR282">
        <v>8</v>
      </c>
      <c r="BS282" t="s">
        <v>1513</v>
      </c>
    </row>
    <row r="283" spans="1:71" x14ac:dyDescent="0.25">
      <c r="A283" t="s">
        <v>269</v>
      </c>
      <c r="B283" t="s">
        <v>1170</v>
      </c>
      <c r="C283" t="s">
        <v>1366</v>
      </c>
      <c r="D283" t="s">
        <v>1341</v>
      </c>
      <c r="E283">
        <v>0</v>
      </c>
      <c r="F283">
        <v>398553</v>
      </c>
      <c r="G283">
        <v>398553</v>
      </c>
      <c r="H283">
        <v>398553</v>
      </c>
      <c r="I283">
        <v>398553</v>
      </c>
      <c r="J283">
        <v>398553</v>
      </c>
      <c r="K283">
        <v>398553</v>
      </c>
      <c r="L283">
        <v>398553</v>
      </c>
      <c r="M283">
        <v>398553</v>
      </c>
      <c r="N283">
        <v>398553</v>
      </c>
      <c r="O283">
        <v>398553</v>
      </c>
      <c r="P283">
        <v>398553</v>
      </c>
      <c r="Q283">
        <v>398553</v>
      </c>
      <c r="R283">
        <v>398553</v>
      </c>
      <c r="S283">
        <v>398553</v>
      </c>
      <c r="T283">
        <v>398553</v>
      </c>
      <c r="U283">
        <v>398553</v>
      </c>
      <c r="V283">
        <v>398553</v>
      </c>
      <c r="W283">
        <v>398553</v>
      </c>
      <c r="X283">
        <v>398553</v>
      </c>
      <c r="Y283">
        <v>398553</v>
      </c>
      <c r="Z283">
        <v>398553</v>
      </c>
      <c r="AA283">
        <v>398553</v>
      </c>
      <c r="AB283">
        <v>398553</v>
      </c>
      <c r="AC283">
        <v>398553</v>
      </c>
      <c r="AD283">
        <v>398553</v>
      </c>
      <c r="AE283">
        <v>398553</v>
      </c>
      <c r="AF283">
        <v>298915</v>
      </c>
      <c r="AG283">
        <v>298915</v>
      </c>
      <c r="AH283">
        <v>298915</v>
      </c>
      <c r="AI283">
        <v>298915</v>
      </c>
      <c r="AJ283">
        <v>298915</v>
      </c>
      <c r="AK283">
        <v>298915</v>
      </c>
      <c r="AL283">
        <v>298915</v>
      </c>
      <c r="AM283">
        <v>298915</v>
      </c>
      <c r="AN283">
        <v>298915</v>
      </c>
      <c r="AO283">
        <v>298915</v>
      </c>
      <c r="AP283">
        <v>298915</v>
      </c>
      <c r="AQ283">
        <v>298915</v>
      </c>
      <c r="AR283">
        <v>298915</v>
      </c>
      <c r="AS283">
        <v>298915</v>
      </c>
      <c r="AT283">
        <v>298915</v>
      </c>
      <c r="AU283">
        <v>298915</v>
      </c>
      <c r="AV283">
        <v>298915</v>
      </c>
      <c r="AW283">
        <v>298915</v>
      </c>
      <c r="AX283">
        <v>298915</v>
      </c>
      <c r="AY283">
        <v>298915</v>
      </c>
      <c r="AZ283">
        <v>298915</v>
      </c>
      <c r="BA283">
        <v>298915</v>
      </c>
      <c r="BB283">
        <v>298915</v>
      </c>
      <c r="BC283">
        <v>298915</v>
      </c>
      <c r="BD283">
        <v>298915</v>
      </c>
      <c r="BE283">
        <v>298915</v>
      </c>
      <c r="BF283">
        <v>7.9</v>
      </c>
      <c r="BG283">
        <v>7.9</v>
      </c>
      <c r="BH283">
        <v>7.9</v>
      </c>
      <c r="BI283">
        <v>7.9</v>
      </c>
      <c r="BJ283">
        <v>7.9</v>
      </c>
      <c r="BK283">
        <v>7.9</v>
      </c>
      <c r="BL283">
        <v>7.9</v>
      </c>
      <c r="BM283">
        <v>7.8</v>
      </c>
      <c r="BN283">
        <v>7.8</v>
      </c>
      <c r="BO283">
        <v>7.8</v>
      </c>
      <c r="BP283">
        <v>7.8</v>
      </c>
      <c r="BQ283">
        <v>7.8</v>
      </c>
      <c r="BR283">
        <v>7.8</v>
      </c>
      <c r="BS283" t="s">
        <v>1528</v>
      </c>
    </row>
    <row r="284" spans="1:71" x14ac:dyDescent="0.25">
      <c r="A284" t="s">
        <v>337</v>
      </c>
      <c r="B284" t="s">
        <v>1171</v>
      </c>
      <c r="C284" t="s">
        <v>1367</v>
      </c>
      <c r="D284" t="s">
        <v>1341</v>
      </c>
      <c r="E284">
        <v>3</v>
      </c>
      <c r="F284">
        <v>430682</v>
      </c>
      <c r="G284">
        <v>465741</v>
      </c>
      <c r="H284">
        <v>427419</v>
      </c>
      <c r="I284">
        <v>454422</v>
      </c>
      <c r="J284">
        <v>441881</v>
      </c>
      <c r="K284">
        <v>495568</v>
      </c>
      <c r="L284">
        <v>432777</v>
      </c>
      <c r="M284">
        <v>475537</v>
      </c>
      <c r="N284">
        <v>427419</v>
      </c>
      <c r="O284">
        <v>454658</v>
      </c>
      <c r="P284">
        <v>427419</v>
      </c>
      <c r="Q284">
        <v>451381</v>
      </c>
      <c r="R284">
        <v>431578</v>
      </c>
      <c r="S284">
        <v>454673</v>
      </c>
      <c r="T284">
        <v>427419</v>
      </c>
      <c r="U284">
        <v>457727</v>
      </c>
      <c r="V284">
        <v>427419</v>
      </c>
      <c r="W284">
        <v>476199</v>
      </c>
      <c r="X284">
        <v>449229</v>
      </c>
      <c r="Y284">
        <v>487246</v>
      </c>
      <c r="Z284">
        <v>463240</v>
      </c>
      <c r="AA284">
        <v>474740</v>
      </c>
      <c r="AB284">
        <v>431336</v>
      </c>
      <c r="AC284">
        <v>449581</v>
      </c>
      <c r="AD284">
        <v>446271</v>
      </c>
      <c r="AE284">
        <v>462079</v>
      </c>
      <c r="AF284">
        <v>267023</v>
      </c>
      <c r="AG284">
        <v>279445</v>
      </c>
      <c r="AH284">
        <v>265000</v>
      </c>
      <c r="AI284">
        <v>272653</v>
      </c>
      <c r="AJ284">
        <v>273966</v>
      </c>
      <c r="AK284">
        <v>297341</v>
      </c>
      <c r="AL284">
        <v>268322</v>
      </c>
      <c r="AM284">
        <v>285322</v>
      </c>
      <c r="AN284">
        <v>265000</v>
      </c>
      <c r="AO284">
        <v>272795</v>
      </c>
      <c r="AP284">
        <v>265000</v>
      </c>
      <c r="AQ284">
        <v>270829</v>
      </c>
      <c r="AR284">
        <v>267578</v>
      </c>
      <c r="AS284">
        <v>272804</v>
      </c>
      <c r="AT284">
        <v>265000</v>
      </c>
      <c r="AU284">
        <v>274636</v>
      </c>
      <c r="AV284">
        <v>265000</v>
      </c>
      <c r="AW284">
        <v>285719</v>
      </c>
      <c r="AX284">
        <v>278522</v>
      </c>
      <c r="AY284">
        <v>292348</v>
      </c>
      <c r="AZ284">
        <v>287209</v>
      </c>
      <c r="BA284">
        <v>284844</v>
      </c>
      <c r="BB284">
        <v>267428</v>
      </c>
      <c r="BC284">
        <v>269749</v>
      </c>
      <c r="BD284">
        <v>276688</v>
      </c>
      <c r="BE284">
        <v>277247</v>
      </c>
      <c r="BF284">
        <v>7.8</v>
      </c>
      <c r="BG284">
        <v>7.8</v>
      </c>
      <c r="BH284">
        <v>7.8</v>
      </c>
      <c r="BI284">
        <v>7.8</v>
      </c>
      <c r="BJ284">
        <v>7.8</v>
      </c>
      <c r="BK284">
        <v>7.8</v>
      </c>
      <c r="BL284">
        <v>7.8</v>
      </c>
      <c r="BM284">
        <v>7.8</v>
      </c>
      <c r="BN284">
        <v>7.8</v>
      </c>
      <c r="BO284">
        <v>7.8</v>
      </c>
      <c r="BP284">
        <v>7.8</v>
      </c>
      <c r="BQ284">
        <v>7.8</v>
      </c>
      <c r="BR284">
        <v>7.8</v>
      </c>
      <c r="BS284" t="s">
        <v>1526</v>
      </c>
    </row>
    <row r="285" spans="1:71" x14ac:dyDescent="0.25">
      <c r="A285" t="s">
        <v>850</v>
      </c>
      <c r="B285" t="s">
        <v>1173</v>
      </c>
      <c r="C285" t="s">
        <v>1370</v>
      </c>
      <c r="D285" t="s">
        <v>1341</v>
      </c>
      <c r="E285">
        <v>0</v>
      </c>
      <c r="F285">
        <v>399999</v>
      </c>
      <c r="G285">
        <v>346665</v>
      </c>
      <c r="H285">
        <v>399999</v>
      </c>
      <c r="I285">
        <v>346665</v>
      </c>
      <c r="J285">
        <v>399999</v>
      </c>
      <c r="K285">
        <v>346665</v>
      </c>
      <c r="L285">
        <v>346665</v>
      </c>
      <c r="M285">
        <v>346665</v>
      </c>
      <c r="N285">
        <v>346665</v>
      </c>
      <c r="O285">
        <v>346665</v>
      </c>
      <c r="P285">
        <v>346665</v>
      </c>
      <c r="Q285">
        <v>346665</v>
      </c>
      <c r="R285">
        <v>346665</v>
      </c>
      <c r="S285">
        <v>346665</v>
      </c>
      <c r="T285">
        <v>346665</v>
      </c>
      <c r="U285">
        <v>346665</v>
      </c>
      <c r="V285">
        <v>346665</v>
      </c>
      <c r="W285">
        <v>346665</v>
      </c>
      <c r="X285">
        <v>346665</v>
      </c>
      <c r="Y285">
        <v>346665</v>
      </c>
      <c r="Z285">
        <v>346665</v>
      </c>
      <c r="AA285">
        <v>346665</v>
      </c>
      <c r="AB285">
        <v>346665</v>
      </c>
      <c r="AC285">
        <v>346665</v>
      </c>
      <c r="AD285">
        <v>346665</v>
      </c>
      <c r="AE285">
        <v>346665</v>
      </c>
      <c r="AF285">
        <v>299999</v>
      </c>
      <c r="AG285">
        <v>259999</v>
      </c>
      <c r="AH285">
        <v>299999</v>
      </c>
      <c r="AI285">
        <v>259999</v>
      </c>
      <c r="AJ285">
        <v>299999</v>
      </c>
      <c r="AK285">
        <v>259999</v>
      </c>
      <c r="AL285">
        <v>259999</v>
      </c>
      <c r="AM285">
        <v>259999</v>
      </c>
      <c r="AN285">
        <v>259999</v>
      </c>
      <c r="AO285">
        <v>259999</v>
      </c>
      <c r="AP285">
        <v>259999</v>
      </c>
      <c r="AQ285">
        <v>259999</v>
      </c>
      <c r="AR285">
        <v>259999</v>
      </c>
      <c r="AS285">
        <v>259999</v>
      </c>
      <c r="AT285">
        <v>259999</v>
      </c>
      <c r="AU285">
        <v>259999</v>
      </c>
      <c r="AV285">
        <v>259999</v>
      </c>
      <c r="AW285">
        <v>259999</v>
      </c>
      <c r="AX285">
        <v>259999</v>
      </c>
      <c r="AY285">
        <v>259999</v>
      </c>
      <c r="AZ285">
        <v>259999</v>
      </c>
      <c r="BA285">
        <v>259999</v>
      </c>
      <c r="BB285">
        <v>259999</v>
      </c>
      <c r="BC285">
        <v>259999</v>
      </c>
      <c r="BD285">
        <v>259999</v>
      </c>
      <c r="BE285">
        <v>259999</v>
      </c>
      <c r="BF285">
        <v>6.3</v>
      </c>
      <c r="BG285">
        <v>6.3</v>
      </c>
      <c r="BH285">
        <v>6.3</v>
      </c>
      <c r="BI285">
        <v>6.3</v>
      </c>
      <c r="BJ285">
        <v>6.3</v>
      </c>
      <c r="BK285">
        <v>6.3</v>
      </c>
      <c r="BL285">
        <v>6.3</v>
      </c>
      <c r="BM285">
        <v>6.3</v>
      </c>
      <c r="BN285">
        <v>6.3</v>
      </c>
      <c r="BO285">
        <v>6.3</v>
      </c>
      <c r="BP285">
        <v>6.3</v>
      </c>
      <c r="BQ285">
        <v>6.3</v>
      </c>
      <c r="BR285">
        <v>6.3</v>
      </c>
      <c r="BS285" t="s">
        <v>1524</v>
      </c>
    </row>
    <row r="286" spans="1:71" x14ac:dyDescent="0.25">
      <c r="A286" t="s">
        <v>87</v>
      </c>
      <c r="B286" t="s">
        <v>1176</v>
      </c>
      <c r="C286" t="s">
        <v>1373</v>
      </c>
      <c r="D286" t="s">
        <v>1341</v>
      </c>
      <c r="E286">
        <v>3</v>
      </c>
      <c r="F286">
        <v>390000</v>
      </c>
      <c r="G286">
        <v>390000</v>
      </c>
      <c r="H286">
        <v>400000</v>
      </c>
      <c r="I286">
        <v>390000</v>
      </c>
      <c r="J286">
        <v>420000</v>
      </c>
      <c r="K286">
        <v>405000</v>
      </c>
      <c r="L286">
        <v>450000</v>
      </c>
      <c r="M286">
        <v>405000</v>
      </c>
      <c r="N286">
        <v>375000</v>
      </c>
      <c r="O286">
        <v>375000</v>
      </c>
      <c r="P286">
        <v>385000</v>
      </c>
      <c r="Q286">
        <v>385000</v>
      </c>
      <c r="R286">
        <v>375000</v>
      </c>
      <c r="S286">
        <v>385000</v>
      </c>
      <c r="T286">
        <v>390000</v>
      </c>
      <c r="U286">
        <v>400000</v>
      </c>
      <c r="V286">
        <v>390000</v>
      </c>
      <c r="W286">
        <v>400000</v>
      </c>
      <c r="X286">
        <v>569046</v>
      </c>
      <c r="Y286">
        <v>415000</v>
      </c>
      <c r="Z286">
        <v>705957</v>
      </c>
      <c r="AA286">
        <v>415000</v>
      </c>
      <c r="AB286">
        <v>400000</v>
      </c>
      <c r="AC286">
        <v>385000</v>
      </c>
      <c r="AD286">
        <v>385000</v>
      </c>
      <c r="AE286">
        <v>385000</v>
      </c>
      <c r="AF286">
        <v>351000</v>
      </c>
      <c r="AG286">
        <v>351000</v>
      </c>
      <c r="AH286">
        <v>360000</v>
      </c>
      <c r="AI286">
        <v>351000</v>
      </c>
      <c r="AJ286">
        <v>378000</v>
      </c>
      <c r="AK286">
        <v>364500</v>
      </c>
      <c r="AL286">
        <v>405000</v>
      </c>
      <c r="AM286">
        <v>364500</v>
      </c>
      <c r="AN286">
        <v>337500</v>
      </c>
      <c r="AO286">
        <v>337500</v>
      </c>
      <c r="AP286">
        <v>346500</v>
      </c>
      <c r="AQ286">
        <v>346500</v>
      </c>
      <c r="AR286">
        <v>337500</v>
      </c>
      <c r="AS286">
        <v>346500</v>
      </c>
      <c r="AT286">
        <v>351000</v>
      </c>
      <c r="AU286">
        <v>360000</v>
      </c>
      <c r="AV286">
        <v>351000</v>
      </c>
      <c r="AW286">
        <v>360000</v>
      </c>
      <c r="AX286">
        <v>412293</v>
      </c>
      <c r="AY286">
        <v>373500</v>
      </c>
      <c r="AZ286">
        <v>511504</v>
      </c>
      <c r="BA286">
        <v>373500</v>
      </c>
      <c r="BB286">
        <v>360000</v>
      </c>
      <c r="BC286">
        <v>346500</v>
      </c>
      <c r="BD286">
        <v>346500</v>
      </c>
      <c r="BE286">
        <v>346500</v>
      </c>
      <c r="BF286">
        <v>8.6</v>
      </c>
      <c r="BG286">
        <v>8.6</v>
      </c>
      <c r="BH286">
        <v>8.6</v>
      </c>
      <c r="BI286">
        <v>8.6</v>
      </c>
      <c r="BJ286">
        <v>8.6</v>
      </c>
      <c r="BK286">
        <v>8.6</v>
      </c>
      <c r="BL286">
        <v>8.6</v>
      </c>
      <c r="BM286">
        <v>8.6</v>
      </c>
      <c r="BN286">
        <v>8.6</v>
      </c>
      <c r="BO286">
        <v>8.6</v>
      </c>
      <c r="BP286">
        <v>8.6</v>
      </c>
      <c r="BQ286">
        <v>8.6</v>
      </c>
      <c r="BR286">
        <v>8.6</v>
      </c>
      <c r="BS286" t="s">
        <v>1512</v>
      </c>
    </row>
    <row r="287" spans="1:71" x14ac:dyDescent="0.25">
      <c r="A287" t="s">
        <v>206</v>
      </c>
      <c r="B287" t="s">
        <v>1179</v>
      </c>
      <c r="C287" t="s">
        <v>1377</v>
      </c>
      <c r="D287" t="s">
        <v>1341</v>
      </c>
      <c r="E287">
        <v>2</v>
      </c>
      <c r="F287">
        <v>493333</v>
      </c>
      <c r="G287">
        <v>493333</v>
      </c>
      <c r="H287">
        <v>493333</v>
      </c>
      <c r="I287">
        <v>493333</v>
      </c>
      <c r="J287">
        <v>493333</v>
      </c>
      <c r="K287">
        <v>493333</v>
      </c>
      <c r="L287">
        <v>493333</v>
      </c>
      <c r="M287">
        <v>493333</v>
      </c>
      <c r="N287">
        <v>493333</v>
      </c>
      <c r="O287">
        <v>493333</v>
      </c>
      <c r="P287">
        <v>493333</v>
      </c>
      <c r="Q287">
        <v>493333</v>
      </c>
      <c r="R287">
        <v>493333</v>
      </c>
      <c r="S287">
        <v>493333</v>
      </c>
      <c r="T287">
        <v>493333</v>
      </c>
      <c r="U287">
        <v>493333</v>
      </c>
      <c r="V287">
        <v>493333</v>
      </c>
      <c r="W287">
        <v>493333</v>
      </c>
      <c r="X287">
        <v>493333</v>
      </c>
      <c r="Y287">
        <v>493333</v>
      </c>
      <c r="Z287">
        <v>493333</v>
      </c>
      <c r="AA287">
        <v>493333</v>
      </c>
      <c r="AB287">
        <v>493333</v>
      </c>
      <c r="AC287">
        <v>493333</v>
      </c>
      <c r="AD287">
        <v>493333</v>
      </c>
      <c r="AE287">
        <v>493333</v>
      </c>
      <c r="AF287">
        <v>370000</v>
      </c>
      <c r="AG287">
        <v>370000</v>
      </c>
      <c r="AH287">
        <v>370000</v>
      </c>
      <c r="AI287">
        <v>370000</v>
      </c>
      <c r="AJ287">
        <v>370000</v>
      </c>
      <c r="AK287">
        <v>370000</v>
      </c>
      <c r="AL287">
        <v>370000</v>
      </c>
      <c r="AM287">
        <v>370000</v>
      </c>
      <c r="AN287">
        <v>370000</v>
      </c>
      <c r="AO287">
        <v>370000</v>
      </c>
      <c r="AP287">
        <v>370000</v>
      </c>
      <c r="AQ287">
        <v>370000</v>
      </c>
      <c r="AR287">
        <v>370000</v>
      </c>
      <c r="AS287">
        <v>370000</v>
      </c>
      <c r="AT287">
        <v>370000</v>
      </c>
      <c r="AU287">
        <v>370000</v>
      </c>
      <c r="AV287">
        <v>370000</v>
      </c>
      <c r="AW287">
        <v>370000</v>
      </c>
      <c r="AX287">
        <v>370000</v>
      </c>
      <c r="AY287">
        <v>370000</v>
      </c>
      <c r="AZ287">
        <v>370000</v>
      </c>
      <c r="BA287">
        <v>370000</v>
      </c>
      <c r="BB287">
        <v>370000</v>
      </c>
      <c r="BC287">
        <v>370000</v>
      </c>
      <c r="BD287">
        <v>370000</v>
      </c>
      <c r="BE287">
        <v>370000</v>
      </c>
      <c r="BF287">
        <v>8.1999999999999993</v>
      </c>
      <c r="BG287">
        <v>8.1999999999999993</v>
      </c>
      <c r="BH287">
        <v>8.1999999999999993</v>
      </c>
      <c r="BI287">
        <v>8.1999999999999993</v>
      </c>
      <c r="BJ287">
        <v>8.1999999999999993</v>
      </c>
      <c r="BK287">
        <v>8.1999999999999993</v>
      </c>
      <c r="BL287">
        <v>8.1999999999999993</v>
      </c>
      <c r="BM287">
        <v>8.1999999999999993</v>
      </c>
      <c r="BN287">
        <v>8.1999999999999993</v>
      </c>
      <c r="BO287">
        <v>8.1999999999999993</v>
      </c>
      <c r="BP287">
        <v>8.1999999999999993</v>
      </c>
      <c r="BQ287">
        <v>8.1999999999999993</v>
      </c>
      <c r="BR287">
        <v>8.1999999999999993</v>
      </c>
      <c r="BS287" t="s">
        <v>1512</v>
      </c>
    </row>
    <row r="288" spans="1:71" x14ac:dyDescent="0.25">
      <c r="A288" t="s">
        <v>139</v>
      </c>
      <c r="B288" t="s">
        <v>1180</v>
      </c>
      <c r="C288" t="s">
        <v>1378</v>
      </c>
      <c r="D288" t="s">
        <v>1341</v>
      </c>
      <c r="E288">
        <v>3</v>
      </c>
      <c r="F288">
        <v>370667</v>
      </c>
      <c r="G288">
        <v>326667</v>
      </c>
      <c r="H288">
        <v>370667</v>
      </c>
      <c r="I288">
        <v>326667</v>
      </c>
      <c r="J288">
        <v>326667</v>
      </c>
      <c r="K288">
        <v>370667</v>
      </c>
      <c r="L288">
        <v>370667</v>
      </c>
      <c r="M288">
        <v>370667</v>
      </c>
      <c r="N288">
        <v>326667</v>
      </c>
      <c r="O288">
        <v>326667</v>
      </c>
      <c r="P288">
        <v>326667</v>
      </c>
      <c r="Q288">
        <v>370667</v>
      </c>
      <c r="R288">
        <v>326667</v>
      </c>
      <c r="S288">
        <v>370667</v>
      </c>
      <c r="T288">
        <v>326667</v>
      </c>
      <c r="U288">
        <v>370667</v>
      </c>
      <c r="V288">
        <v>326667</v>
      </c>
      <c r="W288">
        <v>370667</v>
      </c>
      <c r="X288">
        <v>326667</v>
      </c>
      <c r="Y288">
        <v>370667</v>
      </c>
      <c r="Z288">
        <v>370667</v>
      </c>
      <c r="AA288">
        <v>370667</v>
      </c>
      <c r="AB288">
        <v>326667</v>
      </c>
      <c r="AC288">
        <v>370667</v>
      </c>
      <c r="AD288">
        <v>370667</v>
      </c>
      <c r="AE288">
        <v>370667</v>
      </c>
      <c r="AF288">
        <v>278000</v>
      </c>
      <c r="AG288">
        <v>245000</v>
      </c>
      <c r="AH288">
        <v>278000</v>
      </c>
      <c r="AI288">
        <v>245000</v>
      </c>
      <c r="AJ288">
        <v>245000</v>
      </c>
      <c r="AK288">
        <v>278000</v>
      </c>
      <c r="AL288">
        <v>278000</v>
      </c>
      <c r="AM288">
        <v>278000</v>
      </c>
      <c r="AN288">
        <v>245000</v>
      </c>
      <c r="AO288">
        <v>245000</v>
      </c>
      <c r="AP288">
        <v>245000</v>
      </c>
      <c r="AQ288">
        <v>278000</v>
      </c>
      <c r="AR288">
        <v>245000</v>
      </c>
      <c r="AS288">
        <v>278000</v>
      </c>
      <c r="AT288">
        <v>245000</v>
      </c>
      <c r="AU288">
        <v>278000</v>
      </c>
      <c r="AV288">
        <v>245000</v>
      </c>
      <c r="AW288">
        <v>278000</v>
      </c>
      <c r="AX288">
        <v>245000</v>
      </c>
      <c r="AY288">
        <v>278000</v>
      </c>
      <c r="AZ288">
        <v>278000</v>
      </c>
      <c r="BA288">
        <v>278000</v>
      </c>
      <c r="BB288">
        <v>245000</v>
      </c>
      <c r="BC288">
        <v>278000</v>
      </c>
      <c r="BD288">
        <v>278000</v>
      </c>
      <c r="BE288">
        <v>278000</v>
      </c>
      <c r="BF288">
        <v>8.4</v>
      </c>
      <c r="BG288">
        <v>8.4</v>
      </c>
      <c r="BH288">
        <v>8.4</v>
      </c>
      <c r="BI288">
        <v>8.4</v>
      </c>
      <c r="BJ288">
        <v>8.4</v>
      </c>
      <c r="BK288">
        <v>8.4</v>
      </c>
      <c r="BL288">
        <v>8.4</v>
      </c>
      <c r="BM288">
        <v>8.4</v>
      </c>
      <c r="BN288">
        <v>8.4</v>
      </c>
      <c r="BO288">
        <v>8.4</v>
      </c>
      <c r="BP288">
        <v>8.4</v>
      </c>
      <c r="BQ288">
        <v>8.4</v>
      </c>
      <c r="BR288">
        <v>8.4</v>
      </c>
      <c r="BS288" t="s">
        <v>1512</v>
      </c>
    </row>
    <row r="289" spans="1:71" x14ac:dyDescent="0.25">
      <c r="A289" t="s">
        <v>96</v>
      </c>
      <c r="B289" t="s">
        <v>1155</v>
      </c>
      <c r="C289" t="s">
        <v>1379</v>
      </c>
      <c r="D289" t="s">
        <v>1341</v>
      </c>
      <c r="E289">
        <v>2</v>
      </c>
      <c r="F289">
        <v>359600</v>
      </c>
      <c r="G289">
        <v>388600</v>
      </c>
      <c r="H289">
        <v>365400</v>
      </c>
      <c r="I289">
        <v>473333</v>
      </c>
      <c r="J289">
        <v>365400</v>
      </c>
      <c r="K289">
        <v>420000</v>
      </c>
      <c r="L289">
        <v>388600</v>
      </c>
      <c r="M289">
        <v>500000</v>
      </c>
      <c r="N289">
        <v>435000</v>
      </c>
      <c r="O289">
        <v>359600</v>
      </c>
      <c r="P289">
        <v>365400</v>
      </c>
      <c r="Q289">
        <v>315000</v>
      </c>
      <c r="R289">
        <v>365400</v>
      </c>
      <c r="S289">
        <v>388600</v>
      </c>
      <c r="T289">
        <v>365400</v>
      </c>
      <c r="U289">
        <v>335000</v>
      </c>
      <c r="V289">
        <v>365400</v>
      </c>
      <c r="W289">
        <v>355000</v>
      </c>
      <c r="X289">
        <v>365400</v>
      </c>
      <c r="Y289">
        <v>315000</v>
      </c>
      <c r="Z289">
        <v>600000</v>
      </c>
      <c r="AA289">
        <v>400000</v>
      </c>
      <c r="AB289">
        <v>359600</v>
      </c>
      <c r="AC289">
        <v>413333</v>
      </c>
      <c r="AD289">
        <v>365400</v>
      </c>
      <c r="AE289">
        <v>420000</v>
      </c>
      <c r="AF289">
        <v>269700</v>
      </c>
      <c r="AG289">
        <v>291450</v>
      </c>
      <c r="AH289">
        <v>274050</v>
      </c>
      <c r="AI289">
        <v>355000</v>
      </c>
      <c r="AJ289">
        <v>274050</v>
      </c>
      <c r="AK289">
        <v>315000</v>
      </c>
      <c r="AL289">
        <v>291450</v>
      </c>
      <c r="AM289">
        <v>375000</v>
      </c>
      <c r="AN289">
        <v>326250</v>
      </c>
      <c r="AO289">
        <v>269700</v>
      </c>
      <c r="AP289">
        <v>274050</v>
      </c>
      <c r="AQ289">
        <v>292950</v>
      </c>
      <c r="AR289">
        <v>274050</v>
      </c>
      <c r="AS289">
        <v>291450</v>
      </c>
      <c r="AT289">
        <v>274050</v>
      </c>
      <c r="AU289">
        <v>311550</v>
      </c>
      <c r="AV289">
        <v>274050</v>
      </c>
      <c r="AW289">
        <v>330150</v>
      </c>
      <c r="AX289">
        <v>274050</v>
      </c>
      <c r="AY289">
        <v>292950</v>
      </c>
      <c r="AZ289">
        <v>564000</v>
      </c>
      <c r="BA289">
        <v>372000</v>
      </c>
      <c r="BB289">
        <v>269700</v>
      </c>
      <c r="BC289">
        <v>310000</v>
      </c>
      <c r="BD289">
        <v>274050</v>
      </c>
      <c r="BE289">
        <v>315000</v>
      </c>
      <c r="BF289">
        <v>8.4</v>
      </c>
      <c r="BG289">
        <v>8.4</v>
      </c>
      <c r="BH289">
        <v>8.4</v>
      </c>
      <c r="BI289">
        <v>8.4</v>
      </c>
      <c r="BJ289">
        <v>8.4</v>
      </c>
      <c r="BK289">
        <v>8.4</v>
      </c>
      <c r="BL289">
        <v>8.4</v>
      </c>
      <c r="BM289">
        <v>8.4</v>
      </c>
      <c r="BN289">
        <v>8.4</v>
      </c>
      <c r="BO289">
        <v>8.4</v>
      </c>
      <c r="BP289">
        <v>8.4</v>
      </c>
      <c r="BQ289">
        <v>8.4</v>
      </c>
      <c r="BR289">
        <v>8.4</v>
      </c>
      <c r="BS289" t="s">
        <v>1512</v>
      </c>
    </row>
    <row r="290" spans="1:71" x14ac:dyDescent="0.25">
      <c r="A290" t="s">
        <v>122</v>
      </c>
      <c r="B290" t="s">
        <v>1182</v>
      </c>
      <c r="C290" t="s">
        <v>1381</v>
      </c>
      <c r="D290" t="s">
        <v>1341</v>
      </c>
      <c r="E290">
        <v>2</v>
      </c>
      <c r="F290">
        <v>286000</v>
      </c>
      <c r="G290">
        <v>286000</v>
      </c>
      <c r="H290">
        <v>286000</v>
      </c>
      <c r="I290">
        <v>286000</v>
      </c>
      <c r="J290">
        <v>325000</v>
      </c>
      <c r="K290">
        <v>286000</v>
      </c>
      <c r="L290">
        <v>374000</v>
      </c>
      <c r="M290">
        <v>286000</v>
      </c>
      <c r="N290">
        <v>286000</v>
      </c>
      <c r="O290">
        <v>286000</v>
      </c>
      <c r="P290">
        <v>286000</v>
      </c>
      <c r="Q290">
        <v>374000</v>
      </c>
      <c r="R290">
        <v>286000</v>
      </c>
      <c r="S290">
        <v>325000</v>
      </c>
      <c r="T290">
        <v>286000</v>
      </c>
      <c r="U290">
        <v>286000</v>
      </c>
      <c r="V290">
        <v>286000</v>
      </c>
      <c r="W290">
        <v>286000</v>
      </c>
      <c r="X290">
        <v>286000</v>
      </c>
      <c r="Y290">
        <v>286000</v>
      </c>
      <c r="Z290">
        <v>374000</v>
      </c>
      <c r="AA290">
        <v>286000</v>
      </c>
      <c r="AB290">
        <v>286000</v>
      </c>
      <c r="AC290">
        <v>286000</v>
      </c>
      <c r="AD290">
        <v>352000</v>
      </c>
      <c r="AE290">
        <v>286000</v>
      </c>
      <c r="AF290">
        <v>214500</v>
      </c>
      <c r="AG290">
        <v>214500</v>
      </c>
      <c r="AH290">
        <v>214500</v>
      </c>
      <c r="AI290">
        <v>214500</v>
      </c>
      <c r="AJ290">
        <v>243750</v>
      </c>
      <c r="AK290">
        <v>214500</v>
      </c>
      <c r="AL290">
        <v>280500</v>
      </c>
      <c r="AM290">
        <v>214500</v>
      </c>
      <c r="AN290">
        <v>214500</v>
      </c>
      <c r="AO290">
        <v>214500</v>
      </c>
      <c r="AP290">
        <v>214500</v>
      </c>
      <c r="AQ290">
        <v>280500</v>
      </c>
      <c r="AR290">
        <v>214500</v>
      </c>
      <c r="AS290">
        <v>292500</v>
      </c>
      <c r="AT290">
        <v>214500</v>
      </c>
      <c r="AU290">
        <v>214500</v>
      </c>
      <c r="AV290">
        <v>214500</v>
      </c>
      <c r="AW290">
        <v>214500</v>
      </c>
      <c r="AX290">
        <v>214500</v>
      </c>
      <c r="AY290">
        <v>214500</v>
      </c>
      <c r="AZ290">
        <v>280500</v>
      </c>
      <c r="BA290">
        <v>214500</v>
      </c>
      <c r="BB290">
        <v>214500</v>
      </c>
      <c r="BC290">
        <v>214500</v>
      </c>
      <c r="BD290">
        <v>264000</v>
      </c>
      <c r="BE290">
        <v>214500</v>
      </c>
      <c r="BF290">
        <v>8.4</v>
      </c>
      <c r="BG290">
        <v>8.4</v>
      </c>
      <c r="BH290">
        <v>8.4</v>
      </c>
      <c r="BI290">
        <v>8.4</v>
      </c>
      <c r="BJ290">
        <v>8.4</v>
      </c>
      <c r="BK290">
        <v>8.4</v>
      </c>
      <c r="BL290">
        <v>8.4</v>
      </c>
      <c r="BM290">
        <v>8.4</v>
      </c>
      <c r="BN290">
        <v>8.4</v>
      </c>
      <c r="BO290">
        <v>8.4</v>
      </c>
      <c r="BP290">
        <v>8.4</v>
      </c>
      <c r="BQ290">
        <v>8.4</v>
      </c>
      <c r="BR290">
        <v>8.4</v>
      </c>
      <c r="BS290" t="s">
        <v>1512</v>
      </c>
    </row>
    <row r="291" spans="1:71" x14ac:dyDescent="0.25">
      <c r="A291" t="s">
        <v>590</v>
      </c>
      <c r="B291" t="s">
        <v>1185</v>
      </c>
      <c r="C291" t="s">
        <v>1389</v>
      </c>
      <c r="D291" t="s">
        <v>1341</v>
      </c>
      <c r="E291">
        <v>1</v>
      </c>
      <c r="F291">
        <v>462667</v>
      </c>
      <c r="G291">
        <v>462667</v>
      </c>
      <c r="H291">
        <v>462667</v>
      </c>
      <c r="I291">
        <v>462667</v>
      </c>
      <c r="J291">
        <v>462667</v>
      </c>
      <c r="K291">
        <v>462667</v>
      </c>
      <c r="L291">
        <v>462667</v>
      </c>
      <c r="M291">
        <v>462667</v>
      </c>
      <c r="N291">
        <v>462667</v>
      </c>
      <c r="O291">
        <v>462667</v>
      </c>
      <c r="P291">
        <v>462667</v>
      </c>
      <c r="Q291">
        <v>462667</v>
      </c>
      <c r="R291">
        <v>462667</v>
      </c>
      <c r="S291">
        <v>462667</v>
      </c>
      <c r="T291">
        <v>462667</v>
      </c>
      <c r="U291">
        <v>462667</v>
      </c>
      <c r="V291">
        <v>462667</v>
      </c>
      <c r="W291">
        <v>462667</v>
      </c>
      <c r="X291">
        <v>532000</v>
      </c>
      <c r="Y291">
        <v>462667</v>
      </c>
      <c r="Z291">
        <v>462667</v>
      </c>
      <c r="AA291">
        <v>462667</v>
      </c>
      <c r="AB291">
        <v>462667</v>
      </c>
      <c r="AC291">
        <v>462667</v>
      </c>
      <c r="AD291">
        <v>462667</v>
      </c>
      <c r="AE291">
        <v>462667</v>
      </c>
      <c r="AF291">
        <v>347000</v>
      </c>
      <c r="AG291">
        <v>347000</v>
      </c>
      <c r="AH291">
        <v>347000</v>
      </c>
      <c r="AI291">
        <v>347000</v>
      </c>
      <c r="AJ291">
        <v>347000</v>
      </c>
      <c r="AK291">
        <v>347000</v>
      </c>
      <c r="AL291">
        <v>347000</v>
      </c>
      <c r="AM291">
        <v>347000</v>
      </c>
      <c r="AN291">
        <v>347000</v>
      </c>
      <c r="AO291">
        <v>347000</v>
      </c>
      <c r="AP291">
        <v>347000</v>
      </c>
      <c r="AQ291">
        <v>347000</v>
      </c>
      <c r="AR291">
        <v>347000</v>
      </c>
      <c r="AS291">
        <v>347000</v>
      </c>
      <c r="AT291">
        <v>347000</v>
      </c>
      <c r="AU291">
        <v>347000</v>
      </c>
      <c r="AV291">
        <v>347000</v>
      </c>
      <c r="AW291">
        <v>347000</v>
      </c>
      <c r="AX291">
        <v>399000</v>
      </c>
      <c r="AY291">
        <v>347000</v>
      </c>
      <c r="AZ291">
        <v>347000</v>
      </c>
      <c r="BA291">
        <v>347000</v>
      </c>
      <c r="BB291">
        <v>347000</v>
      </c>
      <c r="BC291">
        <v>347000</v>
      </c>
      <c r="BD291">
        <v>347000</v>
      </c>
      <c r="BE291">
        <v>347000</v>
      </c>
      <c r="BF291">
        <v>7.8</v>
      </c>
      <c r="BG291">
        <v>7.8</v>
      </c>
      <c r="BH291">
        <v>7.8</v>
      </c>
      <c r="BI291">
        <v>7.8</v>
      </c>
      <c r="BJ291">
        <v>7.8</v>
      </c>
      <c r="BK291">
        <v>7.8</v>
      </c>
      <c r="BL291">
        <v>7.8</v>
      </c>
      <c r="BM291">
        <v>7.8</v>
      </c>
      <c r="BN291">
        <v>7.8</v>
      </c>
      <c r="BO291">
        <v>7.8</v>
      </c>
      <c r="BP291">
        <v>7.8</v>
      </c>
      <c r="BQ291">
        <v>7.8</v>
      </c>
      <c r="BR291">
        <v>7.8</v>
      </c>
      <c r="BS291" t="s">
        <v>1513</v>
      </c>
    </row>
    <row r="292" spans="1:71" x14ac:dyDescent="0.25">
      <c r="A292" t="s">
        <v>701</v>
      </c>
      <c r="B292" t="s">
        <v>1186</v>
      </c>
      <c r="C292" t="s">
        <v>1391</v>
      </c>
      <c r="D292" t="s">
        <v>1341</v>
      </c>
      <c r="E292">
        <v>0</v>
      </c>
      <c r="F292">
        <v>320000</v>
      </c>
      <c r="G292">
        <v>320000</v>
      </c>
      <c r="H292">
        <v>320000</v>
      </c>
      <c r="I292">
        <v>320000</v>
      </c>
      <c r="J292">
        <v>320000</v>
      </c>
      <c r="K292">
        <v>320000</v>
      </c>
      <c r="L292">
        <v>320000</v>
      </c>
      <c r="M292">
        <v>320000</v>
      </c>
      <c r="N292">
        <v>320000</v>
      </c>
      <c r="O292">
        <v>320000</v>
      </c>
      <c r="P292">
        <v>320000</v>
      </c>
      <c r="Q292">
        <v>320000</v>
      </c>
      <c r="R292">
        <v>320000</v>
      </c>
      <c r="S292">
        <v>320000</v>
      </c>
      <c r="T292">
        <v>320000</v>
      </c>
      <c r="U292">
        <v>320000</v>
      </c>
      <c r="V292">
        <v>320000</v>
      </c>
      <c r="W292">
        <v>320000</v>
      </c>
      <c r="X292">
        <v>320000</v>
      </c>
      <c r="Y292">
        <v>320000</v>
      </c>
      <c r="Z292">
        <v>320000</v>
      </c>
      <c r="AA292">
        <v>320000</v>
      </c>
      <c r="AB292">
        <v>320000</v>
      </c>
      <c r="AC292">
        <v>320000</v>
      </c>
      <c r="AD292">
        <v>320000</v>
      </c>
      <c r="AE292">
        <v>320000</v>
      </c>
      <c r="AF292">
        <v>240000</v>
      </c>
      <c r="AG292">
        <v>240000</v>
      </c>
      <c r="AH292">
        <v>240000</v>
      </c>
      <c r="AI292">
        <v>240000</v>
      </c>
      <c r="AJ292">
        <v>240000</v>
      </c>
      <c r="AK292">
        <v>240000</v>
      </c>
      <c r="AL292">
        <v>240000</v>
      </c>
      <c r="AM292">
        <v>240000</v>
      </c>
      <c r="AN292">
        <v>240000</v>
      </c>
      <c r="AO292">
        <v>240000</v>
      </c>
      <c r="AP292">
        <v>240000</v>
      </c>
      <c r="AQ292">
        <v>240000</v>
      </c>
      <c r="AR292">
        <v>240000</v>
      </c>
      <c r="AS292">
        <v>240000</v>
      </c>
      <c r="AT292">
        <v>240000</v>
      </c>
      <c r="AU292">
        <v>240000</v>
      </c>
      <c r="AV292">
        <v>240000</v>
      </c>
      <c r="AW292">
        <v>240000</v>
      </c>
      <c r="AX292">
        <v>240000</v>
      </c>
      <c r="AY292">
        <v>240000</v>
      </c>
      <c r="AZ292">
        <v>240000</v>
      </c>
      <c r="BA292">
        <v>240000</v>
      </c>
      <c r="BB292">
        <v>240000</v>
      </c>
      <c r="BC292">
        <v>240000</v>
      </c>
      <c r="BD292">
        <v>240000</v>
      </c>
      <c r="BE292">
        <v>240000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 t="s">
        <v>1513</v>
      </c>
    </row>
    <row r="293" spans="1:71" x14ac:dyDescent="0.25">
      <c r="A293" t="s">
        <v>755</v>
      </c>
      <c r="B293" t="s">
        <v>1171</v>
      </c>
      <c r="C293" t="s">
        <v>1392</v>
      </c>
      <c r="D293" t="s">
        <v>1341</v>
      </c>
      <c r="E293">
        <v>2.5</v>
      </c>
      <c r="F293">
        <v>257565</v>
      </c>
      <c r="G293">
        <v>294622</v>
      </c>
      <c r="H293">
        <v>257565</v>
      </c>
      <c r="I293">
        <v>294622</v>
      </c>
      <c r="J293">
        <v>292766</v>
      </c>
      <c r="K293">
        <v>294622</v>
      </c>
      <c r="L293">
        <v>271121</v>
      </c>
      <c r="M293">
        <v>294622</v>
      </c>
      <c r="N293">
        <v>257565</v>
      </c>
      <c r="O293">
        <v>279893</v>
      </c>
      <c r="P293">
        <v>256060</v>
      </c>
      <c r="Q293">
        <v>294622</v>
      </c>
      <c r="R293">
        <v>271121</v>
      </c>
      <c r="S293">
        <v>279893</v>
      </c>
      <c r="T293">
        <v>271121</v>
      </c>
      <c r="U293">
        <v>294622</v>
      </c>
      <c r="V293">
        <v>271121</v>
      </c>
      <c r="W293">
        <v>279893</v>
      </c>
      <c r="X293">
        <v>236626</v>
      </c>
      <c r="Y293">
        <v>279893</v>
      </c>
      <c r="Z293">
        <v>290856</v>
      </c>
      <c r="AA293">
        <v>279893</v>
      </c>
      <c r="AB293">
        <v>230720</v>
      </c>
      <c r="AC293">
        <v>303463</v>
      </c>
      <c r="AD293">
        <v>227161</v>
      </c>
      <c r="AE293">
        <v>303463</v>
      </c>
      <c r="AF293">
        <v>170966</v>
      </c>
      <c r="AG293">
        <v>189960</v>
      </c>
      <c r="AH293">
        <v>170966</v>
      </c>
      <c r="AI293">
        <v>189960</v>
      </c>
      <c r="AJ293">
        <v>194331</v>
      </c>
      <c r="AK293">
        <v>189960</v>
      </c>
      <c r="AL293">
        <v>179963</v>
      </c>
      <c r="AM293">
        <v>189960</v>
      </c>
      <c r="AN293">
        <v>170966</v>
      </c>
      <c r="AO293">
        <v>180464</v>
      </c>
      <c r="AP293">
        <v>169967</v>
      </c>
      <c r="AQ293">
        <v>189960</v>
      </c>
      <c r="AR293">
        <v>179963</v>
      </c>
      <c r="AS293">
        <v>180464</v>
      </c>
      <c r="AT293">
        <v>179963</v>
      </c>
      <c r="AU293">
        <v>189960</v>
      </c>
      <c r="AV293">
        <v>179963</v>
      </c>
      <c r="AW293">
        <v>180464</v>
      </c>
      <c r="AX293">
        <v>157067</v>
      </c>
      <c r="AY293">
        <v>180464</v>
      </c>
      <c r="AZ293">
        <v>193063</v>
      </c>
      <c r="BA293">
        <v>180464</v>
      </c>
      <c r="BB293">
        <v>153146</v>
      </c>
      <c r="BC293">
        <v>195661</v>
      </c>
      <c r="BD293">
        <v>150784</v>
      </c>
      <c r="BE293">
        <v>195661</v>
      </c>
      <c r="BF293">
        <v>6.8</v>
      </c>
      <c r="BG293">
        <v>6.8</v>
      </c>
      <c r="BH293">
        <v>6.8</v>
      </c>
      <c r="BI293">
        <v>6.8</v>
      </c>
      <c r="BJ293">
        <v>6.8</v>
      </c>
      <c r="BK293">
        <v>6.8</v>
      </c>
      <c r="BL293">
        <v>6.8</v>
      </c>
      <c r="BM293">
        <v>6.8</v>
      </c>
      <c r="BN293">
        <v>6.8</v>
      </c>
      <c r="BO293">
        <v>6.8</v>
      </c>
      <c r="BP293">
        <v>6.8</v>
      </c>
      <c r="BQ293">
        <v>6.8</v>
      </c>
      <c r="BR293">
        <v>6.8</v>
      </c>
      <c r="BS293" t="s">
        <v>1525</v>
      </c>
    </row>
    <row r="294" spans="1:71" x14ac:dyDescent="0.25">
      <c r="A294" t="s">
        <v>846</v>
      </c>
      <c r="B294" t="s">
        <v>1190</v>
      </c>
      <c r="C294" t="s">
        <v>1402</v>
      </c>
      <c r="D294" t="s">
        <v>1341</v>
      </c>
      <c r="E294">
        <v>3</v>
      </c>
      <c r="F294">
        <v>523216</v>
      </c>
      <c r="G294">
        <v>523216</v>
      </c>
      <c r="H294">
        <v>534232</v>
      </c>
      <c r="I294">
        <v>534232</v>
      </c>
      <c r="J294">
        <v>534232</v>
      </c>
      <c r="K294">
        <v>534232</v>
      </c>
      <c r="L294">
        <v>534232</v>
      </c>
      <c r="M294">
        <v>534232</v>
      </c>
      <c r="N294">
        <v>534232</v>
      </c>
      <c r="O294">
        <v>534232</v>
      </c>
      <c r="P294">
        <v>534232</v>
      </c>
      <c r="Q294">
        <v>534232</v>
      </c>
      <c r="R294">
        <v>534232</v>
      </c>
      <c r="S294">
        <v>534232</v>
      </c>
      <c r="T294">
        <v>534232</v>
      </c>
      <c r="U294">
        <v>534232</v>
      </c>
      <c r="V294">
        <v>534232</v>
      </c>
      <c r="W294">
        <v>534232</v>
      </c>
      <c r="X294">
        <v>534232</v>
      </c>
      <c r="Y294">
        <v>534232</v>
      </c>
      <c r="Z294">
        <v>534232</v>
      </c>
      <c r="AA294">
        <v>534232</v>
      </c>
      <c r="AB294">
        <v>534232</v>
      </c>
      <c r="AC294">
        <v>534232</v>
      </c>
      <c r="AD294">
        <v>534232</v>
      </c>
      <c r="AE294">
        <v>534232</v>
      </c>
      <c r="AF294">
        <v>463046</v>
      </c>
      <c r="AG294">
        <v>463046</v>
      </c>
      <c r="AH294">
        <v>472795</v>
      </c>
      <c r="AI294">
        <v>472795</v>
      </c>
      <c r="AJ294">
        <v>472795</v>
      </c>
      <c r="AK294">
        <v>472795</v>
      </c>
      <c r="AL294">
        <v>472795</v>
      </c>
      <c r="AM294">
        <v>472795</v>
      </c>
      <c r="AN294">
        <v>472795</v>
      </c>
      <c r="AO294">
        <v>472795</v>
      </c>
      <c r="AP294">
        <v>472795</v>
      </c>
      <c r="AQ294">
        <v>472795</v>
      </c>
      <c r="AR294">
        <v>472795</v>
      </c>
      <c r="AS294">
        <v>472795</v>
      </c>
      <c r="AT294">
        <v>472795</v>
      </c>
      <c r="AU294">
        <v>472795</v>
      </c>
      <c r="AV294">
        <v>472795</v>
      </c>
      <c r="AW294">
        <v>472795</v>
      </c>
      <c r="AX294">
        <v>472795</v>
      </c>
      <c r="AY294">
        <v>472795</v>
      </c>
      <c r="AZ294">
        <v>472795</v>
      </c>
      <c r="BA294">
        <v>472795</v>
      </c>
      <c r="BB294">
        <v>472795</v>
      </c>
      <c r="BC294">
        <v>472795</v>
      </c>
      <c r="BD294">
        <v>472795</v>
      </c>
      <c r="BE294">
        <v>472795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 t="s">
        <v>1534</v>
      </c>
    </row>
    <row r="295" spans="1:71" x14ac:dyDescent="0.25">
      <c r="A295" t="s">
        <v>146</v>
      </c>
      <c r="B295" t="s">
        <v>1176</v>
      </c>
      <c r="C295" t="s">
        <v>1406</v>
      </c>
      <c r="D295" t="s">
        <v>1341</v>
      </c>
      <c r="E295">
        <v>2</v>
      </c>
      <c r="F295">
        <v>270667</v>
      </c>
      <c r="G295">
        <v>270667</v>
      </c>
      <c r="H295">
        <v>313333</v>
      </c>
      <c r="I295">
        <v>270667</v>
      </c>
      <c r="J295">
        <v>321333</v>
      </c>
      <c r="K295">
        <v>270667</v>
      </c>
      <c r="L295">
        <v>433333</v>
      </c>
      <c r="M295">
        <v>270667</v>
      </c>
      <c r="N295">
        <v>270667</v>
      </c>
      <c r="O295">
        <v>270667</v>
      </c>
      <c r="P295">
        <v>270667</v>
      </c>
      <c r="Q295">
        <v>370667</v>
      </c>
      <c r="R295">
        <v>320000</v>
      </c>
      <c r="S295">
        <v>370667</v>
      </c>
      <c r="T295">
        <v>320000</v>
      </c>
      <c r="U295">
        <v>370667</v>
      </c>
      <c r="V295">
        <v>320000</v>
      </c>
      <c r="W295">
        <v>370667</v>
      </c>
      <c r="X295">
        <v>320000</v>
      </c>
      <c r="Y295">
        <v>370667</v>
      </c>
      <c r="Z295">
        <v>396000</v>
      </c>
      <c r="AA295">
        <v>370667</v>
      </c>
      <c r="AB295">
        <v>320000</v>
      </c>
      <c r="AC295">
        <v>370667</v>
      </c>
      <c r="AD295">
        <v>306667</v>
      </c>
      <c r="AE295">
        <v>306667</v>
      </c>
      <c r="AF295">
        <v>203000</v>
      </c>
      <c r="AG295">
        <v>203000</v>
      </c>
      <c r="AH295">
        <v>235000</v>
      </c>
      <c r="AI295">
        <v>203000</v>
      </c>
      <c r="AJ295">
        <v>241000</v>
      </c>
      <c r="AK295">
        <v>203000</v>
      </c>
      <c r="AL295">
        <v>325000</v>
      </c>
      <c r="AM295">
        <v>203000</v>
      </c>
      <c r="AN295">
        <v>203000</v>
      </c>
      <c r="AO295">
        <v>203000</v>
      </c>
      <c r="AP295">
        <v>203000</v>
      </c>
      <c r="AQ295">
        <v>278000</v>
      </c>
      <c r="AR295">
        <v>240000</v>
      </c>
      <c r="AS295">
        <v>278000</v>
      </c>
      <c r="AT295">
        <v>240000</v>
      </c>
      <c r="AU295">
        <v>278000</v>
      </c>
      <c r="AV295">
        <v>240000</v>
      </c>
      <c r="AW295">
        <v>278000</v>
      </c>
      <c r="AX295">
        <v>240000</v>
      </c>
      <c r="AY295">
        <v>278000</v>
      </c>
      <c r="AZ295">
        <v>297000</v>
      </c>
      <c r="BA295">
        <v>278000</v>
      </c>
      <c r="BB295">
        <v>240000</v>
      </c>
      <c r="BC295">
        <v>278000</v>
      </c>
      <c r="BD295">
        <v>230000</v>
      </c>
      <c r="BE295">
        <v>230000</v>
      </c>
      <c r="BF295">
        <v>8.4</v>
      </c>
      <c r="BG295">
        <v>8.4</v>
      </c>
      <c r="BH295">
        <v>8.4</v>
      </c>
      <c r="BI295">
        <v>8.4</v>
      </c>
      <c r="BJ295">
        <v>8.4</v>
      </c>
      <c r="BK295">
        <v>8.4</v>
      </c>
      <c r="BL295">
        <v>8.4</v>
      </c>
      <c r="BM295">
        <v>8.4</v>
      </c>
      <c r="BN295">
        <v>8.4</v>
      </c>
      <c r="BO295">
        <v>8.4</v>
      </c>
      <c r="BP295">
        <v>8.4</v>
      </c>
      <c r="BQ295">
        <v>8.4</v>
      </c>
      <c r="BR295">
        <v>8.4</v>
      </c>
      <c r="BS295" t="s">
        <v>1520</v>
      </c>
    </row>
    <row r="296" spans="1:71" x14ac:dyDescent="0.25">
      <c r="A296" t="s">
        <v>105</v>
      </c>
      <c r="B296" t="s">
        <v>1193</v>
      </c>
      <c r="C296" t="s">
        <v>1408</v>
      </c>
      <c r="D296" t="s">
        <v>1341</v>
      </c>
      <c r="E296">
        <v>3</v>
      </c>
      <c r="F296">
        <v>273333</v>
      </c>
      <c r="G296">
        <v>273333</v>
      </c>
      <c r="H296">
        <v>326667</v>
      </c>
      <c r="I296">
        <v>273333</v>
      </c>
      <c r="J296">
        <v>273333</v>
      </c>
      <c r="K296">
        <v>273333</v>
      </c>
      <c r="L296">
        <v>338667</v>
      </c>
      <c r="M296">
        <v>338667</v>
      </c>
      <c r="N296">
        <v>273333</v>
      </c>
      <c r="O296">
        <v>273333</v>
      </c>
      <c r="P296">
        <v>273333</v>
      </c>
      <c r="Q296">
        <v>273333</v>
      </c>
      <c r="R296">
        <v>273333</v>
      </c>
      <c r="S296">
        <v>273333</v>
      </c>
      <c r="T296">
        <v>273333</v>
      </c>
      <c r="U296">
        <v>273333</v>
      </c>
      <c r="V296">
        <v>273333</v>
      </c>
      <c r="W296">
        <v>273333</v>
      </c>
      <c r="X296">
        <v>273333</v>
      </c>
      <c r="Y296">
        <v>273333</v>
      </c>
      <c r="Z296">
        <v>440000</v>
      </c>
      <c r="AA296">
        <v>273333</v>
      </c>
      <c r="AB296">
        <v>338667</v>
      </c>
      <c r="AC296">
        <v>273333</v>
      </c>
      <c r="AD296">
        <v>273333</v>
      </c>
      <c r="AE296">
        <v>273333</v>
      </c>
      <c r="AF296">
        <v>205000</v>
      </c>
      <c r="AG296">
        <v>205000</v>
      </c>
      <c r="AH296">
        <v>245000</v>
      </c>
      <c r="AI296">
        <v>205000</v>
      </c>
      <c r="AJ296">
        <v>205000</v>
      </c>
      <c r="AK296">
        <v>205000</v>
      </c>
      <c r="AL296">
        <v>254000</v>
      </c>
      <c r="AM296">
        <v>254000</v>
      </c>
      <c r="AN296">
        <v>205000</v>
      </c>
      <c r="AO296">
        <v>205000</v>
      </c>
      <c r="AP296">
        <v>205000</v>
      </c>
      <c r="AQ296">
        <v>205000</v>
      </c>
      <c r="AR296">
        <v>205000</v>
      </c>
      <c r="AS296">
        <v>205000</v>
      </c>
      <c r="AT296">
        <v>205000</v>
      </c>
      <c r="AU296">
        <v>205000</v>
      </c>
      <c r="AV296">
        <v>205000</v>
      </c>
      <c r="AW296">
        <v>205000</v>
      </c>
      <c r="AX296">
        <v>205000</v>
      </c>
      <c r="AY296">
        <v>205000</v>
      </c>
      <c r="AZ296">
        <v>330000</v>
      </c>
      <c r="BA296">
        <v>205000</v>
      </c>
      <c r="BB296">
        <v>254000</v>
      </c>
      <c r="BC296">
        <v>205000</v>
      </c>
      <c r="BD296">
        <v>205000</v>
      </c>
      <c r="BE296">
        <v>205000</v>
      </c>
      <c r="BF296">
        <v>7.6</v>
      </c>
      <c r="BG296">
        <v>7.6</v>
      </c>
      <c r="BH296">
        <v>7.6</v>
      </c>
      <c r="BI296">
        <v>7.6</v>
      </c>
      <c r="BJ296">
        <v>7.6</v>
      </c>
      <c r="BK296">
        <v>7.6</v>
      </c>
      <c r="BL296">
        <v>7.6</v>
      </c>
      <c r="BM296">
        <v>7.6</v>
      </c>
      <c r="BN296">
        <v>7.6</v>
      </c>
      <c r="BO296">
        <v>7.6</v>
      </c>
      <c r="BP296">
        <v>7.6</v>
      </c>
      <c r="BQ296">
        <v>7.6</v>
      </c>
      <c r="BR296">
        <v>7.6</v>
      </c>
      <c r="BS296" t="s">
        <v>1529</v>
      </c>
    </row>
    <row r="297" spans="1:71" x14ac:dyDescent="0.25">
      <c r="A297" t="s">
        <v>86</v>
      </c>
      <c r="B297" t="s">
        <v>1194</v>
      </c>
      <c r="C297" t="s">
        <v>1409</v>
      </c>
      <c r="D297" t="s">
        <v>1341</v>
      </c>
      <c r="E297">
        <v>4</v>
      </c>
      <c r="F297">
        <v>1093333</v>
      </c>
      <c r="G297">
        <v>1093333</v>
      </c>
      <c r="H297">
        <v>1093333</v>
      </c>
      <c r="I297">
        <v>1148000</v>
      </c>
      <c r="J297">
        <v>1093333</v>
      </c>
      <c r="K297">
        <v>1148000</v>
      </c>
      <c r="L297">
        <v>1093333</v>
      </c>
      <c r="M297">
        <v>1093333</v>
      </c>
      <c r="N297">
        <v>1093333</v>
      </c>
      <c r="O297">
        <v>1093333</v>
      </c>
      <c r="P297">
        <v>1093333</v>
      </c>
      <c r="Q297">
        <v>1093333</v>
      </c>
      <c r="R297">
        <v>1093333</v>
      </c>
      <c r="S297">
        <v>1093333</v>
      </c>
      <c r="T297">
        <v>1148000</v>
      </c>
      <c r="U297">
        <v>1093333</v>
      </c>
      <c r="V297">
        <v>1202667</v>
      </c>
      <c r="W297">
        <v>1093333</v>
      </c>
      <c r="X297">
        <v>1148000</v>
      </c>
      <c r="Y297">
        <v>1093333</v>
      </c>
      <c r="Z297">
        <v>1093333</v>
      </c>
      <c r="AA297">
        <v>1093333</v>
      </c>
      <c r="AB297">
        <v>1093333</v>
      </c>
      <c r="AC297">
        <v>1093333</v>
      </c>
      <c r="AD297">
        <v>1093333</v>
      </c>
      <c r="AE297">
        <v>1093333</v>
      </c>
      <c r="AF297">
        <v>820000</v>
      </c>
      <c r="AG297">
        <v>820000</v>
      </c>
      <c r="AH297">
        <v>820000</v>
      </c>
      <c r="AI297">
        <v>861000</v>
      </c>
      <c r="AJ297">
        <v>820000</v>
      </c>
      <c r="AK297">
        <v>861000</v>
      </c>
      <c r="AL297">
        <v>820000</v>
      </c>
      <c r="AM297">
        <v>820000</v>
      </c>
      <c r="AN297">
        <v>820000</v>
      </c>
      <c r="AO297">
        <v>820000</v>
      </c>
      <c r="AP297">
        <v>820000</v>
      </c>
      <c r="AQ297">
        <v>820000</v>
      </c>
      <c r="AR297">
        <v>820000</v>
      </c>
      <c r="AS297">
        <v>820000</v>
      </c>
      <c r="AT297">
        <v>861000</v>
      </c>
      <c r="AU297">
        <v>820000</v>
      </c>
      <c r="AV297">
        <v>902000</v>
      </c>
      <c r="AW297">
        <v>820000</v>
      </c>
      <c r="AX297">
        <v>861000</v>
      </c>
      <c r="AY297">
        <v>820000</v>
      </c>
      <c r="AZ297">
        <v>820000</v>
      </c>
      <c r="BA297">
        <v>820000</v>
      </c>
      <c r="BB297">
        <v>820000</v>
      </c>
      <c r="BC297">
        <v>820000</v>
      </c>
      <c r="BD297">
        <v>820000</v>
      </c>
      <c r="BE297">
        <v>820000</v>
      </c>
      <c r="BF297">
        <v>8.6999999999999993</v>
      </c>
      <c r="BG297">
        <v>8.6999999999999993</v>
      </c>
      <c r="BH297">
        <v>8.6999999999999993</v>
      </c>
      <c r="BI297">
        <v>8.6999999999999993</v>
      </c>
      <c r="BJ297">
        <v>8.6999999999999993</v>
      </c>
      <c r="BK297">
        <v>8.6999999999999993</v>
      </c>
      <c r="BL297">
        <v>8.6999999999999993</v>
      </c>
      <c r="BM297">
        <v>8.6999999999999993</v>
      </c>
      <c r="BN297">
        <v>8.6999999999999993</v>
      </c>
      <c r="BO297">
        <v>8.6999999999999993</v>
      </c>
      <c r="BP297">
        <v>8.6999999999999993</v>
      </c>
      <c r="BQ297">
        <v>8.6999999999999993</v>
      </c>
      <c r="BR297">
        <v>8.6999999999999993</v>
      </c>
      <c r="BS297" t="s">
        <v>1529</v>
      </c>
    </row>
    <row r="298" spans="1:71" x14ac:dyDescent="0.25">
      <c r="A298" t="s">
        <v>380</v>
      </c>
      <c r="B298" t="s">
        <v>1171</v>
      </c>
      <c r="C298" t="s">
        <v>1412</v>
      </c>
      <c r="D298" t="s">
        <v>1341</v>
      </c>
      <c r="E298">
        <v>3</v>
      </c>
      <c r="F298">
        <v>322667</v>
      </c>
      <c r="G298">
        <v>322667</v>
      </c>
      <c r="H298">
        <v>322667</v>
      </c>
      <c r="I298">
        <v>322667</v>
      </c>
      <c r="J298">
        <v>336000</v>
      </c>
      <c r="K298">
        <v>336000</v>
      </c>
      <c r="L298">
        <v>433333</v>
      </c>
      <c r="M298">
        <v>433333</v>
      </c>
      <c r="N298">
        <v>353333</v>
      </c>
      <c r="O298">
        <v>353333</v>
      </c>
      <c r="P298">
        <v>353333</v>
      </c>
      <c r="Q298">
        <v>433333</v>
      </c>
      <c r="R298">
        <v>353333</v>
      </c>
      <c r="S298">
        <v>433333</v>
      </c>
      <c r="T298">
        <v>353333</v>
      </c>
      <c r="U298">
        <v>433333</v>
      </c>
      <c r="V298">
        <v>353333</v>
      </c>
      <c r="W298">
        <v>400000</v>
      </c>
      <c r="X298">
        <v>353333</v>
      </c>
      <c r="Y298">
        <v>400000</v>
      </c>
      <c r="Z298">
        <v>353333</v>
      </c>
      <c r="AA298">
        <v>400000</v>
      </c>
      <c r="AB298">
        <v>515772</v>
      </c>
      <c r="AC298">
        <v>400000</v>
      </c>
      <c r="AD298">
        <v>400000</v>
      </c>
      <c r="AE298">
        <v>400000</v>
      </c>
      <c r="AF298">
        <v>242000</v>
      </c>
      <c r="AG298">
        <v>242000</v>
      </c>
      <c r="AH298">
        <v>242000</v>
      </c>
      <c r="AI298">
        <v>242000</v>
      </c>
      <c r="AJ298">
        <v>252000</v>
      </c>
      <c r="AK298">
        <v>252000</v>
      </c>
      <c r="AL298">
        <v>325000</v>
      </c>
      <c r="AM298">
        <v>325000</v>
      </c>
      <c r="AN298">
        <v>265000</v>
      </c>
      <c r="AO298">
        <v>265000</v>
      </c>
      <c r="AP298">
        <v>265000</v>
      </c>
      <c r="AQ298">
        <v>325000</v>
      </c>
      <c r="AR298">
        <v>265000</v>
      </c>
      <c r="AS298">
        <v>325000</v>
      </c>
      <c r="AT298">
        <v>265000</v>
      </c>
      <c r="AU298">
        <v>325000</v>
      </c>
      <c r="AV298">
        <v>265000</v>
      </c>
      <c r="AW298">
        <v>300000</v>
      </c>
      <c r="AX298">
        <v>265000</v>
      </c>
      <c r="AY298">
        <v>300000</v>
      </c>
      <c r="AZ298">
        <v>265000</v>
      </c>
      <c r="BA298">
        <v>300000</v>
      </c>
      <c r="BB298">
        <v>456458</v>
      </c>
      <c r="BC298">
        <v>300000</v>
      </c>
      <c r="BD298">
        <v>300000</v>
      </c>
      <c r="BE298">
        <v>300000</v>
      </c>
      <c r="BF298">
        <v>7.9</v>
      </c>
      <c r="BG298">
        <v>7.9</v>
      </c>
      <c r="BH298">
        <v>7.9</v>
      </c>
      <c r="BI298">
        <v>7.9</v>
      </c>
      <c r="BJ298">
        <v>7.9</v>
      </c>
      <c r="BK298">
        <v>7.9</v>
      </c>
      <c r="BL298">
        <v>7.9</v>
      </c>
      <c r="BM298">
        <v>7.9</v>
      </c>
      <c r="BN298">
        <v>7.9</v>
      </c>
      <c r="BO298">
        <v>7.9</v>
      </c>
      <c r="BP298">
        <v>7.9</v>
      </c>
      <c r="BQ298">
        <v>7.9</v>
      </c>
      <c r="BR298">
        <v>7.9</v>
      </c>
      <c r="BS298" t="s">
        <v>1513</v>
      </c>
    </row>
    <row r="299" spans="1:71" x14ac:dyDescent="0.25">
      <c r="A299" t="s">
        <v>854</v>
      </c>
      <c r="B299" t="s">
        <v>1197</v>
      </c>
      <c r="C299" t="s">
        <v>1422</v>
      </c>
      <c r="D299" t="s">
        <v>1341</v>
      </c>
      <c r="E299">
        <v>3</v>
      </c>
      <c r="F299">
        <v>665333</v>
      </c>
      <c r="G299">
        <v>665333</v>
      </c>
      <c r="H299">
        <v>665333</v>
      </c>
      <c r="I299">
        <v>665333</v>
      </c>
      <c r="J299">
        <v>665333</v>
      </c>
      <c r="K299">
        <v>665333</v>
      </c>
      <c r="L299">
        <v>665333</v>
      </c>
      <c r="M299">
        <v>665333</v>
      </c>
      <c r="N299">
        <v>665333</v>
      </c>
      <c r="O299">
        <v>665333</v>
      </c>
      <c r="P299">
        <v>665333</v>
      </c>
      <c r="Q299">
        <v>665333</v>
      </c>
      <c r="R299">
        <v>665333</v>
      </c>
      <c r="S299">
        <v>665333</v>
      </c>
      <c r="T299">
        <v>665333</v>
      </c>
      <c r="U299">
        <v>665333</v>
      </c>
      <c r="V299">
        <v>665333</v>
      </c>
      <c r="W299">
        <v>665333</v>
      </c>
      <c r="X299">
        <v>665333</v>
      </c>
      <c r="Y299">
        <v>665333</v>
      </c>
      <c r="Z299">
        <v>665333</v>
      </c>
      <c r="AA299">
        <v>665333</v>
      </c>
      <c r="AB299">
        <v>665333</v>
      </c>
      <c r="AC299">
        <v>665333</v>
      </c>
      <c r="AD299">
        <v>665333</v>
      </c>
      <c r="AE299">
        <v>665333</v>
      </c>
      <c r="AF299">
        <v>499000</v>
      </c>
      <c r="AG299">
        <v>499000</v>
      </c>
      <c r="AH299">
        <v>499000</v>
      </c>
      <c r="AI299">
        <v>499000</v>
      </c>
      <c r="AJ299">
        <v>499000</v>
      </c>
      <c r="AK299">
        <v>499000</v>
      </c>
      <c r="AL299">
        <v>499000</v>
      </c>
      <c r="AM299">
        <v>499000</v>
      </c>
      <c r="AN299">
        <v>499000</v>
      </c>
      <c r="AO299">
        <v>499000</v>
      </c>
      <c r="AP299">
        <v>499000</v>
      </c>
      <c r="AQ299">
        <v>499000</v>
      </c>
      <c r="AR299">
        <v>499000</v>
      </c>
      <c r="AS299">
        <v>499000</v>
      </c>
      <c r="AT299">
        <v>499000</v>
      </c>
      <c r="AU299">
        <v>499000</v>
      </c>
      <c r="AV299">
        <v>499000</v>
      </c>
      <c r="AW299">
        <v>499000</v>
      </c>
      <c r="AX299">
        <v>499000</v>
      </c>
      <c r="AY299">
        <v>499000</v>
      </c>
      <c r="AZ299">
        <v>499000</v>
      </c>
      <c r="BA299">
        <v>499000</v>
      </c>
      <c r="BB299">
        <v>499000</v>
      </c>
      <c r="BC299">
        <v>499000</v>
      </c>
      <c r="BD299">
        <v>499000</v>
      </c>
      <c r="BE299">
        <v>499000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 t="s">
        <v>1539</v>
      </c>
    </row>
    <row r="300" spans="1:71" x14ac:dyDescent="0.25">
      <c r="A300" t="s">
        <v>509</v>
      </c>
      <c r="B300" t="s">
        <v>1201</v>
      </c>
      <c r="C300" t="s">
        <v>1424</v>
      </c>
      <c r="D300" t="s">
        <v>1341</v>
      </c>
      <c r="E300">
        <v>2</v>
      </c>
      <c r="F300">
        <v>400000</v>
      </c>
      <c r="G300">
        <v>400000</v>
      </c>
      <c r="H300">
        <v>400000</v>
      </c>
      <c r="I300">
        <v>400000</v>
      </c>
      <c r="J300">
        <v>400000</v>
      </c>
      <c r="K300">
        <v>400000</v>
      </c>
      <c r="L300">
        <v>400000</v>
      </c>
      <c r="M300">
        <v>400000</v>
      </c>
      <c r="N300">
        <v>400000</v>
      </c>
      <c r="O300">
        <v>400000</v>
      </c>
      <c r="P300">
        <v>400000</v>
      </c>
      <c r="Q300">
        <v>533333</v>
      </c>
      <c r="R300">
        <v>400000</v>
      </c>
      <c r="S300">
        <v>533333</v>
      </c>
      <c r="T300">
        <v>400000</v>
      </c>
      <c r="U300">
        <v>533333</v>
      </c>
      <c r="V300">
        <v>400000</v>
      </c>
      <c r="W300">
        <v>533333</v>
      </c>
      <c r="X300">
        <v>400000</v>
      </c>
      <c r="Y300">
        <v>400000</v>
      </c>
      <c r="Z300">
        <v>400000</v>
      </c>
      <c r="AA300">
        <v>400000</v>
      </c>
      <c r="AB300">
        <v>400000</v>
      </c>
      <c r="AC300">
        <v>400000</v>
      </c>
      <c r="AD300">
        <v>400000</v>
      </c>
      <c r="AE300">
        <v>400000</v>
      </c>
      <c r="AF300">
        <v>300000</v>
      </c>
      <c r="AG300">
        <v>300000</v>
      </c>
      <c r="AH300">
        <v>300000</v>
      </c>
      <c r="AI300">
        <v>300000</v>
      </c>
      <c r="AJ300">
        <v>300000</v>
      </c>
      <c r="AK300">
        <v>300000</v>
      </c>
      <c r="AL300">
        <v>300000</v>
      </c>
      <c r="AM300">
        <v>300000</v>
      </c>
      <c r="AN300">
        <v>300000</v>
      </c>
      <c r="AO300">
        <v>300000</v>
      </c>
      <c r="AP300">
        <v>300000</v>
      </c>
      <c r="AQ300">
        <v>400000</v>
      </c>
      <c r="AR300">
        <v>300000</v>
      </c>
      <c r="AS300">
        <v>400000</v>
      </c>
      <c r="AT300">
        <v>300000</v>
      </c>
      <c r="AU300">
        <v>400000</v>
      </c>
      <c r="AV300">
        <v>300000</v>
      </c>
      <c r="AW300">
        <v>400000</v>
      </c>
      <c r="AX300">
        <v>300000</v>
      </c>
      <c r="AY300">
        <v>300000</v>
      </c>
      <c r="AZ300">
        <v>300000</v>
      </c>
      <c r="BA300">
        <v>300000</v>
      </c>
      <c r="BB300">
        <v>300000</v>
      </c>
      <c r="BC300">
        <v>300000</v>
      </c>
      <c r="BD300">
        <v>300000</v>
      </c>
      <c r="BE300">
        <v>300000</v>
      </c>
      <c r="BF300">
        <v>8.5</v>
      </c>
      <c r="BG300">
        <v>8.5</v>
      </c>
      <c r="BH300">
        <v>8.5</v>
      </c>
      <c r="BI300">
        <v>8.5</v>
      </c>
      <c r="BJ300">
        <v>8.5</v>
      </c>
      <c r="BK300">
        <v>8.5</v>
      </c>
      <c r="BL300">
        <v>8.5</v>
      </c>
      <c r="BM300">
        <v>8.5</v>
      </c>
      <c r="BN300">
        <v>8.5</v>
      </c>
      <c r="BO300">
        <v>8.5</v>
      </c>
      <c r="BP300">
        <v>8.5</v>
      </c>
      <c r="BQ300">
        <v>8.5</v>
      </c>
      <c r="BR300">
        <v>8.5</v>
      </c>
      <c r="BS300" t="s">
        <v>1513</v>
      </c>
    </row>
    <row r="301" spans="1:71" x14ac:dyDescent="0.25">
      <c r="A301" t="s">
        <v>43</v>
      </c>
      <c r="B301" t="s">
        <v>1206</v>
      </c>
      <c r="C301" t="s">
        <v>1440</v>
      </c>
      <c r="D301" t="s">
        <v>1341</v>
      </c>
      <c r="E301">
        <v>4</v>
      </c>
      <c r="F301">
        <v>850000</v>
      </c>
      <c r="G301">
        <v>850000</v>
      </c>
      <c r="H301">
        <v>950000</v>
      </c>
      <c r="I301">
        <v>850000</v>
      </c>
      <c r="J301">
        <v>900000</v>
      </c>
      <c r="K301">
        <v>850000</v>
      </c>
      <c r="L301">
        <v>900000</v>
      </c>
      <c r="M301">
        <v>850000</v>
      </c>
      <c r="N301">
        <v>850000</v>
      </c>
      <c r="O301">
        <v>850000</v>
      </c>
      <c r="P301">
        <v>850000</v>
      </c>
      <c r="Q301">
        <v>850000</v>
      </c>
      <c r="R301">
        <v>850000</v>
      </c>
      <c r="S301">
        <v>850000</v>
      </c>
      <c r="T301">
        <v>1259999</v>
      </c>
      <c r="U301">
        <v>850000</v>
      </c>
      <c r="V301">
        <v>850000</v>
      </c>
      <c r="W301">
        <v>850000</v>
      </c>
      <c r="X301">
        <v>1020000</v>
      </c>
      <c r="Y301">
        <v>850000</v>
      </c>
      <c r="Z301">
        <v>950000</v>
      </c>
      <c r="AA301">
        <v>850000</v>
      </c>
      <c r="AB301">
        <v>850000</v>
      </c>
      <c r="AC301">
        <v>850000</v>
      </c>
      <c r="AD301">
        <v>850000</v>
      </c>
      <c r="AE301">
        <v>850000</v>
      </c>
      <c r="AF301">
        <v>765000</v>
      </c>
      <c r="AG301">
        <v>765000</v>
      </c>
      <c r="AH301">
        <v>855000</v>
      </c>
      <c r="AI301">
        <v>765000</v>
      </c>
      <c r="AJ301">
        <v>810000</v>
      </c>
      <c r="AK301">
        <v>765000</v>
      </c>
      <c r="AL301">
        <v>810000</v>
      </c>
      <c r="AM301">
        <v>765000</v>
      </c>
      <c r="AN301">
        <v>765000</v>
      </c>
      <c r="AO301">
        <v>765000</v>
      </c>
      <c r="AP301">
        <v>765000</v>
      </c>
      <c r="AQ301">
        <v>765000</v>
      </c>
      <c r="AR301">
        <v>765000</v>
      </c>
      <c r="AS301">
        <v>765000</v>
      </c>
      <c r="AT301">
        <v>944999</v>
      </c>
      <c r="AU301">
        <v>765000</v>
      </c>
      <c r="AV301">
        <v>765000</v>
      </c>
      <c r="AW301">
        <v>765000</v>
      </c>
      <c r="AX301">
        <v>765000</v>
      </c>
      <c r="AY301">
        <v>765000</v>
      </c>
      <c r="AZ301">
        <v>855000</v>
      </c>
      <c r="BA301">
        <v>765000</v>
      </c>
      <c r="BB301">
        <v>765000</v>
      </c>
      <c r="BC301">
        <v>765000</v>
      </c>
      <c r="BD301">
        <v>765000</v>
      </c>
      <c r="BE301">
        <v>765000</v>
      </c>
      <c r="BF301">
        <v>8.9</v>
      </c>
      <c r="BG301">
        <v>8.9</v>
      </c>
      <c r="BH301">
        <v>8.9</v>
      </c>
      <c r="BI301">
        <v>8.9</v>
      </c>
      <c r="BJ301">
        <v>8.9</v>
      </c>
      <c r="BK301">
        <v>8.9</v>
      </c>
      <c r="BL301">
        <v>8.9</v>
      </c>
      <c r="BM301">
        <v>8.9</v>
      </c>
      <c r="BN301">
        <v>8.9</v>
      </c>
      <c r="BO301">
        <v>8.9</v>
      </c>
      <c r="BP301">
        <v>8.9</v>
      </c>
      <c r="BQ301">
        <v>8.9</v>
      </c>
      <c r="BR301">
        <v>8.9</v>
      </c>
      <c r="BS301" t="s">
        <v>1529</v>
      </c>
    </row>
    <row r="302" spans="1:71" x14ac:dyDescent="0.25">
      <c r="A302" t="s">
        <v>120</v>
      </c>
      <c r="B302" t="s">
        <v>1208</v>
      </c>
      <c r="C302" t="s">
        <v>1453</v>
      </c>
      <c r="D302" t="s">
        <v>1341</v>
      </c>
      <c r="E302">
        <v>4</v>
      </c>
      <c r="F302">
        <v>1339000</v>
      </c>
      <c r="G302">
        <v>1120000</v>
      </c>
      <c r="H302">
        <v>1120000</v>
      </c>
      <c r="I302">
        <v>1120000</v>
      </c>
      <c r="J302">
        <v>1120000</v>
      </c>
      <c r="K302">
        <v>1120000</v>
      </c>
      <c r="L302">
        <v>1120000</v>
      </c>
      <c r="M302">
        <v>1120000</v>
      </c>
      <c r="N302">
        <v>1120000</v>
      </c>
      <c r="O302">
        <v>1120000</v>
      </c>
      <c r="P302">
        <v>1120000</v>
      </c>
      <c r="Q302">
        <v>1339000</v>
      </c>
      <c r="R302">
        <v>1120000</v>
      </c>
      <c r="S302">
        <v>1339000</v>
      </c>
      <c r="T302">
        <v>1120000</v>
      </c>
      <c r="U302">
        <v>1339000</v>
      </c>
      <c r="V302">
        <v>1120000</v>
      </c>
      <c r="W302">
        <v>1339000</v>
      </c>
      <c r="X302">
        <v>1120000</v>
      </c>
      <c r="Y302">
        <v>1339000</v>
      </c>
      <c r="Z302">
        <v>1120000</v>
      </c>
      <c r="AA302">
        <v>1339000</v>
      </c>
      <c r="AB302">
        <v>1120000</v>
      </c>
      <c r="AC302">
        <v>1339000</v>
      </c>
      <c r="AD302">
        <v>1339000</v>
      </c>
      <c r="AE302">
        <v>1339000</v>
      </c>
      <c r="AF302">
        <v>696280</v>
      </c>
      <c r="AG302">
        <v>492800</v>
      </c>
      <c r="AH302">
        <v>515200</v>
      </c>
      <c r="AI302">
        <v>492800</v>
      </c>
      <c r="AJ302">
        <v>526400</v>
      </c>
      <c r="AK302">
        <v>481600</v>
      </c>
      <c r="AL302">
        <v>481600</v>
      </c>
      <c r="AM302">
        <v>526400</v>
      </c>
      <c r="AN302">
        <v>526400</v>
      </c>
      <c r="AO302">
        <v>526400</v>
      </c>
      <c r="AP302">
        <v>526400</v>
      </c>
      <c r="AQ302">
        <v>629330</v>
      </c>
      <c r="AR302">
        <v>526400</v>
      </c>
      <c r="AS302">
        <v>629330</v>
      </c>
      <c r="AT302">
        <v>526400</v>
      </c>
      <c r="AU302">
        <v>629330</v>
      </c>
      <c r="AV302">
        <v>504000</v>
      </c>
      <c r="AW302">
        <v>602550</v>
      </c>
      <c r="AX302">
        <v>504000</v>
      </c>
      <c r="AY302">
        <v>602550</v>
      </c>
      <c r="AZ302">
        <v>504000</v>
      </c>
      <c r="BA302">
        <v>602550</v>
      </c>
      <c r="BB302">
        <v>504000</v>
      </c>
      <c r="BC302">
        <v>602550</v>
      </c>
      <c r="BD302">
        <v>602550</v>
      </c>
      <c r="BE302">
        <v>602550</v>
      </c>
      <c r="BF302">
        <v>8.6</v>
      </c>
      <c r="BG302">
        <v>8.6</v>
      </c>
      <c r="BH302">
        <v>8.6</v>
      </c>
      <c r="BI302">
        <v>8.6</v>
      </c>
      <c r="BJ302">
        <v>8.6</v>
      </c>
      <c r="BK302">
        <v>8.6</v>
      </c>
      <c r="BL302">
        <v>8.6</v>
      </c>
      <c r="BM302">
        <v>8.6</v>
      </c>
      <c r="BN302">
        <v>8.6</v>
      </c>
      <c r="BO302">
        <v>8.6</v>
      </c>
      <c r="BP302">
        <v>8.6</v>
      </c>
      <c r="BQ302">
        <v>8.6</v>
      </c>
      <c r="BR302">
        <v>8.6</v>
      </c>
      <c r="BS302" t="s">
        <v>1529</v>
      </c>
    </row>
    <row r="303" spans="1:71" x14ac:dyDescent="0.25">
      <c r="A303" t="s">
        <v>121</v>
      </c>
      <c r="B303" t="s">
        <v>1206</v>
      </c>
      <c r="C303" t="s">
        <v>1455</v>
      </c>
      <c r="D303" t="s">
        <v>1341</v>
      </c>
      <c r="E303">
        <v>2</v>
      </c>
      <c r="F303">
        <v>280000</v>
      </c>
      <c r="G303">
        <v>280000</v>
      </c>
      <c r="H303">
        <v>280000</v>
      </c>
      <c r="I303">
        <v>280000</v>
      </c>
      <c r="J303">
        <v>280000</v>
      </c>
      <c r="K303">
        <v>280000</v>
      </c>
      <c r="L303">
        <v>280000</v>
      </c>
      <c r="M303">
        <v>280000</v>
      </c>
      <c r="N303">
        <v>280000</v>
      </c>
      <c r="O303">
        <v>280000</v>
      </c>
      <c r="P303">
        <v>280000</v>
      </c>
      <c r="Q303">
        <v>280000</v>
      </c>
      <c r="R303">
        <v>280000</v>
      </c>
      <c r="S303">
        <v>280000</v>
      </c>
      <c r="T303">
        <v>280000</v>
      </c>
      <c r="U303">
        <v>280000</v>
      </c>
      <c r="V303">
        <v>280000</v>
      </c>
      <c r="W303">
        <v>280000</v>
      </c>
      <c r="X303">
        <v>280000</v>
      </c>
      <c r="Y303">
        <v>280000</v>
      </c>
      <c r="Z303">
        <v>280000</v>
      </c>
      <c r="AA303">
        <v>280000</v>
      </c>
      <c r="AB303">
        <v>280000</v>
      </c>
      <c r="AC303">
        <v>280000</v>
      </c>
      <c r="AD303">
        <v>280000</v>
      </c>
      <c r="AE303">
        <v>280000</v>
      </c>
      <c r="AF303">
        <v>210000</v>
      </c>
      <c r="AG303">
        <v>210000</v>
      </c>
      <c r="AH303">
        <v>210000</v>
      </c>
      <c r="AI303">
        <v>210000</v>
      </c>
      <c r="AJ303">
        <v>210000</v>
      </c>
      <c r="AK303">
        <v>210000</v>
      </c>
      <c r="AL303">
        <v>210000</v>
      </c>
      <c r="AM303">
        <v>210000</v>
      </c>
      <c r="AN303">
        <v>210000</v>
      </c>
      <c r="AO303">
        <v>210000</v>
      </c>
      <c r="AP303">
        <v>210000</v>
      </c>
      <c r="AQ303">
        <v>210000</v>
      </c>
      <c r="AR303">
        <v>210000</v>
      </c>
      <c r="AS303">
        <v>210000</v>
      </c>
      <c r="AT303">
        <v>210000</v>
      </c>
      <c r="AU303">
        <v>210000</v>
      </c>
      <c r="AV303">
        <v>210000</v>
      </c>
      <c r="AW303">
        <v>210000</v>
      </c>
      <c r="AX303">
        <v>210000</v>
      </c>
      <c r="AY303">
        <v>210000</v>
      </c>
      <c r="AZ303">
        <v>210000</v>
      </c>
      <c r="BA303">
        <v>210000</v>
      </c>
      <c r="BB303">
        <v>210000</v>
      </c>
      <c r="BC303">
        <v>210000</v>
      </c>
      <c r="BD303">
        <v>210000</v>
      </c>
      <c r="BE303">
        <v>210000</v>
      </c>
      <c r="BF303">
        <v>8.4</v>
      </c>
      <c r="BG303">
        <v>8.4</v>
      </c>
      <c r="BH303">
        <v>8.4</v>
      </c>
      <c r="BI303">
        <v>8.4</v>
      </c>
      <c r="BJ303">
        <v>8.4</v>
      </c>
      <c r="BK303">
        <v>8.4</v>
      </c>
      <c r="BL303">
        <v>8.4</v>
      </c>
      <c r="BM303">
        <v>8.4</v>
      </c>
      <c r="BN303">
        <v>8.4</v>
      </c>
      <c r="BO303">
        <v>8.4</v>
      </c>
      <c r="BP303">
        <v>8.4</v>
      </c>
      <c r="BQ303">
        <v>8.4</v>
      </c>
      <c r="BR303">
        <v>8.4</v>
      </c>
      <c r="BS303" t="s">
        <v>1513</v>
      </c>
    </row>
    <row r="304" spans="1:71" x14ac:dyDescent="0.25">
      <c r="A304" t="s">
        <v>539</v>
      </c>
      <c r="B304" t="s">
        <v>1214</v>
      </c>
      <c r="C304" t="s">
        <v>1468</v>
      </c>
      <c r="D304" t="s">
        <v>1341</v>
      </c>
      <c r="E304">
        <v>0</v>
      </c>
      <c r="F304">
        <v>386667</v>
      </c>
      <c r="G304">
        <v>386667</v>
      </c>
      <c r="H304">
        <v>386667</v>
      </c>
      <c r="I304">
        <v>386667</v>
      </c>
      <c r="J304">
        <v>386667</v>
      </c>
      <c r="K304">
        <v>386667</v>
      </c>
      <c r="L304">
        <v>386667</v>
      </c>
      <c r="M304">
        <v>386667</v>
      </c>
      <c r="N304">
        <v>386667</v>
      </c>
      <c r="O304">
        <v>386667</v>
      </c>
      <c r="P304">
        <v>386667</v>
      </c>
      <c r="Q304">
        <v>386667</v>
      </c>
      <c r="R304">
        <v>386667</v>
      </c>
      <c r="S304">
        <v>386667</v>
      </c>
      <c r="T304">
        <v>386667</v>
      </c>
      <c r="U304">
        <v>386667</v>
      </c>
      <c r="V304">
        <v>386667</v>
      </c>
      <c r="W304">
        <v>386667</v>
      </c>
      <c r="X304">
        <v>386667</v>
      </c>
      <c r="Y304">
        <v>386667</v>
      </c>
      <c r="Z304">
        <v>386667</v>
      </c>
      <c r="AA304">
        <v>386667</v>
      </c>
      <c r="AB304">
        <v>386667</v>
      </c>
      <c r="AC304">
        <v>386667</v>
      </c>
      <c r="AD304">
        <v>386667</v>
      </c>
      <c r="AE304">
        <v>386667</v>
      </c>
      <c r="AF304">
        <v>290000</v>
      </c>
      <c r="AG304">
        <v>290000</v>
      </c>
      <c r="AH304">
        <v>290000</v>
      </c>
      <c r="AI304">
        <v>290000</v>
      </c>
      <c r="AJ304">
        <v>290000</v>
      </c>
      <c r="AK304">
        <v>290000</v>
      </c>
      <c r="AL304">
        <v>290000</v>
      </c>
      <c r="AM304">
        <v>290000</v>
      </c>
      <c r="AN304">
        <v>290000</v>
      </c>
      <c r="AO304">
        <v>290000</v>
      </c>
      <c r="AP304">
        <v>290000</v>
      </c>
      <c r="AQ304">
        <v>290000</v>
      </c>
      <c r="AR304">
        <v>290000</v>
      </c>
      <c r="AS304">
        <v>290000</v>
      </c>
      <c r="AT304">
        <v>290000</v>
      </c>
      <c r="AU304">
        <v>290000</v>
      </c>
      <c r="AV304">
        <v>290000</v>
      </c>
      <c r="AW304">
        <v>290000</v>
      </c>
      <c r="AX304">
        <v>290000</v>
      </c>
      <c r="AY304">
        <v>290000</v>
      </c>
      <c r="AZ304">
        <v>290000</v>
      </c>
      <c r="BA304">
        <v>290000</v>
      </c>
      <c r="BB304">
        <v>290000</v>
      </c>
      <c r="BC304">
        <v>290000</v>
      </c>
      <c r="BD304">
        <v>290000</v>
      </c>
      <c r="BE304">
        <v>290000</v>
      </c>
      <c r="BF304">
        <v>8</v>
      </c>
      <c r="BG304">
        <v>8</v>
      </c>
      <c r="BH304">
        <v>8</v>
      </c>
      <c r="BI304">
        <v>8</v>
      </c>
      <c r="BJ304">
        <v>8</v>
      </c>
      <c r="BK304">
        <v>8</v>
      </c>
      <c r="BL304">
        <v>8</v>
      </c>
      <c r="BM304">
        <v>8</v>
      </c>
      <c r="BN304">
        <v>8</v>
      </c>
      <c r="BO304">
        <v>8</v>
      </c>
      <c r="BP304">
        <v>8</v>
      </c>
      <c r="BQ304">
        <v>7.9</v>
      </c>
      <c r="BR304">
        <v>7.9</v>
      </c>
      <c r="BS304" t="s">
        <v>1520</v>
      </c>
    </row>
    <row r="305" spans="1:71" x14ac:dyDescent="0.25">
      <c r="A305" t="s">
        <v>156</v>
      </c>
      <c r="B305" t="s">
        <v>1158</v>
      </c>
      <c r="C305" t="s">
        <v>1470</v>
      </c>
      <c r="D305" t="s">
        <v>1341</v>
      </c>
      <c r="E305">
        <v>2</v>
      </c>
      <c r="F305">
        <v>313000</v>
      </c>
      <c r="G305">
        <v>280000</v>
      </c>
      <c r="H305">
        <v>280000</v>
      </c>
      <c r="I305">
        <v>280000</v>
      </c>
      <c r="J305">
        <v>280000</v>
      </c>
      <c r="K305">
        <v>280000</v>
      </c>
      <c r="L305">
        <v>533333</v>
      </c>
      <c r="M305">
        <v>280000</v>
      </c>
      <c r="N305">
        <v>280000</v>
      </c>
      <c r="O305">
        <v>280000</v>
      </c>
      <c r="P305">
        <v>366667</v>
      </c>
      <c r="Q305">
        <v>300000</v>
      </c>
      <c r="R305">
        <v>273333</v>
      </c>
      <c r="S305">
        <v>300000</v>
      </c>
      <c r="T305">
        <v>273333</v>
      </c>
      <c r="U305">
        <v>300000</v>
      </c>
      <c r="V305">
        <v>273333</v>
      </c>
      <c r="W305">
        <v>300000</v>
      </c>
      <c r="X305">
        <v>280000</v>
      </c>
      <c r="Y305">
        <v>400000</v>
      </c>
      <c r="Z305">
        <v>499667</v>
      </c>
      <c r="AA305">
        <v>400000</v>
      </c>
      <c r="AB305">
        <v>280000</v>
      </c>
      <c r="AC305">
        <v>300000</v>
      </c>
      <c r="AD305">
        <v>280000</v>
      </c>
      <c r="AE305">
        <v>280000</v>
      </c>
      <c r="AF305">
        <v>234750</v>
      </c>
      <c r="AG305">
        <v>210000</v>
      </c>
      <c r="AH305">
        <v>210000</v>
      </c>
      <c r="AI305">
        <v>210000</v>
      </c>
      <c r="AJ305">
        <v>210000</v>
      </c>
      <c r="AK305">
        <v>210000</v>
      </c>
      <c r="AL305">
        <v>400000</v>
      </c>
      <c r="AM305">
        <v>210000</v>
      </c>
      <c r="AN305">
        <v>210000</v>
      </c>
      <c r="AO305">
        <v>210000</v>
      </c>
      <c r="AP305">
        <v>275000</v>
      </c>
      <c r="AQ305">
        <v>225000</v>
      </c>
      <c r="AR305">
        <v>205000</v>
      </c>
      <c r="AS305">
        <v>225000</v>
      </c>
      <c r="AT305">
        <v>205000</v>
      </c>
      <c r="AU305">
        <v>225000</v>
      </c>
      <c r="AV305">
        <v>205000</v>
      </c>
      <c r="AW305">
        <v>225000</v>
      </c>
      <c r="AX305">
        <v>210000</v>
      </c>
      <c r="AY305">
        <v>300000</v>
      </c>
      <c r="AZ305">
        <v>374750</v>
      </c>
      <c r="BA305">
        <v>300000</v>
      </c>
      <c r="BB305">
        <v>210000</v>
      </c>
      <c r="BC305">
        <v>225000</v>
      </c>
      <c r="BD305">
        <v>210000</v>
      </c>
      <c r="BE305">
        <v>210000</v>
      </c>
      <c r="BF305">
        <v>8.4</v>
      </c>
      <c r="BG305">
        <v>8.4</v>
      </c>
      <c r="BH305">
        <v>8.4</v>
      </c>
      <c r="BI305">
        <v>8.4</v>
      </c>
      <c r="BJ305">
        <v>8.4</v>
      </c>
      <c r="BK305">
        <v>8.4</v>
      </c>
      <c r="BL305">
        <v>8.4</v>
      </c>
      <c r="BM305">
        <v>8.4</v>
      </c>
      <c r="BN305">
        <v>8.4</v>
      </c>
      <c r="BO305">
        <v>8.4</v>
      </c>
      <c r="BP305">
        <v>8.4</v>
      </c>
      <c r="BQ305">
        <v>8.4</v>
      </c>
      <c r="BR305">
        <v>8.4</v>
      </c>
      <c r="BS305" t="s">
        <v>1512</v>
      </c>
    </row>
    <row r="306" spans="1:71" x14ac:dyDescent="0.25">
      <c r="A306" t="s">
        <v>409</v>
      </c>
      <c r="B306" t="s">
        <v>1215</v>
      </c>
      <c r="C306" t="s">
        <v>1471</v>
      </c>
      <c r="D306" t="s">
        <v>1341</v>
      </c>
      <c r="E306">
        <v>2</v>
      </c>
      <c r="F306">
        <v>370789</v>
      </c>
      <c r="G306">
        <v>299495</v>
      </c>
      <c r="H306">
        <v>358028</v>
      </c>
      <c r="I306">
        <v>309053</v>
      </c>
      <c r="J306">
        <v>331630</v>
      </c>
      <c r="K306">
        <v>391468</v>
      </c>
      <c r="L306">
        <v>362700</v>
      </c>
      <c r="M306">
        <v>391468</v>
      </c>
      <c r="N306">
        <v>334791</v>
      </c>
      <c r="O306">
        <v>391468</v>
      </c>
      <c r="P306">
        <v>405116</v>
      </c>
      <c r="Q306">
        <v>309053</v>
      </c>
      <c r="R306">
        <v>406200</v>
      </c>
      <c r="S306">
        <v>391468</v>
      </c>
      <c r="T306">
        <v>388679</v>
      </c>
      <c r="U306">
        <v>391468</v>
      </c>
      <c r="V306">
        <v>360019</v>
      </c>
      <c r="W306">
        <v>391468</v>
      </c>
      <c r="X306">
        <v>356623</v>
      </c>
      <c r="Y306">
        <v>391468</v>
      </c>
      <c r="Z306">
        <v>359945</v>
      </c>
      <c r="AA306">
        <v>309053</v>
      </c>
      <c r="AB306">
        <v>326842</v>
      </c>
      <c r="AC306">
        <v>309053</v>
      </c>
      <c r="AD306">
        <v>330221</v>
      </c>
      <c r="AE306">
        <v>391468</v>
      </c>
      <c r="AF306">
        <v>233597</v>
      </c>
      <c r="AG306">
        <v>188682</v>
      </c>
      <c r="AH306">
        <v>279262</v>
      </c>
      <c r="AI306">
        <v>241061</v>
      </c>
      <c r="AJ306">
        <v>258671</v>
      </c>
      <c r="AK306">
        <v>305345</v>
      </c>
      <c r="AL306">
        <v>282906</v>
      </c>
      <c r="AM306">
        <v>305345</v>
      </c>
      <c r="AN306">
        <v>261137</v>
      </c>
      <c r="AO306">
        <v>305345</v>
      </c>
      <c r="AP306">
        <v>315990</v>
      </c>
      <c r="AQ306">
        <v>241061</v>
      </c>
      <c r="AR306">
        <v>316836</v>
      </c>
      <c r="AS306">
        <v>305345</v>
      </c>
      <c r="AT306">
        <v>303170</v>
      </c>
      <c r="AU306">
        <v>305345</v>
      </c>
      <c r="AV306">
        <v>280815</v>
      </c>
      <c r="AW306">
        <v>305345</v>
      </c>
      <c r="AX306">
        <v>278166</v>
      </c>
      <c r="AY306">
        <v>305345</v>
      </c>
      <c r="AZ306">
        <v>280757</v>
      </c>
      <c r="BA306">
        <v>241061</v>
      </c>
      <c r="BB306">
        <v>254937</v>
      </c>
      <c r="BC306">
        <v>241061</v>
      </c>
      <c r="BD306">
        <v>257572</v>
      </c>
      <c r="BE306">
        <v>305345</v>
      </c>
      <c r="BF306">
        <v>8</v>
      </c>
      <c r="BG306">
        <v>8</v>
      </c>
      <c r="BH306">
        <v>8</v>
      </c>
      <c r="BI306">
        <v>8</v>
      </c>
      <c r="BJ306">
        <v>8</v>
      </c>
      <c r="BK306">
        <v>8</v>
      </c>
      <c r="BL306">
        <v>8</v>
      </c>
      <c r="BM306">
        <v>8</v>
      </c>
      <c r="BN306">
        <v>8</v>
      </c>
      <c r="BO306">
        <v>8</v>
      </c>
      <c r="BP306">
        <v>8</v>
      </c>
      <c r="BQ306">
        <v>8</v>
      </c>
      <c r="BR306">
        <v>8</v>
      </c>
      <c r="BS306" t="s">
        <v>1524</v>
      </c>
    </row>
    <row r="307" spans="1:71" x14ac:dyDescent="0.25">
      <c r="A307" t="s">
        <v>430</v>
      </c>
      <c r="B307" t="s">
        <v>1176</v>
      </c>
      <c r="C307" t="s">
        <v>1484</v>
      </c>
      <c r="D307" t="s">
        <v>1341</v>
      </c>
      <c r="E307">
        <v>1</v>
      </c>
      <c r="F307">
        <v>260000</v>
      </c>
      <c r="G307">
        <v>260000</v>
      </c>
      <c r="H307">
        <v>260000</v>
      </c>
      <c r="I307">
        <v>260000</v>
      </c>
      <c r="J307">
        <v>260000</v>
      </c>
      <c r="K307">
        <v>260000</v>
      </c>
      <c r="L307">
        <v>300000</v>
      </c>
      <c r="M307">
        <v>260000</v>
      </c>
      <c r="N307">
        <v>260000</v>
      </c>
      <c r="O307">
        <v>260000</v>
      </c>
      <c r="P307">
        <v>253333</v>
      </c>
      <c r="Q307">
        <v>313333</v>
      </c>
      <c r="R307">
        <v>260000</v>
      </c>
      <c r="S307">
        <v>313333</v>
      </c>
      <c r="T307">
        <v>260000</v>
      </c>
      <c r="U307">
        <v>313333</v>
      </c>
      <c r="V307">
        <v>260000</v>
      </c>
      <c r="W307">
        <v>313333</v>
      </c>
      <c r="X307">
        <v>260000</v>
      </c>
      <c r="Y307">
        <v>313333</v>
      </c>
      <c r="Z307">
        <v>260000</v>
      </c>
      <c r="AA307">
        <v>313333</v>
      </c>
      <c r="AB307">
        <v>240000</v>
      </c>
      <c r="AC307">
        <v>313333</v>
      </c>
      <c r="AD307">
        <v>313333</v>
      </c>
      <c r="AE307">
        <v>313333</v>
      </c>
      <c r="AF307">
        <v>195000</v>
      </c>
      <c r="AG307">
        <v>195000</v>
      </c>
      <c r="AH307">
        <v>195000</v>
      </c>
      <c r="AI307">
        <v>195000</v>
      </c>
      <c r="AJ307">
        <v>195000</v>
      </c>
      <c r="AK307">
        <v>195000</v>
      </c>
      <c r="AL307">
        <v>225000</v>
      </c>
      <c r="AM307">
        <v>195000</v>
      </c>
      <c r="AN307">
        <v>195000</v>
      </c>
      <c r="AO307">
        <v>195000</v>
      </c>
      <c r="AP307">
        <v>190000</v>
      </c>
      <c r="AQ307">
        <v>235000</v>
      </c>
      <c r="AR307">
        <v>195000</v>
      </c>
      <c r="AS307">
        <v>235000</v>
      </c>
      <c r="AT307">
        <v>195000</v>
      </c>
      <c r="AU307">
        <v>235000</v>
      </c>
      <c r="AV307">
        <v>195000</v>
      </c>
      <c r="AW307">
        <v>235000</v>
      </c>
      <c r="AX307">
        <v>195000</v>
      </c>
      <c r="AY307">
        <v>235000</v>
      </c>
      <c r="AZ307">
        <v>195000</v>
      </c>
      <c r="BA307">
        <v>235000</v>
      </c>
      <c r="BB307">
        <v>180000</v>
      </c>
      <c r="BC307">
        <v>235000</v>
      </c>
      <c r="BD307">
        <v>235000</v>
      </c>
      <c r="BE307">
        <v>235000</v>
      </c>
      <c r="BF307">
        <v>8</v>
      </c>
      <c r="BG307">
        <v>8</v>
      </c>
      <c r="BH307">
        <v>8</v>
      </c>
      <c r="BI307">
        <v>8</v>
      </c>
      <c r="BJ307">
        <v>8</v>
      </c>
      <c r="BK307">
        <v>8</v>
      </c>
      <c r="BL307">
        <v>8</v>
      </c>
      <c r="BM307">
        <v>8</v>
      </c>
      <c r="BN307">
        <v>8</v>
      </c>
      <c r="BO307">
        <v>8</v>
      </c>
      <c r="BP307">
        <v>8</v>
      </c>
      <c r="BQ307">
        <v>8</v>
      </c>
      <c r="BR307">
        <v>8</v>
      </c>
      <c r="BS307" t="s">
        <v>1513</v>
      </c>
    </row>
    <row r="308" spans="1:71" x14ac:dyDescent="0.25">
      <c r="A308" t="s">
        <v>742</v>
      </c>
      <c r="B308" t="s">
        <v>1163</v>
      </c>
      <c r="C308" t="s">
        <v>1557</v>
      </c>
      <c r="D308" t="s">
        <v>1341</v>
      </c>
      <c r="E308">
        <v>1</v>
      </c>
      <c r="F308">
        <v>233333</v>
      </c>
      <c r="G308">
        <v>233333</v>
      </c>
      <c r="H308">
        <v>233333</v>
      </c>
      <c r="I308">
        <v>233333</v>
      </c>
      <c r="J308">
        <v>233333</v>
      </c>
      <c r="K308">
        <v>233333</v>
      </c>
      <c r="L308">
        <v>233333</v>
      </c>
      <c r="M308">
        <v>233333</v>
      </c>
      <c r="N308">
        <v>233333</v>
      </c>
      <c r="O308">
        <v>233333</v>
      </c>
      <c r="P308">
        <v>233333</v>
      </c>
      <c r="Q308">
        <v>233333</v>
      </c>
      <c r="R308">
        <v>233333</v>
      </c>
      <c r="S308">
        <v>233333</v>
      </c>
      <c r="T308">
        <v>233333</v>
      </c>
      <c r="U308">
        <v>233333</v>
      </c>
      <c r="V308">
        <v>233333</v>
      </c>
      <c r="W308">
        <v>233333</v>
      </c>
      <c r="X308">
        <v>233333</v>
      </c>
      <c r="Y308">
        <v>233333</v>
      </c>
      <c r="Z308">
        <v>233333</v>
      </c>
      <c r="AA308">
        <v>233333</v>
      </c>
      <c r="AB308">
        <v>233333</v>
      </c>
      <c r="AC308">
        <v>233333</v>
      </c>
      <c r="AD308">
        <v>233333</v>
      </c>
      <c r="AE308">
        <v>233333</v>
      </c>
      <c r="AF308">
        <v>175000</v>
      </c>
      <c r="AG308">
        <v>175000</v>
      </c>
      <c r="AH308">
        <v>175000</v>
      </c>
      <c r="AI308">
        <v>175000</v>
      </c>
      <c r="AJ308">
        <v>175000</v>
      </c>
      <c r="AK308">
        <v>175000</v>
      </c>
      <c r="AL308">
        <v>175000</v>
      </c>
      <c r="AM308">
        <v>175000</v>
      </c>
      <c r="AN308">
        <v>175000</v>
      </c>
      <c r="AO308">
        <v>175000</v>
      </c>
      <c r="AP308">
        <v>175000</v>
      </c>
      <c r="AQ308">
        <v>175000</v>
      </c>
      <c r="AR308">
        <v>175000</v>
      </c>
      <c r="AS308">
        <v>175000</v>
      </c>
      <c r="AT308">
        <v>175000</v>
      </c>
      <c r="AU308">
        <v>175000</v>
      </c>
      <c r="AV308">
        <v>175000</v>
      </c>
      <c r="AW308">
        <v>175000</v>
      </c>
      <c r="AX308">
        <v>175000</v>
      </c>
      <c r="AY308">
        <v>175000</v>
      </c>
      <c r="AZ308">
        <v>175000</v>
      </c>
      <c r="BA308">
        <v>175000</v>
      </c>
      <c r="BB308">
        <v>175000</v>
      </c>
      <c r="BC308">
        <v>175000</v>
      </c>
      <c r="BD308">
        <v>175000</v>
      </c>
      <c r="BE308">
        <v>175000</v>
      </c>
      <c r="BF308">
        <v>7.9</v>
      </c>
      <c r="BG308">
        <v>7.9</v>
      </c>
      <c r="BH308">
        <v>7.9</v>
      </c>
      <c r="BI308">
        <v>7.9</v>
      </c>
      <c r="BJ308">
        <v>7.9</v>
      </c>
      <c r="BK308">
        <v>7.9</v>
      </c>
      <c r="BL308">
        <v>7.9</v>
      </c>
      <c r="BM308">
        <v>7.9</v>
      </c>
      <c r="BN308">
        <v>7.9</v>
      </c>
      <c r="BO308">
        <v>7.9</v>
      </c>
      <c r="BP308">
        <v>7.9</v>
      </c>
      <c r="BQ308">
        <v>7.9</v>
      </c>
      <c r="BR308">
        <v>7.9</v>
      </c>
      <c r="BS308" t="s">
        <v>1528</v>
      </c>
    </row>
    <row r="309" spans="1:71" x14ac:dyDescent="0.25">
      <c r="A309" t="s">
        <v>558</v>
      </c>
      <c r="B309" t="s">
        <v>1191</v>
      </c>
      <c r="C309" t="s">
        <v>1562</v>
      </c>
      <c r="D309" t="s">
        <v>1341</v>
      </c>
      <c r="E309">
        <v>0</v>
      </c>
      <c r="F309">
        <v>246667</v>
      </c>
      <c r="G309">
        <v>246667</v>
      </c>
      <c r="H309">
        <v>246667</v>
      </c>
      <c r="I309">
        <v>246667</v>
      </c>
      <c r="J309">
        <v>246667</v>
      </c>
      <c r="K309">
        <v>246667</v>
      </c>
      <c r="L309">
        <v>246667</v>
      </c>
      <c r="M309">
        <v>246667</v>
      </c>
      <c r="N309">
        <v>246667</v>
      </c>
      <c r="O309">
        <v>246667</v>
      </c>
      <c r="P309">
        <v>246667</v>
      </c>
      <c r="Q309">
        <v>300000</v>
      </c>
      <c r="R309">
        <v>246667</v>
      </c>
      <c r="S309">
        <v>300000</v>
      </c>
      <c r="T309">
        <v>246667</v>
      </c>
      <c r="U309">
        <v>300000</v>
      </c>
      <c r="V309">
        <v>246667</v>
      </c>
      <c r="W309">
        <v>300000</v>
      </c>
      <c r="X309">
        <v>246667</v>
      </c>
      <c r="Y309">
        <v>300000</v>
      </c>
      <c r="Z309">
        <v>246667</v>
      </c>
      <c r="AA309">
        <v>300000</v>
      </c>
      <c r="AB309">
        <v>246667</v>
      </c>
      <c r="AC309">
        <v>300000</v>
      </c>
      <c r="AD309">
        <v>300000</v>
      </c>
      <c r="AE309">
        <v>300000</v>
      </c>
      <c r="AF309">
        <v>185000</v>
      </c>
      <c r="AG309">
        <v>185000</v>
      </c>
      <c r="AH309">
        <v>185000</v>
      </c>
      <c r="AI309">
        <v>185000</v>
      </c>
      <c r="AJ309">
        <v>185000</v>
      </c>
      <c r="AK309">
        <v>185000</v>
      </c>
      <c r="AL309">
        <v>185000</v>
      </c>
      <c r="AM309">
        <v>185000</v>
      </c>
      <c r="AN309">
        <v>185000</v>
      </c>
      <c r="AO309">
        <v>185000</v>
      </c>
      <c r="AP309">
        <v>185000</v>
      </c>
      <c r="AQ309">
        <v>225000</v>
      </c>
      <c r="AR309">
        <v>185000</v>
      </c>
      <c r="AS309">
        <v>225000</v>
      </c>
      <c r="AT309">
        <v>185000</v>
      </c>
      <c r="AU309">
        <v>225000</v>
      </c>
      <c r="AV309">
        <v>185000</v>
      </c>
      <c r="AW309">
        <v>225000</v>
      </c>
      <c r="AX309">
        <v>185000</v>
      </c>
      <c r="AY309">
        <v>225000</v>
      </c>
      <c r="AZ309">
        <v>185000</v>
      </c>
      <c r="BA309">
        <v>225000</v>
      </c>
      <c r="BB309">
        <v>185000</v>
      </c>
      <c r="BC309">
        <v>225000</v>
      </c>
      <c r="BD309">
        <v>225000</v>
      </c>
      <c r="BE309">
        <v>225000</v>
      </c>
      <c r="BF309">
        <v>7.1</v>
      </c>
      <c r="BG309">
        <v>7.1</v>
      </c>
      <c r="BH309">
        <v>7.1</v>
      </c>
      <c r="BI309">
        <v>7.1</v>
      </c>
      <c r="BJ309">
        <v>7.1</v>
      </c>
      <c r="BK309">
        <v>7.1</v>
      </c>
      <c r="BL309">
        <v>7.1</v>
      </c>
      <c r="BM309">
        <v>7.1</v>
      </c>
      <c r="BN309">
        <v>7.1</v>
      </c>
      <c r="BO309">
        <v>7.1</v>
      </c>
      <c r="BP309">
        <v>7.1</v>
      </c>
      <c r="BQ309">
        <v>7.1</v>
      </c>
      <c r="BR309">
        <v>7.1</v>
      </c>
      <c r="BS309" t="s">
        <v>1540</v>
      </c>
    </row>
    <row r="310" spans="1:71" x14ac:dyDescent="0.25">
      <c r="A310" t="s">
        <v>234</v>
      </c>
      <c r="B310" t="s">
        <v>1188</v>
      </c>
      <c r="C310" t="s">
        <v>1564</v>
      </c>
      <c r="D310" t="s">
        <v>1341</v>
      </c>
      <c r="E310">
        <v>2</v>
      </c>
      <c r="F310">
        <v>280000</v>
      </c>
      <c r="G310">
        <v>280000</v>
      </c>
      <c r="H310">
        <v>280000</v>
      </c>
      <c r="I310">
        <v>280000</v>
      </c>
      <c r="J310">
        <v>277333</v>
      </c>
      <c r="K310">
        <v>280000</v>
      </c>
      <c r="L310">
        <v>286667</v>
      </c>
      <c r="M310">
        <v>282667</v>
      </c>
      <c r="N310">
        <v>269333</v>
      </c>
      <c r="O310">
        <v>273333</v>
      </c>
      <c r="P310">
        <v>273333</v>
      </c>
      <c r="Q310">
        <v>282667</v>
      </c>
      <c r="R310">
        <v>280000</v>
      </c>
      <c r="S310">
        <v>282667</v>
      </c>
      <c r="T310">
        <v>280000</v>
      </c>
      <c r="U310">
        <v>282667</v>
      </c>
      <c r="V310">
        <v>280000</v>
      </c>
      <c r="W310">
        <v>282667</v>
      </c>
      <c r="X310">
        <v>293333</v>
      </c>
      <c r="Y310">
        <v>296296</v>
      </c>
      <c r="Z310">
        <v>300000</v>
      </c>
      <c r="AA310">
        <v>300000</v>
      </c>
      <c r="AB310">
        <v>280000</v>
      </c>
      <c r="AC310">
        <v>290667</v>
      </c>
      <c r="AD310">
        <v>290667</v>
      </c>
      <c r="AE310">
        <v>290667</v>
      </c>
      <c r="AF310">
        <v>210000</v>
      </c>
      <c r="AG310">
        <v>210000</v>
      </c>
      <c r="AH310">
        <v>210000</v>
      </c>
      <c r="AI310">
        <v>210000</v>
      </c>
      <c r="AJ310">
        <v>208000</v>
      </c>
      <c r="AK310">
        <v>210000</v>
      </c>
      <c r="AL310">
        <v>215000</v>
      </c>
      <c r="AM310">
        <v>212000</v>
      </c>
      <c r="AN310">
        <v>202000</v>
      </c>
      <c r="AO310">
        <v>205000</v>
      </c>
      <c r="AP310">
        <v>205000</v>
      </c>
      <c r="AQ310">
        <v>212000</v>
      </c>
      <c r="AR310">
        <v>210000</v>
      </c>
      <c r="AS310">
        <v>212000</v>
      </c>
      <c r="AT310">
        <v>210000</v>
      </c>
      <c r="AU310">
        <v>212000</v>
      </c>
      <c r="AV310">
        <v>210000</v>
      </c>
      <c r="AW310">
        <v>212000</v>
      </c>
      <c r="AX310">
        <v>220000</v>
      </c>
      <c r="AY310">
        <v>222222</v>
      </c>
      <c r="AZ310">
        <v>225000</v>
      </c>
      <c r="BA310">
        <v>225000</v>
      </c>
      <c r="BB310">
        <v>210000</v>
      </c>
      <c r="BC310">
        <v>218000</v>
      </c>
      <c r="BD310">
        <v>218000</v>
      </c>
      <c r="BE310">
        <v>218000</v>
      </c>
      <c r="BF310">
        <v>8.4</v>
      </c>
      <c r="BG310">
        <v>8.4</v>
      </c>
      <c r="BH310">
        <v>8.4</v>
      </c>
      <c r="BI310">
        <v>8.4</v>
      </c>
      <c r="BJ310">
        <v>8.4</v>
      </c>
      <c r="BK310">
        <v>8.4</v>
      </c>
      <c r="BL310">
        <v>8.4</v>
      </c>
      <c r="BM310">
        <v>8.4</v>
      </c>
      <c r="BN310">
        <v>8.4</v>
      </c>
      <c r="BO310">
        <v>8.4</v>
      </c>
      <c r="BP310">
        <v>8.4</v>
      </c>
      <c r="BQ310">
        <v>8.4</v>
      </c>
      <c r="BR310">
        <v>8.4</v>
      </c>
      <c r="BS310" t="s">
        <v>1513</v>
      </c>
    </row>
    <row r="311" spans="1:71" x14ac:dyDescent="0.25">
      <c r="A311" t="s">
        <v>428</v>
      </c>
      <c r="B311" t="s">
        <v>1232</v>
      </c>
      <c r="C311" t="s">
        <v>1569</v>
      </c>
      <c r="D311" t="s">
        <v>1341</v>
      </c>
      <c r="E311">
        <v>1</v>
      </c>
      <c r="F311">
        <v>133333</v>
      </c>
      <c r="G311">
        <v>133333</v>
      </c>
      <c r="H311">
        <v>133333</v>
      </c>
      <c r="I311">
        <v>133333</v>
      </c>
      <c r="J311">
        <v>133333</v>
      </c>
      <c r="K311">
        <v>133333</v>
      </c>
      <c r="L311">
        <v>133333</v>
      </c>
      <c r="M311">
        <v>133333</v>
      </c>
      <c r="N311">
        <v>133333</v>
      </c>
      <c r="O311">
        <v>133333</v>
      </c>
      <c r="P311">
        <v>133333</v>
      </c>
      <c r="Q311">
        <v>133333</v>
      </c>
      <c r="R311">
        <v>133333</v>
      </c>
      <c r="S311">
        <v>133333</v>
      </c>
      <c r="T311">
        <v>133333</v>
      </c>
      <c r="U311">
        <v>133333</v>
      </c>
      <c r="V311">
        <v>133333</v>
      </c>
      <c r="W311">
        <v>133333</v>
      </c>
      <c r="X311">
        <v>133333</v>
      </c>
      <c r="Y311">
        <v>133333</v>
      </c>
      <c r="Z311">
        <v>133333</v>
      </c>
      <c r="AA311">
        <v>133333</v>
      </c>
      <c r="AB311">
        <v>133333</v>
      </c>
      <c r="AC311">
        <v>133333</v>
      </c>
      <c r="AD311">
        <v>133333</v>
      </c>
      <c r="AE311">
        <v>133333</v>
      </c>
      <c r="AF311">
        <v>100000</v>
      </c>
      <c r="AG311">
        <v>100000</v>
      </c>
      <c r="AH311">
        <v>100000</v>
      </c>
      <c r="AI311">
        <v>100000</v>
      </c>
      <c r="AJ311">
        <v>100000</v>
      </c>
      <c r="AK311">
        <v>100000</v>
      </c>
      <c r="AL311">
        <v>100000</v>
      </c>
      <c r="AM311">
        <v>100000</v>
      </c>
      <c r="AN311">
        <v>100000</v>
      </c>
      <c r="AO311">
        <v>100000</v>
      </c>
      <c r="AP311">
        <v>100000</v>
      </c>
      <c r="AQ311">
        <v>100000</v>
      </c>
      <c r="AR311">
        <v>100000</v>
      </c>
      <c r="AS311">
        <v>100000</v>
      </c>
      <c r="AT311">
        <v>100000</v>
      </c>
      <c r="AU311">
        <v>100000</v>
      </c>
      <c r="AV311">
        <v>100000</v>
      </c>
      <c r="AW311">
        <v>100000</v>
      </c>
      <c r="AX311">
        <v>100000</v>
      </c>
      <c r="AY311">
        <v>100000</v>
      </c>
      <c r="AZ311">
        <v>100000</v>
      </c>
      <c r="BA311">
        <v>100000</v>
      </c>
      <c r="BB311">
        <v>100000</v>
      </c>
      <c r="BC311">
        <v>100000</v>
      </c>
      <c r="BD311">
        <v>100000</v>
      </c>
      <c r="BE311">
        <v>100000</v>
      </c>
      <c r="BF311">
        <v>7.7</v>
      </c>
      <c r="BG311">
        <v>7.7</v>
      </c>
      <c r="BH311">
        <v>7.7</v>
      </c>
      <c r="BI311">
        <v>7.7</v>
      </c>
      <c r="BJ311">
        <v>7.7</v>
      </c>
      <c r="BK311">
        <v>7.7</v>
      </c>
      <c r="BL311">
        <v>7.7</v>
      </c>
      <c r="BM311">
        <v>7.7</v>
      </c>
      <c r="BN311">
        <v>7.7</v>
      </c>
      <c r="BO311">
        <v>7.7</v>
      </c>
      <c r="BP311">
        <v>7.7</v>
      </c>
      <c r="BQ311">
        <v>7.7</v>
      </c>
      <c r="BR311">
        <v>7.7</v>
      </c>
      <c r="BS311" t="s">
        <v>1535</v>
      </c>
    </row>
    <row r="312" spans="1:71" x14ac:dyDescent="0.25">
      <c r="A312" t="s">
        <v>375</v>
      </c>
      <c r="B312" t="s">
        <v>1209</v>
      </c>
      <c r="C312" t="s">
        <v>1577</v>
      </c>
      <c r="D312" t="s">
        <v>1341</v>
      </c>
      <c r="E312">
        <v>2</v>
      </c>
      <c r="F312">
        <v>144000</v>
      </c>
      <c r="G312">
        <v>144000</v>
      </c>
      <c r="H312">
        <v>144000</v>
      </c>
      <c r="I312">
        <v>144000</v>
      </c>
      <c r="J312">
        <v>170667</v>
      </c>
      <c r="K312">
        <v>170667</v>
      </c>
      <c r="L312">
        <v>170667</v>
      </c>
      <c r="M312">
        <v>170667</v>
      </c>
      <c r="N312">
        <v>144000</v>
      </c>
      <c r="O312">
        <v>144000</v>
      </c>
      <c r="P312">
        <v>144000</v>
      </c>
      <c r="Q312">
        <v>184000</v>
      </c>
      <c r="R312">
        <v>144000</v>
      </c>
      <c r="S312">
        <v>184000</v>
      </c>
      <c r="T312">
        <v>144000</v>
      </c>
      <c r="U312">
        <v>184000</v>
      </c>
      <c r="V312">
        <v>144000</v>
      </c>
      <c r="W312">
        <v>184000</v>
      </c>
      <c r="X312">
        <v>170667</v>
      </c>
      <c r="Y312">
        <v>170667</v>
      </c>
      <c r="Z312">
        <v>170667</v>
      </c>
      <c r="AA312">
        <v>170667</v>
      </c>
      <c r="AB312">
        <v>144000</v>
      </c>
      <c r="AC312">
        <v>157333</v>
      </c>
      <c r="AD312">
        <v>157333</v>
      </c>
      <c r="AE312">
        <v>157333</v>
      </c>
      <c r="AF312">
        <v>108000</v>
      </c>
      <c r="AG312">
        <v>108000</v>
      </c>
      <c r="AH312">
        <v>108000</v>
      </c>
      <c r="AI312">
        <v>108000</v>
      </c>
      <c r="AJ312">
        <v>128000</v>
      </c>
      <c r="AK312">
        <v>128000</v>
      </c>
      <c r="AL312">
        <v>128000</v>
      </c>
      <c r="AM312">
        <v>128000</v>
      </c>
      <c r="AN312">
        <v>108000</v>
      </c>
      <c r="AO312">
        <v>108000</v>
      </c>
      <c r="AP312">
        <v>108000</v>
      </c>
      <c r="AQ312">
        <v>138000</v>
      </c>
      <c r="AR312">
        <v>108000</v>
      </c>
      <c r="AS312">
        <v>138000</v>
      </c>
      <c r="AT312">
        <v>108000</v>
      </c>
      <c r="AU312">
        <v>138000</v>
      </c>
      <c r="AV312">
        <v>108000</v>
      </c>
      <c r="AW312">
        <v>138000</v>
      </c>
      <c r="AX312">
        <v>128000</v>
      </c>
      <c r="AY312">
        <v>128000</v>
      </c>
      <c r="AZ312">
        <v>128000</v>
      </c>
      <c r="BA312">
        <v>128000</v>
      </c>
      <c r="BB312">
        <v>108000</v>
      </c>
      <c r="BC312">
        <v>118000</v>
      </c>
      <c r="BD312">
        <v>118000</v>
      </c>
      <c r="BE312">
        <v>118000</v>
      </c>
      <c r="BF312">
        <v>8.1</v>
      </c>
      <c r="BG312">
        <v>8.1</v>
      </c>
      <c r="BH312">
        <v>8.1</v>
      </c>
      <c r="BI312">
        <v>8.1</v>
      </c>
      <c r="BJ312">
        <v>8.1</v>
      </c>
      <c r="BK312">
        <v>8.1</v>
      </c>
      <c r="BL312">
        <v>8.1</v>
      </c>
      <c r="BM312">
        <v>8.1</v>
      </c>
      <c r="BN312">
        <v>8.1</v>
      </c>
      <c r="BO312">
        <v>8.1</v>
      </c>
      <c r="BP312">
        <v>8.1</v>
      </c>
      <c r="BQ312">
        <v>8.1</v>
      </c>
      <c r="BR312">
        <v>8.1</v>
      </c>
      <c r="BS312" t="s">
        <v>1524</v>
      </c>
    </row>
    <row r="313" spans="1:71" x14ac:dyDescent="0.25">
      <c r="A313" t="s">
        <v>272</v>
      </c>
      <c r="B313" t="s">
        <v>1181</v>
      </c>
      <c r="C313" t="s">
        <v>1579</v>
      </c>
      <c r="D313" t="s">
        <v>1341</v>
      </c>
      <c r="E313">
        <v>2</v>
      </c>
      <c r="F313">
        <v>184000</v>
      </c>
      <c r="G313">
        <v>184000</v>
      </c>
      <c r="H313">
        <v>184000</v>
      </c>
      <c r="I313">
        <v>184000</v>
      </c>
      <c r="J313">
        <v>197333</v>
      </c>
      <c r="K313">
        <v>197333</v>
      </c>
      <c r="L313">
        <v>197333</v>
      </c>
      <c r="M313">
        <v>197333</v>
      </c>
      <c r="N313">
        <v>184000</v>
      </c>
      <c r="O313">
        <v>184000</v>
      </c>
      <c r="P313">
        <v>184000</v>
      </c>
      <c r="Q313">
        <v>333333</v>
      </c>
      <c r="R313">
        <v>184000</v>
      </c>
      <c r="S313">
        <v>333333</v>
      </c>
      <c r="T313">
        <v>184000</v>
      </c>
      <c r="U313">
        <v>333333</v>
      </c>
      <c r="V313">
        <v>184000</v>
      </c>
      <c r="W313">
        <v>333333</v>
      </c>
      <c r="X313">
        <v>197333</v>
      </c>
      <c r="Y313">
        <v>210667</v>
      </c>
      <c r="Z313">
        <v>197333</v>
      </c>
      <c r="AA313">
        <v>210667</v>
      </c>
      <c r="AB313">
        <v>184000</v>
      </c>
      <c r="AC313">
        <v>197333</v>
      </c>
      <c r="AD313">
        <v>197333</v>
      </c>
      <c r="AE313">
        <v>197333</v>
      </c>
      <c r="AF313">
        <v>138000</v>
      </c>
      <c r="AG313">
        <v>138000</v>
      </c>
      <c r="AH313">
        <v>138000</v>
      </c>
      <c r="AI313">
        <v>138000</v>
      </c>
      <c r="AJ313">
        <v>148000</v>
      </c>
      <c r="AK313">
        <v>148000</v>
      </c>
      <c r="AL313">
        <v>148000</v>
      </c>
      <c r="AM313">
        <v>148000</v>
      </c>
      <c r="AN313">
        <v>138000</v>
      </c>
      <c r="AO313">
        <v>138000</v>
      </c>
      <c r="AP313">
        <v>138000</v>
      </c>
      <c r="AQ313">
        <v>250000</v>
      </c>
      <c r="AR313">
        <v>138000</v>
      </c>
      <c r="AS313">
        <v>250000</v>
      </c>
      <c r="AT313">
        <v>138000</v>
      </c>
      <c r="AU313">
        <v>250000</v>
      </c>
      <c r="AV313">
        <v>138000</v>
      </c>
      <c r="AW313">
        <v>250000</v>
      </c>
      <c r="AX313">
        <v>148000</v>
      </c>
      <c r="AY313">
        <v>158000</v>
      </c>
      <c r="AZ313">
        <v>148000</v>
      </c>
      <c r="BA313">
        <v>158000</v>
      </c>
      <c r="BB313">
        <v>138000</v>
      </c>
      <c r="BC313">
        <v>148000</v>
      </c>
      <c r="BD313">
        <v>148000</v>
      </c>
      <c r="BE313">
        <v>148000</v>
      </c>
      <c r="BF313">
        <v>8.5</v>
      </c>
      <c r="BG313">
        <v>8.5</v>
      </c>
      <c r="BH313">
        <v>8.5</v>
      </c>
      <c r="BI313">
        <v>8.5</v>
      </c>
      <c r="BJ313">
        <v>8.5</v>
      </c>
      <c r="BK313">
        <v>8.5</v>
      </c>
      <c r="BL313">
        <v>8.5</v>
      </c>
      <c r="BM313">
        <v>8.5</v>
      </c>
      <c r="BN313">
        <v>8.5</v>
      </c>
      <c r="BO313">
        <v>8.5</v>
      </c>
      <c r="BP313">
        <v>8.5</v>
      </c>
      <c r="BQ313">
        <v>8.5</v>
      </c>
      <c r="BR313">
        <v>8.5</v>
      </c>
      <c r="BS313" t="s">
        <v>1524</v>
      </c>
    </row>
    <row r="314" spans="1:71" x14ac:dyDescent="0.25">
      <c r="A314" t="s">
        <v>231</v>
      </c>
      <c r="B314" t="s">
        <v>1176</v>
      </c>
      <c r="C314" t="s">
        <v>1580</v>
      </c>
      <c r="D314" t="s">
        <v>1341</v>
      </c>
      <c r="E314">
        <v>2</v>
      </c>
      <c r="F314">
        <v>184000</v>
      </c>
      <c r="G314">
        <v>184000</v>
      </c>
      <c r="H314">
        <v>184000</v>
      </c>
      <c r="I314">
        <v>184000</v>
      </c>
      <c r="J314">
        <v>210667</v>
      </c>
      <c r="K314">
        <v>210667</v>
      </c>
      <c r="L314">
        <v>210667</v>
      </c>
      <c r="M314">
        <v>210667</v>
      </c>
      <c r="N314">
        <v>184000</v>
      </c>
      <c r="O314">
        <v>184000</v>
      </c>
      <c r="P314">
        <v>184000</v>
      </c>
      <c r="Q314">
        <v>333333</v>
      </c>
      <c r="R314">
        <v>184000</v>
      </c>
      <c r="S314">
        <v>333333</v>
      </c>
      <c r="T314">
        <v>184000</v>
      </c>
      <c r="U314">
        <v>333333</v>
      </c>
      <c r="V314">
        <v>184000</v>
      </c>
      <c r="W314">
        <v>333333</v>
      </c>
      <c r="X314">
        <v>210667</v>
      </c>
      <c r="Y314">
        <v>210667</v>
      </c>
      <c r="Z314">
        <v>210667</v>
      </c>
      <c r="AA314">
        <v>210667</v>
      </c>
      <c r="AB314">
        <v>184000</v>
      </c>
      <c r="AC314">
        <v>184000</v>
      </c>
      <c r="AD314">
        <v>184000</v>
      </c>
      <c r="AE314">
        <v>184000</v>
      </c>
      <c r="AF314">
        <v>138000</v>
      </c>
      <c r="AG314">
        <v>138000</v>
      </c>
      <c r="AH314">
        <v>138000</v>
      </c>
      <c r="AI314">
        <v>138000</v>
      </c>
      <c r="AJ314">
        <v>158000</v>
      </c>
      <c r="AK314">
        <v>158000</v>
      </c>
      <c r="AL314">
        <v>158000</v>
      </c>
      <c r="AM314">
        <v>158000</v>
      </c>
      <c r="AN314">
        <v>138000</v>
      </c>
      <c r="AO314">
        <v>138000</v>
      </c>
      <c r="AP314">
        <v>138000</v>
      </c>
      <c r="AQ314">
        <v>250000</v>
      </c>
      <c r="AR314">
        <v>138000</v>
      </c>
      <c r="AS314">
        <v>250000</v>
      </c>
      <c r="AT314">
        <v>138000</v>
      </c>
      <c r="AU314">
        <v>250000</v>
      </c>
      <c r="AV314">
        <v>138000</v>
      </c>
      <c r="AW314">
        <v>250000</v>
      </c>
      <c r="AX314">
        <v>158000</v>
      </c>
      <c r="AY314">
        <v>158000</v>
      </c>
      <c r="AZ314">
        <v>158000</v>
      </c>
      <c r="BA314">
        <v>158000</v>
      </c>
      <c r="BB314">
        <v>138000</v>
      </c>
      <c r="BC314">
        <v>138000</v>
      </c>
      <c r="BD314">
        <v>138000</v>
      </c>
      <c r="BE314">
        <v>138000</v>
      </c>
      <c r="BF314">
        <v>7.9</v>
      </c>
      <c r="BG314">
        <v>7.9</v>
      </c>
      <c r="BH314">
        <v>7.9</v>
      </c>
      <c r="BI314">
        <v>7.9</v>
      </c>
      <c r="BJ314">
        <v>7.9</v>
      </c>
      <c r="BK314">
        <v>7.9</v>
      </c>
      <c r="BL314">
        <v>7.9</v>
      </c>
      <c r="BM314">
        <v>7.9</v>
      </c>
      <c r="BN314">
        <v>7.9</v>
      </c>
      <c r="BO314">
        <v>7.9</v>
      </c>
      <c r="BP314">
        <v>7.9</v>
      </c>
      <c r="BQ314">
        <v>7.9</v>
      </c>
      <c r="BR314">
        <v>7.9</v>
      </c>
      <c r="BS314" t="s">
        <v>1524</v>
      </c>
    </row>
    <row r="315" spans="1:71" x14ac:dyDescent="0.25">
      <c r="A315" t="s">
        <v>381</v>
      </c>
      <c r="B315" t="s">
        <v>1181</v>
      </c>
      <c r="C315" t="s">
        <v>1581</v>
      </c>
      <c r="D315" t="s">
        <v>1341</v>
      </c>
      <c r="E315">
        <v>1.5</v>
      </c>
      <c r="F315">
        <v>170667</v>
      </c>
      <c r="G315">
        <v>170667</v>
      </c>
      <c r="H315">
        <v>170667</v>
      </c>
      <c r="I315">
        <v>170667</v>
      </c>
      <c r="J315">
        <v>184000</v>
      </c>
      <c r="K315">
        <v>184000</v>
      </c>
      <c r="L315">
        <v>184000</v>
      </c>
      <c r="M315">
        <v>184000</v>
      </c>
      <c r="N315">
        <v>170667</v>
      </c>
      <c r="O315">
        <v>170667</v>
      </c>
      <c r="P315">
        <v>170667</v>
      </c>
      <c r="Q315">
        <v>333333</v>
      </c>
      <c r="R315">
        <v>170667</v>
      </c>
      <c r="S315">
        <v>333333</v>
      </c>
      <c r="T315">
        <v>170667</v>
      </c>
      <c r="U315">
        <v>333333</v>
      </c>
      <c r="V315">
        <v>170667</v>
      </c>
      <c r="W315">
        <v>333333</v>
      </c>
      <c r="X315">
        <v>184000</v>
      </c>
      <c r="Y315">
        <v>184000</v>
      </c>
      <c r="Z315">
        <v>184000</v>
      </c>
      <c r="AA315">
        <v>184000</v>
      </c>
      <c r="AB315">
        <v>170667</v>
      </c>
      <c r="AC315">
        <v>184000</v>
      </c>
      <c r="AD315">
        <v>184000</v>
      </c>
      <c r="AE315">
        <v>184000</v>
      </c>
      <c r="AF315">
        <v>128000</v>
      </c>
      <c r="AG315">
        <v>128000</v>
      </c>
      <c r="AH315">
        <v>128000</v>
      </c>
      <c r="AI315">
        <v>128000</v>
      </c>
      <c r="AJ315">
        <v>138000</v>
      </c>
      <c r="AK315">
        <v>138000</v>
      </c>
      <c r="AL315">
        <v>138000</v>
      </c>
      <c r="AM315">
        <v>138000</v>
      </c>
      <c r="AN315">
        <v>128000</v>
      </c>
      <c r="AO315">
        <v>128000</v>
      </c>
      <c r="AP315">
        <v>128000</v>
      </c>
      <c r="AQ315">
        <v>250000</v>
      </c>
      <c r="AR315">
        <v>128000</v>
      </c>
      <c r="AS315">
        <v>250000</v>
      </c>
      <c r="AT315">
        <v>128000</v>
      </c>
      <c r="AU315">
        <v>250000</v>
      </c>
      <c r="AV315">
        <v>128000</v>
      </c>
      <c r="AW315">
        <v>250000</v>
      </c>
      <c r="AX315">
        <v>138000</v>
      </c>
      <c r="AY315">
        <v>138000</v>
      </c>
      <c r="AZ315">
        <v>138000</v>
      </c>
      <c r="BA315">
        <v>138000</v>
      </c>
      <c r="BB315">
        <v>128000</v>
      </c>
      <c r="BC315">
        <v>138000</v>
      </c>
      <c r="BD315">
        <v>138000</v>
      </c>
      <c r="BE315">
        <v>138000</v>
      </c>
      <c r="BF315">
        <v>7.9</v>
      </c>
      <c r="BG315">
        <v>7.9</v>
      </c>
      <c r="BH315">
        <v>7.9</v>
      </c>
      <c r="BI315">
        <v>7.9</v>
      </c>
      <c r="BJ315">
        <v>7.9</v>
      </c>
      <c r="BK315">
        <v>7.9</v>
      </c>
      <c r="BL315">
        <v>7.9</v>
      </c>
      <c r="BM315">
        <v>7.9</v>
      </c>
      <c r="BN315">
        <v>7.9</v>
      </c>
      <c r="BO315">
        <v>7.9</v>
      </c>
      <c r="BP315">
        <v>7.9</v>
      </c>
      <c r="BQ315">
        <v>7.9</v>
      </c>
      <c r="BR315">
        <v>7.9</v>
      </c>
      <c r="BS315" t="s">
        <v>1524</v>
      </c>
    </row>
    <row r="316" spans="1:71" x14ac:dyDescent="0.25">
      <c r="A316" t="s">
        <v>255</v>
      </c>
      <c r="B316" t="s">
        <v>1166</v>
      </c>
      <c r="C316" t="s">
        <v>1582</v>
      </c>
      <c r="D316" t="s">
        <v>1341</v>
      </c>
      <c r="E316">
        <v>2</v>
      </c>
      <c r="F316">
        <v>197333</v>
      </c>
      <c r="G316">
        <v>197333</v>
      </c>
      <c r="H316">
        <v>197333</v>
      </c>
      <c r="I316">
        <v>197333</v>
      </c>
      <c r="J316">
        <v>210667</v>
      </c>
      <c r="K316">
        <v>210667</v>
      </c>
      <c r="L316">
        <v>210667</v>
      </c>
      <c r="M316">
        <v>210667</v>
      </c>
      <c r="N316">
        <v>197333</v>
      </c>
      <c r="O316">
        <v>197333</v>
      </c>
      <c r="P316">
        <v>197333</v>
      </c>
      <c r="Q316">
        <v>333333</v>
      </c>
      <c r="R316">
        <v>197333</v>
      </c>
      <c r="S316">
        <v>333333</v>
      </c>
      <c r="T316">
        <v>184000</v>
      </c>
      <c r="U316">
        <v>333333</v>
      </c>
      <c r="V316">
        <v>197333</v>
      </c>
      <c r="W316">
        <v>333333</v>
      </c>
      <c r="X316">
        <v>210667</v>
      </c>
      <c r="Y316">
        <v>224000</v>
      </c>
      <c r="Z316">
        <v>210667</v>
      </c>
      <c r="AA316">
        <v>224000</v>
      </c>
      <c r="AB316">
        <v>197333</v>
      </c>
      <c r="AC316">
        <v>210667</v>
      </c>
      <c r="AD316">
        <v>210667</v>
      </c>
      <c r="AE316">
        <v>210667</v>
      </c>
      <c r="AF316">
        <v>148000</v>
      </c>
      <c r="AG316">
        <v>148000</v>
      </c>
      <c r="AH316">
        <v>148000</v>
      </c>
      <c r="AI316">
        <v>148000</v>
      </c>
      <c r="AJ316">
        <v>158000</v>
      </c>
      <c r="AK316">
        <v>158000</v>
      </c>
      <c r="AL316">
        <v>158000</v>
      </c>
      <c r="AM316">
        <v>158000</v>
      </c>
      <c r="AN316">
        <v>148000</v>
      </c>
      <c r="AO316">
        <v>148000</v>
      </c>
      <c r="AP316">
        <v>148000</v>
      </c>
      <c r="AQ316">
        <v>250000</v>
      </c>
      <c r="AR316">
        <v>148000</v>
      </c>
      <c r="AS316">
        <v>250000</v>
      </c>
      <c r="AT316">
        <v>138000</v>
      </c>
      <c r="AU316">
        <v>250000</v>
      </c>
      <c r="AV316">
        <v>148000</v>
      </c>
      <c r="AW316">
        <v>250000</v>
      </c>
      <c r="AX316">
        <v>158000</v>
      </c>
      <c r="AY316">
        <v>168000</v>
      </c>
      <c r="AZ316">
        <v>158000</v>
      </c>
      <c r="BA316">
        <v>168000</v>
      </c>
      <c r="BB316">
        <v>148000</v>
      </c>
      <c r="BC316">
        <v>158000</v>
      </c>
      <c r="BD316">
        <v>158000</v>
      </c>
      <c r="BE316">
        <v>158000</v>
      </c>
      <c r="BF316">
        <v>8.1999999999999993</v>
      </c>
      <c r="BG316">
        <v>8.1999999999999993</v>
      </c>
      <c r="BH316">
        <v>8.1999999999999993</v>
      </c>
      <c r="BI316">
        <v>8.1999999999999993</v>
      </c>
      <c r="BJ316">
        <v>8.1999999999999993</v>
      </c>
      <c r="BK316">
        <v>8.1999999999999993</v>
      </c>
      <c r="BL316">
        <v>8.1999999999999993</v>
      </c>
      <c r="BM316">
        <v>8.1999999999999993</v>
      </c>
      <c r="BN316">
        <v>8.1999999999999993</v>
      </c>
      <c r="BO316">
        <v>8.1999999999999993</v>
      </c>
      <c r="BP316">
        <v>8.1999999999999993</v>
      </c>
      <c r="BQ316">
        <v>8.1999999999999993</v>
      </c>
      <c r="BR316">
        <v>8.1999999999999993</v>
      </c>
      <c r="BS316" t="s">
        <v>1524</v>
      </c>
    </row>
    <row r="317" spans="1:71" x14ac:dyDescent="0.25">
      <c r="A317" t="s">
        <v>528</v>
      </c>
      <c r="B317" t="s">
        <v>1209</v>
      </c>
      <c r="C317" t="s">
        <v>1583</v>
      </c>
      <c r="D317" t="s">
        <v>1341</v>
      </c>
      <c r="E317">
        <v>3</v>
      </c>
      <c r="F317">
        <v>144001</v>
      </c>
      <c r="G317">
        <v>144001</v>
      </c>
      <c r="H317">
        <v>144001</v>
      </c>
      <c r="I317">
        <v>144001</v>
      </c>
      <c r="J317">
        <v>170667</v>
      </c>
      <c r="K317">
        <v>170667</v>
      </c>
      <c r="L317">
        <v>170667</v>
      </c>
      <c r="M317">
        <v>170667</v>
      </c>
      <c r="N317">
        <v>144001</v>
      </c>
      <c r="O317">
        <v>144001</v>
      </c>
      <c r="P317">
        <v>144001</v>
      </c>
      <c r="Q317">
        <v>184000</v>
      </c>
      <c r="R317">
        <v>144001</v>
      </c>
      <c r="S317">
        <v>184000</v>
      </c>
      <c r="T317">
        <v>144001</v>
      </c>
      <c r="U317">
        <v>184000</v>
      </c>
      <c r="V317">
        <v>144001</v>
      </c>
      <c r="W317">
        <v>184000</v>
      </c>
      <c r="X317">
        <v>170667</v>
      </c>
      <c r="Y317">
        <v>170667</v>
      </c>
      <c r="Z317">
        <v>170667</v>
      </c>
      <c r="AA317">
        <v>170667</v>
      </c>
      <c r="AB317">
        <v>144001</v>
      </c>
      <c r="AC317">
        <v>157333</v>
      </c>
      <c r="AD317">
        <v>157333</v>
      </c>
      <c r="AE317">
        <v>157333</v>
      </c>
      <c r="AF317">
        <v>108001</v>
      </c>
      <c r="AG317">
        <v>108001</v>
      </c>
      <c r="AH317">
        <v>108001</v>
      </c>
      <c r="AI317">
        <v>108001</v>
      </c>
      <c r="AJ317">
        <v>128000</v>
      </c>
      <c r="AK317">
        <v>128000</v>
      </c>
      <c r="AL317">
        <v>128000</v>
      </c>
      <c r="AM317">
        <v>128000</v>
      </c>
      <c r="AN317">
        <v>108001</v>
      </c>
      <c r="AO317">
        <v>108001</v>
      </c>
      <c r="AP317">
        <v>108001</v>
      </c>
      <c r="AQ317">
        <v>138000</v>
      </c>
      <c r="AR317">
        <v>108001</v>
      </c>
      <c r="AS317">
        <v>138000</v>
      </c>
      <c r="AT317">
        <v>108001</v>
      </c>
      <c r="AU317">
        <v>138000</v>
      </c>
      <c r="AV317">
        <v>108001</v>
      </c>
      <c r="AW317">
        <v>138000</v>
      </c>
      <c r="AX317">
        <v>128000</v>
      </c>
      <c r="AY317">
        <v>128000</v>
      </c>
      <c r="AZ317">
        <v>128000</v>
      </c>
      <c r="BA317">
        <v>128000</v>
      </c>
      <c r="BB317">
        <v>108001</v>
      </c>
      <c r="BC317">
        <v>118000</v>
      </c>
      <c r="BD317">
        <v>118000</v>
      </c>
      <c r="BE317">
        <v>118000</v>
      </c>
      <c r="BF317">
        <v>6.9</v>
      </c>
      <c r="BG317">
        <v>6.9</v>
      </c>
      <c r="BH317">
        <v>6.9</v>
      </c>
      <c r="BI317">
        <v>6.9</v>
      </c>
      <c r="BJ317">
        <v>6.9</v>
      </c>
      <c r="BK317">
        <v>6.9</v>
      </c>
      <c r="BL317">
        <v>6.9</v>
      </c>
      <c r="BM317">
        <v>6.9</v>
      </c>
      <c r="BN317">
        <v>6.9</v>
      </c>
      <c r="BO317">
        <v>6.9</v>
      </c>
      <c r="BP317">
        <v>6.9</v>
      </c>
      <c r="BQ317">
        <v>6.9</v>
      </c>
      <c r="BR317">
        <v>6.9</v>
      </c>
      <c r="BS317" t="s">
        <v>1525</v>
      </c>
    </row>
    <row r="318" spans="1:71" x14ac:dyDescent="0.25">
      <c r="A318" t="s">
        <v>426</v>
      </c>
      <c r="B318" t="s">
        <v>1238</v>
      </c>
      <c r="C318" t="s">
        <v>1586</v>
      </c>
      <c r="D318" t="s">
        <v>1341</v>
      </c>
      <c r="E318">
        <v>0</v>
      </c>
      <c r="F318">
        <v>250250</v>
      </c>
      <c r="G318">
        <v>230442</v>
      </c>
      <c r="H318">
        <v>250250</v>
      </c>
      <c r="I318">
        <v>230442</v>
      </c>
      <c r="J318">
        <v>323180</v>
      </c>
      <c r="K318">
        <v>299575</v>
      </c>
      <c r="L318">
        <v>323180</v>
      </c>
      <c r="M318">
        <v>299575</v>
      </c>
      <c r="N318">
        <v>250250</v>
      </c>
      <c r="O318">
        <v>230442</v>
      </c>
      <c r="P318">
        <v>250250</v>
      </c>
      <c r="Q318">
        <v>230442</v>
      </c>
      <c r="R318">
        <v>250250</v>
      </c>
      <c r="S318">
        <v>230442</v>
      </c>
      <c r="T318">
        <v>250250</v>
      </c>
      <c r="U318">
        <v>230442</v>
      </c>
      <c r="V318">
        <v>250250</v>
      </c>
      <c r="W318">
        <v>230442</v>
      </c>
      <c r="X318">
        <v>323180</v>
      </c>
      <c r="Y318">
        <v>299575</v>
      </c>
      <c r="Z318">
        <v>323180</v>
      </c>
      <c r="AA318">
        <v>299575</v>
      </c>
      <c r="AB318">
        <v>250250</v>
      </c>
      <c r="AC318">
        <v>230442</v>
      </c>
      <c r="AD318">
        <v>250250</v>
      </c>
      <c r="AE318">
        <v>230442</v>
      </c>
      <c r="AF318">
        <v>162663</v>
      </c>
      <c r="AG318">
        <v>170169</v>
      </c>
      <c r="AH318">
        <v>162663</v>
      </c>
      <c r="AI318">
        <v>170169</v>
      </c>
      <c r="AJ318">
        <v>210067</v>
      </c>
      <c r="AK318">
        <v>221220</v>
      </c>
      <c r="AL318">
        <v>210067</v>
      </c>
      <c r="AM318">
        <v>221220</v>
      </c>
      <c r="AN318">
        <v>162663</v>
      </c>
      <c r="AO318">
        <v>170169</v>
      </c>
      <c r="AP318">
        <v>162663</v>
      </c>
      <c r="AQ318">
        <v>170169</v>
      </c>
      <c r="AR318">
        <v>162663</v>
      </c>
      <c r="AS318">
        <v>170169</v>
      </c>
      <c r="AT318">
        <v>162663</v>
      </c>
      <c r="AU318">
        <v>170169</v>
      </c>
      <c r="AV318">
        <v>162663</v>
      </c>
      <c r="AW318">
        <v>170169</v>
      </c>
      <c r="AX318">
        <v>210067</v>
      </c>
      <c r="AY318">
        <v>221220</v>
      </c>
      <c r="AZ318">
        <v>210067</v>
      </c>
      <c r="BA318">
        <v>221220</v>
      </c>
      <c r="BB318">
        <v>162663</v>
      </c>
      <c r="BC318">
        <v>170169</v>
      </c>
      <c r="BD318">
        <v>162663</v>
      </c>
      <c r="BE318">
        <v>170169</v>
      </c>
      <c r="BF318">
        <v>8.1</v>
      </c>
      <c r="BG318">
        <v>8.1</v>
      </c>
      <c r="BH318">
        <v>8.1</v>
      </c>
      <c r="BI318">
        <v>8.1</v>
      </c>
      <c r="BJ318">
        <v>8.1</v>
      </c>
      <c r="BK318">
        <v>8.1</v>
      </c>
      <c r="BL318">
        <v>8.1</v>
      </c>
      <c r="BM318">
        <v>8.1</v>
      </c>
      <c r="BN318">
        <v>8.1</v>
      </c>
      <c r="BO318">
        <v>8.1</v>
      </c>
      <c r="BP318">
        <v>8.1</v>
      </c>
      <c r="BQ318">
        <v>8.1</v>
      </c>
      <c r="BR318">
        <v>8.1</v>
      </c>
      <c r="BS318" t="s">
        <v>1513</v>
      </c>
    </row>
    <row r="319" spans="1:71" x14ac:dyDescent="0.25">
      <c r="A319" t="s">
        <v>321</v>
      </c>
      <c r="B319" t="s">
        <v>1181</v>
      </c>
      <c r="C319" t="s">
        <v>1591</v>
      </c>
      <c r="D319" t="s">
        <v>1341</v>
      </c>
      <c r="E319">
        <v>0</v>
      </c>
      <c r="F319">
        <v>286533</v>
      </c>
      <c r="G319">
        <v>286533</v>
      </c>
      <c r="H319">
        <v>286533</v>
      </c>
      <c r="I319">
        <v>286533</v>
      </c>
      <c r="J319">
        <v>286533</v>
      </c>
      <c r="K319">
        <v>286533</v>
      </c>
      <c r="L319">
        <v>293200</v>
      </c>
      <c r="M319">
        <v>286533</v>
      </c>
      <c r="N319">
        <v>286533</v>
      </c>
      <c r="O319">
        <v>286533</v>
      </c>
      <c r="P319">
        <v>286533</v>
      </c>
      <c r="Q319">
        <v>286533</v>
      </c>
      <c r="R319">
        <v>286533</v>
      </c>
      <c r="S319">
        <v>286533</v>
      </c>
      <c r="T319">
        <v>286533</v>
      </c>
      <c r="U319">
        <v>286533</v>
      </c>
      <c r="V319">
        <v>286533</v>
      </c>
      <c r="W319">
        <v>286533</v>
      </c>
      <c r="X319">
        <v>286533</v>
      </c>
      <c r="Y319">
        <v>286533</v>
      </c>
      <c r="Z319">
        <v>286533</v>
      </c>
      <c r="AA319">
        <v>286533</v>
      </c>
      <c r="AB319">
        <v>286533</v>
      </c>
      <c r="AC319">
        <v>286533</v>
      </c>
      <c r="AD319">
        <v>286533</v>
      </c>
      <c r="AE319">
        <v>286533</v>
      </c>
      <c r="AF319">
        <v>214900</v>
      </c>
      <c r="AG319">
        <v>214900</v>
      </c>
      <c r="AH319">
        <v>214900</v>
      </c>
      <c r="AI319">
        <v>214900</v>
      </c>
      <c r="AJ319">
        <v>214900</v>
      </c>
      <c r="AK319">
        <v>214900</v>
      </c>
      <c r="AL319">
        <v>219900</v>
      </c>
      <c r="AM319">
        <v>214900</v>
      </c>
      <c r="AN319">
        <v>214900</v>
      </c>
      <c r="AO319">
        <v>214900</v>
      </c>
      <c r="AP319">
        <v>214900</v>
      </c>
      <c r="AQ319">
        <v>214900</v>
      </c>
      <c r="AR319">
        <v>214900</v>
      </c>
      <c r="AS319">
        <v>214900</v>
      </c>
      <c r="AT319">
        <v>214900</v>
      </c>
      <c r="AU319">
        <v>214900</v>
      </c>
      <c r="AV319">
        <v>214900</v>
      </c>
      <c r="AW319">
        <v>214900</v>
      </c>
      <c r="AX319">
        <v>214900</v>
      </c>
      <c r="AY319">
        <v>214900</v>
      </c>
      <c r="AZ319">
        <v>214900</v>
      </c>
      <c r="BA319">
        <v>214900</v>
      </c>
      <c r="BB319">
        <v>214900</v>
      </c>
      <c r="BC319">
        <v>214900</v>
      </c>
      <c r="BD319">
        <v>214900</v>
      </c>
      <c r="BE319">
        <v>214900</v>
      </c>
      <c r="BF319">
        <v>8.5</v>
      </c>
      <c r="BG319">
        <v>8.5</v>
      </c>
      <c r="BH319">
        <v>8.5</v>
      </c>
      <c r="BI319">
        <v>8.5</v>
      </c>
      <c r="BJ319">
        <v>8.5</v>
      </c>
      <c r="BK319">
        <v>8.5</v>
      </c>
      <c r="BL319">
        <v>8.5</v>
      </c>
      <c r="BM319">
        <v>8.5</v>
      </c>
      <c r="BN319">
        <v>8.5</v>
      </c>
      <c r="BO319">
        <v>8.5</v>
      </c>
      <c r="BP319">
        <v>8.5</v>
      </c>
      <c r="BQ319">
        <v>8.5</v>
      </c>
      <c r="BR319">
        <v>8.5</v>
      </c>
      <c r="BS319" t="s">
        <v>2436</v>
      </c>
    </row>
    <row r="320" spans="1:71" x14ac:dyDescent="0.25">
      <c r="A320" t="s">
        <v>67</v>
      </c>
      <c r="B320" t="s">
        <v>1243</v>
      </c>
      <c r="C320" t="s">
        <v>1595</v>
      </c>
      <c r="D320" t="s">
        <v>1341</v>
      </c>
      <c r="E320">
        <v>3</v>
      </c>
      <c r="F320">
        <v>410667</v>
      </c>
      <c r="G320">
        <v>410667</v>
      </c>
      <c r="H320">
        <v>410667</v>
      </c>
      <c r="I320">
        <v>410667</v>
      </c>
      <c r="J320">
        <v>420000</v>
      </c>
      <c r="K320">
        <v>410667</v>
      </c>
      <c r="L320">
        <v>420000</v>
      </c>
      <c r="M320">
        <v>410667</v>
      </c>
      <c r="N320">
        <v>387333</v>
      </c>
      <c r="O320">
        <v>387333</v>
      </c>
      <c r="P320">
        <v>410667</v>
      </c>
      <c r="Q320">
        <v>387333</v>
      </c>
      <c r="R320">
        <v>410667</v>
      </c>
      <c r="S320">
        <v>387333</v>
      </c>
      <c r="T320">
        <v>410667</v>
      </c>
      <c r="U320">
        <v>387333</v>
      </c>
      <c r="V320">
        <v>410667</v>
      </c>
      <c r="W320">
        <v>387333</v>
      </c>
      <c r="X320">
        <v>410667</v>
      </c>
      <c r="Y320">
        <v>387333</v>
      </c>
      <c r="Z320">
        <v>410667</v>
      </c>
      <c r="AA320">
        <v>387333</v>
      </c>
      <c r="AB320">
        <v>387333</v>
      </c>
      <c r="AC320">
        <v>387333</v>
      </c>
      <c r="AD320">
        <v>387333</v>
      </c>
      <c r="AE320">
        <v>387333</v>
      </c>
      <c r="AF320">
        <v>308000</v>
      </c>
      <c r="AG320">
        <v>308000</v>
      </c>
      <c r="AH320">
        <v>308000</v>
      </c>
      <c r="AI320">
        <v>308000</v>
      </c>
      <c r="AJ320">
        <v>315000</v>
      </c>
      <c r="AK320">
        <v>308000</v>
      </c>
      <c r="AL320">
        <v>315000</v>
      </c>
      <c r="AM320">
        <v>308000</v>
      </c>
      <c r="AN320">
        <v>290500</v>
      </c>
      <c r="AO320">
        <v>290500</v>
      </c>
      <c r="AP320">
        <v>308000</v>
      </c>
      <c r="AQ320">
        <v>290500</v>
      </c>
      <c r="AR320">
        <v>308000</v>
      </c>
      <c r="AS320">
        <v>290500</v>
      </c>
      <c r="AT320">
        <v>308000</v>
      </c>
      <c r="AU320">
        <v>290500</v>
      </c>
      <c r="AV320">
        <v>308000</v>
      </c>
      <c r="AW320">
        <v>290500</v>
      </c>
      <c r="AX320">
        <v>308000</v>
      </c>
      <c r="AY320">
        <v>290500</v>
      </c>
      <c r="AZ320">
        <v>308000</v>
      </c>
      <c r="BA320">
        <v>290500</v>
      </c>
      <c r="BB320">
        <v>290500</v>
      </c>
      <c r="BC320">
        <v>290500</v>
      </c>
      <c r="BD320">
        <v>290500</v>
      </c>
      <c r="BE320">
        <v>290500</v>
      </c>
      <c r="BF320">
        <v>8.1999999999999993</v>
      </c>
      <c r="BG320">
        <v>8.1999999999999993</v>
      </c>
      <c r="BH320">
        <v>8.1999999999999993</v>
      </c>
      <c r="BI320">
        <v>8.1999999999999993</v>
      </c>
      <c r="BJ320">
        <v>8.1999999999999993</v>
      </c>
      <c r="BK320">
        <v>8.1999999999999993</v>
      </c>
      <c r="BL320">
        <v>8.1999999999999993</v>
      </c>
      <c r="BM320">
        <v>8.1999999999999993</v>
      </c>
      <c r="BN320">
        <v>8.1999999999999993</v>
      </c>
      <c r="BO320">
        <v>8.1999999999999993</v>
      </c>
      <c r="BP320">
        <v>8.1999999999999993</v>
      </c>
      <c r="BQ320">
        <v>8.1999999999999993</v>
      </c>
      <c r="BR320">
        <v>8.1999999999999993</v>
      </c>
      <c r="BS320" t="s">
        <v>1512</v>
      </c>
    </row>
    <row r="321" spans="1:71" x14ac:dyDescent="0.25">
      <c r="A321" t="s">
        <v>65</v>
      </c>
      <c r="B321" t="s">
        <v>1186</v>
      </c>
      <c r="C321" t="s">
        <v>1596</v>
      </c>
      <c r="D321" t="s">
        <v>1341</v>
      </c>
      <c r="E321">
        <v>3</v>
      </c>
      <c r="F321">
        <v>423339</v>
      </c>
      <c r="G321">
        <v>423339</v>
      </c>
      <c r="H321">
        <v>423339</v>
      </c>
      <c r="I321">
        <v>423339</v>
      </c>
      <c r="J321">
        <v>423339</v>
      </c>
      <c r="K321">
        <v>423339</v>
      </c>
      <c r="L321">
        <v>423339</v>
      </c>
      <c r="M321">
        <v>423339</v>
      </c>
      <c r="N321">
        <v>423339</v>
      </c>
      <c r="O321">
        <v>423339</v>
      </c>
      <c r="P321">
        <v>423339</v>
      </c>
      <c r="Q321">
        <v>529173</v>
      </c>
      <c r="R321">
        <v>423339</v>
      </c>
      <c r="S321">
        <v>423339</v>
      </c>
      <c r="T321">
        <v>423339</v>
      </c>
      <c r="U321">
        <v>423339</v>
      </c>
      <c r="V321">
        <v>423339</v>
      </c>
      <c r="W321">
        <v>423339</v>
      </c>
      <c r="X321">
        <v>492131</v>
      </c>
      <c r="Y321">
        <v>423339</v>
      </c>
      <c r="Z321">
        <v>423339</v>
      </c>
      <c r="AA321">
        <v>423339</v>
      </c>
      <c r="AB321">
        <v>423339</v>
      </c>
      <c r="AC321">
        <v>423339</v>
      </c>
      <c r="AD321">
        <v>423339</v>
      </c>
      <c r="AE321">
        <v>423339</v>
      </c>
      <c r="AF321">
        <v>317504</v>
      </c>
      <c r="AG321">
        <v>317504</v>
      </c>
      <c r="AH321">
        <v>317504</v>
      </c>
      <c r="AI321">
        <v>317504</v>
      </c>
      <c r="AJ321">
        <v>317504</v>
      </c>
      <c r="AK321">
        <v>317504</v>
      </c>
      <c r="AL321">
        <v>317504</v>
      </c>
      <c r="AM321">
        <v>317504</v>
      </c>
      <c r="AN321">
        <v>317504</v>
      </c>
      <c r="AO321">
        <v>317504</v>
      </c>
      <c r="AP321">
        <v>317504</v>
      </c>
      <c r="AQ321">
        <v>396880</v>
      </c>
      <c r="AR321">
        <v>317504</v>
      </c>
      <c r="AS321">
        <v>317504</v>
      </c>
      <c r="AT321">
        <v>317504</v>
      </c>
      <c r="AU321">
        <v>317504</v>
      </c>
      <c r="AV321">
        <v>317504</v>
      </c>
      <c r="AW321">
        <v>317504</v>
      </c>
      <c r="AX321">
        <v>369098</v>
      </c>
      <c r="AY321">
        <v>317504</v>
      </c>
      <c r="AZ321">
        <v>317504</v>
      </c>
      <c r="BA321">
        <v>317504</v>
      </c>
      <c r="BB321">
        <v>317504</v>
      </c>
      <c r="BC321">
        <v>317504</v>
      </c>
      <c r="BD321">
        <v>317504</v>
      </c>
      <c r="BE321">
        <v>317504</v>
      </c>
      <c r="BF321">
        <v>8.3000000000000007</v>
      </c>
      <c r="BG321">
        <v>8.3000000000000007</v>
      </c>
      <c r="BH321">
        <v>8.3000000000000007</v>
      </c>
      <c r="BI321">
        <v>8.3000000000000007</v>
      </c>
      <c r="BJ321">
        <v>8.3000000000000007</v>
      </c>
      <c r="BK321">
        <v>8.3000000000000007</v>
      </c>
      <c r="BL321">
        <v>8.3000000000000007</v>
      </c>
      <c r="BM321">
        <v>8.3000000000000007</v>
      </c>
      <c r="BN321">
        <v>8.3000000000000007</v>
      </c>
      <c r="BO321">
        <v>8.3000000000000007</v>
      </c>
      <c r="BP321">
        <v>8.3000000000000007</v>
      </c>
      <c r="BQ321">
        <v>8.3000000000000007</v>
      </c>
      <c r="BR321">
        <v>8.3000000000000007</v>
      </c>
      <c r="BS321" t="s">
        <v>1529</v>
      </c>
    </row>
    <row r="322" spans="1:71" x14ac:dyDescent="0.25">
      <c r="A322" t="s">
        <v>56</v>
      </c>
      <c r="B322" t="s">
        <v>1206</v>
      </c>
      <c r="C322" t="s">
        <v>1597</v>
      </c>
      <c r="D322" t="s">
        <v>1341</v>
      </c>
      <c r="E322">
        <v>3</v>
      </c>
      <c r="F322">
        <v>410667</v>
      </c>
      <c r="G322">
        <v>387333</v>
      </c>
      <c r="H322">
        <v>387333</v>
      </c>
      <c r="I322">
        <v>387333</v>
      </c>
      <c r="J322">
        <v>410667</v>
      </c>
      <c r="K322">
        <v>410667</v>
      </c>
      <c r="L322">
        <v>410667</v>
      </c>
      <c r="M322">
        <v>410667</v>
      </c>
      <c r="N322">
        <v>387333</v>
      </c>
      <c r="O322">
        <v>387333</v>
      </c>
      <c r="P322">
        <v>387333</v>
      </c>
      <c r="Q322">
        <v>387333</v>
      </c>
      <c r="R322">
        <v>387333</v>
      </c>
      <c r="S322">
        <v>387333</v>
      </c>
      <c r="T322">
        <v>387333</v>
      </c>
      <c r="U322">
        <v>387333</v>
      </c>
      <c r="V322">
        <v>387333</v>
      </c>
      <c r="W322">
        <v>387333</v>
      </c>
      <c r="X322">
        <v>443333</v>
      </c>
      <c r="Y322">
        <v>387333</v>
      </c>
      <c r="Z322">
        <v>443333</v>
      </c>
      <c r="AA322">
        <v>387333</v>
      </c>
      <c r="AB322">
        <v>410667</v>
      </c>
      <c r="AC322">
        <v>387333</v>
      </c>
      <c r="AD322">
        <v>387333</v>
      </c>
      <c r="AE322">
        <v>387333</v>
      </c>
      <c r="AF322">
        <v>308000</v>
      </c>
      <c r="AG322">
        <v>290500</v>
      </c>
      <c r="AH322">
        <v>290500</v>
      </c>
      <c r="AI322">
        <v>290500</v>
      </c>
      <c r="AJ322">
        <v>308000</v>
      </c>
      <c r="AK322">
        <v>308000</v>
      </c>
      <c r="AL322">
        <v>308000</v>
      </c>
      <c r="AM322">
        <v>308000</v>
      </c>
      <c r="AN322">
        <v>290500</v>
      </c>
      <c r="AO322">
        <v>290500</v>
      </c>
      <c r="AP322">
        <v>290500</v>
      </c>
      <c r="AQ322">
        <v>290500</v>
      </c>
      <c r="AR322">
        <v>290500</v>
      </c>
      <c r="AS322">
        <v>290500</v>
      </c>
      <c r="AT322">
        <v>290500</v>
      </c>
      <c r="AU322">
        <v>290500</v>
      </c>
      <c r="AV322">
        <v>290500</v>
      </c>
      <c r="AW322">
        <v>290500</v>
      </c>
      <c r="AX322">
        <v>332500</v>
      </c>
      <c r="AY322">
        <v>290500</v>
      </c>
      <c r="AZ322">
        <v>332500</v>
      </c>
      <c r="BA322">
        <v>290500</v>
      </c>
      <c r="BB322">
        <v>308000</v>
      </c>
      <c r="BC322">
        <v>290500</v>
      </c>
      <c r="BD322">
        <v>290500</v>
      </c>
      <c r="BE322">
        <v>290500</v>
      </c>
      <c r="BF322">
        <v>8.4</v>
      </c>
      <c r="BG322">
        <v>8.4</v>
      </c>
      <c r="BH322">
        <v>8.4</v>
      </c>
      <c r="BI322">
        <v>8.4</v>
      </c>
      <c r="BJ322">
        <v>8.4</v>
      </c>
      <c r="BK322">
        <v>8.4</v>
      </c>
      <c r="BL322">
        <v>8.4</v>
      </c>
      <c r="BM322">
        <v>8.4</v>
      </c>
      <c r="BN322">
        <v>8.4</v>
      </c>
      <c r="BO322">
        <v>8.4</v>
      </c>
      <c r="BP322">
        <v>8.4</v>
      </c>
      <c r="BQ322">
        <v>8.4</v>
      </c>
      <c r="BR322">
        <v>8.4</v>
      </c>
      <c r="BS322" t="s">
        <v>1512</v>
      </c>
    </row>
    <row r="323" spans="1:71" x14ac:dyDescent="0.25">
      <c r="A323" t="s">
        <v>262</v>
      </c>
      <c r="B323" t="s">
        <v>1181</v>
      </c>
      <c r="C323" t="s">
        <v>1602</v>
      </c>
      <c r="D323" t="s">
        <v>1341</v>
      </c>
      <c r="E323">
        <v>2</v>
      </c>
      <c r="F323">
        <v>305000</v>
      </c>
      <c r="G323">
        <v>290000</v>
      </c>
      <c r="H323">
        <v>290000</v>
      </c>
      <c r="I323">
        <v>247831</v>
      </c>
      <c r="J323">
        <v>333333</v>
      </c>
      <c r="K323">
        <v>333333</v>
      </c>
      <c r="L323">
        <v>304000</v>
      </c>
      <c r="M323">
        <v>305184</v>
      </c>
      <c r="N323">
        <v>228888</v>
      </c>
      <c r="O323">
        <v>228888</v>
      </c>
      <c r="P323">
        <v>248888</v>
      </c>
      <c r="Q323">
        <v>228000</v>
      </c>
      <c r="R323">
        <v>228888</v>
      </c>
      <c r="S323">
        <v>228000</v>
      </c>
      <c r="T323">
        <v>305184</v>
      </c>
      <c r="U323">
        <v>228000</v>
      </c>
      <c r="V323">
        <v>305184</v>
      </c>
      <c r="W323">
        <v>228000</v>
      </c>
      <c r="X323">
        <v>331851</v>
      </c>
      <c r="Y323">
        <v>325925</v>
      </c>
      <c r="Z323">
        <v>331851</v>
      </c>
      <c r="AA323">
        <v>325925</v>
      </c>
      <c r="AB323">
        <v>305184</v>
      </c>
      <c r="AC323">
        <v>325925</v>
      </c>
      <c r="AD323">
        <v>311111</v>
      </c>
      <c r="AE323">
        <v>311111</v>
      </c>
      <c r="AF323">
        <v>244000</v>
      </c>
      <c r="AG323">
        <v>232000</v>
      </c>
      <c r="AH323">
        <v>232000</v>
      </c>
      <c r="AI323">
        <v>237500</v>
      </c>
      <c r="AJ323">
        <v>250000</v>
      </c>
      <c r="AK323">
        <v>250000</v>
      </c>
      <c r="AL323">
        <v>228000</v>
      </c>
      <c r="AM323">
        <v>228888</v>
      </c>
      <c r="AN323">
        <v>183110</v>
      </c>
      <c r="AO323">
        <v>183110</v>
      </c>
      <c r="AP323">
        <v>199110</v>
      </c>
      <c r="AQ323">
        <v>182400</v>
      </c>
      <c r="AR323">
        <v>183110</v>
      </c>
      <c r="AS323">
        <v>182400</v>
      </c>
      <c r="AT323">
        <v>228888</v>
      </c>
      <c r="AU323">
        <v>182400</v>
      </c>
      <c r="AV323">
        <v>228888</v>
      </c>
      <c r="AW323">
        <v>182400</v>
      </c>
      <c r="AX323">
        <v>248888</v>
      </c>
      <c r="AY323">
        <v>244444</v>
      </c>
      <c r="AZ323">
        <v>248888</v>
      </c>
      <c r="BA323">
        <v>244444</v>
      </c>
      <c r="BB323">
        <v>228888</v>
      </c>
      <c r="BC323">
        <v>244444</v>
      </c>
      <c r="BD323">
        <v>233333</v>
      </c>
      <c r="BE323">
        <v>233333</v>
      </c>
      <c r="BF323">
        <v>8.1</v>
      </c>
      <c r="BG323">
        <v>8.1</v>
      </c>
      <c r="BH323">
        <v>8.1</v>
      </c>
      <c r="BI323">
        <v>8.1</v>
      </c>
      <c r="BJ323">
        <v>8.1</v>
      </c>
      <c r="BK323">
        <v>8.1</v>
      </c>
      <c r="BL323">
        <v>8.1</v>
      </c>
      <c r="BM323">
        <v>8.1</v>
      </c>
      <c r="BN323">
        <v>8.1</v>
      </c>
      <c r="BO323">
        <v>8.1</v>
      </c>
      <c r="BP323">
        <v>8.1</v>
      </c>
      <c r="BQ323">
        <v>8.1</v>
      </c>
      <c r="BR323">
        <v>8.1</v>
      </c>
      <c r="BS323" t="s">
        <v>2438</v>
      </c>
    </row>
    <row r="324" spans="1:71" x14ac:dyDescent="0.25">
      <c r="A324" t="s">
        <v>278</v>
      </c>
      <c r="B324" t="s">
        <v>1238</v>
      </c>
      <c r="C324" t="s">
        <v>1603</v>
      </c>
      <c r="D324" t="s">
        <v>1341</v>
      </c>
      <c r="E324">
        <v>0</v>
      </c>
      <c r="F324">
        <v>479000</v>
      </c>
      <c r="G324">
        <v>479000</v>
      </c>
      <c r="H324">
        <v>479000</v>
      </c>
      <c r="I324">
        <v>479000</v>
      </c>
      <c r="J324">
        <v>459000</v>
      </c>
      <c r="K324">
        <v>459000</v>
      </c>
      <c r="L324">
        <v>459000</v>
      </c>
      <c r="M324">
        <v>459000</v>
      </c>
      <c r="N324">
        <v>459000</v>
      </c>
      <c r="O324">
        <v>459000</v>
      </c>
      <c r="P324">
        <v>459000</v>
      </c>
      <c r="Q324">
        <v>612000</v>
      </c>
      <c r="R324">
        <v>559000</v>
      </c>
      <c r="S324">
        <v>612000</v>
      </c>
      <c r="T324">
        <v>2000000</v>
      </c>
      <c r="U324">
        <v>612000</v>
      </c>
      <c r="V324">
        <v>459000</v>
      </c>
      <c r="W324">
        <v>612000</v>
      </c>
      <c r="X324">
        <v>459000</v>
      </c>
      <c r="Y324">
        <v>612000</v>
      </c>
      <c r="Z324">
        <v>459000</v>
      </c>
      <c r="AA324">
        <v>612000</v>
      </c>
      <c r="AB324">
        <v>449000</v>
      </c>
      <c r="AC324">
        <v>459000</v>
      </c>
      <c r="AD324">
        <v>459000</v>
      </c>
      <c r="AE324">
        <v>459000</v>
      </c>
      <c r="AF324">
        <v>311350</v>
      </c>
      <c r="AG324">
        <v>311350</v>
      </c>
      <c r="AH324">
        <v>311350</v>
      </c>
      <c r="AI324">
        <v>311350</v>
      </c>
      <c r="AJ324">
        <v>298350</v>
      </c>
      <c r="AK324">
        <v>298350</v>
      </c>
      <c r="AL324">
        <v>298350</v>
      </c>
      <c r="AM324">
        <v>298350</v>
      </c>
      <c r="AN324">
        <v>298350</v>
      </c>
      <c r="AO324">
        <v>298350</v>
      </c>
      <c r="AP324">
        <v>298350</v>
      </c>
      <c r="AQ324">
        <v>459000</v>
      </c>
      <c r="AR324">
        <v>363350</v>
      </c>
      <c r="AS324">
        <v>459000</v>
      </c>
      <c r="AT324">
        <v>1400000</v>
      </c>
      <c r="AU324">
        <v>459000</v>
      </c>
      <c r="AV324">
        <v>298350</v>
      </c>
      <c r="AW324">
        <v>459000</v>
      </c>
      <c r="AX324">
        <v>298350</v>
      </c>
      <c r="AY324">
        <v>459000</v>
      </c>
      <c r="AZ324">
        <v>298350</v>
      </c>
      <c r="BA324">
        <v>459000</v>
      </c>
      <c r="BB324">
        <v>314300</v>
      </c>
      <c r="BC324">
        <v>321300</v>
      </c>
      <c r="BD324">
        <v>321300</v>
      </c>
      <c r="BE324">
        <v>321300</v>
      </c>
      <c r="BF324">
        <v>8.4</v>
      </c>
      <c r="BG324">
        <v>8.4</v>
      </c>
      <c r="BH324">
        <v>8.4</v>
      </c>
      <c r="BI324">
        <v>8.4</v>
      </c>
      <c r="BJ324">
        <v>8.4</v>
      </c>
      <c r="BK324">
        <v>8.4</v>
      </c>
      <c r="BL324">
        <v>8.4</v>
      </c>
      <c r="BM324">
        <v>8.4</v>
      </c>
      <c r="BN324">
        <v>8.4</v>
      </c>
      <c r="BO324">
        <v>8.4</v>
      </c>
      <c r="BP324">
        <v>8.4</v>
      </c>
      <c r="BQ324">
        <v>8.3000000000000007</v>
      </c>
      <c r="BR324">
        <v>8.3000000000000007</v>
      </c>
      <c r="BS324" t="s">
        <v>2439</v>
      </c>
    </row>
    <row r="325" spans="1:71" x14ac:dyDescent="0.25">
      <c r="A325" t="s">
        <v>21</v>
      </c>
      <c r="B325" t="s">
        <v>1180</v>
      </c>
      <c r="C325" t="s">
        <v>1604</v>
      </c>
      <c r="D325" t="s">
        <v>1341</v>
      </c>
      <c r="E325">
        <v>1</v>
      </c>
      <c r="F325">
        <v>2890000</v>
      </c>
      <c r="G325">
        <v>2890000</v>
      </c>
      <c r="H325">
        <v>2890000</v>
      </c>
      <c r="I325">
        <v>2890000</v>
      </c>
      <c r="J325">
        <v>2890000</v>
      </c>
      <c r="K325">
        <v>2890000</v>
      </c>
      <c r="L325">
        <v>2890000</v>
      </c>
      <c r="M325">
        <v>2890000</v>
      </c>
      <c r="N325">
        <v>2890000</v>
      </c>
      <c r="O325">
        <v>2890000</v>
      </c>
      <c r="P325">
        <v>245000</v>
      </c>
      <c r="Q325">
        <v>300000</v>
      </c>
      <c r="R325">
        <v>2890000</v>
      </c>
      <c r="S325">
        <v>300000</v>
      </c>
      <c r="T325">
        <v>2890000</v>
      </c>
      <c r="U325">
        <v>300000</v>
      </c>
      <c r="V325">
        <v>285000</v>
      </c>
      <c r="W325">
        <v>300000</v>
      </c>
      <c r="X325">
        <v>285000</v>
      </c>
      <c r="Y325">
        <v>300000</v>
      </c>
      <c r="Z325">
        <v>285000</v>
      </c>
      <c r="AA325">
        <v>400000</v>
      </c>
      <c r="AB325">
        <v>285000</v>
      </c>
      <c r="AC325">
        <v>300000</v>
      </c>
      <c r="AD325">
        <v>380000</v>
      </c>
      <c r="AE325">
        <v>400000</v>
      </c>
      <c r="AF325">
        <v>2023000</v>
      </c>
      <c r="AG325">
        <v>2023000</v>
      </c>
      <c r="AH325">
        <v>2023000</v>
      </c>
      <c r="AI325">
        <v>2023000</v>
      </c>
      <c r="AJ325">
        <v>2023000</v>
      </c>
      <c r="AK325">
        <v>2023000</v>
      </c>
      <c r="AL325">
        <v>2023000</v>
      </c>
      <c r="AM325">
        <v>2023000</v>
      </c>
      <c r="AN325">
        <v>2023000</v>
      </c>
      <c r="AO325">
        <v>2023000</v>
      </c>
      <c r="AP325">
        <v>171500</v>
      </c>
      <c r="AQ325">
        <v>210000</v>
      </c>
      <c r="AR325">
        <v>2023000</v>
      </c>
      <c r="AS325">
        <v>210000</v>
      </c>
      <c r="AT325">
        <v>2023000</v>
      </c>
      <c r="AU325">
        <v>210000</v>
      </c>
      <c r="AV325">
        <v>199500</v>
      </c>
      <c r="AW325">
        <v>210000</v>
      </c>
      <c r="AX325">
        <v>199500</v>
      </c>
      <c r="AY325">
        <v>210000</v>
      </c>
      <c r="AZ325">
        <v>199500</v>
      </c>
      <c r="BA325">
        <v>280000</v>
      </c>
      <c r="BB325">
        <v>199500</v>
      </c>
      <c r="BC325">
        <v>210000</v>
      </c>
      <c r="BD325">
        <v>285000</v>
      </c>
      <c r="BE325">
        <v>300000</v>
      </c>
      <c r="BF325">
        <v>8.5</v>
      </c>
      <c r="BG325">
        <v>8.4</v>
      </c>
      <c r="BH325">
        <v>8.4</v>
      </c>
      <c r="BI325">
        <v>8.4</v>
      </c>
      <c r="BJ325">
        <v>8.4</v>
      </c>
      <c r="BK325">
        <v>8.4</v>
      </c>
      <c r="BL325">
        <v>8.4</v>
      </c>
      <c r="BM325">
        <v>8.4</v>
      </c>
      <c r="BN325">
        <v>8.4</v>
      </c>
      <c r="BO325">
        <v>8.4</v>
      </c>
      <c r="BP325">
        <v>8.4</v>
      </c>
      <c r="BQ325">
        <v>8.4</v>
      </c>
      <c r="BR325">
        <v>8.5</v>
      </c>
      <c r="BS325" t="s">
        <v>2440</v>
      </c>
    </row>
    <row r="326" spans="1:71" x14ac:dyDescent="0.25">
      <c r="A326" t="s">
        <v>193</v>
      </c>
      <c r="B326" t="s">
        <v>1171</v>
      </c>
      <c r="C326" t="s">
        <v>1607</v>
      </c>
      <c r="D326" t="s">
        <v>1341</v>
      </c>
      <c r="E326">
        <v>3</v>
      </c>
      <c r="F326">
        <v>345000</v>
      </c>
      <c r="G326">
        <v>345000</v>
      </c>
      <c r="H326">
        <v>345000</v>
      </c>
      <c r="I326">
        <v>345000</v>
      </c>
      <c r="J326">
        <v>580000</v>
      </c>
      <c r="K326">
        <v>345000</v>
      </c>
      <c r="L326">
        <v>455000</v>
      </c>
      <c r="M326">
        <v>345000</v>
      </c>
      <c r="N326">
        <v>345000</v>
      </c>
      <c r="O326">
        <v>345000</v>
      </c>
      <c r="P326">
        <v>345000</v>
      </c>
      <c r="Q326">
        <v>355000</v>
      </c>
      <c r="R326">
        <v>345000</v>
      </c>
      <c r="S326">
        <v>355000</v>
      </c>
      <c r="T326">
        <v>345000</v>
      </c>
      <c r="U326">
        <v>355000</v>
      </c>
      <c r="V326">
        <v>345000</v>
      </c>
      <c r="W326">
        <v>355000</v>
      </c>
      <c r="X326">
        <v>345000</v>
      </c>
      <c r="Y326">
        <v>355000</v>
      </c>
      <c r="Z326">
        <v>345000</v>
      </c>
      <c r="AA326">
        <v>355000</v>
      </c>
      <c r="AB326">
        <v>345000</v>
      </c>
      <c r="AC326">
        <v>355000</v>
      </c>
      <c r="AD326">
        <v>310000</v>
      </c>
      <c r="AE326">
        <v>1100000</v>
      </c>
      <c r="AF326">
        <v>241500</v>
      </c>
      <c r="AG326">
        <v>241500</v>
      </c>
      <c r="AH326">
        <v>241500</v>
      </c>
      <c r="AI326">
        <v>241500</v>
      </c>
      <c r="AJ326">
        <v>406000</v>
      </c>
      <c r="AK326">
        <v>241500</v>
      </c>
      <c r="AL326">
        <v>318500</v>
      </c>
      <c r="AM326">
        <v>241500</v>
      </c>
      <c r="AN326">
        <v>241500</v>
      </c>
      <c r="AO326">
        <v>241500</v>
      </c>
      <c r="AP326">
        <v>241500</v>
      </c>
      <c r="AQ326">
        <v>248500</v>
      </c>
      <c r="AR326">
        <v>241500</v>
      </c>
      <c r="AS326">
        <v>248500</v>
      </c>
      <c r="AT326">
        <v>241500</v>
      </c>
      <c r="AU326">
        <v>248500</v>
      </c>
      <c r="AV326">
        <v>241500</v>
      </c>
      <c r="AW326">
        <v>248500</v>
      </c>
      <c r="AX326">
        <v>241500</v>
      </c>
      <c r="AY326">
        <v>248500</v>
      </c>
      <c r="AZ326">
        <v>241500</v>
      </c>
      <c r="BA326">
        <v>248500</v>
      </c>
      <c r="BB326">
        <v>241500</v>
      </c>
      <c r="BC326">
        <v>248500</v>
      </c>
      <c r="BD326">
        <v>217000</v>
      </c>
      <c r="BE326">
        <v>770000</v>
      </c>
      <c r="BF326">
        <v>8.4</v>
      </c>
      <c r="BG326">
        <v>8.4</v>
      </c>
      <c r="BH326">
        <v>8.4</v>
      </c>
      <c r="BI326">
        <v>8.4</v>
      </c>
      <c r="BJ326">
        <v>8.4</v>
      </c>
      <c r="BK326">
        <v>8.4</v>
      </c>
      <c r="BL326">
        <v>8.4</v>
      </c>
      <c r="BM326">
        <v>8.4</v>
      </c>
      <c r="BN326">
        <v>8.4</v>
      </c>
      <c r="BO326">
        <v>8.4</v>
      </c>
      <c r="BP326">
        <v>8.4</v>
      </c>
      <c r="BQ326">
        <v>8.4</v>
      </c>
      <c r="BR326">
        <v>8.4</v>
      </c>
      <c r="BS326" t="s">
        <v>1512</v>
      </c>
    </row>
    <row r="327" spans="1:71" x14ac:dyDescent="0.25">
      <c r="A327" t="s">
        <v>228</v>
      </c>
      <c r="B327" t="s">
        <v>1247</v>
      </c>
      <c r="C327" t="s">
        <v>1608</v>
      </c>
      <c r="D327" t="s">
        <v>1341</v>
      </c>
      <c r="E327">
        <v>3</v>
      </c>
      <c r="F327">
        <v>466667</v>
      </c>
      <c r="G327">
        <v>466667</v>
      </c>
      <c r="H327">
        <v>466667</v>
      </c>
      <c r="I327">
        <v>466667</v>
      </c>
      <c r="J327">
        <v>466667</v>
      </c>
      <c r="K327">
        <v>466667</v>
      </c>
      <c r="L327">
        <v>466667</v>
      </c>
      <c r="M327">
        <v>466667</v>
      </c>
      <c r="N327">
        <v>466667</v>
      </c>
      <c r="O327">
        <v>466667</v>
      </c>
      <c r="P327">
        <v>399999</v>
      </c>
      <c r="Q327">
        <v>466667</v>
      </c>
      <c r="R327">
        <v>466667</v>
      </c>
      <c r="S327">
        <v>466667</v>
      </c>
      <c r="T327">
        <v>466667</v>
      </c>
      <c r="U327">
        <v>466667</v>
      </c>
      <c r="V327">
        <v>466667</v>
      </c>
      <c r="W327">
        <v>466667</v>
      </c>
      <c r="X327">
        <v>466667</v>
      </c>
      <c r="Y327">
        <v>466667</v>
      </c>
      <c r="Z327">
        <v>466667</v>
      </c>
      <c r="AA327">
        <v>466667</v>
      </c>
      <c r="AB327">
        <v>360000</v>
      </c>
      <c r="AC327">
        <v>466667</v>
      </c>
      <c r="AD327">
        <v>426667</v>
      </c>
      <c r="AE327">
        <v>466667</v>
      </c>
      <c r="AF327">
        <v>350000</v>
      </c>
      <c r="AG327">
        <v>350000</v>
      </c>
      <c r="AH327">
        <v>350000</v>
      </c>
      <c r="AI327">
        <v>350000</v>
      </c>
      <c r="AJ327">
        <v>350000</v>
      </c>
      <c r="AK327">
        <v>350000</v>
      </c>
      <c r="AL327">
        <v>350000</v>
      </c>
      <c r="AM327">
        <v>350000</v>
      </c>
      <c r="AN327">
        <v>350000</v>
      </c>
      <c r="AO327">
        <v>350000</v>
      </c>
      <c r="AP327">
        <v>299999</v>
      </c>
      <c r="AQ327">
        <v>350000</v>
      </c>
      <c r="AR327">
        <v>350000</v>
      </c>
      <c r="AS327">
        <v>350000</v>
      </c>
      <c r="AT327">
        <v>350000</v>
      </c>
      <c r="AU327">
        <v>350000</v>
      </c>
      <c r="AV327">
        <v>350000</v>
      </c>
      <c r="AW327">
        <v>350000</v>
      </c>
      <c r="AX327">
        <v>350000</v>
      </c>
      <c r="AY327">
        <v>350000</v>
      </c>
      <c r="AZ327">
        <v>350000</v>
      </c>
      <c r="BA327">
        <v>350000</v>
      </c>
      <c r="BB327">
        <v>270000</v>
      </c>
      <c r="BC327">
        <v>350000</v>
      </c>
      <c r="BD327">
        <v>320000</v>
      </c>
      <c r="BE327">
        <v>350000</v>
      </c>
      <c r="BF327">
        <v>8.3000000000000007</v>
      </c>
      <c r="BG327">
        <v>8.3000000000000007</v>
      </c>
      <c r="BH327">
        <v>8.3000000000000007</v>
      </c>
      <c r="BI327">
        <v>8.3000000000000007</v>
      </c>
      <c r="BJ327">
        <v>8.3000000000000007</v>
      </c>
      <c r="BK327">
        <v>8.3000000000000007</v>
      </c>
      <c r="BL327">
        <v>8.3000000000000007</v>
      </c>
      <c r="BM327">
        <v>8.3000000000000007</v>
      </c>
      <c r="BN327">
        <v>8.3000000000000007</v>
      </c>
      <c r="BO327">
        <v>8.3000000000000007</v>
      </c>
      <c r="BP327">
        <v>8.3000000000000007</v>
      </c>
      <c r="BQ327">
        <v>8.3000000000000007</v>
      </c>
      <c r="BR327">
        <v>8.3000000000000007</v>
      </c>
      <c r="BS327" t="s">
        <v>1529</v>
      </c>
    </row>
    <row r="328" spans="1:71" x14ac:dyDescent="0.25">
      <c r="A328" t="s">
        <v>216</v>
      </c>
      <c r="B328" t="s">
        <v>1249</v>
      </c>
      <c r="C328" t="s">
        <v>1610</v>
      </c>
      <c r="D328" t="s">
        <v>1341</v>
      </c>
      <c r="E328">
        <v>2</v>
      </c>
      <c r="F328">
        <v>333333</v>
      </c>
      <c r="G328">
        <v>333333</v>
      </c>
      <c r="H328">
        <v>333333</v>
      </c>
      <c r="I328">
        <v>333333</v>
      </c>
      <c r="J328">
        <v>333333</v>
      </c>
      <c r="K328">
        <v>333333</v>
      </c>
      <c r="L328">
        <v>306667</v>
      </c>
      <c r="M328">
        <v>333333</v>
      </c>
      <c r="N328">
        <v>306667</v>
      </c>
      <c r="O328">
        <v>333333</v>
      </c>
      <c r="P328">
        <v>265333</v>
      </c>
      <c r="Q328">
        <v>333333</v>
      </c>
      <c r="R328">
        <v>293333</v>
      </c>
      <c r="S328">
        <v>333333</v>
      </c>
      <c r="T328">
        <v>306667</v>
      </c>
      <c r="U328">
        <v>333333</v>
      </c>
      <c r="V328">
        <v>306667</v>
      </c>
      <c r="W328">
        <v>333333</v>
      </c>
      <c r="X328">
        <v>333333</v>
      </c>
      <c r="Y328">
        <v>333333</v>
      </c>
      <c r="Z328">
        <v>293333</v>
      </c>
      <c r="AA328">
        <v>333333</v>
      </c>
      <c r="AB328">
        <v>273333</v>
      </c>
      <c r="AC328">
        <v>333333</v>
      </c>
      <c r="AD328">
        <v>266667</v>
      </c>
      <c r="AE328">
        <v>333333</v>
      </c>
      <c r="AF328">
        <v>250000</v>
      </c>
      <c r="AG328">
        <v>250000</v>
      </c>
      <c r="AH328">
        <v>250000</v>
      </c>
      <c r="AI328">
        <v>250000</v>
      </c>
      <c r="AJ328">
        <v>250000</v>
      </c>
      <c r="AK328">
        <v>250000</v>
      </c>
      <c r="AL328">
        <v>230000</v>
      </c>
      <c r="AM328">
        <v>250000</v>
      </c>
      <c r="AN328">
        <v>230000</v>
      </c>
      <c r="AO328">
        <v>250000</v>
      </c>
      <c r="AP328">
        <v>199000</v>
      </c>
      <c r="AQ328">
        <v>250000</v>
      </c>
      <c r="AR328">
        <v>220000</v>
      </c>
      <c r="AS328">
        <v>250000</v>
      </c>
      <c r="AT328">
        <v>230000</v>
      </c>
      <c r="AU328">
        <v>250000</v>
      </c>
      <c r="AV328">
        <v>230000</v>
      </c>
      <c r="AW328">
        <v>250000</v>
      </c>
      <c r="AX328">
        <v>250000</v>
      </c>
      <c r="AY328">
        <v>250000</v>
      </c>
      <c r="AZ328">
        <v>220000</v>
      </c>
      <c r="BA328">
        <v>250000</v>
      </c>
      <c r="BB328">
        <v>205000</v>
      </c>
      <c r="BC328">
        <v>250000</v>
      </c>
      <c r="BD328">
        <v>200000</v>
      </c>
      <c r="BE328">
        <v>250000</v>
      </c>
      <c r="BF328">
        <v>8.5</v>
      </c>
      <c r="BG328">
        <v>8.5</v>
      </c>
      <c r="BH328">
        <v>8.5</v>
      </c>
      <c r="BI328">
        <v>8.5</v>
      </c>
      <c r="BJ328">
        <v>8.5</v>
      </c>
      <c r="BK328">
        <v>8.5</v>
      </c>
      <c r="BL328">
        <v>8.5</v>
      </c>
      <c r="BM328">
        <v>8.5</v>
      </c>
      <c r="BN328">
        <v>8.5</v>
      </c>
      <c r="BO328">
        <v>8.5</v>
      </c>
      <c r="BP328">
        <v>8.5</v>
      </c>
      <c r="BQ328">
        <v>8.5</v>
      </c>
      <c r="BR328">
        <v>8.5</v>
      </c>
      <c r="BS328" t="s">
        <v>1512</v>
      </c>
    </row>
    <row r="329" spans="1:71" x14ac:dyDescent="0.25">
      <c r="A329" t="s">
        <v>348</v>
      </c>
      <c r="B329" t="s">
        <v>1181</v>
      </c>
      <c r="C329" t="s">
        <v>1620</v>
      </c>
      <c r="D329" t="s">
        <v>1341</v>
      </c>
      <c r="E329">
        <v>1</v>
      </c>
      <c r="F329">
        <v>277333</v>
      </c>
      <c r="G329">
        <v>250667</v>
      </c>
      <c r="H329">
        <v>290667</v>
      </c>
      <c r="I329">
        <v>250667</v>
      </c>
      <c r="J329">
        <v>290667</v>
      </c>
      <c r="K329">
        <v>250667</v>
      </c>
      <c r="L329">
        <v>277333</v>
      </c>
      <c r="M329">
        <v>250667</v>
      </c>
      <c r="N329">
        <v>250667</v>
      </c>
      <c r="O329">
        <v>250667</v>
      </c>
      <c r="P329">
        <v>264000</v>
      </c>
      <c r="Q329">
        <v>250667</v>
      </c>
      <c r="R329">
        <v>264000</v>
      </c>
      <c r="S329">
        <v>250667</v>
      </c>
      <c r="T329">
        <v>277333</v>
      </c>
      <c r="U329">
        <v>277333</v>
      </c>
      <c r="V329">
        <v>277333</v>
      </c>
      <c r="W329">
        <v>277333</v>
      </c>
      <c r="X329">
        <v>290667</v>
      </c>
      <c r="Y329">
        <v>290667</v>
      </c>
      <c r="Z329">
        <v>330667</v>
      </c>
      <c r="AA329">
        <v>290667</v>
      </c>
      <c r="AB329">
        <v>264000</v>
      </c>
      <c r="AC329">
        <v>250667</v>
      </c>
      <c r="AD329">
        <v>277333</v>
      </c>
      <c r="AE329">
        <v>250667</v>
      </c>
      <c r="AF329">
        <v>208000</v>
      </c>
      <c r="AG329">
        <v>188000</v>
      </c>
      <c r="AH329">
        <v>218000</v>
      </c>
      <c r="AI329">
        <v>188000</v>
      </c>
      <c r="AJ329">
        <v>218000</v>
      </c>
      <c r="AK329">
        <v>188000</v>
      </c>
      <c r="AL329">
        <v>208000</v>
      </c>
      <c r="AM329">
        <v>188000</v>
      </c>
      <c r="AN329">
        <v>188000</v>
      </c>
      <c r="AO329">
        <v>188000</v>
      </c>
      <c r="AP329">
        <v>198000</v>
      </c>
      <c r="AQ329">
        <v>188000</v>
      </c>
      <c r="AR329">
        <v>198000</v>
      </c>
      <c r="AS329">
        <v>188000</v>
      </c>
      <c r="AT329">
        <v>208000</v>
      </c>
      <c r="AU329">
        <v>208000</v>
      </c>
      <c r="AV329">
        <v>208000</v>
      </c>
      <c r="AW329">
        <v>208000</v>
      </c>
      <c r="AX329">
        <v>218000</v>
      </c>
      <c r="AY329">
        <v>218000</v>
      </c>
      <c r="AZ329">
        <v>248000</v>
      </c>
      <c r="BA329">
        <v>218000</v>
      </c>
      <c r="BB329">
        <v>198000</v>
      </c>
      <c r="BC329">
        <v>188000</v>
      </c>
      <c r="BD329">
        <v>208000</v>
      </c>
      <c r="BE329">
        <v>188000</v>
      </c>
      <c r="BF329">
        <v>8.6</v>
      </c>
      <c r="BG329">
        <v>8.6</v>
      </c>
      <c r="BH329">
        <v>8.6</v>
      </c>
      <c r="BI329">
        <v>8.6</v>
      </c>
      <c r="BJ329">
        <v>8.6</v>
      </c>
      <c r="BK329">
        <v>8.6</v>
      </c>
      <c r="BL329">
        <v>8.6</v>
      </c>
      <c r="BM329">
        <v>8.6</v>
      </c>
      <c r="BN329">
        <v>8.6</v>
      </c>
      <c r="BO329">
        <v>8.6</v>
      </c>
      <c r="BP329">
        <v>8.6</v>
      </c>
      <c r="BQ329">
        <v>8.6</v>
      </c>
      <c r="BR329">
        <v>8.6</v>
      </c>
      <c r="BS329" t="s">
        <v>1520</v>
      </c>
    </row>
    <row r="330" spans="1:71" x14ac:dyDescent="0.25">
      <c r="A330" t="s">
        <v>885</v>
      </c>
      <c r="B330" t="s">
        <v>1168</v>
      </c>
      <c r="C330" t="s">
        <v>1630</v>
      </c>
      <c r="D330" t="s">
        <v>1341</v>
      </c>
      <c r="E330">
        <v>0</v>
      </c>
      <c r="F330">
        <v>266667</v>
      </c>
      <c r="G330">
        <v>266667</v>
      </c>
      <c r="H330">
        <v>266667</v>
      </c>
      <c r="I330">
        <v>266667</v>
      </c>
      <c r="J330">
        <v>266667</v>
      </c>
      <c r="K330">
        <v>266667</v>
      </c>
      <c r="L330">
        <v>266667</v>
      </c>
      <c r="M330">
        <v>266667</v>
      </c>
      <c r="N330">
        <v>266667</v>
      </c>
      <c r="O330">
        <v>266667</v>
      </c>
      <c r="P330">
        <v>266667</v>
      </c>
      <c r="Q330">
        <v>266667</v>
      </c>
      <c r="R330">
        <v>266667</v>
      </c>
      <c r="S330">
        <v>266667</v>
      </c>
      <c r="T330">
        <v>266667</v>
      </c>
      <c r="U330">
        <v>266667</v>
      </c>
      <c r="V330">
        <v>266667</v>
      </c>
      <c r="W330">
        <v>266667</v>
      </c>
      <c r="X330">
        <v>266667</v>
      </c>
      <c r="Y330">
        <v>266667</v>
      </c>
      <c r="Z330">
        <v>266667</v>
      </c>
      <c r="AA330">
        <v>266667</v>
      </c>
      <c r="AB330">
        <v>266667</v>
      </c>
      <c r="AC330">
        <v>266667</v>
      </c>
      <c r="AD330">
        <v>266667</v>
      </c>
      <c r="AE330">
        <v>266667</v>
      </c>
      <c r="AF330">
        <v>200000</v>
      </c>
      <c r="AG330">
        <v>200000</v>
      </c>
      <c r="AH330">
        <v>200000</v>
      </c>
      <c r="AI330">
        <v>200000</v>
      </c>
      <c r="AJ330">
        <v>200000</v>
      </c>
      <c r="AK330">
        <v>200000</v>
      </c>
      <c r="AL330">
        <v>200000</v>
      </c>
      <c r="AM330">
        <v>200000</v>
      </c>
      <c r="AN330">
        <v>200000</v>
      </c>
      <c r="AO330">
        <v>200000</v>
      </c>
      <c r="AP330">
        <v>200000</v>
      </c>
      <c r="AQ330">
        <v>200000</v>
      </c>
      <c r="AR330">
        <v>200000</v>
      </c>
      <c r="AS330">
        <v>200000</v>
      </c>
      <c r="AT330">
        <v>200000</v>
      </c>
      <c r="AU330">
        <v>200000</v>
      </c>
      <c r="AV330">
        <v>200000</v>
      </c>
      <c r="AW330">
        <v>200000</v>
      </c>
      <c r="AX330">
        <v>200000</v>
      </c>
      <c r="AY330">
        <v>200000</v>
      </c>
      <c r="AZ330">
        <v>200000</v>
      </c>
      <c r="BA330">
        <v>200000</v>
      </c>
      <c r="BB330">
        <v>200000</v>
      </c>
      <c r="BC330">
        <v>200000</v>
      </c>
      <c r="BD330">
        <v>200000</v>
      </c>
      <c r="BE330">
        <v>200000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 t="s">
        <v>1520</v>
      </c>
    </row>
    <row r="331" spans="1:71" x14ac:dyDescent="0.25">
      <c r="A331" t="s">
        <v>249</v>
      </c>
      <c r="B331" t="s">
        <v>1255</v>
      </c>
      <c r="C331" t="s">
        <v>1632</v>
      </c>
      <c r="D331" t="s">
        <v>1341</v>
      </c>
      <c r="E331">
        <v>3</v>
      </c>
      <c r="F331">
        <v>350000</v>
      </c>
      <c r="G331">
        <v>362000</v>
      </c>
      <c r="H331">
        <v>362000</v>
      </c>
      <c r="I331">
        <v>362000</v>
      </c>
      <c r="J331">
        <v>355000</v>
      </c>
      <c r="K331">
        <v>362000</v>
      </c>
      <c r="L331">
        <v>360000</v>
      </c>
      <c r="M331">
        <v>362000</v>
      </c>
      <c r="N331">
        <v>362000</v>
      </c>
      <c r="O331">
        <v>362000</v>
      </c>
      <c r="P331">
        <v>444000</v>
      </c>
      <c r="Q331">
        <v>549667</v>
      </c>
      <c r="R331">
        <v>315000</v>
      </c>
      <c r="S331">
        <v>549667</v>
      </c>
      <c r="T331">
        <v>315000</v>
      </c>
      <c r="U331">
        <v>553719</v>
      </c>
      <c r="V331">
        <v>312000</v>
      </c>
      <c r="W331">
        <v>553524</v>
      </c>
      <c r="X331">
        <v>330000</v>
      </c>
      <c r="Y331">
        <v>588038</v>
      </c>
      <c r="Z331">
        <v>330000</v>
      </c>
      <c r="AA331">
        <v>429867</v>
      </c>
      <c r="AB331">
        <v>347000</v>
      </c>
      <c r="AC331">
        <v>347000</v>
      </c>
      <c r="AD331">
        <v>315000</v>
      </c>
      <c r="AE331">
        <v>347000</v>
      </c>
      <c r="AF331">
        <v>245000</v>
      </c>
      <c r="AG331">
        <v>253400</v>
      </c>
      <c r="AH331">
        <v>253400</v>
      </c>
      <c r="AI331">
        <v>253400</v>
      </c>
      <c r="AJ331">
        <v>248500</v>
      </c>
      <c r="AK331">
        <v>253400</v>
      </c>
      <c r="AL331">
        <v>252000</v>
      </c>
      <c r="AM331">
        <v>253400</v>
      </c>
      <c r="AN331">
        <v>253400</v>
      </c>
      <c r="AO331">
        <v>253400</v>
      </c>
      <c r="AP331">
        <v>333000</v>
      </c>
      <c r="AQ331">
        <v>398269</v>
      </c>
      <c r="AR331">
        <v>220500</v>
      </c>
      <c r="AS331">
        <v>398269</v>
      </c>
      <c r="AT331">
        <v>220500</v>
      </c>
      <c r="AU331">
        <v>401238</v>
      </c>
      <c r="AV331">
        <v>218400</v>
      </c>
      <c r="AW331">
        <v>401096</v>
      </c>
      <c r="AX331">
        <v>231000</v>
      </c>
      <c r="AY331">
        <v>426040</v>
      </c>
      <c r="AZ331">
        <v>231000</v>
      </c>
      <c r="BA331">
        <v>311523</v>
      </c>
      <c r="BB331">
        <v>242900</v>
      </c>
      <c r="BC331">
        <v>242900</v>
      </c>
      <c r="BD331">
        <v>220500</v>
      </c>
      <c r="BE331">
        <v>242900</v>
      </c>
      <c r="BF331">
        <v>8.4</v>
      </c>
      <c r="BG331">
        <v>8.4</v>
      </c>
      <c r="BH331">
        <v>8.4</v>
      </c>
      <c r="BI331">
        <v>8.4</v>
      </c>
      <c r="BJ331">
        <v>8.4</v>
      </c>
      <c r="BK331">
        <v>8.4</v>
      </c>
      <c r="BL331">
        <v>8.4</v>
      </c>
      <c r="BM331">
        <v>8.4</v>
      </c>
      <c r="BN331">
        <v>8.4</v>
      </c>
      <c r="BO331">
        <v>8.4</v>
      </c>
      <c r="BP331">
        <v>8.4</v>
      </c>
      <c r="BQ331">
        <v>8.4</v>
      </c>
      <c r="BR331">
        <v>8.4</v>
      </c>
      <c r="BS331" t="s">
        <v>1512</v>
      </c>
    </row>
    <row r="332" spans="1:71" x14ac:dyDescent="0.25">
      <c r="A332" t="s">
        <v>78</v>
      </c>
      <c r="B332" t="s">
        <v>1166</v>
      </c>
      <c r="C332" t="s">
        <v>1635</v>
      </c>
      <c r="D332" t="s">
        <v>1341</v>
      </c>
      <c r="E332">
        <v>5</v>
      </c>
      <c r="F332">
        <v>713333</v>
      </c>
      <c r="G332">
        <v>713333</v>
      </c>
      <c r="H332">
        <v>713333</v>
      </c>
      <c r="I332">
        <v>713333</v>
      </c>
      <c r="J332">
        <v>713333</v>
      </c>
      <c r="K332">
        <v>713333</v>
      </c>
      <c r="L332">
        <v>713333</v>
      </c>
      <c r="M332">
        <v>713333</v>
      </c>
      <c r="N332">
        <v>713333</v>
      </c>
      <c r="O332">
        <v>713333</v>
      </c>
      <c r="P332">
        <v>1733333</v>
      </c>
      <c r="Q332">
        <v>733333</v>
      </c>
      <c r="R332">
        <v>713333</v>
      </c>
      <c r="S332">
        <v>733333</v>
      </c>
      <c r="T332">
        <v>733333</v>
      </c>
      <c r="U332">
        <v>733333</v>
      </c>
      <c r="V332">
        <v>713333</v>
      </c>
      <c r="W332">
        <v>733333</v>
      </c>
      <c r="X332">
        <v>3466667</v>
      </c>
      <c r="Y332">
        <v>733333</v>
      </c>
      <c r="Z332">
        <v>2124958</v>
      </c>
      <c r="AA332">
        <v>733333</v>
      </c>
      <c r="AB332">
        <v>3466667</v>
      </c>
      <c r="AC332">
        <v>733333</v>
      </c>
      <c r="AD332">
        <v>706667</v>
      </c>
      <c r="AE332">
        <v>823586</v>
      </c>
      <c r="AF332">
        <v>535000</v>
      </c>
      <c r="AG332">
        <v>535000</v>
      </c>
      <c r="AH332">
        <v>535000</v>
      </c>
      <c r="AI332">
        <v>535000</v>
      </c>
      <c r="AJ332">
        <v>535000</v>
      </c>
      <c r="AK332">
        <v>535000</v>
      </c>
      <c r="AL332">
        <v>535000</v>
      </c>
      <c r="AM332">
        <v>535000</v>
      </c>
      <c r="AN332">
        <v>535000</v>
      </c>
      <c r="AO332">
        <v>535000</v>
      </c>
      <c r="AP332">
        <v>1300000</v>
      </c>
      <c r="AQ332">
        <v>550000</v>
      </c>
      <c r="AR332">
        <v>535000</v>
      </c>
      <c r="AS332">
        <v>550000</v>
      </c>
      <c r="AT332">
        <v>550000</v>
      </c>
      <c r="AU332">
        <v>550000</v>
      </c>
      <c r="AV332">
        <v>535000</v>
      </c>
      <c r="AW332">
        <v>550000</v>
      </c>
      <c r="AX332">
        <v>2600000</v>
      </c>
      <c r="AY332">
        <v>550000</v>
      </c>
      <c r="AZ332">
        <v>1539755</v>
      </c>
      <c r="BA332">
        <v>550000</v>
      </c>
      <c r="BB332">
        <v>2600000</v>
      </c>
      <c r="BC332">
        <v>550000</v>
      </c>
      <c r="BD332">
        <v>530000</v>
      </c>
      <c r="BE332">
        <v>596756</v>
      </c>
      <c r="BF332">
        <v>8.3000000000000007</v>
      </c>
      <c r="BG332">
        <v>8.3000000000000007</v>
      </c>
      <c r="BH332">
        <v>8.3000000000000007</v>
      </c>
      <c r="BI332">
        <v>8.3000000000000007</v>
      </c>
      <c r="BJ332">
        <v>8.3000000000000007</v>
      </c>
      <c r="BK332">
        <v>8.3000000000000007</v>
      </c>
      <c r="BL332">
        <v>8.3000000000000007</v>
      </c>
      <c r="BM332">
        <v>8.3000000000000007</v>
      </c>
      <c r="BN332">
        <v>8.3000000000000007</v>
      </c>
      <c r="BO332">
        <v>8.3000000000000007</v>
      </c>
      <c r="BP332">
        <v>8.3000000000000007</v>
      </c>
      <c r="BQ332">
        <v>8.3000000000000007</v>
      </c>
      <c r="BR332">
        <v>8.3000000000000007</v>
      </c>
      <c r="BS332" t="s">
        <v>1529</v>
      </c>
    </row>
    <row r="333" spans="1:71" x14ac:dyDescent="0.25">
      <c r="A333" t="s">
        <v>388</v>
      </c>
      <c r="B333" t="s">
        <v>1190</v>
      </c>
      <c r="C333" t="s">
        <v>1636</v>
      </c>
      <c r="D333" t="s">
        <v>1341</v>
      </c>
      <c r="E333">
        <v>0</v>
      </c>
      <c r="F333">
        <v>325333</v>
      </c>
      <c r="G333">
        <v>384000</v>
      </c>
      <c r="H333">
        <v>310667</v>
      </c>
      <c r="I333">
        <v>384000</v>
      </c>
      <c r="J333">
        <v>340000</v>
      </c>
      <c r="K333">
        <v>384000</v>
      </c>
      <c r="L333">
        <v>354667</v>
      </c>
      <c r="M333">
        <v>384000</v>
      </c>
      <c r="N333">
        <v>369333</v>
      </c>
      <c r="O333">
        <v>384000</v>
      </c>
      <c r="P333">
        <v>344000</v>
      </c>
      <c r="Q333">
        <v>384000</v>
      </c>
      <c r="R333">
        <v>357333</v>
      </c>
      <c r="S333">
        <v>384000</v>
      </c>
      <c r="T333">
        <v>344000</v>
      </c>
      <c r="U333">
        <v>384000</v>
      </c>
      <c r="V333">
        <v>330667</v>
      </c>
      <c r="W333">
        <v>384000</v>
      </c>
      <c r="X333">
        <v>325333</v>
      </c>
      <c r="Y333">
        <v>384000</v>
      </c>
      <c r="Z333">
        <v>517333</v>
      </c>
      <c r="AA333">
        <v>384000</v>
      </c>
      <c r="AB333">
        <v>517333</v>
      </c>
      <c r="AC333">
        <v>384000</v>
      </c>
      <c r="AD333">
        <v>384000</v>
      </c>
      <c r="AE333">
        <v>384000</v>
      </c>
      <c r="AF333">
        <v>244000</v>
      </c>
      <c r="AG333">
        <v>288000</v>
      </c>
      <c r="AH333">
        <v>233000</v>
      </c>
      <c r="AI333">
        <v>288000</v>
      </c>
      <c r="AJ333">
        <v>255000</v>
      </c>
      <c r="AK333">
        <v>288000</v>
      </c>
      <c r="AL333">
        <v>266000</v>
      </c>
      <c r="AM333">
        <v>288000</v>
      </c>
      <c r="AN333">
        <v>277000</v>
      </c>
      <c r="AO333">
        <v>288000</v>
      </c>
      <c r="AP333">
        <v>258000</v>
      </c>
      <c r="AQ333">
        <v>288000</v>
      </c>
      <c r="AR333">
        <v>268000</v>
      </c>
      <c r="AS333">
        <v>288000</v>
      </c>
      <c r="AT333">
        <v>258000</v>
      </c>
      <c r="AU333">
        <v>288000</v>
      </c>
      <c r="AV333">
        <v>248000</v>
      </c>
      <c r="AW333">
        <v>288000</v>
      </c>
      <c r="AX333">
        <v>244000</v>
      </c>
      <c r="AY333">
        <v>288000</v>
      </c>
      <c r="AZ333">
        <v>388000</v>
      </c>
      <c r="BA333">
        <v>288000</v>
      </c>
      <c r="BB333">
        <v>388000</v>
      </c>
      <c r="BC333">
        <v>288000</v>
      </c>
      <c r="BD333">
        <v>288000</v>
      </c>
      <c r="BE333">
        <v>288000</v>
      </c>
      <c r="BF333">
        <v>8.1999999999999993</v>
      </c>
      <c r="BG333">
        <v>8.1999999999999993</v>
      </c>
      <c r="BH333">
        <v>8.1999999999999993</v>
      </c>
      <c r="BI333">
        <v>8.1999999999999993</v>
      </c>
      <c r="BJ333">
        <v>8.1999999999999993</v>
      </c>
      <c r="BK333">
        <v>8.1999999999999993</v>
      </c>
      <c r="BL333">
        <v>8.1999999999999993</v>
      </c>
      <c r="BM333">
        <v>8.1999999999999993</v>
      </c>
      <c r="BN333">
        <v>8.1999999999999993</v>
      </c>
      <c r="BO333">
        <v>8.1999999999999993</v>
      </c>
      <c r="BP333">
        <v>8.1999999999999993</v>
      </c>
      <c r="BQ333">
        <v>8.1999999999999993</v>
      </c>
      <c r="BR333">
        <v>8.1999999999999993</v>
      </c>
      <c r="BS333" t="s">
        <v>1513</v>
      </c>
    </row>
    <row r="334" spans="1:71" x14ac:dyDescent="0.25">
      <c r="A334" t="s">
        <v>73</v>
      </c>
      <c r="B334" t="s">
        <v>1159</v>
      </c>
      <c r="C334" t="s">
        <v>1642</v>
      </c>
      <c r="D334" t="s">
        <v>1341</v>
      </c>
      <c r="E334">
        <v>4</v>
      </c>
      <c r="F334">
        <v>573333</v>
      </c>
      <c r="G334">
        <v>573333</v>
      </c>
      <c r="H334">
        <v>573333</v>
      </c>
      <c r="I334">
        <v>573333</v>
      </c>
      <c r="J334">
        <v>640000</v>
      </c>
      <c r="K334">
        <v>573333</v>
      </c>
      <c r="L334">
        <v>640000</v>
      </c>
      <c r="M334">
        <v>573333</v>
      </c>
      <c r="N334">
        <v>573333</v>
      </c>
      <c r="O334">
        <v>573333</v>
      </c>
      <c r="P334">
        <v>573333</v>
      </c>
      <c r="Q334">
        <v>573333</v>
      </c>
      <c r="R334">
        <v>430000</v>
      </c>
      <c r="S334">
        <v>430000</v>
      </c>
      <c r="T334">
        <v>480000</v>
      </c>
      <c r="U334">
        <v>430000</v>
      </c>
      <c r="V334">
        <v>430000</v>
      </c>
      <c r="W334">
        <v>430000</v>
      </c>
      <c r="X334">
        <v>480000</v>
      </c>
      <c r="Y334">
        <v>480000</v>
      </c>
      <c r="Z334">
        <v>547800</v>
      </c>
      <c r="AA334">
        <v>480000</v>
      </c>
      <c r="AB334">
        <v>430000</v>
      </c>
      <c r="AC334">
        <v>480000</v>
      </c>
      <c r="AD334">
        <v>430000</v>
      </c>
      <c r="AE334">
        <v>430000</v>
      </c>
      <c r="AF334">
        <v>430000</v>
      </c>
      <c r="AG334">
        <v>430000</v>
      </c>
      <c r="AH334">
        <v>430000</v>
      </c>
      <c r="AI334">
        <v>430000</v>
      </c>
      <c r="AJ334">
        <v>480000</v>
      </c>
      <c r="AK334">
        <v>430000</v>
      </c>
      <c r="AL334">
        <v>480000</v>
      </c>
      <c r="AM334">
        <v>430000</v>
      </c>
      <c r="AN334">
        <v>430000</v>
      </c>
      <c r="AO334">
        <v>430000</v>
      </c>
      <c r="AP334">
        <v>430000</v>
      </c>
      <c r="AQ334">
        <v>430000</v>
      </c>
      <c r="AR334">
        <v>387000</v>
      </c>
      <c r="AS334">
        <v>387000</v>
      </c>
      <c r="AT334">
        <v>432000</v>
      </c>
      <c r="AU334">
        <v>387000</v>
      </c>
      <c r="AV334">
        <v>387000</v>
      </c>
      <c r="AW334">
        <v>387000</v>
      </c>
      <c r="AX334">
        <v>432000</v>
      </c>
      <c r="AY334">
        <v>432000</v>
      </c>
      <c r="AZ334">
        <v>493020</v>
      </c>
      <c r="BA334">
        <v>432000</v>
      </c>
      <c r="BB334">
        <v>387000</v>
      </c>
      <c r="BC334">
        <v>432000</v>
      </c>
      <c r="BD334">
        <v>387000</v>
      </c>
      <c r="BE334">
        <v>387000</v>
      </c>
      <c r="BF334">
        <v>8.6</v>
      </c>
      <c r="BG334">
        <v>8.6</v>
      </c>
      <c r="BH334">
        <v>8.6</v>
      </c>
      <c r="BI334">
        <v>8.6</v>
      </c>
      <c r="BJ334">
        <v>8.6</v>
      </c>
      <c r="BK334">
        <v>8.6</v>
      </c>
      <c r="BL334">
        <v>8.6</v>
      </c>
      <c r="BM334">
        <v>8.6</v>
      </c>
      <c r="BN334">
        <v>8.6</v>
      </c>
      <c r="BO334">
        <v>8.6</v>
      </c>
      <c r="BP334">
        <v>8.6</v>
      </c>
      <c r="BQ334">
        <v>8.6</v>
      </c>
      <c r="BR334">
        <v>8.6</v>
      </c>
      <c r="BS334" t="s">
        <v>1529</v>
      </c>
    </row>
    <row r="335" spans="1:71" x14ac:dyDescent="0.25">
      <c r="A335" t="s">
        <v>179</v>
      </c>
      <c r="B335" t="s">
        <v>1247</v>
      </c>
      <c r="C335" t="s">
        <v>1645</v>
      </c>
      <c r="D335" t="s">
        <v>1341</v>
      </c>
      <c r="E335">
        <v>3</v>
      </c>
      <c r="F335">
        <v>460000</v>
      </c>
      <c r="G335">
        <v>460000</v>
      </c>
      <c r="H335">
        <v>460000</v>
      </c>
      <c r="I335">
        <v>460000</v>
      </c>
      <c r="J335">
        <v>479288</v>
      </c>
      <c r="K335">
        <v>460000</v>
      </c>
      <c r="L335">
        <v>460000</v>
      </c>
      <c r="M335">
        <v>460000</v>
      </c>
      <c r="N335">
        <v>460000</v>
      </c>
      <c r="O335">
        <v>460000</v>
      </c>
      <c r="P335">
        <v>460000</v>
      </c>
      <c r="Q335">
        <v>433333</v>
      </c>
      <c r="R335">
        <v>460000</v>
      </c>
      <c r="S335">
        <v>433333</v>
      </c>
      <c r="T335">
        <v>460000</v>
      </c>
      <c r="U335">
        <v>433333</v>
      </c>
      <c r="V335">
        <v>440000</v>
      </c>
      <c r="W335">
        <v>433333</v>
      </c>
      <c r="X335">
        <v>440000</v>
      </c>
      <c r="Y335">
        <v>433333</v>
      </c>
      <c r="Z335">
        <v>440000</v>
      </c>
      <c r="AA335">
        <v>433333</v>
      </c>
      <c r="AB335">
        <v>440000</v>
      </c>
      <c r="AC335">
        <v>433333</v>
      </c>
      <c r="AD335">
        <v>433333</v>
      </c>
      <c r="AE335">
        <v>433333</v>
      </c>
      <c r="AF335">
        <v>322000</v>
      </c>
      <c r="AG335">
        <v>322000</v>
      </c>
      <c r="AH335">
        <v>322000</v>
      </c>
      <c r="AI335">
        <v>322000</v>
      </c>
      <c r="AJ335">
        <v>359501</v>
      </c>
      <c r="AK335">
        <v>322000</v>
      </c>
      <c r="AL335">
        <v>322000</v>
      </c>
      <c r="AM335">
        <v>322000</v>
      </c>
      <c r="AN335">
        <v>322000</v>
      </c>
      <c r="AO335">
        <v>322000</v>
      </c>
      <c r="AP335">
        <v>322000</v>
      </c>
      <c r="AQ335">
        <v>303333</v>
      </c>
      <c r="AR335">
        <v>322000</v>
      </c>
      <c r="AS335">
        <v>303333</v>
      </c>
      <c r="AT335">
        <v>322000</v>
      </c>
      <c r="AU335">
        <v>303333</v>
      </c>
      <c r="AV335">
        <v>308000</v>
      </c>
      <c r="AW335">
        <v>303333</v>
      </c>
      <c r="AX335">
        <v>308000</v>
      </c>
      <c r="AY335">
        <v>303333</v>
      </c>
      <c r="AZ335">
        <v>308000</v>
      </c>
      <c r="BA335">
        <v>303333</v>
      </c>
      <c r="BB335">
        <v>308000</v>
      </c>
      <c r="BC335">
        <v>303333</v>
      </c>
      <c r="BD335">
        <v>303333</v>
      </c>
      <c r="BE335">
        <v>303333</v>
      </c>
      <c r="BF335">
        <v>8.3000000000000007</v>
      </c>
      <c r="BG335">
        <v>8.3000000000000007</v>
      </c>
      <c r="BH335">
        <v>8.3000000000000007</v>
      </c>
      <c r="BI335">
        <v>8.3000000000000007</v>
      </c>
      <c r="BJ335">
        <v>8.3000000000000007</v>
      </c>
      <c r="BK335">
        <v>8.3000000000000007</v>
      </c>
      <c r="BL335">
        <v>8.3000000000000007</v>
      </c>
      <c r="BM335">
        <v>8.3000000000000007</v>
      </c>
      <c r="BN335">
        <v>8.3000000000000007</v>
      </c>
      <c r="BO335">
        <v>8.3000000000000007</v>
      </c>
      <c r="BP335">
        <v>8.3000000000000007</v>
      </c>
      <c r="BQ335">
        <v>8.3000000000000007</v>
      </c>
      <c r="BR335">
        <v>8.3000000000000007</v>
      </c>
      <c r="BS335" t="s">
        <v>1529</v>
      </c>
    </row>
    <row r="336" spans="1:71" x14ac:dyDescent="0.25">
      <c r="A336" t="s">
        <v>136</v>
      </c>
      <c r="B336" t="s">
        <v>1182</v>
      </c>
      <c r="C336" t="s">
        <v>1647</v>
      </c>
      <c r="D336" t="s">
        <v>1341</v>
      </c>
      <c r="E336">
        <v>3</v>
      </c>
      <c r="F336">
        <v>282667</v>
      </c>
      <c r="G336">
        <v>282667</v>
      </c>
      <c r="H336">
        <v>282667</v>
      </c>
      <c r="I336">
        <v>282667</v>
      </c>
      <c r="J336">
        <v>284000</v>
      </c>
      <c r="K336">
        <v>282667</v>
      </c>
      <c r="L336">
        <v>286667</v>
      </c>
      <c r="M336">
        <v>286667</v>
      </c>
      <c r="N336">
        <v>282667</v>
      </c>
      <c r="O336">
        <v>282667</v>
      </c>
      <c r="P336">
        <v>282667</v>
      </c>
      <c r="Q336">
        <v>286667</v>
      </c>
      <c r="R336">
        <v>277333</v>
      </c>
      <c r="S336">
        <v>286667</v>
      </c>
      <c r="T336">
        <v>282667</v>
      </c>
      <c r="U336">
        <v>286667</v>
      </c>
      <c r="V336">
        <v>282667</v>
      </c>
      <c r="W336">
        <v>286667</v>
      </c>
      <c r="X336">
        <v>406667</v>
      </c>
      <c r="Y336">
        <v>290667</v>
      </c>
      <c r="Z336">
        <v>486667</v>
      </c>
      <c r="AA336">
        <v>493333</v>
      </c>
      <c r="AB336">
        <v>600001</v>
      </c>
      <c r="AC336">
        <v>600001</v>
      </c>
      <c r="AD336">
        <v>346667</v>
      </c>
      <c r="AE336">
        <v>286667</v>
      </c>
      <c r="AF336">
        <v>212000</v>
      </c>
      <c r="AG336">
        <v>212000</v>
      </c>
      <c r="AH336">
        <v>212000</v>
      </c>
      <c r="AI336">
        <v>212000</v>
      </c>
      <c r="AJ336">
        <v>213000</v>
      </c>
      <c r="AK336">
        <v>212000</v>
      </c>
      <c r="AL336">
        <v>215000</v>
      </c>
      <c r="AM336">
        <v>215000</v>
      </c>
      <c r="AN336">
        <v>212000</v>
      </c>
      <c r="AO336">
        <v>212000</v>
      </c>
      <c r="AP336">
        <v>212000</v>
      </c>
      <c r="AQ336">
        <v>215000</v>
      </c>
      <c r="AR336">
        <v>208000</v>
      </c>
      <c r="AS336">
        <v>215000</v>
      </c>
      <c r="AT336">
        <v>212000</v>
      </c>
      <c r="AU336">
        <v>215000</v>
      </c>
      <c r="AV336">
        <v>212000</v>
      </c>
      <c r="AW336">
        <v>215000</v>
      </c>
      <c r="AX336">
        <v>305000</v>
      </c>
      <c r="AY336">
        <v>218000</v>
      </c>
      <c r="AZ336">
        <v>365000</v>
      </c>
      <c r="BA336">
        <v>370000</v>
      </c>
      <c r="BB336">
        <v>450001</v>
      </c>
      <c r="BC336">
        <v>450001</v>
      </c>
      <c r="BD336">
        <v>260000</v>
      </c>
      <c r="BE336">
        <v>215000</v>
      </c>
      <c r="BF336">
        <v>8</v>
      </c>
      <c r="BG336">
        <v>8</v>
      </c>
      <c r="BH336">
        <v>8</v>
      </c>
      <c r="BI336">
        <v>8</v>
      </c>
      <c r="BJ336">
        <v>8</v>
      </c>
      <c r="BK336">
        <v>8</v>
      </c>
      <c r="BL336">
        <v>8</v>
      </c>
      <c r="BM336">
        <v>8</v>
      </c>
      <c r="BN336">
        <v>8</v>
      </c>
      <c r="BO336">
        <v>8</v>
      </c>
      <c r="BP336">
        <v>8</v>
      </c>
      <c r="BQ336">
        <v>8</v>
      </c>
      <c r="BR336">
        <v>8</v>
      </c>
      <c r="BS336" t="s">
        <v>1512</v>
      </c>
    </row>
    <row r="337" spans="1:71" x14ac:dyDescent="0.25">
      <c r="A337" t="s">
        <v>390</v>
      </c>
      <c r="B337" t="s">
        <v>1206</v>
      </c>
      <c r="C337" t="s">
        <v>1651</v>
      </c>
      <c r="D337" t="s">
        <v>1341</v>
      </c>
      <c r="E337">
        <v>2</v>
      </c>
      <c r="F337">
        <v>266667</v>
      </c>
      <c r="G337">
        <v>266667</v>
      </c>
      <c r="H337">
        <v>266667</v>
      </c>
      <c r="I337">
        <v>266667</v>
      </c>
      <c r="J337">
        <v>266667</v>
      </c>
      <c r="K337">
        <v>266667</v>
      </c>
      <c r="L337">
        <v>266667</v>
      </c>
      <c r="M337">
        <v>266667</v>
      </c>
      <c r="N337">
        <v>266667</v>
      </c>
      <c r="O337">
        <v>266667</v>
      </c>
      <c r="P337">
        <v>266667</v>
      </c>
      <c r="Q337">
        <v>266667</v>
      </c>
      <c r="R337">
        <v>266667</v>
      </c>
      <c r="S337">
        <v>266667</v>
      </c>
      <c r="T337">
        <v>266667</v>
      </c>
      <c r="U337">
        <v>266667</v>
      </c>
      <c r="V337">
        <v>266667</v>
      </c>
      <c r="W337">
        <v>266667</v>
      </c>
      <c r="X337">
        <v>266667</v>
      </c>
      <c r="Y337">
        <v>266667</v>
      </c>
      <c r="Z337">
        <v>266667</v>
      </c>
      <c r="AA337">
        <v>266667</v>
      </c>
      <c r="AB337">
        <v>266667</v>
      </c>
      <c r="AC337">
        <v>360000</v>
      </c>
      <c r="AD337">
        <v>266667</v>
      </c>
      <c r="AE337">
        <v>266667</v>
      </c>
      <c r="AF337">
        <v>200000</v>
      </c>
      <c r="AG337">
        <v>200000</v>
      </c>
      <c r="AH337">
        <v>200000</v>
      </c>
      <c r="AI337">
        <v>200000</v>
      </c>
      <c r="AJ337">
        <v>200000</v>
      </c>
      <c r="AK337">
        <v>200000</v>
      </c>
      <c r="AL337">
        <v>200000</v>
      </c>
      <c r="AM337">
        <v>200000</v>
      </c>
      <c r="AN337">
        <v>200000</v>
      </c>
      <c r="AO337">
        <v>200000</v>
      </c>
      <c r="AP337">
        <v>200000</v>
      </c>
      <c r="AQ337">
        <v>200000</v>
      </c>
      <c r="AR337">
        <v>200000</v>
      </c>
      <c r="AS337">
        <v>200000</v>
      </c>
      <c r="AT337">
        <v>200000</v>
      </c>
      <c r="AU337">
        <v>200000</v>
      </c>
      <c r="AV337">
        <v>200000</v>
      </c>
      <c r="AW337">
        <v>200000</v>
      </c>
      <c r="AX337">
        <v>200000</v>
      </c>
      <c r="AY337">
        <v>200000</v>
      </c>
      <c r="AZ337">
        <v>200000</v>
      </c>
      <c r="BA337">
        <v>200000</v>
      </c>
      <c r="BB337">
        <v>200000</v>
      </c>
      <c r="BC337">
        <v>270000</v>
      </c>
      <c r="BD337">
        <v>200000</v>
      </c>
      <c r="BE337">
        <v>200000</v>
      </c>
      <c r="BF337">
        <v>7.9</v>
      </c>
      <c r="BG337">
        <v>7.9</v>
      </c>
      <c r="BH337">
        <v>7.9</v>
      </c>
      <c r="BI337">
        <v>7.9</v>
      </c>
      <c r="BJ337">
        <v>7.9</v>
      </c>
      <c r="BK337">
        <v>7.9</v>
      </c>
      <c r="BL337">
        <v>7.9</v>
      </c>
      <c r="BM337">
        <v>7.9</v>
      </c>
      <c r="BN337">
        <v>7.9</v>
      </c>
      <c r="BO337">
        <v>7.9</v>
      </c>
      <c r="BP337">
        <v>7.9</v>
      </c>
      <c r="BQ337">
        <v>7.9</v>
      </c>
      <c r="BR337">
        <v>7.9</v>
      </c>
      <c r="BS337" t="s">
        <v>1513</v>
      </c>
    </row>
    <row r="338" spans="1:71" x14ac:dyDescent="0.25">
      <c r="A338" t="s">
        <v>834</v>
      </c>
      <c r="B338" t="s">
        <v>1232</v>
      </c>
      <c r="C338" t="s">
        <v>1652</v>
      </c>
      <c r="D338" t="s">
        <v>1341</v>
      </c>
      <c r="E338">
        <v>1</v>
      </c>
      <c r="F338">
        <v>226667</v>
      </c>
      <c r="G338">
        <v>226667</v>
      </c>
      <c r="H338">
        <v>226667</v>
      </c>
      <c r="I338">
        <v>226667</v>
      </c>
      <c r="J338">
        <v>226667</v>
      </c>
      <c r="K338">
        <v>226667</v>
      </c>
      <c r="L338">
        <v>226667</v>
      </c>
      <c r="M338">
        <v>226667</v>
      </c>
      <c r="N338">
        <v>226667</v>
      </c>
      <c r="O338">
        <v>226667</v>
      </c>
      <c r="P338">
        <v>226667</v>
      </c>
      <c r="Q338">
        <v>226667</v>
      </c>
      <c r="R338">
        <v>226667</v>
      </c>
      <c r="S338">
        <v>226667</v>
      </c>
      <c r="T338">
        <v>226667</v>
      </c>
      <c r="U338">
        <v>226667</v>
      </c>
      <c r="V338">
        <v>226667</v>
      </c>
      <c r="W338">
        <v>226667</v>
      </c>
      <c r="X338">
        <v>226667</v>
      </c>
      <c r="Y338">
        <v>226667</v>
      </c>
      <c r="Z338">
        <v>226667</v>
      </c>
      <c r="AA338">
        <v>226667</v>
      </c>
      <c r="AB338">
        <v>226667</v>
      </c>
      <c r="AC338">
        <v>226667</v>
      </c>
      <c r="AD338">
        <v>226667</v>
      </c>
      <c r="AE338">
        <v>226667</v>
      </c>
      <c r="AF338">
        <v>170000</v>
      </c>
      <c r="AG338">
        <v>170000</v>
      </c>
      <c r="AH338">
        <v>170000</v>
      </c>
      <c r="AI338">
        <v>170000</v>
      </c>
      <c r="AJ338">
        <v>170000</v>
      </c>
      <c r="AK338">
        <v>170000</v>
      </c>
      <c r="AL338">
        <v>170000</v>
      </c>
      <c r="AM338">
        <v>170000</v>
      </c>
      <c r="AN338">
        <v>170000</v>
      </c>
      <c r="AO338">
        <v>170000</v>
      </c>
      <c r="AP338">
        <v>170000</v>
      </c>
      <c r="AQ338">
        <v>170000</v>
      </c>
      <c r="AR338">
        <v>170000</v>
      </c>
      <c r="AS338">
        <v>170000</v>
      </c>
      <c r="AT338">
        <v>170000</v>
      </c>
      <c r="AU338">
        <v>170000</v>
      </c>
      <c r="AV338">
        <v>170000</v>
      </c>
      <c r="AW338">
        <v>170000</v>
      </c>
      <c r="AX338">
        <v>170000</v>
      </c>
      <c r="AY338">
        <v>170000</v>
      </c>
      <c r="AZ338">
        <v>170000</v>
      </c>
      <c r="BA338">
        <v>170000</v>
      </c>
      <c r="BB338">
        <v>170000</v>
      </c>
      <c r="BC338">
        <v>170000</v>
      </c>
      <c r="BD338">
        <v>170000</v>
      </c>
      <c r="BE338">
        <v>170000</v>
      </c>
      <c r="BF338">
        <v>8</v>
      </c>
      <c r="BG338">
        <v>8</v>
      </c>
      <c r="BH338">
        <v>8</v>
      </c>
      <c r="BI338">
        <v>8</v>
      </c>
      <c r="BJ338">
        <v>8</v>
      </c>
      <c r="BK338">
        <v>8</v>
      </c>
      <c r="BL338">
        <v>8</v>
      </c>
      <c r="BM338">
        <v>8</v>
      </c>
      <c r="BN338">
        <v>8</v>
      </c>
      <c r="BO338">
        <v>8</v>
      </c>
      <c r="BP338">
        <v>8</v>
      </c>
      <c r="BQ338">
        <v>8</v>
      </c>
      <c r="BR338">
        <v>8</v>
      </c>
      <c r="BS338" t="s">
        <v>1521</v>
      </c>
    </row>
    <row r="339" spans="1:71" x14ac:dyDescent="0.25">
      <c r="A339" t="s">
        <v>312</v>
      </c>
      <c r="B339" t="s">
        <v>1206</v>
      </c>
      <c r="C339" t="s">
        <v>1654</v>
      </c>
      <c r="D339" t="s">
        <v>1341</v>
      </c>
      <c r="E339">
        <v>3</v>
      </c>
      <c r="F339">
        <v>406667</v>
      </c>
      <c r="G339">
        <v>340000</v>
      </c>
      <c r="H339">
        <v>366667</v>
      </c>
      <c r="I339">
        <v>340000</v>
      </c>
      <c r="J339">
        <v>366667</v>
      </c>
      <c r="K339">
        <v>366667</v>
      </c>
      <c r="L339">
        <v>406667</v>
      </c>
      <c r="M339">
        <v>366667</v>
      </c>
      <c r="N339">
        <v>366667</v>
      </c>
      <c r="O339">
        <v>340000</v>
      </c>
      <c r="P339">
        <v>340000</v>
      </c>
      <c r="Q339">
        <v>340000</v>
      </c>
      <c r="R339">
        <v>340000</v>
      </c>
      <c r="S339">
        <v>340000</v>
      </c>
      <c r="T339">
        <v>340000</v>
      </c>
      <c r="U339">
        <v>340000</v>
      </c>
      <c r="V339">
        <v>340000</v>
      </c>
      <c r="W339">
        <v>340000</v>
      </c>
      <c r="X339">
        <v>366667</v>
      </c>
      <c r="Y339">
        <v>366667</v>
      </c>
      <c r="Z339">
        <v>366667</v>
      </c>
      <c r="AA339">
        <v>366667</v>
      </c>
      <c r="AB339">
        <v>340000</v>
      </c>
      <c r="AC339">
        <v>340000</v>
      </c>
      <c r="AD339">
        <v>340000</v>
      </c>
      <c r="AE339">
        <v>340000</v>
      </c>
      <c r="AF339">
        <v>305000</v>
      </c>
      <c r="AG339">
        <v>255000</v>
      </c>
      <c r="AH339">
        <v>275000</v>
      </c>
      <c r="AI339">
        <v>255000</v>
      </c>
      <c r="AJ339">
        <v>275000</v>
      </c>
      <c r="AK339">
        <v>275000</v>
      </c>
      <c r="AL339">
        <v>305000</v>
      </c>
      <c r="AM339">
        <v>275000</v>
      </c>
      <c r="AN339">
        <v>275000</v>
      </c>
      <c r="AO339">
        <v>255000</v>
      </c>
      <c r="AP339">
        <v>255000</v>
      </c>
      <c r="AQ339">
        <v>255000</v>
      </c>
      <c r="AR339">
        <v>255000</v>
      </c>
      <c r="AS339">
        <v>255000</v>
      </c>
      <c r="AT339">
        <v>255000</v>
      </c>
      <c r="AU339">
        <v>255000</v>
      </c>
      <c r="AV339">
        <v>255000</v>
      </c>
      <c r="AW339">
        <v>255000</v>
      </c>
      <c r="AX339">
        <v>275000</v>
      </c>
      <c r="AY339">
        <v>275000</v>
      </c>
      <c r="AZ339">
        <v>275000</v>
      </c>
      <c r="BA339">
        <v>275000</v>
      </c>
      <c r="BB339">
        <v>255000</v>
      </c>
      <c r="BC339">
        <v>255000</v>
      </c>
      <c r="BD339">
        <v>255000</v>
      </c>
      <c r="BE339">
        <v>255000</v>
      </c>
      <c r="BF339">
        <v>8.8000000000000007</v>
      </c>
      <c r="BG339">
        <v>8.8000000000000007</v>
      </c>
      <c r="BH339">
        <v>8.8000000000000007</v>
      </c>
      <c r="BI339">
        <v>8.8000000000000007</v>
      </c>
      <c r="BJ339">
        <v>8.8000000000000007</v>
      </c>
      <c r="BK339">
        <v>8.8000000000000007</v>
      </c>
      <c r="BL339">
        <v>8.8000000000000007</v>
      </c>
      <c r="BM339">
        <v>8.8000000000000007</v>
      </c>
      <c r="BN339">
        <v>8.8000000000000007</v>
      </c>
      <c r="BO339">
        <v>8.8000000000000007</v>
      </c>
      <c r="BP339">
        <v>8.8000000000000007</v>
      </c>
      <c r="BQ339">
        <v>8.8000000000000007</v>
      </c>
      <c r="BR339">
        <v>8.8000000000000007</v>
      </c>
      <c r="BS339" t="s">
        <v>1512</v>
      </c>
    </row>
    <row r="340" spans="1:71" x14ac:dyDescent="0.25">
      <c r="A340" t="s">
        <v>192</v>
      </c>
      <c r="B340" t="s">
        <v>1259</v>
      </c>
      <c r="C340" t="s">
        <v>1665</v>
      </c>
      <c r="D340" t="s">
        <v>1341</v>
      </c>
      <c r="E340">
        <v>2</v>
      </c>
      <c r="F340">
        <v>230000</v>
      </c>
      <c r="G340">
        <v>230000</v>
      </c>
      <c r="H340">
        <v>230000</v>
      </c>
      <c r="I340">
        <v>230000</v>
      </c>
      <c r="J340">
        <v>230000</v>
      </c>
      <c r="K340">
        <v>230000</v>
      </c>
      <c r="L340">
        <v>245000</v>
      </c>
      <c r="M340">
        <v>245000</v>
      </c>
      <c r="N340">
        <v>230000</v>
      </c>
      <c r="O340">
        <v>230000</v>
      </c>
      <c r="P340">
        <v>230000</v>
      </c>
      <c r="Q340">
        <v>220000</v>
      </c>
      <c r="R340">
        <v>230000</v>
      </c>
      <c r="S340">
        <v>220000</v>
      </c>
      <c r="T340">
        <v>225000</v>
      </c>
      <c r="U340">
        <v>220000</v>
      </c>
      <c r="V340">
        <v>230000</v>
      </c>
      <c r="W340">
        <v>220000</v>
      </c>
      <c r="X340">
        <v>230000</v>
      </c>
      <c r="Y340">
        <v>220000</v>
      </c>
      <c r="Z340">
        <v>250000</v>
      </c>
      <c r="AA340">
        <v>250000</v>
      </c>
      <c r="AB340">
        <v>230000</v>
      </c>
      <c r="AC340">
        <v>230000</v>
      </c>
      <c r="AD340">
        <v>230000</v>
      </c>
      <c r="AE340">
        <v>230000</v>
      </c>
      <c r="AF340">
        <v>179492</v>
      </c>
      <c r="AG340">
        <v>179492</v>
      </c>
      <c r="AH340">
        <v>179492</v>
      </c>
      <c r="AI340">
        <v>179492</v>
      </c>
      <c r="AJ340">
        <v>179492</v>
      </c>
      <c r="AK340">
        <v>179492</v>
      </c>
      <c r="AL340">
        <v>191198</v>
      </c>
      <c r="AM340">
        <v>191198</v>
      </c>
      <c r="AN340">
        <v>179492</v>
      </c>
      <c r="AO340">
        <v>179492</v>
      </c>
      <c r="AP340">
        <v>179492</v>
      </c>
      <c r="AQ340">
        <v>171688</v>
      </c>
      <c r="AR340">
        <v>179492</v>
      </c>
      <c r="AS340">
        <v>171688</v>
      </c>
      <c r="AT340">
        <v>175590</v>
      </c>
      <c r="AU340">
        <v>171688</v>
      </c>
      <c r="AV340">
        <v>179492</v>
      </c>
      <c r="AW340">
        <v>171688</v>
      </c>
      <c r="AX340">
        <v>179492</v>
      </c>
      <c r="AY340">
        <v>171688</v>
      </c>
      <c r="AZ340">
        <v>195100</v>
      </c>
      <c r="BA340">
        <v>195100</v>
      </c>
      <c r="BB340">
        <v>179492</v>
      </c>
      <c r="BC340">
        <v>179492</v>
      </c>
      <c r="BD340">
        <v>179492</v>
      </c>
      <c r="BE340">
        <v>179492</v>
      </c>
      <c r="BF340">
        <v>8.5</v>
      </c>
      <c r="BG340">
        <v>8.5</v>
      </c>
      <c r="BH340">
        <v>8.5</v>
      </c>
      <c r="BI340">
        <v>8.5</v>
      </c>
      <c r="BJ340">
        <v>8.5</v>
      </c>
      <c r="BK340">
        <v>8.5</v>
      </c>
      <c r="BL340">
        <v>8.5</v>
      </c>
      <c r="BM340">
        <v>8.5</v>
      </c>
      <c r="BN340">
        <v>8.5</v>
      </c>
      <c r="BO340">
        <v>8.5</v>
      </c>
      <c r="BP340">
        <v>8.5</v>
      </c>
      <c r="BQ340">
        <v>8.5</v>
      </c>
      <c r="BR340">
        <v>8.5</v>
      </c>
    </row>
    <row r="341" spans="1:71" x14ac:dyDescent="0.25">
      <c r="A341" t="s">
        <v>431</v>
      </c>
      <c r="B341" t="s">
        <v>1247</v>
      </c>
      <c r="C341" t="s">
        <v>1666</v>
      </c>
      <c r="D341" t="s">
        <v>1341</v>
      </c>
      <c r="E341">
        <v>1</v>
      </c>
      <c r="F341">
        <v>233333</v>
      </c>
      <c r="G341">
        <v>233333</v>
      </c>
      <c r="H341">
        <v>233333</v>
      </c>
      <c r="I341">
        <v>233333</v>
      </c>
      <c r="J341">
        <v>233333</v>
      </c>
      <c r="K341">
        <v>233333</v>
      </c>
      <c r="L341">
        <v>233333</v>
      </c>
      <c r="M341">
        <v>233333</v>
      </c>
      <c r="N341">
        <v>233333</v>
      </c>
      <c r="O341">
        <v>233333</v>
      </c>
      <c r="P341">
        <v>233333</v>
      </c>
      <c r="Q341">
        <v>233333</v>
      </c>
      <c r="R341">
        <v>233333</v>
      </c>
      <c r="S341">
        <v>233333</v>
      </c>
      <c r="T341">
        <v>233333</v>
      </c>
      <c r="U341">
        <v>233333</v>
      </c>
      <c r="V341">
        <v>233333</v>
      </c>
      <c r="W341">
        <v>233333</v>
      </c>
      <c r="X341">
        <v>233333</v>
      </c>
      <c r="Y341">
        <v>233333</v>
      </c>
      <c r="Z341">
        <v>233333</v>
      </c>
      <c r="AA341">
        <v>233333</v>
      </c>
      <c r="AB341">
        <v>233333</v>
      </c>
      <c r="AC341">
        <v>233333</v>
      </c>
      <c r="AD341">
        <v>233333</v>
      </c>
      <c r="AE341">
        <v>233333</v>
      </c>
      <c r="AF341">
        <v>175000</v>
      </c>
      <c r="AG341">
        <v>175000</v>
      </c>
      <c r="AH341">
        <v>175000</v>
      </c>
      <c r="AI341">
        <v>175000</v>
      </c>
      <c r="AJ341">
        <v>175000</v>
      </c>
      <c r="AK341">
        <v>175000</v>
      </c>
      <c r="AL341">
        <v>175000</v>
      </c>
      <c r="AM341">
        <v>175000</v>
      </c>
      <c r="AN341">
        <v>175000</v>
      </c>
      <c r="AO341">
        <v>175000</v>
      </c>
      <c r="AP341">
        <v>175000</v>
      </c>
      <c r="AQ341">
        <v>175000</v>
      </c>
      <c r="AR341">
        <v>175000</v>
      </c>
      <c r="AS341">
        <v>175000</v>
      </c>
      <c r="AT341">
        <v>175000</v>
      </c>
      <c r="AU341">
        <v>175000</v>
      </c>
      <c r="AV341">
        <v>175000</v>
      </c>
      <c r="AW341">
        <v>175000</v>
      </c>
      <c r="AX341">
        <v>175000</v>
      </c>
      <c r="AY341">
        <v>175000</v>
      </c>
      <c r="AZ341">
        <v>175000</v>
      </c>
      <c r="BA341">
        <v>175000</v>
      </c>
      <c r="BB341">
        <v>175000</v>
      </c>
      <c r="BC341">
        <v>175000</v>
      </c>
      <c r="BD341">
        <v>175000</v>
      </c>
      <c r="BE341">
        <v>175000</v>
      </c>
      <c r="BF341">
        <v>8.1</v>
      </c>
      <c r="BG341">
        <v>8.1</v>
      </c>
      <c r="BH341">
        <v>8.1</v>
      </c>
      <c r="BI341">
        <v>8.1</v>
      </c>
      <c r="BJ341">
        <v>8.1</v>
      </c>
      <c r="BK341">
        <v>8.1</v>
      </c>
      <c r="BL341">
        <v>8.1</v>
      </c>
      <c r="BM341">
        <v>8.1</v>
      </c>
      <c r="BN341">
        <v>8.1</v>
      </c>
      <c r="BO341">
        <v>8.1</v>
      </c>
      <c r="BP341">
        <v>8.1</v>
      </c>
      <c r="BQ341">
        <v>8.1</v>
      </c>
      <c r="BR341">
        <v>8.1</v>
      </c>
      <c r="BS341" t="s">
        <v>1513</v>
      </c>
    </row>
    <row r="342" spans="1:71" x14ac:dyDescent="0.25">
      <c r="A342" t="s">
        <v>387</v>
      </c>
      <c r="B342" t="s">
        <v>1260</v>
      </c>
      <c r="C342" t="s">
        <v>1676</v>
      </c>
      <c r="D342" t="s">
        <v>1341</v>
      </c>
      <c r="E342">
        <v>0</v>
      </c>
      <c r="F342">
        <v>333333</v>
      </c>
      <c r="G342">
        <v>333333</v>
      </c>
      <c r="H342">
        <v>333333</v>
      </c>
      <c r="I342">
        <v>333333</v>
      </c>
      <c r="J342">
        <v>400000</v>
      </c>
      <c r="K342">
        <v>333333</v>
      </c>
      <c r="L342">
        <v>333333</v>
      </c>
      <c r="M342">
        <v>400000</v>
      </c>
      <c r="N342">
        <v>400000</v>
      </c>
      <c r="O342">
        <v>333333</v>
      </c>
      <c r="P342">
        <v>333333</v>
      </c>
      <c r="Q342">
        <v>333333</v>
      </c>
      <c r="R342">
        <v>333333</v>
      </c>
      <c r="S342">
        <v>333333</v>
      </c>
      <c r="T342">
        <v>400000</v>
      </c>
      <c r="U342">
        <v>333333</v>
      </c>
      <c r="V342">
        <v>333333</v>
      </c>
      <c r="W342">
        <v>333333</v>
      </c>
      <c r="X342">
        <v>400000</v>
      </c>
      <c r="Y342">
        <v>333333</v>
      </c>
      <c r="Z342">
        <v>333333</v>
      </c>
      <c r="AA342">
        <v>333333</v>
      </c>
      <c r="AB342">
        <v>333333</v>
      </c>
      <c r="AC342">
        <v>333333</v>
      </c>
      <c r="AD342">
        <v>400000</v>
      </c>
      <c r="AE342">
        <v>333333</v>
      </c>
      <c r="AF342">
        <v>250000</v>
      </c>
      <c r="AG342">
        <v>250000</v>
      </c>
      <c r="AH342">
        <v>250000</v>
      </c>
      <c r="AI342">
        <v>250000</v>
      </c>
      <c r="AJ342">
        <v>300000</v>
      </c>
      <c r="AK342">
        <v>250000</v>
      </c>
      <c r="AL342">
        <v>250000</v>
      </c>
      <c r="AM342">
        <v>300000</v>
      </c>
      <c r="AN342">
        <v>300000</v>
      </c>
      <c r="AO342">
        <v>250000</v>
      </c>
      <c r="AP342">
        <v>250000</v>
      </c>
      <c r="AQ342">
        <v>250000</v>
      </c>
      <c r="AR342">
        <v>250000</v>
      </c>
      <c r="AS342">
        <v>250000</v>
      </c>
      <c r="AT342">
        <v>300000</v>
      </c>
      <c r="AU342">
        <v>250000</v>
      </c>
      <c r="AV342">
        <v>250000</v>
      </c>
      <c r="AW342">
        <v>250000</v>
      </c>
      <c r="AX342">
        <v>300000</v>
      </c>
      <c r="AY342">
        <v>250000</v>
      </c>
      <c r="AZ342">
        <v>250000</v>
      </c>
      <c r="BA342">
        <v>250000</v>
      </c>
      <c r="BB342">
        <v>250000</v>
      </c>
      <c r="BC342">
        <v>250000</v>
      </c>
      <c r="BD342">
        <v>300000</v>
      </c>
      <c r="BE342">
        <v>250000</v>
      </c>
      <c r="BF342">
        <v>8.6</v>
      </c>
      <c r="BG342">
        <v>8.6</v>
      </c>
      <c r="BH342">
        <v>8.6</v>
      </c>
      <c r="BI342">
        <v>8.6</v>
      </c>
      <c r="BJ342">
        <v>8.6</v>
      </c>
      <c r="BK342">
        <v>8.6</v>
      </c>
      <c r="BL342">
        <v>8.6</v>
      </c>
      <c r="BM342">
        <v>8.6</v>
      </c>
      <c r="BN342">
        <v>8.6</v>
      </c>
      <c r="BO342">
        <v>8.6</v>
      </c>
      <c r="BP342">
        <v>8.6</v>
      </c>
      <c r="BQ342">
        <v>8.6</v>
      </c>
      <c r="BR342">
        <v>8.6</v>
      </c>
      <c r="BS342" t="s">
        <v>1513</v>
      </c>
    </row>
    <row r="343" spans="1:71" x14ac:dyDescent="0.25">
      <c r="A343" t="s">
        <v>10</v>
      </c>
      <c r="B343" t="s">
        <v>1155</v>
      </c>
      <c r="C343" t="s">
        <v>1679</v>
      </c>
      <c r="D343" t="s">
        <v>1341</v>
      </c>
      <c r="E343">
        <v>5</v>
      </c>
      <c r="F343">
        <v>2666667</v>
      </c>
      <c r="G343">
        <v>1800000</v>
      </c>
      <c r="H343">
        <v>10666667</v>
      </c>
      <c r="I343">
        <v>2066667</v>
      </c>
      <c r="J343">
        <v>5333333</v>
      </c>
      <c r="K343">
        <v>2133333</v>
      </c>
      <c r="L343">
        <v>2666667</v>
      </c>
      <c r="M343">
        <v>1666667</v>
      </c>
      <c r="N343">
        <v>2200000</v>
      </c>
      <c r="O343">
        <v>1533333</v>
      </c>
      <c r="P343">
        <v>2200000</v>
      </c>
      <c r="Q343">
        <v>1666667</v>
      </c>
      <c r="R343">
        <v>2200000</v>
      </c>
      <c r="S343">
        <v>1800000</v>
      </c>
      <c r="T343">
        <v>6000000</v>
      </c>
      <c r="U343">
        <v>1800000</v>
      </c>
      <c r="V343">
        <v>8000000</v>
      </c>
      <c r="W343">
        <v>1800000</v>
      </c>
      <c r="X343">
        <v>4666667</v>
      </c>
      <c r="Y343">
        <v>1800000</v>
      </c>
      <c r="Z343">
        <v>3333333</v>
      </c>
      <c r="AA343">
        <v>1800000</v>
      </c>
      <c r="AB343">
        <v>1800000</v>
      </c>
      <c r="AC343">
        <v>1800000</v>
      </c>
      <c r="AD343">
        <v>1800000</v>
      </c>
      <c r="AE343">
        <v>1800000</v>
      </c>
      <c r="AF343">
        <v>2000000</v>
      </c>
      <c r="AG343">
        <v>1350000</v>
      </c>
      <c r="AH343">
        <v>8000000</v>
      </c>
      <c r="AI343">
        <v>1550000</v>
      </c>
      <c r="AJ343">
        <v>4000000</v>
      </c>
      <c r="AK343">
        <v>1600000</v>
      </c>
      <c r="AL343">
        <v>2000000</v>
      </c>
      <c r="AM343">
        <v>1250000</v>
      </c>
      <c r="AN343">
        <v>1650000</v>
      </c>
      <c r="AO343">
        <v>1150000</v>
      </c>
      <c r="AP343">
        <v>1650000</v>
      </c>
      <c r="AQ343">
        <v>1250000</v>
      </c>
      <c r="AR343">
        <v>1650000</v>
      </c>
      <c r="AS343">
        <v>1350000</v>
      </c>
      <c r="AT343">
        <v>4500000</v>
      </c>
      <c r="AU343">
        <v>1350000</v>
      </c>
      <c r="AV343">
        <v>6000000</v>
      </c>
      <c r="AW343">
        <v>1350000</v>
      </c>
      <c r="AX343">
        <v>3500000</v>
      </c>
      <c r="AY343">
        <v>1350000</v>
      </c>
      <c r="AZ343">
        <v>2500000</v>
      </c>
      <c r="BA343">
        <v>1350000</v>
      </c>
      <c r="BB343">
        <v>1350000</v>
      </c>
      <c r="BC343">
        <v>1350000</v>
      </c>
      <c r="BD343">
        <v>1350000</v>
      </c>
      <c r="BE343">
        <v>1350000</v>
      </c>
      <c r="BF343">
        <v>8.8000000000000007</v>
      </c>
      <c r="BG343">
        <v>8.8000000000000007</v>
      </c>
      <c r="BH343">
        <v>8.8000000000000007</v>
      </c>
      <c r="BI343">
        <v>8.8000000000000007</v>
      </c>
      <c r="BJ343">
        <v>8.8000000000000007</v>
      </c>
      <c r="BK343">
        <v>8.8000000000000007</v>
      </c>
      <c r="BL343">
        <v>8.8000000000000007</v>
      </c>
      <c r="BM343">
        <v>8.8000000000000007</v>
      </c>
      <c r="BN343">
        <v>8.8000000000000007</v>
      </c>
      <c r="BO343">
        <v>8.8000000000000007</v>
      </c>
      <c r="BP343">
        <v>8.8000000000000007</v>
      </c>
      <c r="BQ343">
        <v>8.8000000000000007</v>
      </c>
      <c r="BR343">
        <v>8.8000000000000007</v>
      </c>
      <c r="BS343" t="s">
        <v>1529</v>
      </c>
    </row>
    <row r="344" spans="1:71" x14ac:dyDescent="0.25">
      <c r="A344" t="s">
        <v>251</v>
      </c>
      <c r="B344" t="s">
        <v>1164</v>
      </c>
      <c r="C344" t="s">
        <v>1687</v>
      </c>
      <c r="D344" t="s">
        <v>1341</v>
      </c>
      <c r="E344">
        <v>1</v>
      </c>
      <c r="F344">
        <v>362667</v>
      </c>
      <c r="G344">
        <v>362667</v>
      </c>
      <c r="H344">
        <v>362667</v>
      </c>
      <c r="I344">
        <v>362667</v>
      </c>
      <c r="J344">
        <v>362667</v>
      </c>
      <c r="K344">
        <v>362667</v>
      </c>
      <c r="L344">
        <v>362667</v>
      </c>
      <c r="M344">
        <v>362667</v>
      </c>
      <c r="N344">
        <v>362667</v>
      </c>
      <c r="O344">
        <v>362667</v>
      </c>
      <c r="P344">
        <v>376000</v>
      </c>
      <c r="Q344">
        <v>376000</v>
      </c>
      <c r="R344">
        <v>362667</v>
      </c>
      <c r="S344">
        <v>362667</v>
      </c>
      <c r="T344">
        <v>362667</v>
      </c>
      <c r="U344">
        <v>362667</v>
      </c>
      <c r="V344">
        <v>362667</v>
      </c>
      <c r="W344">
        <v>362667</v>
      </c>
      <c r="X344">
        <v>376000</v>
      </c>
      <c r="Y344">
        <v>376000</v>
      </c>
      <c r="Z344">
        <v>376000</v>
      </c>
      <c r="AA344">
        <v>376000</v>
      </c>
      <c r="AB344">
        <v>376000</v>
      </c>
      <c r="AC344">
        <v>362667</v>
      </c>
      <c r="AD344">
        <v>376000</v>
      </c>
      <c r="AE344">
        <v>362667</v>
      </c>
      <c r="AF344">
        <v>272000</v>
      </c>
      <c r="AG344">
        <v>272000</v>
      </c>
      <c r="AH344">
        <v>272000</v>
      </c>
      <c r="AI344">
        <v>272000</v>
      </c>
      <c r="AJ344">
        <v>272000</v>
      </c>
      <c r="AK344">
        <v>272000</v>
      </c>
      <c r="AL344">
        <v>272000</v>
      </c>
      <c r="AM344">
        <v>272000</v>
      </c>
      <c r="AN344">
        <v>272000</v>
      </c>
      <c r="AO344">
        <v>272000</v>
      </c>
      <c r="AP344">
        <v>282000</v>
      </c>
      <c r="AQ344">
        <v>282000</v>
      </c>
      <c r="AR344">
        <v>272000</v>
      </c>
      <c r="AS344">
        <v>272000</v>
      </c>
      <c r="AT344">
        <v>272000</v>
      </c>
      <c r="AU344">
        <v>272000</v>
      </c>
      <c r="AV344">
        <v>272000</v>
      </c>
      <c r="AW344">
        <v>272000</v>
      </c>
      <c r="AX344">
        <v>282000</v>
      </c>
      <c r="AY344">
        <v>282000</v>
      </c>
      <c r="AZ344">
        <v>282000</v>
      </c>
      <c r="BA344">
        <v>282000</v>
      </c>
      <c r="BB344">
        <v>282000</v>
      </c>
      <c r="BC344">
        <v>272000</v>
      </c>
      <c r="BD344">
        <v>282000</v>
      </c>
      <c r="BE344">
        <v>272000</v>
      </c>
      <c r="BF344">
        <v>8.1</v>
      </c>
      <c r="BG344">
        <v>8.1</v>
      </c>
      <c r="BH344">
        <v>8.1</v>
      </c>
      <c r="BI344">
        <v>8.1</v>
      </c>
      <c r="BJ344">
        <v>8.1</v>
      </c>
      <c r="BK344">
        <v>8.1</v>
      </c>
      <c r="BL344">
        <v>8.1</v>
      </c>
      <c r="BM344">
        <v>8.1</v>
      </c>
      <c r="BN344">
        <v>8.1</v>
      </c>
      <c r="BO344">
        <v>8.1</v>
      </c>
      <c r="BP344">
        <v>8.1</v>
      </c>
      <c r="BQ344">
        <v>8.1</v>
      </c>
      <c r="BR344">
        <v>8.1</v>
      </c>
      <c r="BS344" t="s">
        <v>1513</v>
      </c>
    </row>
    <row r="345" spans="1:71" x14ac:dyDescent="0.25">
      <c r="A345" t="s">
        <v>912</v>
      </c>
      <c r="B345" t="s">
        <v>1211</v>
      </c>
      <c r="C345" t="s">
        <v>1692</v>
      </c>
      <c r="D345" t="s">
        <v>1341</v>
      </c>
      <c r="E345">
        <v>3</v>
      </c>
      <c r="F345">
        <v>553292</v>
      </c>
      <c r="G345">
        <v>719998</v>
      </c>
      <c r="H345">
        <v>719998</v>
      </c>
      <c r="I345">
        <v>719998</v>
      </c>
      <c r="J345">
        <v>540000</v>
      </c>
      <c r="K345">
        <v>719998</v>
      </c>
      <c r="L345">
        <v>719998</v>
      </c>
      <c r="M345">
        <v>719998</v>
      </c>
      <c r="N345">
        <v>719998</v>
      </c>
      <c r="O345">
        <v>719998</v>
      </c>
      <c r="P345">
        <v>719998</v>
      </c>
      <c r="Q345">
        <v>719998</v>
      </c>
      <c r="R345">
        <v>719998</v>
      </c>
      <c r="S345">
        <v>719998</v>
      </c>
      <c r="T345">
        <v>719998</v>
      </c>
      <c r="U345">
        <v>719998</v>
      </c>
      <c r="V345">
        <v>719998</v>
      </c>
      <c r="W345">
        <v>719998</v>
      </c>
      <c r="X345">
        <v>719998</v>
      </c>
      <c r="Y345">
        <v>719998</v>
      </c>
      <c r="Z345">
        <v>719998</v>
      </c>
      <c r="AA345">
        <v>719998</v>
      </c>
      <c r="AB345">
        <v>615599</v>
      </c>
      <c r="AC345">
        <v>719998</v>
      </c>
      <c r="AD345">
        <v>615599</v>
      </c>
      <c r="AE345">
        <v>615599</v>
      </c>
      <c r="AF345">
        <v>414969</v>
      </c>
      <c r="AG345">
        <v>539999</v>
      </c>
      <c r="AH345">
        <v>539999</v>
      </c>
      <c r="AI345">
        <v>539999</v>
      </c>
      <c r="AJ345">
        <v>405000</v>
      </c>
      <c r="AK345">
        <v>539999</v>
      </c>
      <c r="AL345">
        <v>539999</v>
      </c>
      <c r="AM345">
        <v>539999</v>
      </c>
      <c r="AN345">
        <v>539999</v>
      </c>
      <c r="AO345">
        <v>539999</v>
      </c>
      <c r="AP345">
        <v>539999</v>
      </c>
      <c r="AQ345">
        <v>539999</v>
      </c>
      <c r="AR345">
        <v>539999</v>
      </c>
      <c r="AS345">
        <v>539999</v>
      </c>
      <c r="AT345">
        <v>539999</v>
      </c>
      <c r="AU345">
        <v>539999</v>
      </c>
      <c r="AV345">
        <v>539999</v>
      </c>
      <c r="AW345">
        <v>539999</v>
      </c>
      <c r="AX345">
        <v>539999</v>
      </c>
      <c r="AY345">
        <v>539999</v>
      </c>
      <c r="AZ345">
        <v>539999</v>
      </c>
      <c r="BA345">
        <v>539999</v>
      </c>
      <c r="BB345">
        <v>461699</v>
      </c>
      <c r="BC345">
        <v>539999</v>
      </c>
      <c r="BD345">
        <v>461699</v>
      </c>
      <c r="BE345">
        <v>461699</v>
      </c>
      <c r="BF345">
        <v>7.8</v>
      </c>
      <c r="BG345">
        <v>7.8</v>
      </c>
      <c r="BH345">
        <v>7.8</v>
      </c>
      <c r="BI345">
        <v>7.8</v>
      </c>
      <c r="BJ345">
        <v>7.8</v>
      </c>
      <c r="BK345">
        <v>7.8</v>
      </c>
      <c r="BL345">
        <v>7.8</v>
      </c>
      <c r="BM345">
        <v>7.8</v>
      </c>
      <c r="BN345">
        <v>7.8</v>
      </c>
      <c r="BO345">
        <v>7.8</v>
      </c>
      <c r="BP345">
        <v>7.8</v>
      </c>
      <c r="BQ345">
        <v>7.8</v>
      </c>
      <c r="BR345">
        <v>7.8</v>
      </c>
      <c r="BS345" t="s">
        <v>2443</v>
      </c>
    </row>
    <row r="346" spans="1:71" x14ac:dyDescent="0.25">
      <c r="A346" t="s">
        <v>241</v>
      </c>
      <c r="B346" t="s">
        <v>1227</v>
      </c>
      <c r="C346" t="s">
        <v>1730</v>
      </c>
      <c r="D346" t="s">
        <v>1341</v>
      </c>
      <c r="E346">
        <v>0</v>
      </c>
      <c r="F346">
        <v>280000</v>
      </c>
      <c r="G346">
        <v>280000</v>
      </c>
      <c r="H346">
        <v>280000</v>
      </c>
      <c r="I346">
        <v>280000</v>
      </c>
      <c r="J346">
        <v>280000</v>
      </c>
      <c r="K346">
        <v>280000</v>
      </c>
      <c r="L346">
        <v>600000</v>
      </c>
      <c r="M346">
        <v>280000</v>
      </c>
      <c r="N346">
        <v>280000</v>
      </c>
      <c r="O346">
        <v>280000</v>
      </c>
      <c r="P346">
        <v>286667</v>
      </c>
      <c r="Q346">
        <v>280000</v>
      </c>
      <c r="R346">
        <v>286667</v>
      </c>
      <c r="S346">
        <v>280000</v>
      </c>
      <c r="T346">
        <v>280000</v>
      </c>
      <c r="U346">
        <v>293333</v>
      </c>
      <c r="V346">
        <v>293333</v>
      </c>
      <c r="W346">
        <v>293333</v>
      </c>
      <c r="X346">
        <v>293333</v>
      </c>
      <c r="Y346">
        <v>293333</v>
      </c>
      <c r="Z346">
        <v>313333</v>
      </c>
      <c r="AA346">
        <v>313333</v>
      </c>
      <c r="AB346">
        <v>313333</v>
      </c>
      <c r="AC346">
        <v>313333</v>
      </c>
      <c r="AD346">
        <v>280000</v>
      </c>
      <c r="AE346">
        <v>280000</v>
      </c>
      <c r="AF346">
        <v>210000</v>
      </c>
      <c r="AG346">
        <v>210000</v>
      </c>
      <c r="AH346">
        <v>210000</v>
      </c>
      <c r="AI346">
        <v>210000</v>
      </c>
      <c r="AJ346">
        <v>210000</v>
      </c>
      <c r="AK346">
        <v>210000</v>
      </c>
      <c r="AL346">
        <v>450000</v>
      </c>
      <c r="AM346">
        <v>210000</v>
      </c>
      <c r="AN346">
        <v>210000</v>
      </c>
      <c r="AO346">
        <v>210000</v>
      </c>
      <c r="AP346">
        <v>215000</v>
      </c>
      <c r="AQ346">
        <v>210000</v>
      </c>
      <c r="AR346">
        <v>215000</v>
      </c>
      <c r="AS346">
        <v>210000</v>
      </c>
      <c r="AT346">
        <v>210000</v>
      </c>
      <c r="AU346">
        <v>220000</v>
      </c>
      <c r="AV346">
        <v>220000</v>
      </c>
      <c r="AW346">
        <v>220000</v>
      </c>
      <c r="AX346">
        <v>220000</v>
      </c>
      <c r="AY346">
        <v>220000</v>
      </c>
      <c r="AZ346">
        <v>235000</v>
      </c>
      <c r="BA346">
        <v>235000</v>
      </c>
      <c r="BB346">
        <v>235000</v>
      </c>
      <c r="BC346">
        <v>235000</v>
      </c>
      <c r="BD346">
        <v>210000</v>
      </c>
      <c r="BE346">
        <v>210000</v>
      </c>
      <c r="BF346">
        <v>8.6</v>
      </c>
      <c r="BG346">
        <v>8.6</v>
      </c>
      <c r="BH346">
        <v>8.6</v>
      </c>
      <c r="BI346">
        <v>8.6</v>
      </c>
      <c r="BJ346">
        <v>8.6</v>
      </c>
      <c r="BK346">
        <v>8.6</v>
      </c>
      <c r="BL346">
        <v>8.6</v>
      </c>
      <c r="BM346">
        <v>8.6</v>
      </c>
      <c r="BN346">
        <v>8.6</v>
      </c>
      <c r="BO346">
        <v>8.6</v>
      </c>
      <c r="BP346">
        <v>8.6</v>
      </c>
      <c r="BQ346">
        <v>8.6</v>
      </c>
      <c r="BR346">
        <v>8.4</v>
      </c>
      <c r="BS346" t="s">
        <v>1520</v>
      </c>
    </row>
    <row r="347" spans="1:71" x14ac:dyDescent="0.25">
      <c r="A347" t="s">
        <v>166</v>
      </c>
      <c r="B347" t="s">
        <v>1178</v>
      </c>
      <c r="C347" t="s">
        <v>1731</v>
      </c>
      <c r="D347" t="s">
        <v>1341</v>
      </c>
      <c r="E347">
        <v>3</v>
      </c>
      <c r="F347">
        <v>453528</v>
      </c>
      <c r="G347">
        <v>415000</v>
      </c>
      <c r="H347">
        <v>553333</v>
      </c>
      <c r="I347">
        <v>553333</v>
      </c>
      <c r="J347">
        <v>453528</v>
      </c>
      <c r="K347">
        <v>453528</v>
      </c>
      <c r="L347">
        <v>430000</v>
      </c>
      <c r="M347">
        <v>430000</v>
      </c>
      <c r="N347">
        <v>573333</v>
      </c>
      <c r="O347">
        <v>733332</v>
      </c>
      <c r="P347">
        <v>573333</v>
      </c>
      <c r="Q347">
        <v>764703</v>
      </c>
      <c r="R347">
        <v>455000</v>
      </c>
      <c r="S347">
        <v>764703</v>
      </c>
      <c r="T347">
        <v>455000</v>
      </c>
      <c r="U347">
        <v>764703</v>
      </c>
      <c r="V347">
        <v>430068</v>
      </c>
      <c r="W347">
        <v>764703</v>
      </c>
      <c r="X347">
        <v>626667</v>
      </c>
      <c r="Y347">
        <v>764703</v>
      </c>
      <c r="Z347">
        <v>470000</v>
      </c>
      <c r="AA347">
        <v>764703</v>
      </c>
      <c r="AB347">
        <v>733332</v>
      </c>
      <c r="AC347">
        <v>764703</v>
      </c>
      <c r="AD347">
        <v>429629</v>
      </c>
      <c r="AE347">
        <v>604704</v>
      </c>
      <c r="AF347">
        <v>362822</v>
      </c>
      <c r="AG347">
        <v>332000</v>
      </c>
      <c r="AH347">
        <v>415000</v>
      </c>
      <c r="AI347">
        <v>415000</v>
      </c>
      <c r="AJ347">
        <v>362822</v>
      </c>
      <c r="AK347">
        <v>362822</v>
      </c>
      <c r="AL347">
        <v>344000</v>
      </c>
      <c r="AM347">
        <v>344000</v>
      </c>
      <c r="AN347">
        <v>430000</v>
      </c>
      <c r="AO347">
        <v>549999</v>
      </c>
      <c r="AP347">
        <v>430000</v>
      </c>
      <c r="AQ347">
        <v>573527</v>
      </c>
      <c r="AR347">
        <v>364000</v>
      </c>
      <c r="AS347">
        <v>573527</v>
      </c>
      <c r="AT347">
        <v>364000</v>
      </c>
      <c r="AU347">
        <v>573527</v>
      </c>
      <c r="AV347">
        <v>344054</v>
      </c>
      <c r="AW347">
        <v>573527</v>
      </c>
      <c r="AX347">
        <v>470000</v>
      </c>
      <c r="AY347">
        <v>573527</v>
      </c>
      <c r="AZ347">
        <v>376000</v>
      </c>
      <c r="BA347">
        <v>573527</v>
      </c>
      <c r="BB347">
        <v>549999</v>
      </c>
      <c r="BC347">
        <v>573527</v>
      </c>
      <c r="BD347">
        <v>322222</v>
      </c>
      <c r="BE347">
        <v>453528</v>
      </c>
      <c r="BF347">
        <v>8.6999999999999993</v>
      </c>
      <c r="BG347">
        <v>8.6999999999999993</v>
      </c>
      <c r="BH347">
        <v>8.6999999999999993</v>
      </c>
      <c r="BI347">
        <v>8.6999999999999993</v>
      </c>
      <c r="BJ347">
        <v>8.6999999999999993</v>
      </c>
      <c r="BK347">
        <v>8.6999999999999993</v>
      </c>
      <c r="BL347">
        <v>8.6999999999999993</v>
      </c>
      <c r="BM347">
        <v>8.6999999999999993</v>
      </c>
      <c r="BN347">
        <v>8.6999999999999993</v>
      </c>
      <c r="BO347">
        <v>8.6999999999999993</v>
      </c>
      <c r="BP347">
        <v>8.6999999999999993</v>
      </c>
      <c r="BQ347">
        <v>8.6999999999999993</v>
      </c>
      <c r="BR347">
        <v>8.6999999999999993</v>
      </c>
      <c r="BS347" t="s">
        <v>1529</v>
      </c>
    </row>
    <row r="348" spans="1:71" x14ac:dyDescent="0.25">
      <c r="A348" t="s">
        <v>200</v>
      </c>
      <c r="B348" t="s">
        <v>1176</v>
      </c>
      <c r="C348" t="s">
        <v>1732</v>
      </c>
      <c r="D348" t="s">
        <v>1341</v>
      </c>
      <c r="E348">
        <v>3</v>
      </c>
      <c r="F348">
        <v>493333</v>
      </c>
      <c r="G348">
        <v>626667</v>
      </c>
      <c r="H348">
        <v>493333</v>
      </c>
      <c r="I348">
        <v>626667</v>
      </c>
      <c r="J348">
        <v>626667</v>
      </c>
      <c r="K348">
        <v>626667</v>
      </c>
      <c r="L348">
        <v>626667</v>
      </c>
      <c r="M348">
        <v>626667</v>
      </c>
      <c r="N348">
        <v>626667</v>
      </c>
      <c r="O348">
        <v>626667</v>
      </c>
      <c r="P348">
        <v>466667</v>
      </c>
      <c r="Q348">
        <v>626667</v>
      </c>
      <c r="R348">
        <v>466667</v>
      </c>
      <c r="S348">
        <v>626667</v>
      </c>
      <c r="T348">
        <v>1450000</v>
      </c>
      <c r="U348">
        <v>470000</v>
      </c>
      <c r="V348">
        <v>550000</v>
      </c>
      <c r="W348">
        <v>470000</v>
      </c>
      <c r="X348">
        <v>920000</v>
      </c>
      <c r="Y348">
        <v>626667</v>
      </c>
      <c r="Z348">
        <v>920000</v>
      </c>
      <c r="AA348">
        <v>626667</v>
      </c>
      <c r="AB348">
        <v>626667</v>
      </c>
      <c r="AC348">
        <v>626667</v>
      </c>
      <c r="AD348">
        <v>466667</v>
      </c>
      <c r="AE348">
        <v>480000</v>
      </c>
      <c r="AF348">
        <v>370000</v>
      </c>
      <c r="AG348">
        <v>470000</v>
      </c>
      <c r="AH348">
        <v>370000</v>
      </c>
      <c r="AI348">
        <v>470000</v>
      </c>
      <c r="AJ348">
        <v>470000</v>
      </c>
      <c r="AK348">
        <v>470000</v>
      </c>
      <c r="AL348">
        <v>470000</v>
      </c>
      <c r="AM348">
        <v>470000</v>
      </c>
      <c r="AN348">
        <v>470000</v>
      </c>
      <c r="AO348">
        <v>470000</v>
      </c>
      <c r="AP348">
        <v>350000</v>
      </c>
      <c r="AQ348">
        <v>470000</v>
      </c>
      <c r="AR348">
        <v>350000</v>
      </c>
      <c r="AS348">
        <v>470000</v>
      </c>
      <c r="AT348">
        <v>1160000</v>
      </c>
      <c r="AU348">
        <v>376000</v>
      </c>
      <c r="AV348">
        <v>440000</v>
      </c>
      <c r="AW348">
        <v>376000</v>
      </c>
      <c r="AX348">
        <v>690000</v>
      </c>
      <c r="AY348">
        <v>470000</v>
      </c>
      <c r="AZ348">
        <v>690000</v>
      </c>
      <c r="BA348">
        <v>470000</v>
      </c>
      <c r="BB348">
        <v>470000</v>
      </c>
      <c r="BC348">
        <v>470000</v>
      </c>
      <c r="BD348">
        <v>350000</v>
      </c>
      <c r="BE348">
        <v>360000</v>
      </c>
      <c r="BF348">
        <v>8.4</v>
      </c>
      <c r="BG348">
        <v>8.4</v>
      </c>
      <c r="BH348">
        <v>8.4</v>
      </c>
      <c r="BI348">
        <v>8.4</v>
      </c>
      <c r="BJ348">
        <v>8.4</v>
      </c>
      <c r="BK348">
        <v>8.4</v>
      </c>
      <c r="BL348">
        <v>8.4</v>
      </c>
      <c r="BM348">
        <v>8.4</v>
      </c>
      <c r="BN348">
        <v>8.4</v>
      </c>
      <c r="BO348">
        <v>8.4</v>
      </c>
      <c r="BP348">
        <v>8.4</v>
      </c>
      <c r="BQ348">
        <v>8.4</v>
      </c>
      <c r="BR348">
        <v>8.4</v>
      </c>
      <c r="BS348" t="s">
        <v>1512</v>
      </c>
    </row>
    <row r="349" spans="1:71" x14ac:dyDescent="0.25">
      <c r="A349" t="s">
        <v>286</v>
      </c>
      <c r="B349" t="s">
        <v>1169</v>
      </c>
      <c r="C349" t="s">
        <v>1733</v>
      </c>
      <c r="D349" t="s">
        <v>1341</v>
      </c>
      <c r="E349">
        <v>3</v>
      </c>
      <c r="F349">
        <v>396640</v>
      </c>
      <c r="G349">
        <v>396640</v>
      </c>
      <c r="H349">
        <v>426666</v>
      </c>
      <c r="I349">
        <v>396640</v>
      </c>
      <c r="J349">
        <v>426666</v>
      </c>
      <c r="K349">
        <v>396640</v>
      </c>
      <c r="L349">
        <v>542330</v>
      </c>
      <c r="M349">
        <v>396640</v>
      </c>
      <c r="N349">
        <v>396640</v>
      </c>
      <c r="O349">
        <v>396640</v>
      </c>
      <c r="P349">
        <v>396640</v>
      </c>
      <c r="Q349">
        <v>396640</v>
      </c>
      <c r="R349">
        <v>396640</v>
      </c>
      <c r="S349">
        <v>396640</v>
      </c>
      <c r="T349">
        <v>366000</v>
      </c>
      <c r="U349">
        <v>297480</v>
      </c>
      <c r="V349">
        <v>366000</v>
      </c>
      <c r="W349">
        <v>297480</v>
      </c>
      <c r="X349">
        <v>488000</v>
      </c>
      <c r="Y349">
        <v>396640</v>
      </c>
      <c r="Z349">
        <v>576320</v>
      </c>
      <c r="AA349">
        <v>426666</v>
      </c>
      <c r="AB349">
        <v>426666</v>
      </c>
      <c r="AC349">
        <v>396640</v>
      </c>
      <c r="AD349">
        <v>426666</v>
      </c>
      <c r="AE349">
        <v>396640</v>
      </c>
      <c r="AF349">
        <v>297480</v>
      </c>
      <c r="AG349">
        <v>297480</v>
      </c>
      <c r="AH349">
        <v>320000</v>
      </c>
      <c r="AI349">
        <v>297480</v>
      </c>
      <c r="AJ349">
        <v>320000</v>
      </c>
      <c r="AK349">
        <v>297480</v>
      </c>
      <c r="AL349">
        <v>406747</v>
      </c>
      <c r="AM349">
        <v>297480</v>
      </c>
      <c r="AN349">
        <v>297480</v>
      </c>
      <c r="AO349">
        <v>297480</v>
      </c>
      <c r="AP349">
        <v>297480</v>
      </c>
      <c r="AQ349">
        <v>297480</v>
      </c>
      <c r="AR349">
        <v>297480</v>
      </c>
      <c r="AS349">
        <v>297480</v>
      </c>
      <c r="AT349">
        <v>292800</v>
      </c>
      <c r="AU349">
        <v>237984</v>
      </c>
      <c r="AV349">
        <v>292800</v>
      </c>
      <c r="AW349">
        <v>237984</v>
      </c>
      <c r="AX349">
        <v>366000</v>
      </c>
      <c r="AY349">
        <v>297480</v>
      </c>
      <c r="AZ349">
        <v>432240</v>
      </c>
      <c r="BA349">
        <v>320000</v>
      </c>
      <c r="BB349">
        <v>320000</v>
      </c>
      <c r="BC349">
        <v>297480</v>
      </c>
      <c r="BD349">
        <v>320000</v>
      </c>
      <c r="BE349">
        <v>297480</v>
      </c>
      <c r="BF349">
        <v>7.9</v>
      </c>
      <c r="BG349">
        <v>7.9</v>
      </c>
      <c r="BH349">
        <v>7.9</v>
      </c>
      <c r="BI349">
        <v>7.9</v>
      </c>
      <c r="BJ349">
        <v>7.9</v>
      </c>
      <c r="BK349">
        <v>7.9</v>
      </c>
      <c r="BL349">
        <v>7.9</v>
      </c>
      <c r="BM349">
        <v>7.9</v>
      </c>
      <c r="BN349">
        <v>7.9</v>
      </c>
      <c r="BO349">
        <v>7.9</v>
      </c>
      <c r="BP349">
        <v>7.9</v>
      </c>
      <c r="BQ349">
        <v>7.9</v>
      </c>
      <c r="BR349">
        <v>7.9</v>
      </c>
      <c r="BS349" t="s">
        <v>1513</v>
      </c>
    </row>
    <row r="350" spans="1:71" x14ac:dyDescent="0.25">
      <c r="A350" t="s">
        <v>364</v>
      </c>
      <c r="B350" t="s">
        <v>1210</v>
      </c>
      <c r="C350" t="s">
        <v>1738</v>
      </c>
      <c r="D350" t="s">
        <v>1341</v>
      </c>
      <c r="E350">
        <v>2</v>
      </c>
      <c r="F350">
        <v>513333</v>
      </c>
      <c r="G350">
        <v>513333</v>
      </c>
      <c r="H350">
        <v>513333</v>
      </c>
      <c r="I350">
        <v>513333</v>
      </c>
      <c r="J350">
        <v>513333</v>
      </c>
      <c r="K350">
        <v>513333</v>
      </c>
      <c r="L350">
        <v>513333</v>
      </c>
      <c r="M350">
        <v>513333</v>
      </c>
      <c r="N350">
        <v>513333</v>
      </c>
      <c r="O350">
        <v>513333</v>
      </c>
      <c r="P350">
        <v>513333</v>
      </c>
      <c r="Q350">
        <v>513333</v>
      </c>
      <c r="R350">
        <v>513333</v>
      </c>
      <c r="S350">
        <v>513333</v>
      </c>
      <c r="T350">
        <v>513333</v>
      </c>
      <c r="U350">
        <v>513333</v>
      </c>
      <c r="V350">
        <v>513333</v>
      </c>
      <c r="W350">
        <v>513333</v>
      </c>
      <c r="X350">
        <v>513333</v>
      </c>
      <c r="Y350">
        <v>513333</v>
      </c>
      <c r="Z350">
        <v>513333</v>
      </c>
      <c r="AA350">
        <v>513333</v>
      </c>
      <c r="AB350">
        <v>513333</v>
      </c>
      <c r="AC350">
        <v>513333</v>
      </c>
      <c r="AD350">
        <v>513333</v>
      </c>
      <c r="AE350">
        <v>513333</v>
      </c>
      <c r="AF350">
        <v>385000</v>
      </c>
      <c r="AG350">
        <v>385000</v>
      </c>
      <c r="AH350">
        <v>385000</v>
      </c>
      <c r="AI350">
        <v>385000</v>
      </c>
      <c r="AJ350">
        <v>385000</v>
      </c>
      <c r="AK350">
        <v>385000</v>
      </c>
      <c r="AL350">
        <v>385000</v>
      </c>
      <c r="AM350">
        <v>385000</v>
      </c>
      <c r="AN350">
        <v>385000</v>
      </c>
      <c r="AO350">
        <v>385000</v>
      </c>
      <c r="AP350">
        <v>385000</v>
      </c>
      <c r="AQ350">
        <v>385000</v>
      </c>
      <c r="AR350">
        <v>385000</v>
      </c>
      <c r="AS350">
        <v>385000</v>
      </c>
      <c r="AT350">
        <v>385000</v>
      </c>
      <c r="AU350">
        <v>385000</v>
      </c>
      <c r="AV350">
        <v>385000</v>
      </c>
      <c r="AW350">
        <v>385000</v>
      </c>
      <c r="AX350">
        <v>385000</v>
      </c>
      <c r="AY350">
        <v>385000</v>
      </c>
      <c r="AZ350">
        <v>385000</v>
      </c>
      <c r="BA350">
        <v>385000</v>
      </c>
      <c r="BB350">
        <v>385000</v>
      </c>
      <c r="BC350">
        <v>385000</v>
      </c>
      <c r="BD350">
        <v>385000</v>
      </c>
      <c r="BE350">
        <v>385000</v>
      </c>
      <c r="BF350">
        <v>8</v>
      </c>
      <c r="BG350">
        <v>8</v>
      </c>
      <c r="BH350">
        <v>8</v>
      </c>
      <c r="BI350">
        <v>8</v>
      </c>
      <c r="BJ350">
        <v>8</v>
      </c>
      <c r="BK350">
        <v>8</v>
      </c>
      <c r="BL350">
        <v>8</v>
      </c>
      <c r="BM350">
        <v>8</v>
      </c>
      <c r="BN350">
        <v>8</v>
      </c>
      <c r="BO350">
        <v>8</v>
      </c>
      <c r="BP350">
        <v>8</v>
      </c>
      <c r="BQ350">
        <v>8</v>
      </c>
      <c r="BR350">
        <v>8</v>
      </c>
      <c r="BS350" t="s">
        <v>1512</v>
      </c>
    </row>
    <row r="351" spans="1:71" x14ac:dyDescent="0.25">
      <c r="A351" t="s">
        <v>327</v>
      </c>
      <c r="B351" t="s">
        <v>1247</v>
      </c>
      <c r="C351" t="s">
        <v>1739</v>
      </c>
      <c r="D351" t="s">
        <v>1341</v>
      </c>
      <c r="E351">
        <v>3</v>
      </c>
      <c r="F351">
        <v>480000</v>
      </c>
      <c r="G351">
        <v>480000</v>
      </c>
      <c r="H351">
        <v>480000</v>
      </c>
      <c r="I351">
        <v>480000</v>
      </c>
      <c r="J351">
        <v>480000</v>
      </c>
      <c r="K351">
        <v>480000</v>
      </c>
      <c r="L351">
        <v>480000</v>
      </c>
      <c r="M351">
        <v>480000</v>
      </c>
      <c r="N351">
        <v>480000</v>
      </c>
      <c r="O351">
        <v>480000</v>
      </c>
      <c r="P351">
        <v>480000</v>
      </c>
      <c r="Q351">
        <v>480000</v>
      </c>
      <c r="R351">
        <v>480000</v>
      </c>
      <c r="S351">
        <v>480000</v>
      </c>
      <c r="T351">
        <v>480000</v>
      </c>
      <c r="U351">
        <v>480000</v>
      </c>
      <c r="V351">
        <v>480000</v>
      </c>
      <c r="W351">
        <v>480000</v>
      </c>
      <c r="X351">
        <v>480000</v>
      </c>
      <c r="Y351">
        <v>480000</v>
      </c>
      <c r="Z351">
        <v>480000</v>
      </c>
      <c r="AA351">
        <v>480000</v>
      </c>
      <c r="AB351">
        <v>480000</v>
      </c>
      <c r="AC351">
        <v>480000</v>
      </c>
      <c r="AD351">
        <v>480000</v>
      </c>
      <c r="AE351">
        <v>480000</v>
      </c>
      <c r="AF351">
        <v>360000</v>
      </c>
      <c r="AG351">
        <v>360000</v>
      </c>
      <c r="AH351">
        <v>360000</v>
      </c>
      <c r="AI351">
        <v>360000</v>
      </c>
      <c r="AJ351">
        <v>360000</v>
      </c>
      <c r="AK351">
        <v>360000</v>
      </c>
      <c r="AL351">
        <v>360000</v>
      </c>
      <c r="AM351">
        <v>360000</v>
      </c>
      <c r="AN351">
        <v>360000</v>
      </c>
      <c r="AO351">
        <v>360000</v>
      </c>
      <c r="AP351">
        <v>360000</v>
      </c>
      <c r="AQ351">
        <v>360000</v>
      </c>
      <c r="AR351">
        <v>360000</v>
      </c>
      <c r="AS351">
        <v>360000</v>
      </c>
      <c r="AT351">
        <v>360000</v>
      </c>
      <c r="AU351">
        <v>360000</v>
      </c>
      <c r="AV351">
        <v>360000</v>
      </c>
      <c r="AW351">
        <v>360000</v>
      </c>
      <c r="AX351">
        <v>360000</v>
      </c>
      <c r="AY351">
        <v>360000</v>
      </c>
      <c r="AZ351">
        <v>360000</v>
      </c>
      <c r="BA351">
        <v>360000</v>
      </c>
      <c r="BB351">
        <v>360000</v>
      </c>
      <c r="BC351">
        <v>360000</v>
      </c>
      <c r="BD351">
        <v>360000</v>
      </c>
      <c r="BE351">
        <v>360000</v>
      </c>
      <c r="BF351">
        <v>8.3000000000000007</v>
      </c>
      <c r="BG351">
        <v>8.3000000000000007</v>
      </c>
      <c r="BH351">
        <v>8.3000000000000007</v>
      </c>
      <c r="BI351">
        <v>8.3000000000000007</v>
      </c>
      <c r="BJ351">
        <v>8.3000000000000007</v>
      </c>
      <c r="BK351">
        <v>8.3000000000000007</v>
      </c>
      <c r="BL351">
        <v>8.3000000000000007</v>
      </c>
      <c r="BM351">
        <v>8.3000000000000007</v>
      </c>
      <c r="BN351">
        <v>8.3000000000000007</v>
      </c>
      <c r="BO351">
        <v>8.3000000000000007</v>
      </c>
      <c r="BP351">
        <v>8.3000000000000007</v>
      </c>
      <c r="BQ351">
        <v>8.3000000000000007</v>
      </c>
      <c r="BR351">
        <v>8.3000000000000007</v>
      </c>
      <c r="BS351" t="s">
        <v>1512</v>
      </c>
    </row>
    <row r="352" spans="1:71" x14ac:dyDescent="0.25">
      <c r="A352" t="s">
        <v>743</v>
      </c>
      <c r="B352" t="s">
        <v>1153</v>
      </c>
      <c r="C352" t="s">
        <v>1741</v>
      </c>
      <c r="D352" t="s">
        <v>1341</v>
      </c>
      <c r="E352">
        <v>1</v>
      </c>
      <c r="F352">
        <v>466667</v>
      </c>
      <c r="G352">
        <v>466667</v>
      </c>
      <c r="H352">
        <v>466667</v>
      </c>
      <c r="I352">
        <v>466667</v>
      </c>
      <c r="J352">
        <v>466667</v>
      </c>
      <c r="K352">
        <v>466667</v>
      </c>
      <c r="L352">
        <v>466667</v>
      </c>
      <c r="M352">
        <v>466667</v>
      </c>
      <c r="N352">
        <v>466667</v>
      </c>
      <c r="O352">
        <v>466667</v>
      </c>
      <c r="P352">
        <v>466667</v>
      </c>
      <c r="Q352">
        <v>466667</v>
      </c>
      <c r="R352">
        <v>466667</v>
      </c>
      <c r="S352">
        <v>466667</v>
      </c>
      <c r="T352">
        <v>466667</v>
      </c>
      <c r="U352">
        <v>466667</v>
      </c>
      <c r="V352">
        <v>466667</v>
      </c>
      <c r="W352">
        <v>466667</v>
      </c>
      <c r="X352">
        <v>466667</v>
      </c>
      <c r="Y352">
        <v>466667</v>
      </c>
      <c r="Z352">
        <v>466667</v>
      </c>
      <c r="AA352">
        <v>466667</v>
      </c>
      <c r="AB352">
        <v>466667</v>
      </c>
      <c r="AC352">
        <v>466667</v>
      </c>
      <c r="AD352">
        <v>466667</v>
      </c>
      <c r="AE352">
        <v>466667</v>
      </c>
      <c r="AF352">
        <v>350000</v>
      </c>
      <c r="AG352">
        <v>350000</v>
      </c>
      <c r="AH352">
        <v>350000</v>
      </c>
      <c r="AI352">
        <v>350000</v>
      </c>
      <c r="AJ352">
        <v>350000</v>
      </c>
      <c r="AK352">
        <v>350000</v>
      </c>
      <c r="AL352">
        <v>350000</v>
      </c>
      <c r="AM352">
        <v>350000</v>
      </c>
      <c r="AN352">
        <v>350000</v>
      </c>
      <c r="AO352">
        <v>350000</v>
      </c>
      <c r="AP352">
        <v>350000</v>
      </c>
      <c r="AQ352">
        <v>350000</v>
      </c>
      <c r="AR352">
        <v>350000</v>
      </c>
      <c r="AS352">
        <v>350000</v>
      </c>
      <c r="AT352">
        <v>350000</v>
      </c>
      <c r="AU352">
        <v>350000</v>
      </c>
      <c r="AV352">
        <v>350000</v>
      </c>
      <c r="AW352">
        <v>350000</v>
      </c>
      <c r="AX352">
        <v>350000</v>
      </c>
      <c r="AY352">
        <v>350000</v>
      </c>
      <c r="AZ352">
        <v>350000</v>
      </c>
      <c r="BA352">
        <v>350000</v>
      </c>
      <c r="BB352">
        <v>350000</v>
      </c>
      <c r="BC352">
        <v>350000</v>
      </c>
      <c r="BD352">
        <v>350000</v>
      </c>
      <c r="BE352">
        <v>350000</v>
      </c>
      <c r="BF352">
        <v>7.6</v>
      </c>
      <c r="BG352">
        <v>7.6</v>
      </c>
      <c r="BH352">
        <v>7.6</v>
      </c>
      <c r="BI352">
        <v>7.6</v>
      </c>
      <c r="BJ352">
        <v>7.6</v>
      </c>
      <c r="BK352">
        <v>7.6</v>
      </c>
      <c r="BL352">
        <v>7.6</v>
      </c>
      <c r="BM352">
        <v>7.6</v>
      </c>
      <c r="BN352">
        <v>7.6</v>
      </c>
      <c r="BO352">
        <v>7.6</v>
      </c>
      <c r="BP352">
        <v>7.6</v>
      </c>
      <c r="BQ352">
        <v>7.6</v>
      </c>
      <c r="BR352">
        <v>7.6</v>
      </c>
      <c r="BS352" t="s">
        <v>1514</v>
      </c>
    </row>
    <row r="353" spans="1:71" x14ac:dyDescent="0.25">
      <c r="A353" t="s">
        <v>703</v>
      </c>
      <c r="B353" t="s">
        <v>1157</v>
      </c>
      <c r="C353" t="s">
        <v>1742</v>
      </c>
      <c r="D353" t="s">
        <v>1341</v>
      </c>
      <c r="E353">
        <v>1</v>
      </c>
      <c r="F353">
        <v>175007</v>
      </c>
      <c r="G353">
        <v>175517</v>
      </c>
      <c r="H353">
        <v>175329</v>
      </c>
      <c r="I353">
        <v>175936</v>
      </c>
      <c r="J353">
        <v>169706</v>
      </c>
      <c r="K353">
        <v>179154</v>
      </c>
      <c r="L353">
        <v>250933</v>
      </c>
      <c r="M353">
        <v>265381</v>
      </c>
      <c r="N353">
        <v>163340</v>
      </c>
      <c r="O353">
        <v>194083</v>
      </c>
      <c r="P353">
        <v>221191</v>
      </c>
      <c r="Q353">
        <v>213833</v>
      </c>
      <c r="R353">
        <v>162903</v>
      </c>
      <c r="S353">
        <v>213668</v>
      </c>
      <c r="T353">
        <v>162903</v>
      </c>
      <c r="U353">
        <v>217148</v>
      </c>
      <c r="V353">
        <v>162903</v>
      </c>
      <c r="W353">
        <v>209023</v>
      </c>
      <c r="X353">
        <v>162903</v>
      </c>
      <c r="Y353">
        <v>209257</v>
      </c>
      <c r="Z353">
        <v>306815</v>
      </c>
      <c r="AA353">
        <v>231444</v>
      </c>
      <c r="AB353">
        <v>171829</v>
      </c>
      <c r="AC353">
        <v>286807</v>
      </c>
      <c r="AD353">
        <v>172862</v>
      </c>
      <c r="AE353">
        <v>219966</v>
      </c>
      <c r="AF353">
        <v>108504</v>
      </c>
      <c r="AG353">
        <v>105310</v>
      </c>
      <c r="AH353">
        <v>108704</v>
      </c>
      <c r="AI353">
        <v>105562</v>
      </c>
      <c r="AJ353">
        <v>105218</v>
      </c>
      <c r="AK353">
        <v>107492</v>
      </c>
      <c r="AL353">
        <v>155578</v>
      </c>
      <c r="AM353">
        <v>159229</v>
      </c>
      <c r="AN353">
        <v>101271</v>
      </c>
      <c r="AO353">
        <v>116450</v>
      </c>
      <c r="AP353">
        <v>137138</v>
      </c>
      <c r="AQ353">
        <v>128300</v>
      </c>
      <c r="AR353">
        <v>101000</v>
      </c>
      <c r="AS353">
        <v>128201</v>
      </c>
      <c r="AT353">
        <v>101000</v>
      </c>
      <c r="AU353">
        <v>130289</v>
      </c>
      <c r="AV353">
        <v>101000</v>
      </c>
      <c r="AW353">
        <v>125414</v>
      </c>
      <c r="AX353">
        <v>101000</v>
      </c>
      <c r="AY353">
        <v>125554</v>
      </c>
      <c r="AZ353">
        <v>190225</v>
      </c>
      <c r="BA353">
        <v>138866</v>
      </c>
      <c r="BB353">
        <v>106534</v>
      </c>
      <c r="BC353">
        <v>172084</v>
      </c>
      <c r="BD353">
        <v>107174</v>
      </c>
      <c r="BE353">
        <v>131980</v>
      </c>
      <c r="BF353">
        <v>8.4</v>
      </c>
      <c r="BG353">
        <v>8.4</v>
      </c>
      <c r="BH353">
        <v>8.4</v>
      </c>
      <c r="BI353">
        <v>8.4</v>
      </c>
      <c r="BJ353">
        <v>8.4</v>
      </c>
      <c r="BK353">
        <v>8.4</v>
      </c>
      <c r="BL353">
        <v>8.4</v>
      </c>
      <c r="BM353">
        <v>8.4</v>
      </c>
      <c r="BN353">
        <v>8.4</v>
      </c>
      <c r="BO353">
        <v>8.4</v>
      </c>
      <c r="BP353">
        <v>8.4</v>
      </c>
      <c r="BQ353">
        <v>8.4</v>
      </c>
      <c r="BR353">
        <v>8.4</v>
      </c>
      <c r="BS353" t="s">
        <v>1540</v>
      </c>
    </row>
    <row r="354" spans="1:71" x14ac:dyDescent="0.25">
      <c r="A354" t="s">
        <v>681</v>
      </c>
      <c r="B354" t="s">
        <v>1268</v>
      </c>
      <c r="C354" t="s">
        <v>1744</v>
      </c>
      <c r="D354" t="s">
        <v>1341</v>
      </c>
      <c r="E354">
        <v>0</v>
      </c>
      <c r="F354">
        <v>347835</v>
      </c>
      <c r="G354">
        <v>418640</v>
      </c>
      <c r="H354">
        <v>354819</v>
      </c>
      <c r="I354">
        <v>406308</v>
      </c>
      <c r="J354">
        <v>321936</v>
      </c>
      <c r="K354">
        <v>342153</v>
      </c>
      <c r="L354">
        <v>339577</v>
      </c>
      <c r="M354">
        <v>344652</v>
      </c>
      <c r="N354">
        <v>321936</v>
      </c>
      <c r="O354">
        <v>370497</v>
      </c>
      <c r="P354">
        <v>358250</v>
      </c>
      <c r="Q354">
        <v>394495</v>
      </c>
      <c r="R354">
        <v>347835</v>
      </c>
      <c r="S354">
        <v>406308</v>
      </c>
      <c r="T354">
        <v>369123</v>
      </c>
      <c r="U354">
        <v>394495</v>
      </c>
      <c r="V354">
        <v>358250</v>
      </c>
      <c r="W354">
        <v>406308</v>
      </c>
      <c r="X354">
        <v>316129</v>
      </c>
      <c r="Y354">
        <v>372996</v>
      </c>
      <c r="Z354">
        <v>316129</v>
      </c>
      <c r="AA354">
        <v>365123</v>
      </c>
      <c r="AB354">
        <v>335339</v>
      </c>
      <c r="AC354">
        <v>357173</v>
      </c>
      <c r="AD354">
        <v>359923</v>
      </c>
      <c r="AE354">
        <v>394495</v>
      </c>
      <c r="AF354">
        <v>215658</v>
      </c>
      <c r="AG354">
        <v>251184</v>
      </c>
      <c r="AH354">
        <v>219988</v>
      </c>
      <c r="AI354">
        <v>243785</v>
      </c>
      <c r="AJ354">
        <v>199600</v>
      </c>
      <c r="AK354">
        <v>205292</v>
      </c>
      <c r="AL354">
        <v>210538</v>
      </c>
      <c r="AM354">
        <v>206791</v>
      </c>
      <c r="AN354">
        <v>199600</v>
      </c>
      <c r="AO354">
        <v>222298</v>
      </c>
      <c r="AP354">
        <v>222115</v>
      </c>
      <c r="AQ354">
        <v>236697</v>
      </c>
      <c r="AR354">
        <v>215658</v>
      </c>
      <c r="AS354">
        <v>243785</v>
      </c>
      <c r="AT354">
        <v>228856</v>
      </c>
      <c r="AU354">
        <v>236697</v>
      </c>
      <c r="AV354">
        <v>222115</v>
      </c>
      <c r="AW354">
        <v>243785</v>
      </c>
      <c r="AX354">
        <v>196000</v>
      </c>
      <c r="AY354">
        <v>223798</v>
      </c>
      <c r="AZ354">
        <v>196000</v>
      </c>
      <c r="BA354">
        <v>219074</v>
      </c>
      <c r="BB354">
        <v>207910</v>
      </c>
      <c r="BC354">
        <v>214304</v>
      </c>
      <c r="BD354">
        <v>223152</v>
      </c>
      <c r="BE354">
        <v>236697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 t="s">
        <v>1524</v>
      </c>
    </row>
    <row r="355" spans="1:71" x14ac:dyDescent="0.25">
      <c r="A355" t="s">
        <v>783</v>
      </c>
      <c r="B355" t="s">
        <v>1171</v>
      </c>
      <c r="C355" t="s">
        <v>1745</v>
      </c>
      <c r="D355" t="s">
        <v>1341</v>
      </c>
      <c r="E355">
        <v>0</v>
      </c>
      <c r="F355">
        <v>533333</v>
      </c>
      <c r="G355">
        <v>533333</v>
      </c>
      <c r="H355">
        <v>533333</v>
      </c>
      <c r="I355">
        <v>533333</v>
      </c>
      <c r="J355">
        <v>533333</v>
      </c>
      <c r="K355">
        <v>533333</v>
      </c>
      <c r="L355">
        <v>533333</v>
      </c>
      <c r="M355">
        <v>533333</v>
      </c>
      <c r="N355">
        <v>533333</v>
      </c>
      <c r="O355">
        <v>533333</v>
      </c>
      <c r="P355">
        <v>533333</v>
      </c>
      <c r="Q355">
        <v>533333</v>
      </c>
      <c r="R355">
        <v>533333</v>
      </c>
      <c r="S355">
        <v>533333</v>
      </c>
      <c r="T355">
        <v>533333</v>
      </c>
      <c r="U355">
        <v>533333</v>
      </c>
      <c r="V355">
        <v>533333</v>
      </c>
      <c r="W355">
        <v>533333</v>
      </c>
      <c r="X355">
        <v>533333</v>
      </c>
      <c r="Y355">
        <v>533333</v>
      </c>
      <c r="Z355">
        <v>533333</v>
      </c>
      <c r="AA355">
        <v>533333</v>
      </c>
      <c r="AB355">
        <v>533333</v>
      </c>
      <c r="AC355">
        <v>533333</v>
      </c>
      <c r="AD355">
        <v>533333</v>
      </c>
      <c r="AE355">
        <v>533333</v>
      </c>
      <c r="AF355">
        <v>400000</v>
      </c>
      <c r="AG355">
        <v>400000</v>
      </c>
      <c r="AH355">
        <v>400000</v>
      </c>
      <c r="AI355">
        <v>400000</v>
      </c>
      <c r="AJ355">
        <v>400000</v>
      </c>
      <c r="AK355">
        <v>400000</v>
      </c>
      <c r="AL355">
        <v>400000</v>
      </c>
      <c r="AM355">
        <v>400000</v>
      </c>
      <c r="AN355">
        <v>400000</v>
      </c>
      <c r="AO355">
        <v>400000</v>
      </c>
      <c r="AP355">
        <v>400000</v>
      </c>
      <c r="AQ355">
        <v>400000</v>
      </c>
      <c r="AR355">
        <v>400000</v>
      </c>
      <c r="AS355">
        <v>400000</v>
      </c>
      <c r="AT355">
        <v>400000</v>
      </c>
      <c r="AU355">
        <v>400000</v>
      </c>
      <c r="AV355">
        <v>400000</v>
      </c>
      <c r="AW355">
        <v>400000</v>
      </c>
      <c r="AX355">
        <v>400000</v>
      </c>
      <c r="AY355">
        <v>400000</v>
      </c>
      <c r="AZ355">
        <v>400000</v>
      </c>
      <c r="BA355">
        <v>400000</v>
      </c>
      <c r="BB355">
        <v>400000</v>
      </c>
      <c r="BC355">
        <v>400000</v>
      </c>
      <c r="BD355">
        <v>400000</v>
      </c>
      <c r="BE355">
        <v>400000</v>
      </c>
      <c r="BF355">
        <v>8.8000000000000007</v>
      </c>
      <c r="BG355">
        <v>8.8000000000000007</v>
      </c>
      <c r="BH355">
        <v>8.8000000000000007</v>
      </c>
      <c r="BI355">
        <v>8.8000000000000007</v>
      </c>
      <c r="BJ355">
        <v>8.8000000000000007</v>
      </c>
      <c r="BK355">
        <v>8.8000000000000007</v>
      </c>
      <c r="BL355">
        <v>8.8000000000000007</v>
      </c>
      <c r="BM355">
        <v>8.8000000000000007</v>
      </c>
      <c r="BN355">
        <v>8.8000000000000007</v>
      </c>
      <c r="BO355">
        <v>8.8000000000000007</v>
      </c>
      <c r="BP355">
        <v>8.8000000000000007</v>
      </c>
      <c r="BQ355">
        <v>8.8000000000000007</v>
      </c>
      <c r="BR355">
        <v>8.8000000000000007</v>
      </c>
      <c r="BS355" t="s">
        <v>1528</v>
      </c>
    </row>
    <row r="356" spans="1:71" x14ac:dyDescent="0.25">
      <c r="A356" t="s">
        <v>473</v>
      </c>
      <c r="B356" t="s">
        <v>1190</v>
      </c>
      <c r="C356" t="s">
        <v>1746</v>
      </c>
      <c r="D356" t="s">
        <v>1341</v>
      </c>
      <c r="E356">
        <v>5</v>
      </c>
      <c r="F356">
        <v>1400000</v>
      </c>
      <c r="G356">
        <v>1137524</v>
      </c>
      <c r="H356">
        <v>1400000</v>
      </c>
      <c r="I356">
        <v>1400000</v>
      </c>
      <c r="J356">
        <v>1400000</v>
      </c>
      <c r="K356">
        <v>1400000</v>
      </c>
      <c r="L356">
        <v>1400000</v>
      </c>
      <c r="M356">
        <v>1400000</v>
      </c>
      <c r="N356">
        <v>1400000</v>
      </c>
      <c r="O356">
        <v>1400000</v>
      </c>
      <c r="P356">
        <v>1400000</v>
      </c>
      <c r="Q356">
        <v>1400000</v>
      </c>
      <c r="R356">
        <v>1400000</v>
      </c>
      <c r="S356">
        <v>1400000</v>
      </c>
      <c r="T356">
        <v>1400000</v>
      </c>
      <c r="U356">
        <v>1400000</v>
      </c>
      <c r="V356">
        <v>1400000</v>
      </c>
      <c r="W356">
        <v>1400000</v>
      </c>
      <c r="X356">
        <v>1400000</v>
      </c>
      <c r="Y356">
        <v>1400000</v>
      </c>
      <c r="Z356">
        <v>1400000</v>
      </c>
      <c r="AA356">
        <v>1400000</v>
      </c>
      <c r="AB356">
        <v>1400000</v>
      </c>
      <c r="AC356">
        <v>1400000</v>
      </c>
      <c r="AD356">
        <v>1400000</v>
      </c>
      <c r="AE356">
        <v>1400000</v>
      </c>
      <c r="AF356">
        <v>1050000</v>
      </c>
      <c r="AG356">
        <v>972583</v>
      </c>
      <c r="AH356">
        <v>1050000</v>
      </c>
      <c r="AI356">
        <v>1050000</v>
      </c>
      <c r="AJ356">
        <v>1050000</v>
      </c>
      <c r="AK356">
        <v>1050000</v>
      </c>
      <c r="AL356">
        <v>1050000</v>
      </c>
      <c r="AM356">
        <v>1050000</v>
      </c>
      <c r="AN356">
        <v>1050000</v>
      </c>
      <c r="AO356">
        <v>1050000</v>
      </c>
      <c r="AP356">
        <v>1050000</v>
      </c>
      <c r="AQ356">
        <v>1050000</v>
      </c>
      <c r="AR356">
        <v>1050000</v>
      </c>
      <c r="AS356">
        <v>1050000</v>
      </c>
      <c r="AT356">
        <v>1050000</v>
      </c>
      <c r="AU356">
        <v>1050000</v>
      </c>
      <c r="AV356">
        <v>1050000</v>
      </c>
      <c r="AW356">
        <v>1050000</v>
      </c>
      <c r="AX356">
        <v>1050000</v>
      </c>
      <c r="AY356">
        <v>1050000</v>
      </c>
      <c r="AZ356">
        <v>1050000</v>
      </c>
      <c r="BA356">
        <v>1050000</v>
      </c>
      <c r="BB356">
        <v>1050000</v>
      </c>
      <c r="BC356">
        <v>1050000</v>
      </c>
      <c r="BD356">
        <v>1050000</v>
      </c>
      <c r="BE356">
        <v>1050000</v>
      </c>
      <c r="BF356">
        <v>8.8000000000000007</v>
      </c>
      <c r="BG356">
        <v>8.8000000000000007</v>
      </c>
      <c r="BH356">
        <v>8.8000000000000007</v>
      </c>
      <c r="BI356">
        <v>8.8000000000000007</v>
      </c>
      <c r="BJ356">
        <v>8.8000000000000007</v>
      </c>
      <c r="BK356">
        <v>8.8000000000000007</v>
      </c>
      <c r="BL356">
        <v>8.8000000000000007</v>
      </c>
      <c r="BM356">
        <v>8.8000000000000007</v>
      </c>
      <c r="BN356">
        <v>8.8000000000000007</v>
      </c>
      <c r="BO356">
        <v>8.8000000000000007</v>
      </c>
      <c r="BP356">
        <v>8.8000000000000007</v>
      </c>
      <c r="BQ356">
        <v>8.8000000000000007</v>
      </c>
      <c r="BR356">
        <v>8.8000000000000007</v>
      </c>
      <c r="BS356" t="s">
        <v>1519</v>
      </c>
    </row>
    <row r="357" spans="1:71" x14ac:dyDescent="0.25">
      <c r="A357" t="s">
        <v>523</v>
      </c>
      <c r="B357" t="s">
        <v>1247</v>
      </c>
      <c r="C357" t="s">
        <v>1747</v>
      </c>
      <c r="D357" t="s">
        <v>1341</v>
      </c>
      <c r="E357">
        <v>0</v>
      </c>
      <c r="F357">
        <v>333333</v>
      </c>
      <c r="G357">
        <v>333333</v>
      </c>
      <c r="H357">
        <v>333333</v>
      </c>
      <c r="I357">
        <v>333333</v>
      </c>
      <c r="J357">
        <v>333333</v>
      </c>
      <c r="K357">
        <v>333333</v>
      </c>
      <c r="L357">
        <v>333333</v>
      </c>
      <c r="M357">
        <v>333333</v>
      </c>
      <c r="N357">
        <v>333333</v>
      </c>
      <c r="O357">
        <v>333333</v>
      </c>
      <c r="P357">
        <v>333333</v>
      </c>
      <c r="Q357">
        <v>333333</v>
      </c>
      <c r="R357">
        <v>333333</v>
      </c>
      <c r="S357">
        <v>333333</v>
      </c>
      <c r="T357">
        <v>333333</v>
      </c>
      <c r="U357">
        <v>333333</v>
      </c>
      <c r="V357">
        <v>333333</v>
      </c>
      <c r="W357">
        <v>333333</v>
      </c>
      <c r="X357">
        <v>333333</v>
      </c>
      <c r="Y357">
        <v>333333</v>
      </c>
      <c r="Z357">
        <v>333333</v>
      </c>
      <c r="AA357">
        <v>333333</v>
      </c>
      <c r="AB357">
        <v>333333</v>
      </c>
      <c r="AC357">
        <v>333333</v>
      </c>
      <c r="AD357">
        <v>333333</v>
      </c>
      <c r="AE357">
        <v>333333</v>
      </c>
      <c r="AF357">
        <v>250000</v>
      </c>
      <c r="AG357">
        <v>250000</v>
      </c>
      <c r="AH357">
        <v>250000</v>
      </c>
      <c r="AI357">
        <v>250000</v>
      </c>
      <c r="AJ357">
        <v>250000</v>
      </c>
      <c r="AK357">
        <v>250000</v>
      </c>
      <c r="AL357">
        <v>250000</v>
      </c>
      <c r="AM357">
        <v>250000</v>
      </c>
      <c r="AN357">
        <v>250000</v>
      </c>
      <c r="AO357">
        <v>250000</v>
      </c>
      <c r="AP357">
        <v>250000</v>
      </c>
      <c r="AQ357">
        <v>250000</v>
      </c>
      <c r="AR357">
        <v>250000</v>
      </c>
      <c r="AS357">
        <v>250000</v>
      </c>
      <c r="AT357">
        <v>250000</v>
      </c>
      <c r="AU357">
        <v>250000</v>
      </c>
      <c r="AV357">
        <v>250000</v>
      </c>
      <c r="AW357">
        <v>250000</v>
      </c>
      <c r="AX357">
        <v>250000</v>
      </c>
      <c r="AY357">
        <v>250000</v>
      </c>
      <c r="AZ357">
        <v>250000</v>
      </c>
      <c r="BA357">
        <v>250000</v>
      </c>
      <c r="BB357">
        <v>250000</v>
      </c>
      <c r="BC357">
        <v>250000</v>
      </c>
      <c r="BD357">
        <v>250000</v>
      </c>
      <c r="BE357">
        <v>250000</v>
      </c>
      <c r="BF357">
        <v>8.1999999999999993</v>
      </c>
      <c r="BG357">
        <v>8.1999999999999993</v>
      </c>
      <c r="BH357">
        <v>8.1999999999999993</v>
      </c>
      <c r="BI357">
        <v>8.1999999999999993</v>
      </c>
      <c r="BJ357">
        <v>8.1999999999999993</v>
      </c>
      <c r="BK357">
        <v>8.1999999999999993</v>
      </c>
      <c r="BL357">
        <v>8.1999999999999993</v>
      </c>
      <c r="BM357">
        <v>8.1999999999999993</v>
      </c>
      <c r="BN357">
        <v>8.1999999999999993</v>
      </c>
      <c r="BO357">
        <v>8.1999999999999993</v>
      </c>
      <c r="BP357">
        <v>8.1999999999999993</v>
      </c>
      <c r="BQ357">
        <v>8.1999999999999993</v>
      </c>
      <c r="BR357">
        <v>8.1999999999999993</v>
      </c>
      <c r="BS357" t="s">
        <v>1513</v>
      </c>
    </row>
    <row r="358" spans="1:71" x14ac:dyDescent="0.25">
      <c r="A358" t="s">
        <v>480</v>
      </c>
      <c r="B358" t="s">
        <v>1270</v>
      </c>
      <c r="C358" t="s">
        <v>1749</v>
      </c>
      <c r="D358" t="s">
        <v>1341</v>
      </c>
      <c r="E358">
        <v>1</v>
      </c>
      <c r="F358">
        <v>426667</v>
      </c>
      <c r="G358">
        <v>426667</v>
      </c>
      <c r="H358">
        <v>426667</v>
      </c>
      <c r="I358">
        <v>426667</v>
      </c>
      <c r="J358">
        <v>426667</v>
      </c>
      <c r="K358">
        <v>426667</v>
      </c>
      <c r="L358">
        <v>426667</v>
      </c>
      <c r="M358">
        <v>426667</v>
      </c>
      <c r="N358">
        <v>426667</v>
      </c>
      <c r="O358">
        <v>426667</v>
      </c>
      <c r="P358">
        <v>426667</v>
      </c>
      <c r="Q358">
        <v>426667</v>
      </c>
      <c r="R358">
        <v>426667</v>
      </c>
      <c r="S358">
        <v>426667</v>
      </c>
      <c r="T358">
        <v>467135</v>
      </c>
      <c r="U358">
        <v>426667</v>
      </c>
      <c r="V358">
        <v>467135</v>
      </c>
      <c r="W358">
        <v>426667</v>
      </c>
      <c r="X358">
        <v>546667</v>
      </c>
      <c r="Y358">
        <v>426667</v>
      </c>
      <c r="Z358">
        <v>546667</v>
      </c>
      <c r="AA358">
        <v>426667</v>
      </c>
      <c r="AB358">
        <v>426667</v>
      </c>
      <c r="AC358">
        <v>426667</v>
      </c>
      <c r="AD358">
        <v>426667</v>
      </c>
      <c r="AE358">
        <v>426667</v>
      </c>
      <c r="AF358">
        <v>320000</v>
      </c>
      <c r="AG358">
        <v>320000</v>
      </c>
      <c r="AH358">
        <v>320000</v>
      </c>
      <c r="AI358">
        <v>320000</v>
      </c>
      <c r="AJ358">
        <v>320000</v>
      </c>
      <c r="AK358">
        <v>320000</v>
      </c>
      <c r="AL358">
        <v>320000</v>
      </c>
      <c r="AM358">
        <v>320000</v>
      </c>
      <c r="AN358">
        <v>320000</v>
      </c>
      <c r="AO358">
        <v>320000</v>
      </c>
      <c r="AP358">
        <v>320000</v>
      </c>
      <c r="AQ358">
        <v>320000</v>
      </c>
      <c r="AR358">
        <v>320000</v>
      </c>
      <c r="AS358">
        <v>320000</v>
      </c>
      <c r="AT358">
        <v>350351</v>
      </c>
      <c r="AU358">
        <v>320000</v>
      </c>
      <c r="AV358">
        <v>350351</v>
      </c>
      <c r="AW358">
        <v>320000</v>
      </c>
      <c r="AX358">
        <v>410000</v>
      </c>
      <c r="AY358">
        <v>320000</v>
      </c>
      <c r="AZ358">
        <v>410000</v>
      </c>
      <c r="BA358">
        <v>320000</v>
      </c>
      <c r="BB358">
        <v>320000</v>
      </c>
      <c r="BC358">
        <v>320000</v>
      </c>
      <c r="BD358">
        <v>320000</v>
      </c>
      <c r="BE358">
        <v>320000</v>
      </c>
      <c r="BF358">
        <v>8.1</v>
      </c>
      <c r="BG358">
        <v>8.1</v>
      </c>
      <c r="BH358">
        <v>8.1</v>
      </c>
      <c r="BI358">
        <v>8.1</v>
      </c>
      <c r="BJ358">
        <v>8.1</v>
      </c>
      <c r="BK358">
        <v>8.1</v>
      </c>
      <c r="BL358">
        <v>8.1</v>
      </c>
      <c r="BM358">
        <v>8.1</v>
      </c>
      <c r="BN358">
        <v>8.1</v>
      </c>
      <c r="BO358">
        <v>8.1</v>
      </c>
      <c r="BP358">
        <v>8.1</v>
      </c>
      <c r="BQ358">
        <v>8.1</v>
      </c>
      <c r="BR358">
        <v>8.1</v>
      </c>
      <c r="BS358" t="s">
        <v>1513</v>
      </c>
    </row>
    <row r="359" spans="1:71" x14ac:dyDescent="0.25">
      <c r="A359" t="s">
        <v>592</v>
      </c>
      <c r="B359" t="s">
        <v>1159</v>
      </c>
      <c r="C359" t="s">
        <v>1751</v>
      </c>
      <c r="D359" t="s">
        <v>1341</v>
      </c>
      <c r="E359">
        <v>0</v>
      </c>
      <c r="F359">
        <v>293333</v>
      </c>
      <c r="G359">
        <v>293333</v>
      </c>
      <c r="H359">
        <v>293333</v>
      </c>
      <c r="I359">
        <v>293333</v>
      </c>
      <c r="J359">
        <v>293333</v>
      </c>
      <c r="K359">
        <v>293333</v>
      </c>
      <c r="L359">
        <v>293333</v>
      </c>
      <c r="M359">
        <v>293333</v>
      </c>
      <c r="N359">
        <v>293333</v>
      </c>
      <c r="O359">
        <v>293333</v>
      </c>
      <c r="P359">
        <v>293333</v>
      </c>
      <c r="Q359">
        <v>293333</v>
      </c>
      <c r="R359">
        <v>293333</v>
      </c>
      <c r="S359">
        <v>293333</v>
      </c>
      <c r="T359">
        <v>293333</v>
      </c>
      <c r="U359">
        <v>293333</v>
      </c>
      <c r="V359">
        <v>293333</v>
      </c>
      <c r="W359">
        <v>293333</v>
      </c>
      <c r="X359">
        <v>293333</v>
      </c>
      <c r="Y359">
        <v>293333</v>
      </c>
      <c r="Z359">
        <v>293333</v>
      </c>
      <c r="AA359">
        <v>293333</v>
      </c>
      <c r="AB359">
        <v>293333</v>
      </c>
      <c r="AC359">
        <v>293333</v>
      </c>
      <c r="AD359">
        <v>293333</v>
      </c>
      <c r="AE359">
        <v>293333</v>
      </c>
      <c r="AF359">
        <v>220000</v>
      </c>
      <c r="AG359">
        <v>220000</v>
      </c>
      <c r="AH359">
        <v>220000</v>
      </c>
      <c r="AI359">
        <v>220000</v>
      </c>
      <c r="AJ359">
        <v>220000</v>
      </c>
      <c r="AK359">
        <v>220000</v>
      </c>
      <c r="AL359">
        <v>220000</v>
      </c>
      <c r="AM359">
        <v>220000</v>
      </c>
      <c r="AN359">
        <v>220000</v>
      </c>
      <c r="AO359">
        <v>220000</v>
      </c>
      <c r="AP359">
        <v>220000</v>
      </c>
      <c r="AQ359">
        <v>220000</v>
      </c>
      <c r="AR359">
        <v>220000</v>
      </c>
      <c r="AS359">
        <v>220000</v>
      </c>
      <c r="AT359">
        <v>220000</v>
      </c>
      <c r="AU359">
        <v>220000</v>
      </c>
      <c r="AV359">
        <v>220000</v>
      </c>
      <c r="AW359">
        <v>220000</v>
      </c>
      <c r="AX359">
        <v>220000</v>
      </c>
      <c r="AY359">
        <v>220000</v>
      </c>
      <c r="AZ359">
        <v>220000</v>
      </c>
      <c r="BA359">
        <v>220000</v>
      </c>
      <c r="BB359">
        <v>220000</v>
      </c>
      <c r="BC359">
        <v>220000</v>
      </c>
      <c r="BD359">
        <v>220000</v>
      </c>
      <c r="BE359">
        <v>220000</v>
      </c>
      <c r="BF359">
        <v>8.6999999999999993</v>
      </c>
      <c r="BG359">
        <v>8.6999999999999993</v>
      </c>
      <c r="BH359">
        <v>8.6999999999999993</v>
      </c>
      <c r="BI359">
        <v>8.6999999999999993</v>
      </c>
      <c r="BJ359">
        <v>8.6999999999999993</v>
      </c>
      <c r="BK359">
        <v>8.6999999999999993</v>
      </c>
      <c r="BL359">
        <v>8.6999999999999993</v>
      </c>
      <c r="BM359">
        <v>8.6999999999999993</v>
      </c>
      <c r="BN359">
        <v>8.6999999999999993</v>
      </c>
      <c r="BO359">
        <v>8.6999999999999993</v>
      </c>
      <c r="BP359">
        <v>8.6999999999999993</v>
      </c>
      <c r="BQ359">
        <v>8.6999999999999993</v>
      </c>
      <c r="BR359">
        <v>8.6999999999999993</v>
      </c>
      <c r="BS359" t="s">
        <v>1535</v>
      </c>
    </row>
    <row r="360" spans="1:71" x14ac:dyDescent="0.25">
      <c r="A360" t="s">
        <v>500</v>
      </c>
      <c r="B360" t="s">
        <v>1271</v>
      </c>
      <c r="C360" t="s">
        <v>1752</v>
      </c>
      <c r="D360" t="s">
        <v>1341</v>
      </c>
      <c r="E360">
        <v>0</v>
      </c>
      <c r="F360">
        <v>200000</v>
      </c>
      <c r="G360">
        <v>200000</v>
      </c>
      <c r="H360">
        <v>200000</v>
      </c>
      <c r="I360">
        <v>200000</v>
      </c>
      <c r="J360">
        <v>200000</v>
      </c>
      <c r="K360">
        <v>200000</v>
      </c>
      <c r="L360">
        <v>200000</v>
      </c>
      <c r="M360">
        <v>200000</v>
      </c>
      <c r="N360">
        <v>200000</v>
      </c>
      <c r="O360">
        <v>200000</v>
      </c>
      <c r="P360">
        <v>200000</v>
      </c>
      <c r="Q360">
        <v>200000</v>
      </c>
      <c r="R360">
        <v>200000</v>
      </c>
      <c r="S360">
        <v>200000</v>
      </c>
      <c r="T360">
        <v>200000</v>
      </c>
      <c r="U360">
        <v>200000</v>
      </c>
      <c r="V360">
        <v>200000</v>
      </c>
      <c r="W360">
        <v>200000</v>
      </c>
      <c r="X360">
        <v>200000</v>
      </c>
      <c r="Y360">
        <v>200000</v>
      </c>
      <c r="Z360">
        <v>200000</v>
      </c>
      <c r="AA360">
        <v>200000</v>
      </c>
      <c r="AB360">
        <v>200000</v>
      </c>
      <c r="AC360">
        <v>200000</v>
      </c>
      <c r="AD360">
        <v>200000</v>
      </c>
      <c r="AE360">
        <v>200000</v>
      </c>
      <c r="AF360">
        <v>150000</v>
      </c>
      <c r="AG360">
        <v>150000</v>
      </c>
      <c r="AH360">
        <v>150000</v>
      </c>
      <c r="AI360">
        <v>150000</v>
      </c>
      <c r="AJ360">
        <v>150000</v>
      </c>
      <c r="AK360">
        <v>150000</v>
      </c>
      <c r="AL360">
        <v>150000</v>
      </c>
      <c r="AM360">
        <v>150000</v>
      </c>
      <c r="AN360">
        <v>150000</v>
      </c>
      <c r="AO360">
        <v>150000</v>
      </c>
      <c r="AP360">
        <v>150000</v>
      </c>
      <c r="AQ360">
        <v>150000</v>
      </c>
      <c r="AR360">
        <v>150000</v>
      </c>
      <c r="AS360">
        <v>150000</v>
      </c>
      <c r="AT360">
        <v>150000</v>
      </c>
      <c r="AU360">
        <v>150000</v>
      </c>
      <c r="AV360">
        <v>150000</v>
      </c>
      <c r="AW360">
        <v>150000</v>
      </c>
      <c r="AX360">
        <v>150000</v>
      </c>
      <c r="AY360">
        <v>150000</v>
      </c>
      <c r="AZ360">
        <v>150000</v>
      </c>
      <c r="BA360">
        <v>150000</v>
      </c>
      <c r="BB360">
        <v>150000</v>
      </c>
      <c r="BC360">
        <v>150000</v>
      </c>
      <c r="BD360">
        <v>150000</v>
      </c>
      <c r="BE360">
        <v>150000</v>
      </c>
      <c r="BF360">
        <v>7.5</v>
      </c>
      <c r="BG360">
        <v>7.5</v>
      </c>
      <c r="BH360">
        <v>7.5</v>
      </c>
      <c r="BI360">
        <v>7.5</v>
      </c>
      <c r="BJ360">
        <v>7.5</v>
      </c>
      <c r="BK360">
        <v>7.5</v>
      </c>
      <c r="BL360">
        <v>7.5</v>
      </c>
      <c r="BM360">
        <v>7.5</v>
      </c>
      <c r="BN360">
        <v>7.5</v>
      </c>
      <c r="BO360">
        <v>7.5</v>
      </c>
      <c r="BP360">
        <v>7.5</v>
      </c>
      <c r="BQ360">
        <v>7.5</v>
      </c>
      <c r="BR360">
        <v>7.5</v>
      </c>
      <c r="BS360" t="s">
        <v>1535</v>
      </c>
    </row>
    <row r="361" spans="1:71" x14ac:dyDescent="0.25">
      <c r="A361" t="s">
        <v>444</v>
      </c>
      <c r="B361" t="s">
        <v>1167</v>
      </c>
      <c r="C361" t="s">
        <v>1754</v>
      </c>
      <c r="D361" t="s">
        <v>1341</v>
      </c>
      <c r="E361">
        <v>1</v>
      </c>
      <c r="F361">
        <v>398667</v>
      </c>
      <c r="G361">
        <v>398667</v>
      </c>
      <c r="H361">
        <v>398667</v>
      </c>
      <c r="I361">
        <v>398667</v>
      </c>
      <c r="J361">
        <v>398667</v>
      </c>
      <c r="K361">
        <v>398667</v>
      </c>
      <c r="L361">
        <v>398667</v>
      </c>
      <c r="M361">
        <v>398667</v>
      </c>
      <c r="N361">
        <v>398667</v>
      </c>
      <c r="O361">
        <v>398667</v>
      </c>
      <c r="P361">
        <v>398667</v>
      </c>
      <c r="Q361">
        <v>398667</v>
      </c>
      <c r="R361">
        <v>398667</v>
      </c>
      <c r="S361">
        <v>398667</v>
      </c>
      <c r="T361">
        <v>398667</v>
      </c>
      <c r="U361">
        <v>398667</v>
      </c>
      <c r="V361">
        <v>398667</v>
      </c>
      <c r="W361">
        <v>398667</v>
      </c>
      <c r="X361">
        <v>398667</v>
      </c>
      <c r="Y361">
        <v>438667</v>
      </c>
      <c r="Z361">
        <v>398667</v>
      </c>
      <c r="AA361">
        <v>398667</v>
      </c>
      <c r="AB361">
        <v>398667</v>
      </c>
      <c r="AC361">
        <v>398667</v>
      </c>
      <c r="AD361">
        <v>398667</v>
      </c>
      <c r="AE361">
        <v>398667</v>
      </c>
      <c r="AF361">
        <v>299000</v>
      </c>
      <c r="AG361">
        <v>299000</v>
      </c>
      <c r="AH361">
        <v>299000</v>
      </c>
      <c r="AI361">
        <v>299000</v>
      </c>
      <c r="AJ361">
        <v>299000</v>
      </c>
      <c r="AK361">
        <v>299000</v>
      </c>
      <c r="AL361">
        <v>299000</v>
      </c>
      <c r="AM361">
        <v>299000</v>
      </c>
      <c r="AN361">
        <v>299000</v>
      </c>
      <c r="AO361">
        <v>299000</v>
      </c>
      <c r="AP361">
        <v>299000</v>
      </c>
      <c r="AQ361">
        <v>299000</v>
      </c>
      <c r="AR361">
        <v>299000</v>
      </c>
      <c r="AS361">
        <v>299000</v>
      </c>
      <c r="AT361">
        <v>299000</v>
      </c>
      <c r="AU361">
        <v>299000</v>
      </c>
      <c r="AV361">
        <v>299000</v>
      </c>
      <c r="AW361">
        <v>299000</v>
      </c>
      <c r="AX361">
        <v>299000</v>
      </c>
      <c r="AY361">
        <v>329000</v>
      </c>
      <c r="AZ361">
        <v>299000</v>
      </c>
      <c r="BA361">
        <v>299000</v>
      </c>
      <c r="BB361">
        <v>299000</v>
      </c>
      <c r="BC361">
        <v>299000</v>
      </c>
      <c r="BD361">
        <v>299000</v>
      </c>
      <c r="BE361">
        <v>299000</v>
      </c>
      <c r="BF361">
        <v>8.6</v>
      </c>
      <c r="BG361">
        <v>8.6</v>
      </c>
      <c r="BH361">
        <v>8.6</v>
      </c>
      <c r="BI361">
        <v>8.6</v>
      </c>
      <c r="BJ361">
        <v>8.6</v>
      </c>
      <c r="BK361">
        <v>8.6</v>
      </c>
      <c r="BL361">
        <v>8.6</v>
      </c>
      <c r="BM361">
        <v>8.6</v>
      </c>
      <c r="BN361">
        <v>8.6</v>
      </c>
      <c r="BO361">
        <v>8.6</v>
      </c>
      <c r="BP361">
        <v>8.6</v>
      </c>
      <c r="BQ361">
        <v>8.6</v>
      </c>
      <c r="BR361">
        <v>8.6</v>
      </c>
      <c r="BS361" t="s">
        <v>1513</v>
      </c>
    </row>
    <row r="362" spans="1:71" x14ac:dyDescent="0.25">
      <c r="A362" t="s">
        <v>252</v>
      </c>
      <c r="B362" t="s">
        <v>1272</v>
      </c>
      <c r="C362" t="s">
        <v>1755</v>
      </c>
      <c r="D362" t="s">
        <v>1341</v>
      </c>
      <c r="E362">
        <v>3</v>
      </c>
      <c r="F362">
        <v>257333</v>
      </c>
      <c r="G362">
        <v>257333</v>
      </c>
      <c r="H362">
        <v>257333</v>
      </c>
      <c r="I362">
        <v>257333</v>
      </c>
      <c r="J362">
        <v>257333</v>
      </c>
      <c r="K362">
        <v>257333</v>
      </c>
      <c r="L362">
        <v>257333</v>
      </c>
      <c r="M362">
        <v>257333</v>
      </c>
      <c r="N362">
        <v>257333</v>
      </c>
      <c r="O362">
        <v>257333</v>
      </c>
      <c r="P362">
        <v>257333</v>
      </c>
      <c r="Q362">
        <v>266667</v>
      </c>
      <c r="R362">
        <v>257333</v>
      </c>
      <c r="S362">
        <v>266667</v>
      </c>
      <c r="T362">
        <v>240000</v>
      </c>
      <c r="U362">
        <v>266667</v>
      </c>
      <c r="V362">
        <v>257333</v>
      </c>
      <c r="W362">
        <v>266667</v>
      </c>
      <c r="X362">
        <v>266667</v>
      </c>
      <c r="Y362">
        <v>266667</v>
      </c>
      <c r="Z362">
        <v>266667</v>
      </c>
      <c r="AA362">
        <v>266667</v>
      </c>
      <c r="AB362">
        <v>257333</v>
      </c>
      <c r="AC362">
        <v>266667</v>
      </c>
      <c r="AD362">
        <v>253333</v>
      </c>
      <c r="AE362">
        <v>253333</v>
      </c>
      <c r="AF362">
        <v>193000</v>
      </c>
      <c r="AG362">
        <v>193000</v>
      </c>
      <c r="AH362">
        <v>193000</v>
      </c>
      <c r="AI362">
        <v>193000</v>
      </c>
      <c r="AJ362">
        <v>193000</v>
      </c>
      <c r="AK362">
        <v>193000</v>
      </c>
      <c r="AL362">
        <v>193000</v>
      </c>
      <c r="AM362">
        <v>193000</v>
      </c>
      <c r="AN362">
        <v>193000</v>
      </c>
      <c r="AO362">
        <v>193000</v>
      </c>
      <c r="AP362">
        <v>193000</v>
      </c>
      <c r="AQ362">
        <v>200000</v>
      </c>
      <c r="AR362">
        <v>193000</v>
      </c>
      <c r="AS362">
        <v>200000</v>
      </c>
      <c r="AT362">
        <v>180000</v>
      </c>
      <c r="AU362">
        <v>200000</v>
      </c>
      <c r="AV362">
        <v>193000</v>
      </c>
      <c r="AW362">
        <v>200000</v>
      </c>
      <c r="AX362">
        <v>200000</v>
      </c>
      <c r="AY362">
        <v>200000</v>
      </c>
      <c r="AZ362">
        <v>200000</v>
      </c>
      <c r="BA362">
        <v>200000</v>
      </c>
      <c r="BB362">
        <v>193000</v>
      </c>
      <c r="BC362">
        <v>200000</v>
      </c>
      <c r="BD362">
        <v>190000</v>
      </c>
      <c r="BE362">
        <v>190000</v>
      </c>
      <c r="BF362">
        <v>8.4</v>
      </c>
      <c r="BG362">
        <v>8.4</v>
      </c>
      <c r="BH362">
        <v>8.4</v>
      </c>
      <c r="BI362">
        <v>8.4</v>
      </c>
      <c r="BJ362">
        <v>8.4</v>
      </c>
      <c r="BK362">
        <v>8.4</v>
      </c>
      <c r="BL362">
        <v>8.4</v>
      </c>
      <c r="BM362">
        <v>8.4</v>
      </c>
      <c r="BN362">
        <v>8.4</v>
      </c>
      <c r="BO362">
        <v>8.4</v>
      </c>
      <c r="BP362">
        <v>8.4</v>
      </c>
      <c r="BQ362">
        <v>8.4</v>
      </c>
      <c r="BR362">
        <v>8.4</v>
      </c>
      <c r="BS362" t="s">
        <v>1513</v>
      </c>
    </row>
    <row r="363" spans="1:71" x14ac:dyDescent="0.25">
      <c r="A363" t="s">
        <v>369</v>
      </c>
      <c r="B363" t="s">
        <v>1159</v>
      </c>
      <c r="C363" t="s">
        <v>1756</v>
      </c>
      <c r="D363" t="s">
        <v>1341</v>
      </c>
      <c r="E363">
        <v>2</v>
      </c>
      <c r="F363">
        <v>193333</v>
      </c>
      <c r="G363">
        <v>193333</v>
      </c>
      <c r="H363">
        <v>193333</v>
      </c>
      <c r="I363">
        <v>193333</v>
      </c>
      <c r="J363">
        <v>193333</v>
      </c>
      <c r="K363">
        <v>193333</v>
      </c>
      <c r="L363">
        <v>193333</v>
      </c>
      <c r="M363">
        <v>193333</v>
      </c>
      <c r="N363">
        <v>193333</v>
      </c>
      <c r="O363">
        <v>193333</v>
      </c>
      <c r="P363">
        <v>193333</v>
      </c>
      <c r="Q363">
        <v>193333</v>
      </c>
      <c r="R363">
        <v>193333</v>
      </c>
      <c r="S363">
        <v>193333</v>
      </c>
      <c r="T363">
        <v>193333</v>
      </c>
      <c r="U363">
        <v>193333</v>
      </c>
      <c r="V363">
        <v>193333</v>
      </c>
      <c r="W363">
        <v>193333</v>
      </c>
      <c r="X363">
        <v>193333</v>
      </c>
      <c r="Y363">
        <v>240000</v>
      </c>
      <c r="Z363">
        <v>193333</v>
      </c>
      <c r="AA363">
        <v>240000</v>
      </c>
      <c r="AB363">
        <v>193333</v>
      </c>
      <c r="AC363">
        <v>240000</v>
      </c>
      <c r="AD363">
        <v>240000</v>
      </c>
      <c r="AE363">
        <v>240000</v>
      </c>
      <c r="AF363">
        <v>145000</v>
      </c>
      <c r="AG363">
        <v>145000</v>
      </c>
      <c r="AH363">
        <v>145000</v>
      </c>
      <c r="AI363">
        <v>145000</v>
      </c>
      <c r="AJ363">
        <v>145000</v>
      </c>
      <c r="AK363">
        <v>145000</v>
      </c>
      <c r="AL363">
        <v>145000</v>
      </c>
      <c r="AM363">
        <v>145000</v>
      </c>
      <c r="AN363">
        <v>145000</v>
      </c>
      <c r="AO363">
        <v>145000</v>
      </c>
      <c r="AP363">
        <v>145000</v>
      </c>
      <c r="AQ363">
        <v>145000</v>
      </c>
      <c r="AR363">
        <v>145000</v>
      </c>
      <c r="AS363">
        <v>145000</v>
      </c>
      <c r="AT363">
        <v>145000</v>
      </c>
      <c r="AU363">
        <v>145000</v>
      </c>
      <c r="AV363">
        <v>145000</v>
      </c>
      <c r="AW363">
        <v>145000</v>
      </c>
      <c r="AX363">
        <v>145000</v>
      </c>
      <c r="AY363">
        <v>180000</v>
      </c>
      <c r="AZ363">
        <v>145000</v>
      </c>
      <c r="BA363">
        <v>180000</v>
      </c>
      <c r="BB363">
        <v>145000</v>
      </c>
      <c r="BC363">
        <v>180000</v>
      </c>
      <c r="BD363">
        <v>180000</v>
      </c>
      <c r="BE363">
        <v>180000</v>
      </c>
      <c r="BF363">
        <v>8.4</v>
      </c>
      <c r="BG363">
        <v>8.4</v>
      </c>
      <c r="BH363">
        <v>8.4</v>
      </c>
      <c r="BI363">
        <v>8.4</v>
      </c>
      <c r="BJ363">
        <v>8.4</v>
      </c>
      <c r="BK363">
        <v>8.4</v>
      </c>
      <c r="BL363">
        <v>8.4</v>
      </c>
      <c r="BM363">
        <v>8.4</v>
      </c>
      <c r="BN363">
        <v>8.4</v>
      </c>
      <c r="BO363">
        <v>8.4</v>
      </c>
      <c r="BP363">
        <v>8.4</v>
      </c>
      <c r="BQ363">
        <v>8.4</v>
      </c>
      <c r="BR363">
        <v>8.4</v>
      </c>
      <c r="BS363" t="s">
        <v>1526</v>
      </c>
    </row>
    <row r="364" spans="1:71" x14ac:dyDescent="0.25">
      <c r="A364" t="s">
        <v>762</v>
      </c>
      <c r="B364" t="s">
        <v>1172</v>
      </c>
      <c r="C364" t="s">
        <v>1757</v>
      </c>
      <c r="D364" t="s">
        <v>1341</v>
      </c>
      <c r="E364">
        <v>0</v>
      </c>
      <c r="F364">
        <v>146667</v>
      </c>
      <c r="G364">
        <v>146667</v>
      </c>
      <c r="H364">
        <v>146667</v>
      </c>
      <c r="I364">
        <v>146667</v>
      </c>
      <c r="J364">
        <v>146667</v>
      </c>
      <c r="K364">
        <v>146667</v>
      </c>
      <c r="L364">
        <v>146667</v>
      </c>
      <c r="M364">
        <v>146667</v>
      </c>
      <c r="N364">
        <v>146667</v>
      </c>
      <c r="O364">
        <v>146667</v>
      </c>
      <c r="P364">
        <v>146667</v>
      </c>
      <c r="Q364">
        <v>146667</v>
      </c>
      <c r="R364">
        <v>146667</v>
      </c>
      <c r="S364">
        <v>146667</v>
      </c>
      <c r="T364">
        <v>146667</v>
      </c>
      <c r="U364">
        <v>146667</v>
      </c>
      <c r="V364">
        <v>146667</v>
      </c>
      <c r="W364">
        <v>146667</v>
      </c>
      <c r="X364">
        <v>146667</v>
      </c>
      <c r="Y364">
        <v>146667</v>
      </c>
      <c r="Z364">
        <v>146667</v>
      </c>
      <c r="AA364">
        <v>146667</v>
      </c>
      <c r="AB364">
        <v>146667</v>
      </c>
      <c r="AC364">
        <v>146667</v>
      </c>
      <c r="AD364">
        <v>146667</v>
      </c>
      <c r="AE364">
        <v>146667</v>
      </c>
      <c r="AF364">
        <v>110000</v>
      </c>
      <c r="AG364">
        <v>110000</v>
      </c>
      <c r="AH364">
        <v>110000</v>
      </c>
      <c r="AI364">
        <v>110000</v>
      </c>
      <c r="AJ364">
        <v>110000</v>
      </c>
      <c r="AK364">
        <v>110000</v>
      </c>
      <c r="AL364">
        <v>110000</v>
      </c>
      <c r="AM364">
        <v>110000</v>
      </c>
      <c r="AN364">
        <v>110000</v>
      </c>
      <c r="AO364">
        <v>110000</v>
      </c>
      <c r="AP364">
        <v>110000</v>
      </c>
      <c r="AQ364">
        <v>110000</v>
      </c>
      <c r="AR364">
        <v>110000</v>
      </c>
      <c r="AS364">
        <v>110000</v>
      </c>
      <c r="AT364">
        <v>110000</v>
      </c>
      <c r="AU364">
        <v>110000</v>
      </c>
      <c r="AV364">
        <v>110000</v>
      </c>
      <c r="AW364">
        <v>110000</v>
      </c>
      <c r="AX364">
        <v>110000</v>
      </c>
      <c r="AY364">
        <v>110000</v>
      </c>
      <c r="AZ364">
        <v>110000</v>
      </c>
      <c r="BA364">
        <v>110000</v>
      </c>
      <c r="BB364">
        <v>110000</v>
      </c>
      <c r="BC364">
        <v>110000</v>
      </c>
      <c r="BD364">
        <v>110000</v>
      </c>
      <c r="BE364">
        <v>110000</v>
      </c>
      <c r="BF364">
        <v>7.6</v>
      </c>
      <c r="BG364">
        <v>7.6</v>
      </c>
      <c r="BH364">
        <v>7.6</v>
      </c>
      <c r="BI364">
        <v>7.6</v>
      </c>
      <c r="BJ364">
        <v>7.6</v>
      </c>
      <c r="BK364">
        <v>7.6</v>
      </c>
      <c r="BL364">
        <v>7.6</v>
      </c>
      <c r="BM364">
        <v>7.6</v>
      </c>
      <c r="BN364">
        <v>7.6</v>
      </c>
      <c r="BO364">
        <v>7.6</v>
      </c>
      <c r="BP364">
        <v>7.6</v>
      </c>
      <c r="BQ364">
        <v>7.6</v>
      </c>
      <c r="BR364">
        <v>7.6</v>
      </c>
      <c r="BS364" t="s">
        <v>1513</v>
      </c>
    </row>
    <row r="365" spans="1:71" x14ac:dyDescent="0.25">
      <c r="A365" t="s">
        <v>143</v>
      </c>
      <c r="B365" t="s">
        <v>1273</v>
      </c>
      <c r="C365" t="s">
        <v>1758</v>
      </c>
      <c r="D365" t="s">
        <v>1341</v>
      </c>
      <c r="E365">
        <v>2</v>
      </c>
      <c r="F365">
        <v>253333</v>
      </c>
      <c r="G365">
        <v>253333</v>
      </c>
      <c r="H365">
        <v>253333</v>
      </c>
      <c r="I365">
        <v>253333</v>
      </c>
      <c r="J365">
        <v>253333</v>
      </c>
      <c r="K365">
        <v>253333</v>
      </c>
      <c r="L365">
        <v>253333</v>
      </c>
      <c r="M365">
        <v>253333</v>
      </c>
      <c r="N365">
        <v>253333</v>
      </c>
      <c r="O365">
        <v>253333</v>
      </c>
      <c r="P365">
        <v>253333</v>
      </c>
      <c r="Q365">
        <v>253333</v>
      </c>
      <c r="R365">
        <v>253333</v>
      </c>
      <c r="S365">
        <v>253333</v>
      </c>
      <c r="T365">
        <v>253333</v>
      </c>
      <c r="U365">
        <v>253333</v>
      </c>
      <c r="V365">
        <v>253333</v>
      </c>
      <c r="W365">
        <v>253333</v>
      </c>
      <c r="X365">
        <v>253333</v>
      </c>
      <c r="Y365">
        <v>253333</v>
      </c>
      <c r="Z365">
        <v>253333</v>
      </c>
      <c r="AA365">
        <v>253333</v>
      </c>
      <c r="AB365">
        <v>253333</v>
      </c>
      <c r="AC365">
        <v>253333</v>
      </c>
      <c r="AD365">
        <v>253333</v>
      </c>
      <c r="AE365">
        <v>253333</v>
      </c>
      <c r="AF365">
        <v>190000</v>
      </c>
      <c r="AG365">
        <v>190000</v>
      </c>
      <c r="AH365">
        <v>190000</v>
      </c>
      <c r="AI365">
        <v>190000</v>
      </c>
      <c r="AJ365">
        <v>190000</v>
      </c>
      <c r="AK365">
        <v>190000</v>
      </c>
      <c r="AL365">
        <v>190000</v>
      </c>
      <c r="AM365">
        <v>190000</v>
      </c>
      <c r="AN365">
        <v>190000</v>
      </c>
      <c r="AO365">
        <v>190000</v>
      </c>
      <c r="AP365">
        <v>190000</v>
      </c>
      <c r="AQ365">
        <v>190000</v>
      </c>
      <c r="AR365">
        <v>190000</v>
      </c>
      <c r="AS365">
        <v>190000</v>
      </c>
      <c r="AT365">
        <v>190000</v>
      </c>
      <c r="AU365">
        <v>190000</v>
      </c>
      <c r="AV365">
        <v>190000</v>
      </c>
      <c r="AW365">
        <v>190000</v>
      </c>
      <c r="AX365">
        <v>190000</v>
      </c>
      <c r="AY365">
        <v>190000</v>
      </c>
      <c r="AZ365">
        <v>190000</v>
      </c>
      <c r="BA365">
        <v>190000</v>
      </c>
      <c r="BB365">
        <v>190000</v>
      </c>
      <c r="BC365">
        <v>190000</v>
      </c>
      <c r="BD365">
        <v>190000</v>
      </c>
      <c r="BE365">
        <v>190000</v>
      </c>
      <c r="BF365">
        <v>7.6</v>
      </c>
      <c r="BG365">
        <v>7.6</v>
      </c>
      <c r="BH365">
        <v>7.6</v>
      </c>
      <c r="BI365">
        <v>7.6</v>
      </c>
      <c r="BJ365">
        <v>7.6</v>
      </c>
      <c r="BK365">
        <v>7.6</v>
      </c>
      <c r="BL365">
        <v>7.6</v>
      </c>
      <c r="BM365">
        <v>7.6</v>
      </c>
      <c r="BN365">
        <v>7.6</v>
      </c>
      <c r="BO365">
        <v>7.6</v>
      </c>
      <c r="BP365">
        <v>7.6</v>
      </c>
      <c r="BQ365">
        <v>7.6</v>
      </c>
      <c r="BR365">
        <v>7.6</v>
      </c>
      <c r="BS365" t="s">
        <v>1512</v>
      </c>
    </row>
    <row r="366" spans="1:71" x14ac:dyDescent="0.25">
      <c r="A366" t="s">
        <v>173</v>
      </c>
      <c r="B366" t="s">
        <v>1227</v>
      </c>
      <c r="C366" t="s">
        <v>1760</v>
      </c>
      <c r="D366" t="s">
        <v>1341</v>
      </c>
      <c r="E366">
        <v>2</v>
      </c>
      <c r="F366">
        <v>360000</v>
      </c>
      <c r="G366">
        <v>337333</v>
      </c>
      <c r="H366">
        <v>337333</v>
      </c>
      <c r="I366">
        <v>337333</v>
      </c>
      <c r="J366">
        <v>360000</v>
      </c>
      <c r="K366">
        <v>360000</v>
      </c>
      <c r="L366">
        <v>360000</v>
      </c>
      <c r="M366">
        <v>360000</v>
      </c>
      <c r="N366">
        <v>337333</v>
      </c>
      <c r="O366">
        <v>337333</v>
      </c>
      <c r="P366">
        <v>345333</v>
      </c>
      <c r="Q366">
        <v>373333</v>
      </c>
      <c r="R366">
        <v>345333</v>
      </c>
      <c r="S366">
        <v>373333</v>
      </c>
      <c r="T366">
        <v>345333</v>
      </c>
      <c r="U366">
        <v>373333</v>
      </c>
      <c r="V366">
        <v>345333</v>
      </c>
      <c r="W366">
        <v>373333</v>
      </c>
      <c r="X366">
        <v>417333</v>
      </c>
      <c r="Y366">
        <v>386667</v>
      </c>
      <c r="Z366">
        <v>345333</v>
      </c>
      <c r="AA366">
        <v>362667</v>
      </c>
      <c r="AB366">
        <v>333333</v>
      </c>
      <c r="AC366">
        <v>358667</v>
      </c>
      <c r="AD366">
        <v>330667</v>
      </c>
      <c r="AE366">
        <v>358667</v>
      </c>
      <c r="AF366">
        <v>270000</v>
      </c>
      <c r="AG366">
        <v>253000</v>
      </c>
      <c r="AH366">
        <v>253000</v>
      </c>
      <c r="AI366">
        <v>253000</v>
      </c>
      <c r="AJ366">
        <v>270000</v>
      </c>
      <c r="AK366">
        <v>270000</v>
      </c>
      <c r="AL366">
        <v>270000</v>
      </c>
      <c r="AM366">
        <v>270000</v>
      </c>
      <c r="AN366">
        <v>253000</v>
      </c>
      <c r="AO366">
        <v>253000</v>
      </c>
      <c r="AP366">
        <v>259000</v>
      </c>
      <c r="AQ366">
        <v>280000</v>
      </c>
      <c r="AR366">
        <v>259000</v>
      </c>
      <c r="AS366">
        <v>280000</v>
      </c>
      <c r="AT366">
        <v>259000</v>
      </c>
      <c r="AU366">
        <v>280000</v>
      </c>
      <c r="AV366">
        <v>259000</v>
      </c>
      <c r="AW366">
        <v>280000</v>
      </c>
      <c r="AX366">
        <v>313000</v>
      </c>
      <c r="AY366">
        <v>290000</v>
      </c>
      <c r="AZ366">
        <v>259000</v>
      </c>
      <c r="BA366">
        <v>272000</v>
      </c>
      <c r="BB366">
        <v>250000</v>
      </c>
      <c r="BC366">
        <v>269000</v>
      </c>
      <c r="BD366">
        <v>248000</v>
      </c>
      <c r="BE366">
        <v>269000</v>
      </c>
      <c r="BF366">
        <v>8.1999999999999993</v>
      </c>
      <c r="BG366">
        <v>8.1999999999999993</v>
      </c>
      <c r="BH366">
        <v>8.1999999999999993</v>
      </c>
      <c r="BI366">
        <v>8.1999999999999993</v>
      </c>
      <c r="BJ366">
        <v>8.1999999999999993</v>
      </c>
      <c r="BK366">
        <v>8.1999999999999993</v>
      </c>
      <c r="BL366">
        <v>8.1999999999999993</v>
      </c>
      <c r="BM366">
        <v>8.1999999999999993</v>
      </c>
      <c r="BN366">
        <v>8.1999999999999993</v>
      </c>
      <c r="BO366">
        <v>8.1999999999999993</v>
      </c>
      <c r="BP366">
        <v>8.1999999999999993</v>
      </c>
      <c r="BQ366">
        <v>8.1999999999999993</v>
      </c>
      <c r="BR366">
        <v>8.1999999999999993</v>
      </c>
      <c r="BS366" t="s">
        <v>1512</v>
      </c>
    </row>
    <row r="367" spans="1:71" x14ac:dyDescent="0.25">
      <c r="A367" t="s">
        <v>804</v>
      </c>
      <c r="B367" t="s">
        <v>1238</v>
      </c>
      <c r="C367" t="s">
        <v>1761</v>
      </c>
      <c r="D367" t="s">
        <v>1341</v>
      </c>
      <c r="E367">
        <v>0</v>
      </c>
      <c r="F367">
        <v>319679</v>
      </c>
      <c r="G367">
        <v>319679</v>
      </c>
      <c r="H367">
        <v>319679</v>
      </c>
      <c r="I367">
        <v>319679</v>
      </c>
      <c r="J367">
        <v>319679</v>
      </c>
      <c r="K367">
        <v>319679</v>
      </c>
      <c r="L367">
        <v>319679</v>
      </c>
      <c r="M367">
        <v>319679</v>
      </c>
      <c r="N367">
        <v>319679</v>
      </c>
      <c r="O367">
        <v>319679</v>
      </c>
      <c r="P367">
        <v>319679</v>
      </c>
      <c r="Q367">
        <v>319679</v>
      </c>
      <c r="R367">
        <v>319679</v>
      </c>
      <c r="S367">
        <v>319679</v>
      </c>
      <c r="T367">
        <v>319679</v>
      </c>
      <c r="U367">
        <v>319679</v>
      </c>
      <c r="V367">
        <v>319679</v>
      </c>
      <c r="W367">
        <v>319679</v>
      </c>
      <c r="X367">
        <v>319679</v>
      </c>
      <c r="Y367">
        <v>319679</v>
      </c>
      <c r="Z367">
        <v>319679</v>
      </c>
      <c r="AA367">
        <v>319679</v>
      </c>
      <c r="AB367">
        <v>319679</v>
      </c>
      <c r="AC367">
        <v>319679</v>
      </c>
      <c r="AD367">
        <v>319679</v>
      </c>
      <c r="AE367">
        <v>319679</v>
      </c>
      <c r="AF367">
        <v>239759</v>
      </c>
      <c r="AG367">
        <v>239759</v>
      </c>
      <c r="AH367">
        <v>239759</v>
      </c>
      <c r="AI367">
        <v>239759</v>
      </c>
      <c r="AJ367">
        <v>239759</v>
      </c>
      <c r="AK367">
        <v>239759</v>
      </c>
      <c r="AL367">
        <v>239759</v>
      </c>
      <c r="AM367">
        <v>239759</v>
      </c>
      <c r="AN367">
        <v>239759</v>
      </c>
      <c r="AO367">
        <v>239759</v>
      </c>
      <c r="AP367">
        <v>239759</v>
      </c>
      <c r="AQ367">
        <v>239759</v>
      </c>
      <c r="AR367">
        <v>239759</v>
      </c>
      <c r="AS367">
        <v>239759</v>
      </c>
      <c r="AT367">
        <v>239759</v>
      </c>
      <c r="AU367">
        <v>239759</v>
      </c>
      <c r="AV367">
        <v>239759</v>
      </c>
      <c r="AW367">
        <v>239759</v>
      </c>
      <c r="AX367">
        <v>239759</v>
      </c>
      <c r="AY367">
        <v>239759</v>
      </c>
      <c r="AZ367">
        <v>239759</v>
      </c>
      <c r="BA367">
        <v>239759</v>
      </c>
      <c r="BB367">
        <v>239759</v>
      </c>
      <c r="BC367">
        <v>239759</v>
      </c>
      <c r="BD367">
        <v>239759</v>
      </c>
      <c r="BE367">
        <v>239759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 t="s">
        <v>1520</v>
      </c>
    </row>
    <row r="368" spans="1:71" x14ac:dyDescent="0.25">
      <c r="A368" t="s">
        <v>169</v>
      </c>
      <c r="B368" t="s">
        <v>1206</v>
      </c>
      <c r="C368" t="s">
        <v>1763</v>
      </c>
      <c r="D368" t="s">
        <v>1341</v>
      </c>
      <c r="E368">
        <v>3</v>
      </c>
      <c r="F368">
        <v>373333</v>
      </c>
      <c r="G368">
        <v>373333</v>
      </c>
      <c r="H368">
        <v>373333</v>
      </c>
      <c r="I368">
        <v>373333</v>
      </c>
      <c r="J368">
        <v>440000</v>
      </c>
      <c r="K368">
        <v>373333</v>
      </c>
      <c r="L368">
        <v>373333</v>
      </c>
      <c r="M368">
        <v>373333</v>
      </c>
      <c r="N368">
        <v>373333</v>
      </c>
      <c r="O368">
        <v>373333</v>
      </c>
      <c r="P368">
        <v>373333</v>
      </c>
      <c r="Q368">
        <v>373333</v>
      </c>
      <c r="R368">
        <v>373333</v>
      </c>
      <c r="S368">
        <v>373333</v>
      </c>
      <c r="T368">
        <v>373333</v>
      </c>
      <c r="U368">
        <v>373333</v>
      </c>
      <c r="V368">
        <v>373333</v>
      </c>
      <c r="W368">
        <v>373333</v>
      </c>
      <c r="X368">
        <v>373333</v>
      </c>
      <c r="Y368">
        <v>373333</v>
      </c>
      <c r="Z368">
        <v>373333</v>
      </c>
      <c r="AA368">
        <v>373333</v>
      </c>
      <c r="AB368">
        <v>373333</v>
      </c>
      <c r="AC368">
        <v>373333</v>
      </c>
      <c r="AD368">
        <v>373333</v>
      </c>
      <c r="AE368">
        <v>373333</v>
      </c>
      <c r="AF368">
        <v>280000</v>
      </c>
      <c r="AG368">
        <v>280000</v>
      </c>
      <c r="AH368">
        <v>280000</v>
      </c>
      <c r="AI368">
        <v>280000</v>
      </c>
      <c r="AJ368">
        <v>330000</v>
      </c>
      <c r="AK368">
        <v>280000</v>
      </c>
      <c r="AL368">
        <v>280000</v>
      </c>
      <c r="AM368">
        <v>280000</v>
      </c>
      <c r="AN368">
        <v>280000</v>
      </c>
      <c r="AO368">
        <v>280000</v>
      </c>
      <c r="AP368">
        <v>280000</v>
      </c>
      <c r="AQ368">
        <v>280000</v>
      </c>
      <c r="AR368">
        <v>280000</v>
      </c>
      <c r="AS368">
        <v>280000</v>
      </c>
      <c r="AT368">
        <v>280000</v>
      </c>
      <c r="AU368">
        <v>280000</v>
      </c>
      <c r="AV368">
        <v>280000</v>
      </c>
      <c r="AW368">
        <v>280000</v>
      </c>
      <c r="AX368">
        <v>280000</v>
      </c>
      <c r="AY368">
        <v>280000</v>
      </c>
      <c r="AZ368">
        <v>280000</v>
      </c>
      <c r="BA368">
        <v>280000</v>
      </c>
      <c r="BB368">
        <v>280000</v>
      </c>
      <c r="BC368">
        <v>280000</v>
      </c>
      <c r="BD368">
        <v>280000</v>
      </c>
      <c r="BE368">
        <v>280000</v>
      </c>
      <c r="BF368">
        <v>8.5</v>
      </c>
      <c r="BG368">
        <v>8.5</v>
      </c>
      <c r="BH368">
        <v>8.5</v>
      </c>
      <c r="BI368">
        <v>8.5</v>
      </c>
      <c r="BJ368">
        <v>8.5</v>
      </c>
      <c r="BK368">
        <v>8.5</v>
      </c>
      <c r="BL368">
        <v>8.5</v>
      </c>
      <c r="BM368">
        <v>8.5</v>
      </c>
      <c r="BN368">
        <v>8.5</v>
      </c>
      <c r="BO368">
        <v>8.5</v>
      </c>
      <c r="BP368">
        <v>8.5</v>
      </c>
      <c r="BQ368">
        <v>8.5</v>
      </c>
      <c r="BR368">
        <v>8.5</v>
      </c>
      <c r="BS368" t="s">
        <v>1513</v>
      </c>
    </row>
    <row r="369" spans="1:71" x14ac:dyDescent="0.25">
      <c r="A369" t="s">
        <v>712</v>
      </c>
      <c r="B369" t="s">
        <v>1205</v>
      </c>
      <c r="C369" t="s">
        <v>1767</v>
      </c>
      <c r="D369" t="s">
        <v>1341</v>
      </c>
      <c r="E369">
        <v>0</v>
      </c>
      <c r="F369">
        <v>266667</v>
      </c>
      <c r="G369">
        <v>266667</v>
      </c>
      <c r="H369">
        <v>266667</v>
      </c>
      <c r="I369">
        <v>266667</v>
      </c>
      <c r="J369">
        <v>266667</v>
      </c>
      <c r="K369">
        <v>266667</v>
      </c>
      <c r="L369">
        <v>266667</v>
      </c>
      <c r="M369">
        <v>266667</v>
      </c>
      <c r="N369">
        <v>266667</v>
      </c>
      <c r="O369">
        <v>266667</v>
      </c>
      <c r="P369">
        <v>266667</v>
      </c>
      <c r="Q369">
        <v>266667</v>
      </c>
      <c r="R369">
        <v>266667</v>
      </c>
      <c r="S369">
        <v>266667</v>
      </c>
      <c r="T369">
        <v>266667</v>
      </c>
      <c r="U369">
        <v>266667</v>
      </c>
      <c r="V369">
        <v>266667</v>
      </c>
      <c r="W369">
        <v>266667</v>
      </c>
      <c r="X369">
        <v>266667</v>
      </c>
      <c r="Y369">
        <v>266667</v>
      </c>
      <c r="Z369">
        <v>266667</v>
      </c>
      <c r="AA369">
        <v>266667</v>
      </c>
      <c r="AB369">
        <v>266667</v>
      </c>
      <c r="AC369">
        <v>266667</v>
      </c>
      <c r="AD369">
        <v>266667</v>
      </c>
      <c r="AE369">
        <v>266667</v>
      </c>
      <c r="AF369">
        <v>200000</v>
      </c>
      <c r="AG369">
        <v>200000</v>
      </c>
      <c r="AH369">
        <v>200000</v>
      </c>
      <c r="AI369">
        <v>200000</v>
      </c>
      <c r="AJ369">
        <v>200000</v>
      </c>
      <c r="AK369">
        <v>200000</v>
      </c>
      <c r="AL369">
        <v>200000</v>
      </c>
      <c r="AM369">
        <v>200000</v>
      </c>
      <c r="AN369">
        <v>200000</v>
      </c>
      <c r="AO369">
        <v>200000</v>
      </c>
      <c r="AP369">
        <v>200000</v>
      </c>
      <c r="AQ369">
        <v>200000</v>
      </c>
      <c r="AR369">
        <v>200000</v>
      </c>
      <c r="AS369">
        <v>200000</v>
      </c>
      <c r="AT369">
        <v>200000</v>
      </c>
      <c r="AU369">
        <v>200000</v>
      </c>
      <c r="AV369">
        <v>200000</v>
      </c>
      <c r="AW369">
        <v>200000</v>
      </c>
      <c r="AX369">
        <v>200000</v>
      </c>
      <c r="AY369">
        <v>200000</v>
      </c>
      <c r="AZ369">
        <v>200000</v>
      </c>
      <c r="BA369">
        <v>200000</v>
      </c>
      <c r="BB369">
        <v>200000</v>
      </c>
      <c r="BC369">
        <v>200000</v>
      </c>
      <c r="BD369">
        <v>200000</v>
      </c>
      <c r="BE369">
        <v>200000</v>
      </c>
      <c r="BF369">
        <v>7.3</v>
      </c>
      <c r="BG369">
        <v>7.3</v>
      </c>
      <c r="BH369">
        <v>7.3</v>
      </c>
      <c r="BI369">
        <v>7.3</v>
      </c>
      <c r="BJ369">
        <v>7.3</v>
      </c>
      <c r="BK369">
        <v>7.3</v>
      </c>
      <c r="BL369">
        <v>7.3</v>
      </c>
      <c r="BM369">
        <v>7.3</v>
      </c>
      <c r="BN369">
        <v>7.3</v>
      </c>
      <c r="BO369">
        <v>7.3</v>
      </c>
      <c r="BP369">
        <v>7.3</v>
      </c>
      <c r="BQ369">
        <v>7.3</v>
      </c>
      <c r="BR369">
        <v>7.3</v>
      </c>
      <c r="BS369" t="s">
        <v>1525</v>
      </c>
    </row>
    <row r="370" spans="1:71" x14ac:dyDescent="0.25">
      <c r="A370" t="s">
        <v>456</v>
      </c>
      <c r="B370" t="s">
        <v>1190</v>
      </c>
      <c r="C370" t="s">
        <v>1769</v>
      </c>
      <c r="D370" t="s">
        <v>1341</v>
      </c>
      <c r="E370">
        <v>2</v>
      </c>
      <c r="F370">
        <v>466667</v>
      </c>
      <c r="G370">
        <v>466667</v>
      </c>
      <c r="H370">
        <v>466667</v>
      </c>
      <c r="I370">
        <v>466667</v>
      </c>
      <c r="J370">
        <v>466667</v>
      </c>
      <c r="K370">
        <v>466667</v>
      </c>
      <c r="L370">
        <v>466667</v>
      </c>
      <c r="M370">
        <v>466667</v>
      </c>
      <c r="N370">
        <v>466667</v>
      </c>
      <c r="O370">
        <v>466667</v>
      </c>
      <c r="P370">
        <v>466667</v>
      </c>
      <c r="Q370">
        <v>466667</v>
      </c>
      <c r="R370">
        <v>466667</v>
      </c>
      <c r="S370">
        <v>466667</v>
      </c>
      <c r="T370">
        <v>466667</v>
      </c>
      <c r="U370">
        <v>466667</v>
      </c>
      <c r="V370">
        <v>466667</v>
      </c>
      <c r="W370">
        <v>466667</v>
      </c>
      <c r="X370">
        <v>466667</v>
      </c>
      <c r="Y370">
        <v>466667</v>
      </c>
      <c r="Z370">
        <v>466667</v>
      </c>
      <c r="AA370">
        <v>466667</v>
      </c>
      <c r="AB370">
        <v>466667</v>
      </c>
      <c r="AC370">
        <v>466667</v>
      </c>
      <c r="AD370">
        <v>466667</v>
      </c>
      <c r="AE370">
        <v>466667</v>
      </c>
      <c r="AF370">
        <v>350000</v>
      </c>
      <c r="AG370">
        <v>350000</v>
      </c>
      <c r="AH370">
        <v>350000</v>
      </c>
      <c r="AI370">
        <v>350000</v>
      </c>
      <c r="AJ370">
        <v>350000</v>
      </c>
      <c r="AK370">
        <v>350000</v>
      </c>
      <c r="AL370">
        <v>350000</v>
      </c>
      <c r="AM370">
        <v>350000</v>
      </c>
      <c r="AN370">
        <v>350000</v>
      </c>
      <c r="AO370">
        <v>350000</v>
      </c>
      <c r="AP370">
        <v>350000</v>
      </c>
      <c r="AQ370">
        <v>350000</v>
      </c>
      <c r="AR370">
        <v>350000</v>
      </c>
      <c r="AS370">
        <v>350000</v>
      </c>
      <c r="AT370">
        <v>350000</v>
      </c>
      <c r="AU370">
        <v>350000</v>
      </c>
      <c r="AV370">
        <v>350000</v>
      </c>
      <c r="AW370">
        <v>350000</v>
      </c>
      <c r="AX370">
        <v>350000</v>
      </c>
      <c r="AY370">
        <v>350000</v>
      </c>
      <c r="AZ370">
        <v>350000</v>
      </c>
      <c r="BA370">
        <v>350000</v>
      </c>
      <c r="BB370">
        <v>350000</v>
      </c>
      <c r="BC370">
        <v>350000</v>
      </c>
      <c r="BD370">
        <v>350000</v>
      </c>
      <c r="BE370">
        <v>350000</v>
      </c>
      <c r="BF370">
        <v>8.4</v>
      </c>
      <c r="BG370">
        <v>8.4</v>
      </c>
      <c r="BH370">
        <v>8.4</v>
      </c>
      <c r="BI370">
        <v>8.4</v>
      </c>
      <c r="BJ370">
        <v>8.4</v>
      </c>
      <c r="BK370">
        <v>8.4</v>
      </c>
      <c r="BL370">
        <v>8.4</v>
      </c>
      <c r="BM370">
        <v>8.4</v>
      </c>
      <c r="BN370">
        <v>8.4</v>
      </c>
      <c r="BO370">
        <v>8.4</v>
      </c>
      <c r="BP370">
        <v>8.4</v>
      </c>
      <c r="BQ370">
        <v>8.4</v>
      </c>
      <c r="BR370">
        <v>8.4</v>
      </c>
      <c r="BS370" t="s">
        <v>1528</v>
      </c>
    </row>
    <row r="371" spans="1:71" x14ac:dyDescent="0.25">
      <c r="A371" t="s">
        <v>631</v>
      </c>
      <c r="B371" t="s">
        <v>1190</v>
      </c>
      <c r="C371" t="s">
        <v>1770</v>
      </c>
      <c r="D371" t="s">
        <v>1341</v>
      </c>
      <c r="E371">
        <v>2</v>
      </c>
      <c r="F371">
        <v>466667</v>
      </c>
      <c r="G371">
        <v>466667</v>
      </c>
      <c r="H371">
        <v>466667</v>
      </c>
      <c r="I371">
        <v>466667</v>
      </c>
      <c r="J371">
        <v>466667</v>
      </c>
      <c r="K371">
        <v>466667</v>
      </c>
      <c r="L371">
        <v>466667</v>
      </c>
      <c r="M371">
        <v>466667</v>
      </c>
      <c r="N371">
        <v>466667</v>
      </c>
      <c r="O371">
        <v>466667</v>
      </c>
      <c r="P371">
        <v>466667</v>
      </c>
      <c r="Q371">
        <v>466667</v>
      </c>
      <c r="R371">
        <v>466667</v>
      </c>
      <c r="S371">
        <v>466667</v>
      </c>
      <c r="T371">
        <v>466667</v>
      </c>
      <c r="U371">
        <v>466667</v>
      </c>
      <c r="V371">
        <v>466667</v>
      </c>
      <c r="W371">
        <v>466667</v>
      </c>
      <c r="X371">
        <v>466667</v>
      </c>
      <c r="Y371">
        <v>466667</v>
      </c>
      <c r="Z371">
        <v>466667</v>
      </c>
      <c r="AA371">
        <v>466667</v>
      </c>
      <c r="AB371">
        <v>466667</v>
      </c>
      <c r="AC371">
        <v>466667</v>
      </c>
      <c r="AD371">
        <v>466667</v>
      </c>
      <c r="AE371">
        <v>466667</v>
      </c>
      <c r="AF371">
        <v>350000</v>
      </c>
      <c r="AG371">
        <v>350000</v>
      </c>
      <c r="AH371">
        <v>350000</v>
      </c>
      <c r="AI371">
        <v>350000</v>
      </c>
      <c r="AJ371">
        <v>350000</v>
      </c>
      <c r="AK371">
        <v>350000</v>
      </c>
      <c r="AL371">
        <v>350000</v>
      </c>
      <c r="AM371">
        <v>350000</v>
      </c>
      <c r="AN371">
        <v>350000</v>
      </c>
      <c r="AO371">
        <v>350000</v>
      </c>
      <c r="AP371">
        <v>350000</v>
      </c>
      <c r="AQ371">
        <v>350000</v>
      </c>
      <c r="AR371">
        <v>350000</v>
      </c>
      <c r="AS371">
        <v>350000</v>
      </c>
      <c r="AT371">
        <v>350000</v>
      </c>
      <c r="AU371">
        <v>350000</v>
      </c>
      <c r="AV371">
        <v>350000</v>
      </c>
      <c r="AW371">
        <v>350000</v>
      </c>
      <c r="AX371">
        <v>350000</v>
      </c>
      <c r="AY371">
        <v>350000</v>
      </c>
      <c r="AZ371">
        <v>350000</v>
      </c>
      <c r="BA371">
        <v>350000</v>
      </c>
      <c r="BB371">
        <v>350000</v>
      </c>
      <c r="BC371">
        <v>350000</v>
      </c>
      <c r="BD371">
        <v>350000</v>
      </c>
      <c r="BE371">
        <v>350000</v>
      </c>
      <c r="BF371">
        <v>8.3000000000000007</v>
      </c>
      <c r="BG371">
        <v>8.3000000000000007</v>
      </c>
      <c r="BH371">
        <v>8.3000000000000007</v>
      </c>
      <c r="BI371">
        <v>8.3000000000000007</v>
      </c>
      <c r="BJ371">
        <v>8.3000000000000007</v>
      </c>
      <c r="BK371">
        <v>8.3000000000000007</v>
      </c>
      <c r="BL371">
        <v>8.3000000000000007</v>
      </c>
      <c r="BM371">
        <v>8.3000000000000007</v>
      </c>
      <c r="BN371">
        <v>8.3000000000000007</v>
      </c>
      <c r="BO371">
        <v>8.3000000000000007</v>
      </c>
      <c r="BP371">
        <v>8.3000000000000007</v>
      </c>
      <c r="BQ371">
        <v>8.3000000000000007</v>
      </c>
      <c r="BR371">
        <v>8.3000000000000007</v>
      </c>
      <c r="BS371" t="s">
        <v>1528</v>
      </c>
    </row>
    <row r="372" spans="1:71" x14ac:dyDescent="0.25">
      <c r="A372" t="s">
        <v>97</v>
      </c>
      <c r="B372" t="s">
        <v>1155</v>
      </c>
      <c r="C372" t="s">
        <v>1773</v>
      </c>
      <c r="D372" t="s">
        <v>1341</v>
      </c>
      <c r="E372">
        <v>2</v>
      </c>
      <c r="F372">
        <v>313333</v>
      </c>
      <c r="G372">
        <v>313333</v>
      </c>
      <c r="H372">
        <v>333333</v>
      </c>
      <c r="I372">
        <v>333333</v>
      </c>
      <c r="J372">
        <v>400000</v>
      </c>
      <c r="K372">
        <v>360000</v>
      </c>
      <c r="L372">
        <v>440000</v>
      </c>
      <c r="M372">
        <v>400000</v>
      </c>
      <c r="N372">
        <v>333333</v>
      </c>
      <c r="O372">
        <v>333333</v>
      </c>
      <c r="P372">
        <v>333333</v>
      </c>
      <c r="Q372">
        <v>333333</v>
      </c>
      <c r="R372">
        <v>333333</v>
      </c>
      <c r="S372">
        <v>333333</v>
      </c>
      <c r="T372">
        <v>333333</v>
      </c>
      <c r="U372">
        <v>333333</v>
      </c>
      <c r="V372">
        <v>333333</v>
      </c>
      <c r="W372">
        <v>333333</v>
      </c>
      <c r="X372">
        <v>360000</v>
      </c>
      <c r="Y372">
        <v>360000</v>
      </c>
      <c r="Z372">
        <v>480000</v>
      </c>
      <c r="AA372">
        <v>440000</v>
      </c>
      <c r="AB372">
        <v>333333</v>
      </c>
      <c r="AC372">
        <v>333333</v>
      </c>
      <c r="AD372">
        <v>333333</v>
      </c>
      <c r="AE372">
        <v>333333</v>
      </c>
      <c r="AF372">
        <v>235000</v>
      </c>
      <c r="AG372">
        <v>235000</v>
      </c>
      <c r="AH372">
        <v>250000</v>
      </c>
      <c r="AI372">
        <v>250000</v>
      </c>
      <c r="AJ372">
        <v>300000</v>
      </c>
      <c r="AK372">
        <v>270000</v>
      </c>
      <c r="AL372">
        <v>330000</v>
      </c>
      <c r="AM372">
        <v>300000</v>
      </c>
      <c r="AN372">
        <v>250000</v>
      </c>
      <c r="AO372">
        <v>250000</v>
      </c>
      <c r="AP372">
        <v>250000</v>
      </c>
      <c r="AQ372">
        <v>250000</v>
      </c>
      <c r="AR372">
        <v>250000</v>
      </c>
      <c r="AS372">
        <v>250000</v>
      </c>
      <c r="AT372">
        <v>250000</v>
      </c>
      <c r="AU372">
        <v>250000</v>
      </c>
      <c r="AV372">
        <v>250000</v>
      </c>
      <c r="AW372">
        <v>250000</v>
      </c>
      <c r="AX372">
        <v>270000</v>
      </c>
      <c r="AY372">
        <v>270000</v>
      </c>
      <c r="AZ372">
        <v>360000</v>
      </c>
      <c r="BA372">
        <v>330000</v>
      </c>
      <c r="BB372">
        <v>250000</v>
      </c>
      <c r="BC372">
        <v>250000</v>
      </c>
      <c r="BD372">
        <v>250000</v>
      </c>
      <c r="BE372">
        <v>250000</v>
      </c>
      <c r="BF372">
        <v>8.4</v>
      </c>
      <c r="BG372">
        <v>8.4</v>
      </c>
      <c r="BH372">
        <v>8.4</v>
      </c>
      <c r="BI372">
        <v>8.4</v>
      </c>
      <c r="BJ372">
        <v>8.4</v>
      </c>
      <c r="BK372">
        <v>8.4</v>
      </c>
      <c r="BL372">
        <v>8.4</v>
      </c>
      <c r="BM372">
        <v>8.4</v>
      </c>
      <c r="BN372">
        <v>8.4</v>
      </c>
      <c r="BO372">
        <v>8.4</v>
      </c>
      <c r="BP372">
        <v>8.4</v>
      </c>
      <c r="BQ372">
        <v>8.4</v>
      </c>
      <c r="BR372">
        <v>8.4</v>
      </c>
      <c r="BS372" t="s">
        <v>1512</v>
      </c>
    </row>
    <row r="373" spans="1:71" x14ac:dyDescent="0.25">
      <c r="A373" t="s">
        <v>264</v>
      </c>
      <c r="B373" t="s">
        <v>1242</v>
      </c>
      <c r="C373" t="s">
        <v>1774</v>
      </c>
      <c r="D373" t="s">
        <v>1341</v>
      </c>
      <c r="E373">
        <v>3</v>
      </c>
      <c r="F373">
        <v>533333</v>
      </c>
      <c r="G373">
        <v>533333</v>
      </c>
      <c r="H373">
        <v>4666667</v>
      </c>
      <c r="I373">
        <v>526667</v>
      </c>
      <c r="J373">
        <v>620000</v>
      </c>
      <c r="K373">
        <v>526667</v>
      </c>
      <c r="L373">
        <v>526667</v>
      </c>
      <c r="M373">
        <v>526667</v>
      </c>
      <c r="N373">
        <v>500000</v>
      </c>
      <c r="O373">
        <v>500000</v>
      </c>
      <c r="P373">
        <v>500000</v>
      </c>
      <c r="Q373">
        <v>500000</v>
      </c>
      <c r="R373">
        <v>500000</v>
      </c>
      <c r="S373">
        <v>500000</v>
      </c>
      <c r="T373">
        <v>633333</v>
      </c>
      <c r="U373">
        <v>493333</v>
      </c>
      <c r="V373">
        <v>914247</v>
      </c>
      <c r="W373">
        <v>493333</v>
      </c>
      <c r="X373">
        <v>500000</v>
      </c>
      <c r="Y373">
        <v>493333</v>
      </c>
      <c r="Z373">
        <v>493333</v>
      </c>
      <c r="AA373">
        <v>493333</v>
      </c>
      <c r="AB373">
        <v>493333</v>
      </c>
      <c r="AC373">
        <v>493333</v>
      </c>
      <c r="AD373">
        <v>633333</v>
      </c>
      <c r="AE373">
        <v>493333</v>
      </c>
      <c r="AF373">
        <v>400000</v>
      </c>
      <c r="AG373">
        <v>400000</v>
      </c>
      <c r="AH373">
        <v>3500000</v>
      </c>
      <c r="AI373">
        <v>395000</v>
      </c>
      <c r="AJ373">
        <v>465000</v>
      </c>
      <c r="AK373">
        <v>395000</v>
      </c>
      <c r="AL373">
        <v>395000</v>
      </c>
      <c r="AM373">
        <v>395000</v>
      </c>
      <c r="AN373">
        <v>375000</v>
      </c>
      <c r="AO373">
        <v>375000</v>
      </c>
      <c r="AP373">
        <v>375000</v>
      </c>
      <c r="AQ373">
        <v>375000</v>
      </c>
      <c r="AR373">
        <v>375000</v>
      </c>
      <c r="AS373">
        <v>375000</v>
      </c>
      <c r="AT373">
        <v>475000</v>
      </c>
      <c r="AU373">
        <v>370000</v>
      </c>
      <c r="AV373">
        <v>685685</v>
      </c>
      <c r="AW373">
        <v>370000</v>
      </c>
      <c r="AX373">
        <v>375000</v>
      </c>
      <c r="AY373">
        <v>370000</v>
      </c>
      <c r="AZ373">
        <v>370000</v>
      </c>
      <c r="BA373">
        <v>370000</v>
      </c>
      <c r="BB373">
        <v>370000</v>
      </c>
      <c r="BC373">
        <v>370000</v>
      </c>
      <c r="BD373">
        <v>475000</v>
      </c>
      <c r="BE373">
        <v>370000</v>
      </c>
      <c r="BF373">
        <v>8.1</v>
      </c>
      <c r="BG373">
        <v>8.1</v>
      </c>
      <c r="BH373">
        <v>8.1</v>
      </c>
      <c r="BI373">
        <v>8.1</v>
      </c>
      <c r="BJ373">
        <v>8.1</v>
      </c>
      <c r="BK373">
        <v>8.1</v>
      </c>
      <c r="BL373">
        <v>8.1</v>
      </c>
      <c r="BM373">
        <v>8.1</v>
      </c>
      <c r="BN373">
        <v>8.1</v>
      </c>
      <c r="BO373">
        <v>8.1</v>
      </c>
      <c r="BP373">
        <v>8.1</v>
      </c>
      <c r="BQ373">
        <v>8.1</v>
      </c>
      <c r="BR373">
        <v>8.1</v>
      </c>
      <c r="BS373" t="s">
        <v>1526</v>
      </c>
    </row>
    <row r="374" spans="1:71" x14ac:dyDescent="0.25">
      <c r="A374" t="s">
        <v>221</v>
      </c>
      <c r="B374" t="s">
        <v>1227</v>
      </c>
      <c r="C374" t="s">
        <v>1778</v>
      </c>
      <c r="D374" t="s">
        <v>1341</v>
      </c>
      <c r="E374">
        <v>2</v>
      </c>
      <c r="F374">
        <v>313333</v>
      </c>
      <c r="G374">
        <v>313333</v>
      </c>
      <c r="H374">
        <v>313333</v>
      </c>
      <c r="I374">
        <v>313333</v>
      </c>
      <c r="J374">
        <v>313333</v>
      </c>
      <c r="K374">
        <v>313333</v>
      </c>
      <c r="L374">
        <v>316800</v>
      </c>
      <c r="M374">
        <v>313333</v>
      </c>
      <c r="N374">
        <v>313333</v>
      </c>
      <c r="O374">
        <v>313333</v>
      </c>
      <c r="P374">
        <v>326000</v>
      </c>
      <c r="Q374">
        <v>306667</v>
      </c>
      <c r="R374">
        <v>327333</v>
      </c>
      <c r="S374">
        <v>306667</v>
      </c>
      <c r="T374">
        <v>313333</v>
      </c>
      <c r="U374">
        <v>313333</v>
      </c>
      <c r="V374">
        <v>313333</v>
      </c>
      <c r="W374">
        <v>313333</v>
      </c>
      <c r="X374">
        <v>313333</v>
      </c>
      <c r="Y374">
        <v>333333</v>
      </c>
      <c r="Z374">
        <v>333333</v>
      </c>
      <c r="AA374">
        <v>400000</v>
      </c>
      <c r="AB374">
        <v>360000</v>
      </c>
      <c r="AC374">
        <v>320000</v>
      </c>
      <c r="AD374">
        <v>320000</v>
      </c>
      <c r="AE374">
        <v>320000</v>
      </c>
      <c r="AF374">
        <v>235000</v>
      </c>
      <c r="AG374">
        <v>235000</v>
      </c>
      <c r="AH374">
        <v>235000</v>
      </c>
      <c r="AI374">
        <v>235000</v>
      </c>
      <c r="AJ374">
        <v>235000</v>
      </c>
      <c r="AK374">
        <v>235000</v>
      </c>
      <c r="AL374">
        <v>237600</v>
      </c>
      <c r="AM374">
        <v>235000</v>
      </c>
      <c r="AN374">
        <v>235000</v>
      </c>
      <c r="AO374">
        <v>235000</v>
      </c>
      <c r="AP374">
        <v>244500</v>
      </c>
      <c r="AQ374">
        <v>230000</v>
      </c>
      <c r="AR374">
        <v>245500</v>
      </c>
      <c r="AS374">
        <v>230000</v>
      </c>
      <c r="AT374">
        <v>235000</v>
      </c>
      <c r="AU374">
        <v>235000</v>
      </c>
      <c r="AV374">
        <v>235000</v>
      </c>
      <c r="AW374">
        <v>235000</v>
      </c>
      <c r="AX374">
        <v>235000</v>
      </c>
      <c r="AY374">
        <v>250000</v>
      </c>
      <c r="AZ374">
        <v>250000</v>
      </c>
      <c r="BA374">
        <v>300000</v>
      </c>
      <c r="BB374">
        <v>270000</v>
      </c>
      <c r="BC374">
        <v>240000</v>
      </c>
      <c r="BD374">
        <v>240000</v>
      </c>
      <c r="BE374">
        <v>240000</v>
      </c>
      <c r="BF374">
        <v>8.3000000000000007</v>
      </c>
      <c r="BG374">
        <v>8.3000000000000007</v>
      </c>
      <c r="BH374">
        <v>8.3000000000000007</v>
      </c>
      <c r="BI374">
        <v>8.3000000000000007</v>
      </c>
      <c r="BJ374">
        <v>8.3000000000000007</v>
      </c>
      <c r="BK374">
        <v>8.3000000000000007</v>
      </c>
      <c r="BL374">
        <v>8.3000000000000007</v>
      </c>
      <c r="BM374">
        <v>8.3000000000000007</v>
      </c>
      <c r="BN374">
        <v>8.3000000000000007</v>
      </c>
      <c r="BO374">
        <v>8.3000000000000007</v>
      </c>
      <c r="BP374">
        <v>8.3000000000000007</v>
      </c>
      <c r="BQ374">
        <v>8.3000000000000007</v>
      </c>
      <c r="BR374">
        <v>8.3000000000000007</v>
      </c>
      <c r="BS374" t="s">
        <v>1512</v>
      </c>
    </row>
    <row r="375" spans="1:71" x14ac:dyDescent="0.25">
      <c r="A375" t="s">
        <v>448</v>
      </c>
      <c r="B375" t="s">
        <v>1182</v>
      </c>
      <c r="C375" t="s">
        <v>1779</v>
      </c>
      <c r="D375" t="s">
        <v>1341</v>
      </c>
      <c r="E375">
        <v>3</v>
      </c>
      <c r="F375">
        <v>400000</v>
      </c>
      <c r="G375">
        <v>400000</v>
      </c>
      <c r="H375">
        <v>400000</v>
      </c>
      <c r="I375">
        <v>400000</v>
      </c>
      <c r="J375">
        <v>400000</v>
      </c>
      <c r="K375">
        <v>400000</v>
      </c>
      <c r="L375">
        <v>400000</v>
      </c>
      <c r="M375">
        <v>400000</v>
      </c>
      <c r="N375">
        <v>400000</v>
      </c>
      <c r="O375">
        <v>400000</v>
      </c>
      <c r="P375">
        <v>400000</v>
      </c>
      <c r="Q375">
        <v>400000</v>
      </c>
      <c r="R375">
        <v>400000</v>
      </c>
      <c r="S375">
        <v>400000</v>
      </c>
      <c r="T375">
        <v>400000</v>
      </c>
      <c r="U375">
        <v>400000</v>
      </c>
      <c r="V375">
        <v>400000</v>
      </c>
      <c r="W375">
        <v>400000</v>
      </c>
      <c r="X375">
        <v>400000</v>
      </c>
      <c r="Y375">
        <v>400000</v>
      </c>
      <c r="Z375">
        <v>433333</v>
      </c>
      <c r="AA375">
        <v>400000</v>
      </c>
      <c r="AB375">
        <v>400000</v>
      </c>
      <c r="AC375">
        <v>400000</v>
      </c>
      <c r="AD375">
        <v>400000</v>
      </c>
      <c r="AE375">
        <v>400000</v>
      </c>
      <c r="AF375">
        <v>300000</v>
      </c>
      <c r="AG375">
        <v>300000</v>
      </c>
      <c r="AH375">
        <v>300000</v>
      </c>
      <c r="AI375">
        <v>300000</v>
      </c>
      <c r="AJ375">
        <v>300000</v>
      </c>
      <c r="AK375">
        <v>300000</v>
      </c>
      <c r="AL375">
        <v>300000</v>
      </c>
      <c r="AM375">
        <v>300000</v>
      </c>
      <c r="AN375">
        <v>300000</v>
      </c>
      <c r="AO375">
        <v>300000</v>
      </c>
      <c r="AP375">
        <v>300000</v>
      </c>
      <c r="AQ375">
        <v>300000</v>
      </c>
      <c r="AR375">
        <v>300000</v>
      </c>
      <c r="AS375">
        <v>300000</v>
      </c>
      <c r="AT375">
        <v>300000</v>
      </c>
      <c r="AU375">
        <v>300000</v>
      </c>
      <c r="AV375">
        <v>300000</v>
      </c>
      <c r="AW375">
        <v>300000</v>
      </c>
      <c r="AX375">
        <v>300000</v>
      </c>
      <c r="AY375">
        <v>300000</v>
      </c>
      <c r="AZ375">
        <v>325000</v>
      </c>
      <c r="BA375">
        <v>300000</v>
      </c>
      <c r="BB375">
        <v>300000</v>
      </c>
      <c r="BC375">
        <v>300000</v>
      </c>
      <c r="BD375">
        <v>300000</v>
      </c>
      <c r="BE375">
        <v>300000</v>
      </c>
      <c r="BF375">
        <v>8.6</v>
      </c>
      <c r="BG375">
        <v>8.6</v>
      </c>
      <c r="BH375">
        <v>8.6</v>
      </c>
      <c r="BI375">
        <v>8.6</v>
      </c>
      <c r="BJ375">
        <v>8.6</v>
      </c>
      <c r="BK375">
        <v>8.6</v>
      </c>
      <c r="BL375">
        <v>8.6</v>
      </c>
      <c r="BM375">
        <v>8.6</v>
      </c>
      <c r="BN375">
        <v>8.6</v>
      </c>
      <c r="BO375">
        <v>8.6</v>
      </c>
      <c r="BP375">
        <v>8.6</v>
      </c>
      <c r="BQ375">
        <v>8.6</v>
      </c>
      <c r="BR375">
        <v>8.6</v>
      </c>
      <c r="BS375" t="s">
        <v>1540</v>
      </c>
    </row>
    <row r="376" spans="1:71" x14ac:dyDescent="0.25">
      <c r="A376" t="s">
        <v>305</v>
      </c>
      <c r="B376" t="s">
        <v>1274</v>
      </c>
      <c r="C376" t="s">
        <v>1784</v>
      </c>
      <c r="D376" t="s">
        <v>1341</v>
      </c>
      <c r="E376">
        <v>0</v>
      </c>
      <c r="F376">
        <v>266667</v>
      </c>
      <c r="G376">
        <v>266667</v>
      </c>
      <c r="H376">
        <v>266667</v>
      </c>
      <c r="I376">
        <v>266667</v>
      </c>
      <c r="J376">
        <v>266667</v>
      </c>
      <c r="K376">
        <v>266667</v>
      </c>
      <c r="L376">
        <v>266667</v>
      </c>
      <c r="M376">
        <v>266667</v>
      </c>
      <c r="N376">
        <v>266667</v>
      </c>
      <c r="O376">
        <v>266667</v>
      </c>
      <c r="P376">
        <v>266667</v>
      </c>
      <c r="Q376">
        <v>400000</v>
      </c>
      <c r="R376">
        <v>266667</v>
      </c>
      <c r="S376">
        <v>400000</v>
      </c>
      <c r="T376">
        <v>266667</v>
      </c>
      <c r="U376">
        <v>400000</v>
      </c>
      <c r="V376">
        <v>266667</v>
      </c>
      <c r="W376">
        <v>400000</v>
      </c>
      <c r="X376">
        <v>266667</v>
      </c>
      <c r="Y376">
        <v>400000</v>
      </c>
      <c r="Z376">
        <v>266667</v>
      </c>
      <c r="AA376">
        <v>400000</v>
      </c>
      <c r="AB376">
        <v>266667</v>
      </c>
      <c r="AC376">
        <v>400000</v>
      </c>
      <c r="AD376">
        <v>333333</v>
      </c>
      <c r="AE376">
        <v>333333</v>
      </c>
      <c r="AF376">
        <v>200000</v>
      </c>
      <c r="AG376">
        <v>200000</v>
      </c>
      <c r="AH376">
        <v>200000</v>
      </c>
      <c r="AI376">
        <v>200000</v>
      </c>
      <c r="AJ376">
        <v>200000</v>
      </c>
      <c r="AK376">
        <v>200000</v>
      </c>
      <c r="AL376">
        <v>200000</v>
      </c>
      <c r="AM376">
        <v>200000</v>
      </c>
      <c r="AN376">
        <v>200000</v>
      </c>
      <c r="AO376">
        <v>200000</v>
      </c>
      <c r="AP376">
        <v>200000</v>
      </c>
      <c r="AQ376">
        <v>300000</v>
      </c>
      <c r="AR376">
        <v>200000</v>
      </c>
      <c r="AS376">
        <v>300000</v>
      </c>
      <c r="AT376">
        <v>200000</v>
      </c>
      <c r="AU376">
        <v>300000</v>
      </c>
      <c r="AV376">
        <v>200000</v>
      </c>
      <c r="AW376">
        <v>300000</v>
      </c>
      <c r="AX376">
        <v>200000</v>
      </c>
      <c r="AY376">
        <v>300000</v>
      </c>
      <c r="AZ376">
        <v>200000</v>
      </c>
      <c r="BA376">
        <v>300000</v>
      </c>
      <c r="BB376">
        <v>200000</v>
      </c>
      <c r="BC376">
        <v>300000</v>
      </c>
      <c r="BD376">
        <v>250000</v>
      </c>
      <c r="BE376">
        <v>250000</v>
      </c>
      <c r="BF376">
        <v>8</v>
      </c>
      <c r="BG376">
        <v>8</v>
      </c>
      <c r="BH376">
        <v>8</v>
      </c>
      <c r="BI376">
        <v>8</v>
      </c>
      <c r="BJ376">
        <v>8</v>
      </c>
      <c r="BK376">
        <v>8</v>
      </c>
      <c r="BL376">
        <v>8</v>
      </c>
      <c r="BM376">
        <v>8</v>
      </c>
      <c r="BN376">
        <v>8</v>
      </c>
      <c r="BO376">
        <v>8</v>
      </c>
      <c r="BP376">
        <v>8</v>
      </c>
      <c r="BQ376">
        <v>8</v>
      </c>
      <c r="BR376">
        <v>8</v>
      </c>
      <c r="BS376" t="s">
        <v>1513</v>
      </c>
    </row>
    <row r="377" spans="1:71" x14ac:dyDescent="0.25">
      <c r="A377" t="s">
        <v>757</v>
      </c>
      <c r="B377" t="s">
        <v>1275</v>
      </c>
      <c r="C377" t="s">
        <v>1786</v>
      </c>
      <c r="D377" t="s">
        <v>1341</v>
      </c>
      <c r="E377">
        <v>0</v>
      </c>
      <c r="F377">
        <v>200000</v>
      </c>
      <c r="G377">
        <v>200000</v>
      </c>
      <c r="H377">
        <v>200000</v>
      </c>
      <c r="I377">
        <v>200000</v>
      </c>
      <c r="J377">
        <v>200000</v>
      </c>
      <c r="K377">
        <v>200000</v>
      </c>
      <c r="L377">
        <v>200000</v>
      </c>
      <c r="M377">
        <v>200000</v>
      </c>
      <c r="N377">
        <v>200000</v>
      </c>
      <c r="O377">
        <v>200000</v>
      </c>
      <c r="P377">
        <v>200000</v>
      </c>
      <c r="Q377">
        <v>200000</v>
      </c>
      <c r="R377">
        <v>200000</v>
      </c>
      <c r="S377">
        <v>200000</v>
      </c>
      <c r="T377">
        <v>200000</v>
      </c>
      <c r="U377">
        <v>200000</v>
      </c>
      <c r="V377">
        <v>200000</v>
      </c>
      <c r="W377">
        <v>200000</v>
      </c>
      <c r="X377">
        <v>200000</v>
      </c>
      <c r="Y377">
        <v>200000</v>
      </c>
      <c r="Z377">
        <v>200000</v>
      </c>
      <c r="AA377">
        <v>200000</v>
      </c>
      <c r="AB377">
        <v>200000</v>
      </c>
      <c r="AC377">
        <v>200000</v>
      </c>
      <c r="AD377">
        <v>200000</v>
      </c>
      <c r="AE377">
        <v>200000</v>
      </c>
      <c r="AF377">
        <v>150000</v>
      </c>
      <c r="AG377">
        <v>150000</v>
      </c>
      <c r="AH377">
        <v>150000</v>
      </c>
      <c r="AI377">
        <v>150000</v>
      </c>
      <c r="AJ377">
        <v>150000</v>
      </c>
      <c r="AK377">
        <v>150000</v>
      </c>
      <c r="AL377">
        <v>150000</v>
      </c>
      <c r="AM377">
        <v>150000</v>
      </c>
      <c r="AN377">
        <v>150000</v>
      </c>
      <c r="AO377">
        <v>150000</v>
      </c>
      <c r="AP377">
        <v>150000</v>
      </c>
      <c r="AQ377">
        <v>150000</v>
      </c>
      <c r="AR377">
        <v>150000</v>
      </c>
      <c r="AS377">
        <v>150000</v>
      </c>
      <c r="AT377">
        <v>150000</v>
      </c>
      <c r="AU377">
        <v>150000</v>
      </c>
      <c r="AV377">
        <v>150000</v>
      </c>
      <c r="AW377">
        <v>150000</v>
      </c>
      <c r="AX377">
        <v>150000</v>
      </c>
      <c r="AY377">
        <v>150000</v>
      </c>
      <c r="AZ377">
        <v>150000</v>
      </c>
      <c r="BA377">
        <v>150000</v>
      </c>
      <c r="BB377">
        <v>150000</v>
      </c>
      <c r="BC377">
        <v>150000</v>
      </c>
      <c r="BD377">
        <v>150000</v>
      </c>
      <c r="BE377">
        <v>150000</v>
      </c>
      <c r="BF377">
        <v>7.7</v>
      </c>
      <c r="BG377">
        <v>7.7</v>
      </c>
      <c r="BH377">
        <v>7.7</v>
      </c>
      <c r="BI377">
        <v>7.7</v>
      </c>
      <c r="BJ377">
        <v>7.7</v>
      </c>
      <c r="BK377">
        <v>7.7</v>
      </c>
      <c r="BL377">
        <v>7.7</v>
      </c>
      <c r="BM377">
        <v>7.7</v>
      </c>
      <c r="BN377">
        <v>7.7</v>
      </c>
      <c r="BO377">
        <v>7.7</v>
      </c>
      <c r="BP377">
        <v>7.7</v>
      </c>
      <c r="BQ377">
        <v>7.7</v>
      </c>
      <c r="BR377">
        <v>7.7</v>
      </c>
      <c r="BS377" t="s">
        <v>1520</v>
      </c>
    </row>
    <row r="378" spans="1:71" x14ac:dyDescent="0.25">
      <c r="A378" t="s">
        <v>827</v>
      </c>
      <c r="B378" t="s">
        <v>1276</v>
      </c>
      <c r="C378" t="s">
        <v>1787</v>
      </c>
      <c r="D378" t="s">
        <v>1341</v>
      </c>
      <c r="E378">
        <v>0</v>
      </c>
      <c r="F378">
        <v>200000</v>
      </c>
      <c r="G378">
        <v>200000</v>
      </c>
      <c r="H378">
        <v>200000</v>
      </c>
      <c r="I378">
        <v>200000</v>
      </c>
      <c r="J378">
        <v>200000</v>
      </c>
      <c r="K378">
        <v>200000</v>
      </c>
      <c r="L378">
        <v>200000</v>
      </c>
      <c r="M378">
        <v>200000</v>
      </c>
      <c r="N378">
        <v>200000</v>
      </c>
      <c r="O378">
        <v>200000</v>
      </c>
      <c r="P378">
        <v>200000</v>
      </c>
      <c r="Q378">
        <v>200000</v>
      </c>
      <c r="R378">
        <v>200000</v>
      </c>
      <c r="S378">
        <v>200000</v>
      </c>
      <c r="T378">
        <v>200000</v>
      </c>
      <c r="U378">
        <v>200000</v>
      </c>
      <c r="V378">
        <v>200000</v>
      </c>
      <c r="W378">
        <v>200000</v>
      </c>
      <c r="X378">
        <v>200000</v>
      </c>
      <c r="Y378">
        <v>200000</v>
      </c>
      <c r="Z378">
        <v>200000</v>
      </c>
      <c r="AA378">
        <v>200000</v>
      </c>
      <c r="AB378">
        <v>200000</v>
      </c>
      <c r="AC378">
        <v>200000</v>
      </c>
      <c r="AD378">
        <v>200000</v>
      </c>
      <c r="AE378">
        <v>200000</v>
      </c>
      <c r="AF378">
        <v>150000</v>
      </c>
      <c r="AG378">
        <v>150000</v>
      </c>
      <c r="AH378">
        <v>150000</v>
      </c>
      <c r="AI378">
        <v>150000</v>
      </c>
      <c r="AJ378">
        <v>150000</v>
      </c>
      <c r="AK378">
        <v>150000</v>
      </c>
      <c r="AL378">
        <v>150000</v>
      </c>
      <c r="AM378">
        <v>150000</v>
      </c>
      <c r="AN378">
        <v>150000</v>
      </c>
      <c r="AO378">
        <v>150000</v>
      </c>
      <c r="AP378">
        <v>150000</v>
      </c>
      <c r="AQ378">
        <v>150000</v>
      </c>
      <c r="AR378">
        <v>150000</v>
      </c>
      <c r="AS378">
        <v>150000</v>
      </c>
      <c r="AT378">
        <v>150000</v>
      </c>
      <c r="AU378">
        <v>150000</v>
      </c>
      <c r="AV378">
        <v>150000</v>
      </c>
      <c r="AW378">
        <v>150000</v>
      </c>
      <c r="AX378">
        <v>150000</v>
      </c>
      <c r="AY378">
        <v>150000</v>
      </c>
      <c r="AZ378">
        <v>150000</v>
      </c>
      <c r="BA378">
        <v>150000</v>
      </c>
      <c r="BB378">
        <v>150000</v>
      </c>
      <c r="BC378">
        <v>150000</v>
      </c>
      <c r="BD378">
        <v>150000</v>
      </c>
      <c r="BE378">
        <v>150000</v>
      </c>
      <c r="BF378">
        <v>7.6</v>
      </c>
      <c r="BG378">
        <v>7.6</v>
      </c>
      <c r="BH378">
        <v>7.7</v>
      </c>
      <c r="BI378">
        <v>7.7</v>
      </c>
      <c r="BJ378">
        <v>7.7</v>
      </c>
      <c r="BK378">
        <v>7.7</v>
      </c>
      <c r="BL378">
        <v>7.7</v>
      </c>
      <c r="BM378">
        <v>7.7</v>
      </c>
      <c r="BN378">
        <v>7.7</v>
      </c>
      <c r="BO378">
        <v>7.7</v>
      </c>
      <c r="BP378">
        <v>7.7</v>
      </c>
      <c r="BQ378">
        <v>7.7</v>
      </c>
      <c r="BR378">
        <v>7.7</v>
      </c>
      <c r="BS378" t="s">
        <v>1537</v>
      </c>
    </row>
    <row r="379" spans="1:71" x14ac:dyDescent="0.25">
      <c r="A379" t="s">
        <v>213</v>
      </c>
      <c r="B379" t="s">
        <v>1158</v>
      </c>
      <c r="C379" t="s">
        <v>1791</v>
      </c>
      <c r="D379" t="s">
        <v>1341</v>
      </c>
      <c r="E379">
        <v>3</v>
      </c>
      <c r="F379">
        <v>534385</v>
      </c>
      <c r="G379">
        <v>441050</v>
      </c>
      <c r="H379">
        <v>467719</v>
      </c>
      <c r="I379">
        <v>441050</v>
      </c>
      <c r="J379">
        <v>467719</v>
      </c>
      <c r="K379">
        <v>441050</v>
      </c>
      <c r="L379">
        <v>667719</v>
      </c>
      <c r="M379">
        <v>441050</v>
      </c>
      <c r="N379">
        <v>467717</v>
      </c>
      <c r="O379">
        <v>441050</v>
      </c>
      <c r="P379">
        <v>467717</v>
      </c>
      <c r="Q379">
        <v>467717</v>
      </c>
      <c r="R379">
        <v>467717</v>
      </c>
      <c r="S379">
        <v>467717</v>
      </c>
      <c r="T379">
        <v>601052</v>
      </c>
      <c r="U379">
        <v>441050</v>
      </c>
      <c r="V379">
        <v>441050</v>
      </c>
      <c r="W379">
        <v>441050</v>
      </c>
      <c r="X379">
        <v>534385</v>
      </c>
      <c r="Y379">
        <v>441050</v>
      </c>
      <c r="Z379">
        <v>534385</v>
      </c>
      <c r="AA379">
        <v>441050</v>
      </c>
      <c r="AB379">
        <v>534385</v>
      </c>
      <c r="AC379">
        <v>441050</v>
      </c>
      <c r="AD379">
        <v>401052</v>
      </c>
      <c r="AE379">
        <v>441050</v>
      </c>
      <c r="AF379">
        <v>400789</v>
      </c>
      <c r="AG379">
        <v>330788</v>
      </c>
      <c r="AH379">
        <v>350789</v>
      </c>
      <c r="AI379">
        <v>330788</v>
      </c>
      <c r="AJ379">
        <v>350789</v>
      </c>
      <c r="AK379">
        <v>330788</v>
      </c>
      <c r="AL379">
        <v>500789</v>
      </c>
      <c r="AM379">
        <v>330788</v>
      </c>
      <c r="AN379">
        <v>350788</v>
      </c>
      <c r="AO379">
        <v>330788</v>
      </c>
      <c r="AP379">
        <v>350788</v>
      </c>
      <c r="AQ379">
        <v>350788</v>
      </c>
      <c r="AR379">
        <v>350788</v>
      </c>
      <c r="AS379">
        <v>350788</v>
      </c>
      <c r="AT379">
        <v>450789</v>
      </c>
      <c r="AU379">
        <v>330788</v>
      </c>
      <c r="AV379">
        <v>330788</v>
      </c>
      <c r="AW379">
        <v>330788</v>
      </c>
      <c r="AX379">
        <v>400789</v>
      </c>
      <c r="AY379">
        <v>330788</v>
      </c>
      <c r="AZ379">
        <v>400789</v>
      </c>
      <c r="BA379">
        <v>330788</v>
      </c>
      <c r="BB379">
        <v>400789</v>
      </c>
      <c r="BC379">
        <v>330788</v>
      </c>
      <c r="BD379">
        <v>300789</v>
      </c>
      <c r="BE379">
        <v>330788</v>
      </c>
      <c r="BF379">
        <v>8.1</v>
      </c>
      <c r="BG379">
        <v>8.1</v>
      </c>
      <c r="BH379">
        <v>8.1</v>
      </c>
      <c r="BI379">
        <v>8.1</v>
      </c>
      <c r="BJ379">
        <v>8.1</v>
      </c>
      <c r="BK379">
        <v>8.1</v>
      </c>
      <c r="BL379">
        <v>8.1</v>
      </c>
      <c r="BM379">
        <v>8.1</v>
      </c>
      <c r="BN379">
        <v>8.1</v>
      </c>
      <c r="BO379">
        <v>8.1</v>
      </c>
      <c r="BP379">
        <v>8.1</v>
      </c>
      <c r="BQ379">
        <v>8.1</v>
      </c>
      <c r="BR379">
        <v>8.1</v>
      </c>
      <c r="BS379" t="s">
        <v>1512</v>
      </c>
    </row>
    <row r="380" spans="1:71" x14ac:dyDescent="0.25">
      <c r="A380" t="s">
        <v>668</v>
      </c>
      <c r="B380" t="s">
        <v>1210</v>
      </c>
      <c r="C380" t="s">
        <v>1792</v>
      </c>
      <c r="D380" t="s">
        <v>1341</v>
      </c>
      <c r="E380">
        <v>1</v>
      </c>
      <c r="F380">
        <v>321333</v>
      </c>
      <c r="G380">
        <v>321333</v>
      </c>
      <c r="H380">
        <v>321333</v>
      </c>
      <c r="I380">
        <v>321333</v>
      </c>
      <c r="J380">
        <v>321333</v>
      </c>
      <c r="K380">
        <v>321333</v>
      </c>
      <c r="L380">
        <v>321333</v>
      </c>
      <c r="M380">
        <v>321333</v>
      </c>
      <c r="N380">
        <v>321333</v>
      </c>
      <c r="O380">
        <v>321333</v>
      </c>
      <c r="P380">
        <v>321333</v>
      </c>
      <c r="Q380">
        <v>321333</v>
      </c>
      <c r="R380">
        <v>321333</v>
      </c>
      <c r="S380">
        <v>321333</v>
      </c>
      <c r="T380">
        <v>321333</v>
      </c>
      <c r="U380">
        <v>321333</v>
      </c>
      <c r="V380">
        <v>321333</v>
      </c>
      <c r="W380">
        <v>321333</v>
      </c>
      <c r="X380">
        <v>321333</v>
      </c>
      <c r="Y380">
        <v>321333</v>
      </c>
      <c r="Z380">
        <v>321333</v>
      </c>
      <c r="AA380">
        <v>321333</v>
      </c>
      <c r="AB380">
        <v>321333</v>
      </c>
      <c r="AC380">
        <v>321333</v>
      </c>
      <c r="AD380">
        <v>321333</v>
      </c>
      <c r="AE380">
        <v>321333</v>
      </c>
      <c r="AF380">
        <v>241000</v>
      </c>
      <c r="AG380">
        <v>241000</v>
      </c>
      <c r="AH380">
        <v>241000</v>
      </c>
      <c r="AI380">
        <v>241000</v>
      </c>
      <c r="AJ380">
        <v>241000</v>
      </c>
      <c r="AK380">
        <v>241000</v>
      </c>
      <c r="AL380">
        <v>241000</v>
      </c>
      <c r="AM380">
        <v>241000</v>
      </c>
      <c r="AN380">
        <v>241000</v>
      </c>
      <c r="AO380">
        <v>241000</v>
      </c>
      <c r="AP380">
        <v>241000</v>
      </c>
      <c r="AQ380">
        <v>241000</v>
      </c>
      <c r="AR380">
        <v>241000</v>
      </c>
      <c r="AS380">
        <v>241000</v>
      </c>
      <c r="AT380">
        <v>241000</v>
      </c>
      <c r="AU380">
        <v>241000</v>
      </c>
      <c r="AV380">
        <v>241000</v>
      </c>
      <c r="AW380">
        <v>241000</v>
      </c>
      <c r="AX380">
        <v>241000</v>
      </c>
      <c r="AY380">
        <v>241000</v>
      </c>
      <c r="AZ380">
        <v>241000</v>
      </c>
      <c r="BA380">
        <v>241000</v>
      </c>
      <c r="BB380">
        <v>241000</v>
      </c>
      <c r="BC380">
        <v>241000</v>
      </c>
      <c r="BD380">
        <v>241000</v>
      </c>
      <c r="BE380">
        <v>241000</v>
      </c>
      <c r="BF380">
        <v>8.1</v>
      </c>
      <c r="BG380">
        <v>8.1</v>
      </c>
      <c r="BH380">
        <v>8.1</v>
      </c>
      <c r="BI380">
        <v>8.1</v>
      </c>
      <c r="BJ380">
        <v>8.1</v>
      </c>
      <c r="BK380">
        <v>8.1</v>
      </c>
      <c r="BL380">
        <v>8.1</v>
      </c>
      <c r="BM380">
        <v>8.1</v>
      </c>
      <c r="BN380">
        <v>8.1</v>
      </c>
      <c r="BO380">
        <v>8.1</v>
      </c>
      <c r="BP380">
        <v>8.1</v>
      </c>
      <c r="BQ380">
        <v>8.1</v>
      </c>
      <c r="BR380">
        <v>8.1</v>
      </c>
      <c r="BS380" t="s">
        <v>1513</v>
      </c>
    </row>
    <row r="381" spans="1:71" x14ac:dyDescent="0.25">
      <c r="A381" t="s">
        <v>577</v>
      </c>
      <c r="B381" t="s">
        <v>1203</v>
      </c>
      <c r="C381" t="s">
        <v>1795</v>
      </c>
      <c r="D381" t="s">
        <v>1341</v>
      </c>
      <c r="E381">
        <v>0</v>
      </c>
      <c r="F381">
        <v>150000</v>
      </c>
      <c r="G381">
        <v>150000</v>
      </c>
      <c r="H381">
        <v>150000</v>
      </c>
      <c r="I381">
        <v>150000</v>
      </c>
      <c r="J381">
        <v>150000</v>
      </c>
      <c r="K381">
        <v>150000</v>
      </c>
      <c r="L381">
        <v>150000</v>
      </c>
      <c r="M381">
        <v>150000</v>
      </c>
      <c r="N381">
        <v>150000</v>
      </c>
      <c r="O381">
        <v>150000</v>
      </c>
      <c r="P381">
        <v>150000</v>
      </c>
      <c r="Q381">
        <v>150000</v>
      </c>
      <c r="R381">
        <v>150000</v>
      </c>
      <c r="S381">
        <v>150000</v>
      </c>
      <c r="T381">
        <v>150000</v>
      </c>
      <c r="U381">
        <v>150000</v>
      </c>
      <c r="V381">
        <v>150000</v>
      </c>
      <c r="W381">
        <v>150000</v>
      </c>
      <c r="X381">
        <v>150000</v>
      </c>
      <c r="Y381">
        <v>150000</v>
      </c>
      <c r="Z381">
        <v>150000</v>
      </c>
      <c r="AA381">
        <v>150000</v>
      </c>
      <c r="AB381">
        <v>150000</v>
      </c>
      <c r="AC381">
        <v>150000</v>
      </c>
      <c r="AD381">
        <v>150000</v>
      </c>
      <c r="AE381">
        <v>150000</v>
      </c>
      <c r="AF381">
        <v>124500</v>
      </c>
      <c r="AG381">
        <v>124500</v>
      </c>
      <c r="AH381">
        <v>124500</v>
      </c>
      <c r="AI381">
        <v>124500</v>
      </c>
      <c r="AJ381">
        <v>124500</v>
      </c>
      <c r="AK381">
        <v>124500</v>
      </c>
      <c r="AL381">
        <v>124500</v>
      </c>
      <c r="AM381">
        <v>124500</v>
      </c>
      <c r="AN381">
        <v>124500</v>
      </c>
      <c r="AO381">
        <v>124500</v>
      </c>
      <c r="AP381">
        <v>124500</v>
      </c>
      <c r="AQ381">
        <v>124500</v>
      </c>
      <c r="AR381">
        <v>124500</v>
      </c>
      <c r="AS381">
        <v>124500</v>
      </c>
      <c r="AT381">
        <v>124500</v>
      </c>
      <c r="AU381">
        <v>124500</v>
      </c>
      <c r="AV381">
        <v>124500</v>
      </c>
      <c r="AW381">
        <v>124500</v>
      </c>
      <c r="AX381">
        <v>124500</v>
      </c>
      <c r="AY381">
        <v>124500</v>
      </c>
      <c r="AZ381">
        <v>124500</v>
      </c>
      <c r="BA381">
        <v>124500</v>
      </c>
      <c r="BB381">
        <v>124500</v>
      </c>
      <c r="BC381">
        <v>124500</v>
      </c>
      <c r="BD381">
        <v>124500</v>
      </c>
      <c r="BE381">
        <v>124500</v>
      </c>
      <c r="BF381">
        <v>8.1999999999999993</v>
      </c>
      <c r="BG381">
        <v>8.1999999999999993</v>
      </c>
      <c r="BH381">
        <v>8.1999999999999993</v>
      </c>
      <c r="BI381">
        <v>8.1999999999999993</v>
      </c>
      <c r="BJ381">
        <v>8.1999999999999993</v>
      </c>
      <c r="BK381">
        <v>8.1999999999999993</v>
      </c>
      <c r="BL381">
        <v>8.1999999999999993</v>
      </c>
      <c r="BM381">
        <v>8.1999999999999993</v>
      </c>
      <c r="BN381">
        <v>8.1999999999999993</v>
      </c>
      <c r="BO381">
        <v>8.1999999999999993</v>
      </c>
      <c r="BP381">
        <v>8.1999999999999993</v>
      </c>
      <c r="BQ381">
        <v>8.1999999999999993</v>
      </c>
      <c r="BR381">
        <v>8.1999999999999993</v>
      </c>
      <c r="BS381" t="s">
        <v>1520</v>
      </c>
    </row>
    <row r="382" spans="1:71" x14ac:dyDescent="0.25">
      <c r="A382" t="s">
        <v>653</v>
      </c>
      <c r="B382" t="s">
        <v>1259</v>
      </c>
      <c r="C382" t="s">
        <v>1797</v>
      </c>
      <c r="D382" t="s">
        <v>1341</v>
      </c>
      <c r="E382">
        <v>1</v>
      </c>
      <c r="F382">
        <v>313333</v>
      </c>
      <c r="G382">
        <v>313333</v>
      </c>
      <c r="H382">
        <v>313333</v>
      </c>
      <c r="I382">
        <v>313333</v>
      </c>
      <c r="J382">
        <v>313333</v>
      </c>
      <c r="K382">
        <v>313333</v>
      </c>
      <c r="L382">
        <v>313333</v>
      </c>
      <c r="M382">
        <v>313333</v>
      </c>
      <c r="N382">
        <v>313333</v>
      </c>
      <c r="O382">
        <v>313333</v>
      </c>
      <c r="P382">
        <v>313333</v>
      </c>
      <c r="Q382">
        <v>313333</v>
      </c>
      <c r="R382">
        <v>313333</v>
      </c>
      <c r="S382">
        <v>313333</v>
      </c>
      <c r="T382">
        <v>313333</v>
      </c>
      <c r="U382">
        <v>313333</v>
      </c>
      <c r="V382">
        <v>313333</v>
      </c>
      <c r="W382">
        <v>313333</v>
      </c>
      <c r="X382">
        <v>313333</v>
      </c>
      <c r="Y382">
        <v>313333</v>
      </c>
      <c r="Z382">
        <v>313333</v>
      </c>
      <c r="AA382">
        <v>313333</v>
      </c>
      <c r="AB382">
        <v>313333</v>
      </c>
      <c r="AC382">
        <v>313333</v>
      </c>
      <c r="AD382">
        <v>313333</v>
      </c>
      <c r="AE382">
        <v>313333</v>
      </c>
      <c r="AF382">
        <v>235000</v>
      </c>
      <c r="AG382">
        <v>235000</v>
      </c>
      <c r="AH382">
        <v>235000</v>
      </c>
      <c r="AI382">
        <v>235000</v>
      </c>
      <c r="AJ382">
        <v>235000</v>
      </c>
      <c r="AK382">
        <v>235000</v>
      </c>
      <c r="AL382">
        <v>235000</v>
      </c>
      <c r="AM382">
        <v>235000</v>
      </c>
      <c r="AN382">
        <v>235000</v>
      </c>
      <c r="AO382">
        <v>235000</v>
      </c>
      <c r="AP382">
        <v>235000</v>
      </c>
      <c r="AQ382">
        <v>235000</v>
      </c>
      <c r="AR382">
        <v>235000</v>
      </c>
      <c r="AS382">
        <v>235000</v>
      </c>
      <c r="AT382">
        <v>235000</v>
      </c>
      <c r="AU382">
        <v>235000</v>
      </c>
      <c r="AV382">
        <v>235000</v>
      </c>
      <c r="AW382">
        <v>235000</v>
      </c>
      <c r="AX382">
        <v>235000</v>
      </c>
      <c r="AY382">
        <v>235000</v>
      </c>
      <c r="AZ382">
        <v>235000</v>
      </c>
      <c r="BA382">
        <v>235000</v>
      </c>
      <c r="BB382">
        <v>235000</v>
      </c>
      <c r="BC382">
        <v>235000</v>
      </c>
      <c r="BD382">
        <v>235000</v>
      </c>
      <c r="BE382">
        <v>235000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 t="s">
        <v>1513</v>
      </c>
    </row>
    <row r="383" spans="1:71" x14ac:dyDescent="0.25">
      <c r="A383" t="s">
        <v>180</v>
      </c>
      <c r="B383" t="s">
        <v>1204</v>
      </c>
      <c r="C383" t="s">
        <v>1800</v>
      </c>
      <c r="D383" t="s">
        <v>1341</v>
      </c>
      <c r="E383">
        <v>3</v>
      </c>
      <c r="F383">
        <v>466667</v>
      </c>
      <c r="G383">
        <v>466667</v>
      </c>
      <c r="H383">
        <v>466667</v>
      </c>
      <c r="I383">
        <v>466667</v>
      </c>
      <c r="J383">
        <v>466667</v>
      </c>
      <c r="K383">
        <v>466667</v>
      </c>
      <c r="L383">
        <v>466667</v>
      </c>
      <c r="M383">
        <v>466667</v>
      </c>
      <c r="N383">
        <v>466667</v>
      </c>
      <c r="O383">
        <v>466667</v>
      </c>
      <c r="P383">
        <v>466667</v>
      </c>
      <c r="Q383">
        <v>466667</v>
      </c>
      <c r="R383">
        <v>466667</v>
      </c>
      <c r="S383">
        <v>466667</v>
      </c>
      <c r="T383">
        <v>466667</v>
      </c>
      <c r="U383">
        <v>466667</v>
      </c>
      <c r="V383">
        <v>466667</v>
      </c>
      <c r="W383">
        <v>466667</v>
      </c>
      <c r="X383">
        <v>466667</v>
      </c>
      <c r="Y383">
        <v>466667</v>
      </c>
      <c r="Z383">
        <v>466667</v>
      </c>
      <c r="AA383">
        <v>466667</v>
      </c>
      <c r="AB383">
        <v>466667</v>
      </c>
      <c r="AC383">
        <v>466667</v>
      </c>
      <c r="AD383">
        <v>466667</v>
      </c>
      <c r="AE383">
        <v>466667</v>
      </c>
      <c r="AF383">
        <v>350000</v>
      </c>
      <c r="AG383">
        <v>350000</v>
      </c>
      <c r="AH383">
        <v>350000</v>
      </c>
      <c r="AI383">
        <v>350000</v>
      </c>
      <c r="AJ383">
        <v>350000</v>
      </c>
      <c r="AK383">
        <v>350000</v>
      </c>
      <c r="AL383">
        <v>350000</v>
      </c>
      <c r="AM383">
        <v>350000</v>
      </c>
      <c r="AN383">
        <v>350000</v>
      </c>
      <c r="AO383">
        <v>350000</v>
      </c>
      <c r="AP383">
        <v>350000</v>
      </c>
      <c r="AQ383">
        <v>350000</v>
      </c>
      <c r="AR383">
        <v>350000</v>
      </c>
      <c r="AS383">
        <v>350000</v>
      </c>
      <c r="AT383">
        <v>350000</v>
      </c>
      <c r="AU383">
        <v>350000</v>
      </c>
      <c r="AV383">
        <v>350000</v>
      </c>
      <c r="AW383">
        <v>350000</v>
      </c>
      <c r="AX383">
        <v>350000</v>
      </c>
      <c r="AY383">
        <v>350000</v>
      </c>
      <c r="AZ383">
        <v>350000</v>
      </c>
      <c r="BA383">
        <v>350000</v>
      </c>
      <c r="BB383">
        <v>350000</v>
      </c>
      <c r="BC383">
        <v>350000</v>
      </c>
      <c r="BD383">
        <v>350000</v>
      </c>
      <c r="BE383">
        <v>350000</v>
      </c>
      <c r="BF383">
        <v>8.3000000000000007</v>
      </c>
      <c r="BG383">
        <v>8.3000000000000007</v>
      </c>
      <c r="BH383">
        <v>8.3000000000000007</v>
      </c>
      <c r="BI383">
        <v>8.3000000000000007</v>
      </c>
      <c r="BJ383">
        <v>8.3000000000000007</v>
      </c>
      <c r="BK383">
        <v>8.3000000000000007</v>
      </c>
      <c r="BL383">
        <v>8.3000000000000007</v>
      </c>
      <c r="BM383">
        <v>8.3000000000000007</v>
      </c>
      <c r="BN383">
        <v>8.3000000000000007</v>
      </c>
      <c r="BO383">
        <v>8.3000000000000007</v>
      </c>
      <c r="BP383">
        <v>8.3000000000000007</v>
      </c>
      <c r="BQ383">
        <v>8.3000000000000007</v>
      </c>
      <c r="BR383">
        <v>8.3000000000000007</v>
      </c>
      <c r="BS383" t="s">
        <v>1529</v>
      </c>
    </row>
    <row r="384" spans="1:71" x14ac:dyDescent="0.25">
      <c r="A384" t="s">
        <v>934</v>
      </c>
      <c r="B384" t="s">
        <v>1259</v>
      </c>
      <c r="C384" t="s">
        <v>1801</v>
      </c>
      <c r="D384" t="s">
        <v>1341</v>
      </c>
      <c r="E384">
        <v>0</v>
      </c>
      <c r="F384">
        <v>533333</v>
      </c>
      <c r="G384">
        <v>533333</v>
      </c>
      <c r="H384">
        <v>533333</v>
      </c>
      <c r="I384">
        <v>533333</v>
      </c>
      <c r="J384">
        <v>533333</v>
      </c>
      <c r="K384">
        <v>533333</v>
      </c>
      <c r="L384">
        <v>533333</v>
      </c>
      <c r="M384">
        <v>533333</v>
      </c>
      <c r="N384">
        <v>533333</v>
      </c>
      <c r="O384">
        <v>533333</v>
      </c>
      <c r="P384">
        <v>533333</v>
      </c>
      <c r="Q384">
        <v>533333</v>
      </c>
      <c r="R384">
        <v>533333</v>
      </c>
      <c r="S384">
        <v>533333</v>
      </c>
      <c r="T384">
        <v>533333</v>
      </c>
      <c r="U384">
        <v>533333</v>
      </c>
      <c r="V384">
        <v>533333</v>
      </c>
      <c r="W384">
        <v>533333</v>
      </c>
      <c r="X384">
        <v>533333</v>
      </c>
      <c r="Y384">
        <v>533333</v>
      </c>
      <c r="Z384">
        <v>533333</v>
      </c>
      <c r="AA384">
        <v>533333</v>
      </c>
      <c r="AB384">
        <v>533333</v>
      </c>
      <c r="AC384">
        <v>533333</v>
      </c>
      <c r="AD384">
        <v>533333</v>
      </c>
      <c r="AE384">
        <v>533333</v>
      </c>
      <c r="AF384">
        <v>400000</v>
      </c>
      <c r="AG384">
        <v>400000</v>
      </c>
      <c r="AH384">
        <v>400000</v>
      </c>
      <c r="AI384">
        <v>400000</v>
      </c>
      <c r="AJ384">
        <v>400000</v>
      </c>
      <c r="AK384">
        <v>400000</v>
      </c>
      <c r="AL384">
        <v>400000</v>
      </c>
      <c r="AM384">
        <v>400000</v>
      </c>
      <c r="AN384">
        <v>400000</v>
      </c>
      <c r="AO384">
        <v>400000</v>
      </c>
      <c r="AP384">
        <v>400000</v>
      </c>
      <c r="AQ384">
        <v>400000</v>
      </c>
      <c r="AR384">
        <v>400000</v>
      </c>
      <c r="AS384">
        <v>400000</v>
      </c>
      <c r="AT384">
        <v>400000</v>
      </c>
      <c r="AU384">
        <v>400000</v>
      </c>
      <c r="AV384">
        <v>400000</v>
      </c>
      <c r="AW384">
        <v>400000</v>
      </c>
      <c r="AX384">
        <v>400000</v>
      </c>
      <c r="AY384">
        <v>400000</v>
      </c>
      <c r="AZ384">
        <v>400000</v>
      </c>
      <c r="BA384">
        <v>400000</v>
      </c>
      <c r="BB384">
        <v>400000</v>
      </c>
      <c r="BC384">
        <v>400000</v>
      </c>
      <c r="BD384">
        <v>400000</v>
      </c>
      <c r="BE384">
        <v>400000</v>
      </c>
      <c r="BF384">
        <v>7.3</v>
      </c>
      <c r="BG384">
        <v>7.3</v>
      </c>
      <c r="BH384">
        <v>7.3</v>
      </c>
      <c r="BI384">
        <v>7.3</v>
      </c>
      <c r="BJ384">
        <v>7.3</v>
      </c>
      <c r="BK384">
        <v>7.3</v>
      </c>
      <c r="BL384">
        <v>7.3</v>
      </c>
      <c r="BM384">
        <v>7.3</v>
      </c>
      <c r="BN384">
        <v>7.3</v>
      </c>
      <c r="BO384">
        <v>7.3</v>
      </c>
      <c r="BP384">
        <v>7.3</v>
      </c>
      <c r="BQ384">
        <v>7.3</v>
      </c>
      <c r="BR384">
        <v>7.3</v>
      </c>
      <c r="BS384" t="s">
        <v>1520</v>
      </c>
    </row>
    <row r="385" spans="1:71" x14ac:dyDescent="0.25">
      <c r="A385" t="s">
        <v>334</v>
      </c>
      <c r="B385" t="s">
        <v>1280</v>
      </c>
      <c r="C385" t="s">
        <v>1805</v>
      </c>
      <c r="D385" t="s">
        <v>1341</v>
      </c>
      <c r="E385">
        <v>2</v>
      </c>
      <c r="F385">
        <v>666667</v>
      </c>
      <c r="G385">
        <v>666667</v>
      </c>
      <c r="H385">
        <v>666667</v>
      </c>
      <c r="I385">
        <v>666667</v>
      </c>
      <c r="J385">
        <v>666667</v>
      </c>
      <c r="K385">
        <v>666667</v>
      </c>
      <c r="L385">
        <v>666667</v>
      </c>
      <c r="M385">
        <v>666667</v>
      </c>
      <c r="N385">
        <v>666667</v>
      </c>
      <c r="O385">
        <v>666667</v>
      </c>
      <c r="P385">
        <v>666667</v>
      </c>
      <c r="Q385">
        <v>666667</v>
      </c>
      <c r="R385">
        <v>666667</v>
      </c>
      <c r="S385">
        <v>666667</v>
      </c>
      <c r="T385">
        <v>666667</v>
      </c>
      <c r="U385">
        <v>666667</v>
      </c>
      <c r="V385">
        <v>666667</v>
      </c>
      <c r="W385">
        <v>666667</v>
      </c>
      <c r="X385">
        <v>666667</v>
      </c>
      <c r="Y385">
        <v>666667</v>
      </c>
      <c r="Z385">
        <v>666667</v>
      </c>
      <c r="AA385">
        <v>666667</v>
      </c>
      <c r="AB385">
        <v>666667</v>
      </c>
      <c r="AC385">
        <v>666667</v>
      </c>
      <c r="AD385">
        <v>666667</v>
      </c>
      <c r="AE385">
        <v>666667</v>
      </c>
      <c r="AF385">
        <v>500000</v>
      </c>
      <c r="AG385">
        <v>500000</v>
      </c>
      <c r="AH385">
        <v>500000</v>
      </c>
      <c r="AI385">
        <v>500000</v>
      </c>
      <c r="AJ385">
        <v>500000</v>
      </c>
      <c r="AK385">
        <v>500000</v>
      </c>
      <c r="AL385">
        <v>500000</v>
      </c>
      <c r="AM385">
        <v>500000</v>
      </c>
      <c r="AN385">
        <v>500000</v>
      </c>
      <c r="AO385">
        <v>500000</v>
      </c>
      <c r="AP385">
        <v>500000</v>
      </c>
      <c r="AQ385">
        <v>500000</v>
      </c>
      <c r="AR385">
        <v>500000</v>
      </c>
      <c r="AS385">
        <v>500000</v>
      </c>
      <c r="AT385">
        <v>500000</v>
      </c>
      <c r="AU385">
        <v>500000</v>
      </c>
      <c r="AV385">
        <v>500000</v>
      </c>
      <c r="AW385">
        <v>500000</v>
      </c>
      <c r="AX385">
        <v>500000</v>
      </c>
      <c r="AY385">
        <v>500000</v>
      </c>
      <c r="AZ385">
        <v>500000</v>
      </c>
      <c r="BA385">
        <v>500000</v>
      </c>
      <c r="BB385">
        <v>500000</v>
      </c>
      <c r="BC385">
        <v>500000</v>
      </c>
      <c r="BD385">
        <v>500000</v>
      </c>
      <c r="BE385">
        <v>500000</v>
      </c>
      <c r="BF385">
        <v>8.1</v>
      </c>
      <c r="BG385">
        <v>8.1</v>
      </c>
      <c r="BH385">
        <v>8.1</v>
      </c>
      <c r="BI385">
        <v>8.1</v>
      </c>
      <c r="BJ385">
        <v>8.1</v>
      </c>
      <c r="BK385">
        <v>8.1</v>
      </c>
      <c r="BL385">
        <v>8.1</v>
      </c>
      <c r="BM385">
        <v>8.1</v>
      </c>
      <c r="BN385">
        <v>8.1</v>
      </c>
      <c r="BO385">
        <v>8.1</v>
      </c>
      <c r="BP385">
        <v>8.1</v>
      </c>
      <c r="BQ385">
        <v>8.1</v>
      </c>
      <c r="BR385">
        <v>8.1</v>
      </c>
      <c r="BS385" t="s">
        <v>1513</v>
      </c>
    </row>
    <row r="386" spans="1:71" x14ac:dyDescent="0.25">
      <c r="A386" t="s">
        <v>441</v>
      </c>
      <c r="B386" t="s">
        <v>1186</v>
      </c>
      <c r="C386" t="s">
        <v>1806</v>
      </c>
      <c r="D386" t="s">
        <v>1341</v>
      </c>
      <c r="E386">
        <v>1</v>
      </c>
      <c r="F386">
        <v>398667</v>
      </c>
      <c r="G386">
        <v>398667</v>
      </c>
      <c r="H386">
        <v>398667</v>
      </c>
      <c r="I386">
        <v>398667</v>
      </c>
      <c r="J386">
        <v>398667</v>
      </c>
      <c r="K386">
        <v>398667</v>
      </c>
      <c r="L386">
        <v>398667</v>
      </c>
      <c r="M386">
        <v>398667</v>
      </c>
      <c r="N386">
        <v>398667</v>
      </c>
      <c r="O386">
        <v>398667</v>
      </c>
      <c r="P386">
        <v>398667</v>
      </c>
      <c r="Q386">
        <v>398667</v>
      </c>
      <c r="R386">
        <v>398667</v>
      </c>
      <c r="S386">
        <v>398667</v>
      </c>
      <c r="T386">
        <v>398667</v>
      </c>
      <c r="U386">
        <v>398667</v>
      </c>
      <c r="V386">
        <v>398667</v>
      </c>
      <c r="W386">
        <v>398667</v>
      </c>
      <c r="X386">
        <v>398667</v>
      </c>
      <c r="Y386">
        <v>398667</v>
      </c>
      <c r="Z386">
        <v>398667</v>
      </c>
      <c r="AA386">
        <v>398667</v>
      </c>
      <c r="AB386">
        <v>398667</v>
      </c>
      <c r="AC386">
        <v>398667</v>
      </c>
      <c r="AD386">
        <v>398667</v>
      </c>
      <c r="AE386">
        <v>398667</v>
      </c>
      <c r="AF386">
        <v>299000</v>
      </c>
      <c r="AG386">
        <v>299000</v>
      </c>
      <c r="AH386">
        <v>299000</v>
      </c>
      <c r="AI386">
        <v>299000</v>
      </c>
      <c r="AJ386">
        <v>299000</v>
      </c>
      <c r="AK386">
        <v>299000</v>
      </c>
      <c r="AL386">
        <v>299000</v>
      </c>
      <c r="AM386">
        <v>299000</v>
      </c>
      <c r="AN386">
        <v>299000</v>
      </c>
      <c r="AO386">
        <v>299000</v>
      </c>
      <c r="AP386">
        <v>299000</v>
      </c>
      <c r="AQ386">
        <v>299000</v>
      </c>
      <c r="AR386">
        <v>299000</v>
      </c>
      <c r="AS386">
        <v>299000</v>
      </c>
      <c r="AT386">
        <v>299000</v>
      </c>
      <c r="AU386">
        <v>299000</v>
      </c>
      <c r="AV386">
        <v>299000</v>
      </c>
      <c r="AW386">
        <v>299000</v>
      </c>
      <c r="AX386">
        <v>299000</v>
      </c>
      <c r="AY386">
        <v>299000</v>
      </c>
      <c r="AZ386">
        <v>299000</v>
      </c>
      <c r="BA386">
        <v>299000</v>
      </c>
      <c r="BB386">
        <v>299000</v>
      </c>
      <c r="BC386">
        <v>299000</v>
      </c>
      <c r="BD386">
        <v>299000</v>
      </c>
      <c r="BE386">
        <v>299000</v>
      </c>
      <c r="BF386">
        <v>8.3000000000000007</v>
      </c>
      <c r="BG386">
        <v>8.3000000000000007</v>
      </c>
      <c r="BH386">
        <v>8.3000000000000007</v>
      </c>
      <c r="BI386">
        <v>8.3000000000000007</v>
      </c>
      <c r="BJ386">
        <v>8.3000000000000007</v>
      </c>
      <c r="BK386">
        <v>8.3000000000000007</v>
      </c>
      <c r="BL386">
        <v>8.3000000000000007</v>
      </c>
      <c r="BM386">
        <v>8.3000000000000007</v>
      </c>
      <c r="BN386">
        <v>8.3000000000000007</v>
      </c>
      <c r="BO386">
        <v>8.3000000000000007</v>
      </c>
      <c r="BP386">
        <v>8.3000000000000007</v>
      </c>
      <c r="BQ386">
        <v>8.3000000000000007</v>
      </c>
      <c r="BR386">
        <v>8.3000000000000007</v>
      </c>
      <c r="BS386" t="s">
        <v>1513</v>
      </c>
    </row>
    <row r="387" spans="1:71" x14ac:dyDescent="0.25">
      <c r="A387" t="s">
        <v>157</v>
      </c>
      <c r="B387" t="s">
        <v>1158</v>
      </c>
      <c r="C387" t="s">
        <v>1808</v>
      </c>
      <c r="D387" t="s">
        <v>1341</v>
      </c>
      <c r="E387">
        <v>3</v>
      </c>
      <c r="F387">
        <v>333333</v>
      </c>
      <c r="G387">
        <v>333333</v>
      </c>
      <c r="H387">
        <v>333333</v>
      </c>
      <c r="I387">
        <v>333333</v>
      </c>
      <c r="J387">
        <v>333333</v>
      </c>
      <c r="K387">
        <v>333333</v>
      </c>
      <c r="L387">
        <v>333333</v>
      </c>
      <c r="M387">
        <v>333333</v>
      </c>
      <c r="N387">
        <v>333333</v>
      </c>
      <c r="O387">
        <v>333333</v>
      </c>
      <c r="P387">
        <v>266667</v>
      </c>
      <c r="Q387">
        <v>366667</v>
      </c>
      <c r="R387">
        <v>333333</v>
      </c>
      <c r="S387">
        <v>366667</v>
      </c>
      <c r="T387">
        <v>333333</v>
      </c>
      <c r="U387">
        <v>366667</v>
      </c>
      <c r="V387">
        <v>333333</v>
      </c>
      <c r="W387">
        <v>366667</v>
      </c>
      <c r="X387">
        <v>333333</v>
      </c>
      <c r="Y387">
        <v>366667</v>
      </c>
      <c r="Z387">
        <v>333333</v>
      </c>
      <c r="AA387">
        <v>366667</v>
      </c>
      <c r="AB387">
        <v>400000</v>
      </c>
      <c r="AC387">
        <v>400000</v>
      </c>
      <c r="AD387">
        <v>333333</v>
      </c>
      <c r="AE387">
        <v>400000</v>
      </c>
      <c r="AF387">
        <v>250000</v>
      </c>
      <c r="AG387">
        <v>250000</v>
      </c>
      <c r="AH387">
        <v>250000</v>
      </c>
      <c r="AI387">
        <v>250000</v>
      </c>
      <c r="AJ387">
        <v>250000</v>
      </c>
      <c r="AK387">
        <v>250000</v>
      </c>
      <c r="AL387">
        <v>250000</v>
      </c>
      <c r="AM387">
        <v>250000</v>
      </c>
      <c r="AN387">
        <v>250000</v>
      </c>
      <c r="AO387">
        <v>250000</v>
      </c>
      <c r="AP387">
        <v>200000</v>
      </c>
      <c r="AQ387">
        <v>275000</v>
      </c>
      <c r="AR387">
        <v>250000</v>
      </c>
      <c r="AS387">
        <v>275000</v>
      </c>
      <c r="AT387">
        <v>250000</v>
      </c>
      <c r="AU387">
        <v>275000</v>
      </c>
      <c r="AV387">
        <v>250000</v>
      </c>
      <c r="AW387">
        <v>275000</v>
      </c>
      <c r="AX387">
        <v>250000</v>
      </c>
      <c r="AY387">
        <v>275000</v>
      </c>
      <c r="AZ387">
        <v>250000</v>
      </c>
      <c r="BA387">
        <v>275000</v>
      </c>
      <c r="BB387">
        <v>300000</v>
      </c>
      <c r="BC387">
        <v>300000</v>
      </c>
      <c r="BD387">
        <v>250000</v>
      </c>
      <c r="BE387">
        <v>300000</v>
      </c>
      <c r="BF387">
        <v>8.4</v>
      </c>
      <c r="BG387">
        <v>8.4</v>
      </c>
      <c r="BH387">
        <v>8.4</v>
      </c>
      <c r="BI387">
        <v>8.4</v>
      </c>
      <c r="BJ387">
        <v>8.4</v>
      </c>
      <c r="BK387">
        <v>8.4</v>
      </c>
      <c r="BL387">
        <v>8.4</v>
      </c>
      <c r="BM387">
        <v>8.4</v>
      </c>
      <c r="BN387">
        <v>8.4</v>
      </c>
      <c r="BO387">
        <v>8.4</v>
      </c>
      <c r="BP387">
        <v>8.4</v>
      </c>
      <c r="BQ387">
        <v>8.4</v>
      </c>
      <c r="BR387">
        <v>8.4</v>
      </c>
      <c r="BS387" t="s">
        <v>1512</v>
      </c>
    </row>
    <row r="388" spans="1:71" x14ac:dyDescent="0.25">
      <c r="A388" t="s">
        <v>360</v>
      </c>
      <c r="B388" t="s">
        <v>1232</v>
      </c>
      <c r="C388" t="s">
        <v>1810</v>
      </c>
      <c r="D388" t="s">
        <v>1341</v>
      </c>
      <c r="E388">
        <v>2</v>
      </c>
      <c r="F388">
        <v>466667</v>
      </c>
      <c r="G388">
        <v>466667</v>
      </c>
      <c r="H388">
        <v>466667</v>
      </c>
      <c r="I388">
        <v>466667</v>
      </c>
      <c r="J388">
        <v>466667</v>
      </c>
      <c r="K388">
        <v>466667</v>
      </c>
      <c r="L388">
        <v>466667</v>
      </c>
      <c r="M388">
        <v>466667</v>
      </c>
      <c r="N388">
        <v>466667</v>
      </c>
      <c r="O388">
        <v>466667</v>
      </c>
      <c r="P388">
        <v>466667</v>
      </c>
      <c r="Q388">
        <v>466667</v>
      </c>
      <c r="R388">
        <v>466667</v>
      </c>
      <c r="S388">
        <v>466667</v>
      </c>
      <c r="T388">
        <v>466667</v>
      </c>
      <c r="U388">
        <v>466667</v>
      </c>
      <c r="V388">
        <v>466667</v>
      </c>
      <c r="W388">
        <v>466667</v>
      </c>
      <c r="X388">
        <v>466667</v>
      </c>
      <c r="Y388">
        <v>466667</v>
      </c>
      <c r="Z388">
        <v>466667</v>
      </c>
      <c r="AA388">
        <v>466667</v>
      </c>
      <c r="AB388">
        <v>466667</v>
      </c>
      <c r="AC388">
        <v>466667</v>
      </c>
      <c r="AD388">
        <v>466667</v>
      </c>
      <c r="AE388">
        <v>466667</v>
      </c>
      <c r="AF388">
        <v>350000</v>
      </c>
      <c r="AG388">
        <v>350000</v>
      </c>
      <c r="AH388">
        <v>350000</v>
      </c>
      <c r="AI388">
        <v>350000</v>
      </c>
      <c r="AJ388">
        <v>350000</v>
      </c>
      <c r="AK388">
        <v>350000</v>
      </c>
      <c r="AL388">
        <v>350000</v>
      </c>
      <c r="AM388">
        <v>350000</v>
      </c>
      <c r="AN388">
        <v>350000</v>
      </c>
      <c r="AO388">
        <v>350000</v>
      </c>
      <c r="AP388">
        <v>350000</v>
      </c>
      <c r="AQ388">
        <v>350000</v>
      </c>
      <c r="AR388">
        <v>350000</v>
      </c>
      <c r="AS388">
        <v>350000</v>
      </c>
      <c r="AT388">
        <v>350000</v>
      </c>
      <c r="AU388">
        <v>350000</v>
      </c>
      <c r="AV388">
        <v>350000</v>
      </c>
      <c r="AW388">
        <v>350000</v>
      </c>
      <c r="AX388">
        <v>350000</v>
      </c>
      <c r="AY388">
        <v>350000</v>
      </c>
      <c r="AZ388">
        <v>350000</v>
      </c>
      <c r="BA388">
        <v>350000</v>
      </c>
      <c r="BB388">
        <v>350000</v>
      </c>
      <c r="BC388">
        <v>350000</v>
      </c>
      <c r="BD388">
        <v>350000</v>
      </c>
      <c r="BE388">
        <v>350000</v>
      </c>
      <c r="BF388">
        <v>8.1</v>
      </c>
      <c r="BG388">
        <v>8.1</v>
      </c>
      <c r="BH388">
        <v>8.1</v>
      </c>
      <c r="BI388">
        <v>8.1</v>
      </c>
      <c r="BJ388">
        <v>8.1</v>
      </c>
      <c r="BK388">
        <v>8</v>
      </c>
      <c r="BL388">
        <v>8.1</v>
      </c>
      <c r="BM388">
        <v>8.1</v>
      </c>
      <c r="BN388">
        <v>8</v>
      </c>
      <c r="BO388">
        <v>8</v>
      </c>
      <c r="BP388">
        <v>8</v>
      </c>
      <c r="BQ388">
        <v>8</v>
      </c>
      <c r="BR388">
        <v>8</v>
      </c>
      <c r="BS388" t="s">
        <v>1513</v>
      </c>
    </row>
    <row r="389" spans="1:71" x14ac:dyDescent="0.25">
      <c r="A389" t="s">
        <v>851</v>
      </c>
      <c r="B389" t="s">
        <v>1278</v>
      </c>
      <c r="C389" t="s">
        <v>1811</v>
      </c>
      <c r="D389" t="s">
        <v>1341</v>
      </c>
      <c r="E389">
        <v>0</v>
      </c>
      <c r="F389">
        <v>416344</v>
      </c>
      <c r="G389">
        <v>340662</v>
      </c>
      <c r="H389">
        <v>318716</v>
      </c>
      <c r="I389">
        <v>340662</v>
      </c>
      <c r="J389">
        <v>317343</v>
      </c>
      <c r="K389">
        <v>346362</v>
      </c>
      <c r="L389">
        <v>376895</v>
      </c>
      <c r="M389">
        <v>370595</v>
      </c>
      <c r="N389">
        <v>314807</v>
      </c>
      <c r="O389">
        <v>340662</v>
      </c>
      <c r="P389">
        <v>299906</v>
      </c>
      <c r="Q389">
        <v>345320</v>
      </c>
      <c r="R389">
        <v>312322</v>
      </c>
      <c r="S389">
        <v>345320</v>
      </c>
      <c r="T389">
        <v>312322</v>
      </c>
      <c r="U389">
        <v>345320</v>
      </c>
      <c r="V389">
        <v>312322</v>
      </c>
      <c r="W389">
        <v>353677</v>
      </c>
      <c r="X389">
        <v>317548</v>
      </c>
      <c r="Y389">
        <v>345320</v>
      </c>
      <c r="Z389">
        <v>311129</v>
      </c>
      <c r="AA389">
        <v>381989</v>
      </c>
      <c r="AB389">
        <v>290897</v>
      </c>
      <c r="AC389">
        <v>315004</v>
      </c>
      <c r="AD389">
        <v>275619</v>
      </c>
      <c r="AE389">
        <v>338965</v>
      </c>
      <c r="AF389">
        <v>258133</v>
      </c>
      <c r="AG389">
        <v>204397</v>
      </c>
      <c r="AH389">
        <v>197604</v>
      </c>
      <c r="AI389">
        <v>204397</v>
      </c>
      <c r="AJ389">
        <v>196753</v>
      </c>
      <c r="AK389">
        <v>207817</v>
      </c>
      <c r="AL389">
        <v>233675</v>
      </c>
      <c r="AM389">
        <v>222357</v>
      </c>
      <c r="AN389">
        <v>195180</v>
      </c>
      <c r="AO389">
        <v>204397</v>
      </c>
      <c r="AP389">
        <v>185942</v>
      </c>
      <c r="AQ389">
        <v>207192</v>
      </c>
      <c r="AR389">
        <v>193640</v>
      </c>
      <c r="AS389">
        <v>207192</v>
      </c>
      <c r="AT389">
        <v>193640</v>
      </c>
      <c r="AU389">
        <v>207192</v>
      </c>
      <c r="AV389">
        <v>193640</v>
      </c>
      <c r="AW389">
        <v>212206</v>
      </c>
      <c r="AX389">
        <v>196880</v>
      </c>
      <c r="AY389">
        <v>207192</v>
      </c>
      <c r="AZ389">
        <v>192900</v>
      </c>
      <c r="BA389">
        <v>229193</v>
      </c>
      <c r="BB389">
        <v>180356</v>
      </c>
      <c r="BC389">
        <v>189002</v>
      </c>
      <c r="BD389">
        <v>170884</v>
      </c>
      <c r="BE389">
        <v>203379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 t="s">
        <v>1527</v>
      </c>
    </row>
    <row r="390" spans="1:71" x14ac:dyDescent="0.25">
      <c r="A390" t="s">
        <v>879</v>
      </c>
      <c r="B390" t="s">
        <v>1278</v>
      </c>
      <c r="C390" t="s">
        <v>1812</v>
      </c>
      <c r="D390" t="s">
        <v>1341</v>
      </c>
      <c r="E390">
        <v>0</v>
      </c>
      <c r="F390">
        <v>241935</v>
      </c>
      <c r="G390">
        <v>250000</v>
      </c>
      <c r="H390">
        <v>241935</v>
      </c>
      <c r="I390">
        <v>250000</v>
      </c>
      <c r="J390">
        <v>241935</v>
      </c>
      <c r="K390">
        <v>250000</v>
      </c>
      <c r="L390">
        <v>241935</v>
      </c>
      <c r="M390">
        <v>250000</v>
      </c>
      <c r="N390">
        <v>241935</v>
      </c>
      <c r="O390">
        <v>250000</v>
      </c>
      <c r="P390">
        <v>241935</v>
      </c>
      <c r="Q390">
        <v>250000</v>
      </c>
      <c r="R390">
        <v>241935</v>
      </c>
      <c r="S390">
        <v>250000</v>
      </c>
      <c r="T390">
        <v>241935</v>
      </c>
      <c r="U390">
        <v>250000</v>
      </c>
      <c r="V390">
        <v>241935</v>
      </c>
      <c r="W390">
        <v>250000</v>
      </c>
      <c r="X390">
        <v>241935</v>
      </c>
      <c r="Y390">
        <v>250000</v>
      </c>
      <c r="Z390">
        <v>241935</v>
      </c>
      <c r="AA390">
        <v>250000</v>
      </c>
      <c r="AB390">
        <v>241935</v>
      </c>
      <c r="AC390">
        <v>250000</v>
      </c>
      <c r="AD390">
        <v>241935</v>
      </c>
      <c r="AE390">
        <v>250000</v>
      </c>
      <c r="AF390">
        <v>150000</v>
      </c>
      <c r="AG390">
        <v>150000</v>
      </c>
      <c r="AH390">
        <v>150000</v>
      </c>
      <c r="AI390">
        <v>150000</v>
      </c>
      <c r="AJ390">
        <v>150000</v>
      </c>
      <c r="AK390">
        <v>150000</v>
      </c>
      <c r="AL390">
        <v>150000</v>
      </c>
      <c r="AM390">
        <v>150000</v>
      </c>
      <c r="AN390">
        <v>150000</v>
      </c>
      <c r="AO390">
        <v>150000</v>
      </c>
      <c r="AP390">
        <v>150000</v>
      </c>
      <c r="AQ390">
        <v>150000</v>
      </c>
      <c r="AR390">
        <v>150000</v>
      </c>
      <c r="AS390">
        <v>150000</v>
      </c>
      <c r="AT390">
        <v>150000</v>
      </c>
      <c r="AU390">
        <v>150000</v>
      </c>
      <c r="AV390">
        <v>150000</v>
      </c>
      <c r="AW390">
        <v>150000</v>
      </c>
      <c r="AX390">
        <v>150000</v>
      </c>
      <c r="AY390">
        <v>150000</v>
      </c>
      <c r="AZ390">
        <v>150000</v>
      </c>
      <c r="BA390">
        <v>150000</v>
      </c>
      <c r="BB390">
        <v>150000</v>
      </c>
      <c r="BC390">
        <v>150000</v>
      </c>
      <c r="BD390">
        <v>150000</v>
      </c>
      <c r="BE390">
        <v>150000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 t="s">
        <v>1527</v>
      </c>
    </row>
    <row r="391" spans="1:71" x14ac:dyDescent="0.25">
      <c r="A391" t="s">
        <v>478</v>
      </c>
      <c r="B391" t="s">
        <v>1221</v>
      </c>
      <c r="C391" t="s">
        <v>1813</v>
      </c>
      <c r="D391" t="s">
        <v>1341</v>
      </c>
      <c r="E391">
        <v>0</v>
      </c>
      <c r="F391">
        <v>466667</v>
      </c>
      <c r="G391">
        <v>466667</v>
      </c>
      <c r="H391">
        <v>466667</v>
      </c>
      <c r="I391">
        <v>466667</v>
      </c>
      <c r="J391">
        <v>466667</v>
      </c>
      <c r="K391">
        <v>466667</v>
      </c>
      <c r="L391">
        <v>466667</v>
      </c>
      <c r="M391">
        <v>466667</v>
      </c>
      <c r="N391">
        <v>466667</v>
      </c>
      <c r="O391">
        <v>466667</v>
      </c>
      <c r="P391">
        <v>466667</v>
      </c>
      <c r="Q391">
        <v>466667</v>
      </c>
      <c r="R391">
        <v>466667</v>
      </c>
      <c r="S391">
        <v>466667</v>
      </c>
      <c r="T391">
        <v>466667</v>
      </c>
      <c r="U391">
        <v>466667</v>
      </c>
      <c r="V391">
        <v>466667</v>
      </c>
      <c r="W391">
        <v>466667</v>
      </c>
      <c r="X391">
        <v>466667</v>
      </c>
      <c r="Y391">
        <v>466667</v>
      </c>
      <c r="Z391">
        <v>466667</v>
      </c>
      <c r="AA391">
        <v>466667</v>
      </c>
      <c r="AB391">
        <v>466667</v>
      </c>
      <c r="AC391">
        <v>466667</v>
      </c>
      <c r="AD391">
        <v>466667</v>
      </c>
      <c r="AE391">
        <v>466667</v>
      </c>
      <c r="AF391">
        <v>350000</v>
      </c>
      <c r="AG391">
        <v>350000</v>
      </c>
      <c r="AH391">
        <v>350000</v>
      </c>
      <c r="AI391">
        <v>350000</v>
      </c>
      <c r="AJ391">
        <v>350000</v>
      </c>
      <c r="AK391">
        <v>350000</v>
      </c>
      <c r="AL391">
        <v>350000</v>
      </c>
      <c r="AM391">
        <v>350000</v>
      </c>
      <c r="AN391">
        <v>350000</v>
      </c>
      <c r="AO391">
        <v>350000</v>
      </c>
      <c r="AP391">
        <v>350000</v>
      </c>
      <c r="AQ391">
        <v>350000</v>
      </c>
      <c r="AR391">
        <v>350000</v>
      </c>
      <c r="AS391">
        <v>350000</v>
      </c>
      <c r="AT391">
        <v>350000</v>
      </c>
      <c r="AU391">
        <v>350000</v>
      </c>
      <c r="AV391">
        <v>350000</v>
      </c>
      <c r="AW391">
        <v>350000</v>
      </c>
      <c r="AX391">
        <v>350000</v>
      </c>
      <c r="AY391">
        <v>350000</v>
      </c>
      <c r="AZ391">
        <v>350000</v>
      </c>
      <c r="BA391">
        <v>350000</v>
      </c>
      <c r="BB391">
        <v>350000</v>
      </c>
      <c r="BC391">
        <v>350000</v>
      </c>
      <c r="BD391">
        <v>350000</v>
      </c>
      <c r="BE391">
        <v>350000</v>
      </c>
      <c r="BF391">
        <v>7.4</v>
      </c>
      <c r="BG391">
        <v>7.4</v>
      </c>
      <c r="BH391">
        <v>7.4</v>
      </c>
      <c r="BI391">
        <v>7.4</v>
      </c>
      <c r="BJ391">
        <v>7.4</v>
      </c>
      <c r="BK391">
        <v>7.4</v>
      </c>
      <c r="BL391">
        <v>7.4</v>
      </c>
      <c r="BM391">
        <v>7.4</v>
      </c>
      <c r="BN391">
        <v>7.4</v>
      </c>
      <c r="BO391">
        <v>7.4</v>
      </c>
      <c r="BP391">
        <v>7.4</v>
      </c>
      <c r="BQ391">
        <v>7.4</v>
      </c>
      <c r="BR391">
        <v>7.4</v>
      </c>
      <c r="BS391" t="s">
        <v>1513</v>
      </c>
    </row>
    <row r="392" spans="1:71" x14ac:dyDescent="0.25">
      <c r="A392" t="s">
        <v>899</v>
      </c>
      <c r="B392" t="s">
        <v>1195</v>
      </c>
      <c r="C392" t="s">
        <v>1816</v>
      </c>
      <c r="D392" t="s">
        <v>1341</v>
      </c>
      <c r="E392">
        <v>1</v>
      </c>
      <c r="F392">
        <v>533333</v>
      </c>
      <c r="G392">
        <v>533333</v>
      </c>
      <c r="H392">
        <v>533333</v>
      </c>
      <c r="I392">
        <v>533333</v>
      </c>
      <c r="J392">
        <v>533333</v>
      </c>
      <c r="K392">
        <v>533333</v>
      </c>
      <c r="L392">
        <v>533333</v>
      </c>
      <c r="M392">
        <v>533333</v>
      </c>
      <c r="N392">
        <v>533333</v>
      </c>
      <c r="O392">
        <v>533333</v>
      </c>
      <c r="P392">
        <v>533333</v>
      </c>
      <c r="Q392">
        <v>533333</v>
      </c>
      <c r="R392">
        <v>533333</v>
      </c>
      <c r="S392">
        <v>533333</v>
      </c>
      <c r="T392">
        <v>533333</v>
      </c>
      <c r="U392">
        <v>533333</v>
      </c>
      <c r="V392">
        <v>533333</v>
      </c>
      <c r="W392">
        <v>533333</v>
      </c>
      <c r="X392">
        <v>533333</v>
      </c>
      <c r="Y392">
        <v>533333</v>
      </c>
      <c r="Z392">
        <v>533333</v>
      </c>
      <c r="AA392">
        <v>533333</v>
      </c>
      <c r="AB392">
        <v>533333</v>
      </c>
      <c r="AC392">
        <v>533333</v>
      </c>
      <c r="AD392">
        <v>533333</v>
      </c>
      <c r="AE392">
        <v>533333</v>
      </c>
      <c r="AF392">
        <v>400000</v>
      </c>
      <c r="AG392">
        <v>400000</v>
      </c>
      <c r="AH392">
        <v>400000</v>
      </c>
      <c r="AI392">
        <v>400000</v>
      </c>
      <c r="AJ392">
        <v>400000</v>
      </c>
      <c r="AK392">
        <v>400000</v>
      </c>
      <c r="AL392">
        <v>400000</v>
      </c>
      <c r="AM392">
        <v>400000</v>
      </c>
      <c r="AN392">
        <v>400000</v>
      </c>
      <c r="AO392">
        <v>400000</v>
      </c>
      <c r="AP392">
        <v>400000</v>
      </c>
      <c r="AQ392">
        <v>400000</v>
      </c>
      <c r="AR392">
        <v>400000</v>
      </c>
      <c r="AS392">
        <v>400000</v>
      </c>
      <c r="AT392">
        <v>400000</v>
      </c>
      <c r="AU392">
        <v>400000</v>
      </c>
      <c r="AV392">
        <v>400000</v>
      </c>
      <c r="AW392">
        <v>400000</v>
      </c>
      <c r="AX392">
        <v>400000</v>
      </c>
      <c r="AY392">
        <v>400000</v>
      </c>
      <c r="AZ392">
        <v>400000</v>
      </c>
      <c r="BA392">
        <v>400000</v>
      </c>
      <c r="BB392">
        <v>400000</v>
      </c>
      <c r="BC392">
        <v>400000</v>
      </c>
      <c r="BD392">
        <v>400000</v>
      </c>
      <c r="BE392">
        <v>400000</v>
      </c>
      <c r="BF392">
        <v>6.7</v>
      </c>
      <c r="BG392">
        <v>6.7</v>
      </c>
      <c r="BH392">
        <v>6.7</v>
      </c>
      <c r="BI392">
        <v>6.7</v>
      </c>
      <c r="BJ392">
        <v>6.7</v>
      </c>
      <c r="BK392">
        <v>6.7</v>
      </c>
      <c r="BL392">
        <v>6.7</v>
      </c>
      <c r="BM392">
        <v>6.7</v>
      </c>
      <c r="BN392">
        <v>6.7</v>
      </c>
      <c r="BO392">
        <v>6.7</v>
      </c>
      <c r="BP392">
        <v>6.7</v>
      </c>
      <c r="BQ392">
        <v>6.7</v>
      </c>
      <c r="BR392">
        <v>6.7</v>
      </c>
      <c r="BS392" t="s">
        <v>1520</v>
      </c>
    </row>
    <row r="393" spans="1:71" x14ac:dyDescent="0.25">
      <c r="A393" t="s">
        <v>319</v>
      </c>
      <c r="B393" t="s">
        <v>1176</v>
      </c>
      <c r="C393" t="s">
        <v>1818</v>
      </c>
      <c r="D393" t="s">
        <v>1341</v>
      </c>
      <c r="E393">
        <v>0</v>
      </c>
      <c r="F393">
        <v>273333</v>
      </c>
      <c r="G393">
        <v>273333</v>
      </c>
      <c r="H393">
        <v>273333</v>
      </c>
      <c r="I393">
        <v>273333</v>
      </c>
      <c r="J393">
        <v>273333</v>
      </c>
      <c r="K393">
        <v>273333</v>
      </c>
      <c r="L393">
        <v>273333</v>
      </c>
      <c r="M393">
        <v>273333</v>
      </c>
      <c r="N393">
        <v>273333</v>
      </c>
      <c r="O393">
        <v>273333</v>
      </c>
      <c r="P393">
        <v>273333</v>
      </c>
      <c r="Q393">
        <v>250667</v>
      </c>
      <c r="R393">
        <v>273333</v>
      </c>
      <c r="S393">
        <v>250667</v>
      </c>
      <c r="T393">
        <v>273333</v>
      </c>
      <c r="U393">
        <v>250667</v>
      </c>
      <c r="V393">
        <v>273333</v>
      </c>
      <c r="W393">
        <v>250667</v>
      </c>
      <c r="X393">
        <v>300000</v>
      </c>
      <c r="Y393">
        <v>250667</v>
      </c>
      <c r="Z393">
        <v>326667</v>
      </c>
      <c r="AA393">
        <v>250667</v>
      </c>
      <c r="AB393">
        <v>326667</v>
      </c>
      <c r="AC393">
        <v>250667</v>
      </c>
      <c r="AD393">
        <v>250667</v>
      </c>
      <c r="AE393">
        <v>250667</v>
      </c>
      <c r="AF393">
        <v>205000</v>
      </c>
      <c r="AG393">
        <v>205000</v>
      </c>
      <c r="AH393">
        <v>205000</v>
      </c>
      <c r="AI393">
        <v>205000</v>
      </c>
      <c r="AJ393">
        <v>205000</v>
      </c>
      <c r="AK393">
        <v>205000</v>
      </c>
      <c r="AL393">
        <v>205000</v>
      </c>
      <c r="AM393">
        <v>205000</v>
      </c>
      <c r="AN393">
        <v>205000</v>
      </c>
      <c r="AO393">
        <v>205000</v>
      </c>
      <c r="AP393">
        <v>205000</v>
      </c>
      <c r="AQ393">
        <v>188000</v>
      </c>
      <c r="AR393">
        <v>205000</v>
      </c>
      <c r="AS393">
        <v>188000</v>
      </c>
      <c r="AT393">
        <v>205000</v>
      </c>
      <c r="AU393">
        <v>188000</v>
      </c>
      <c r="AV393">
        <v>205000</v>
      </c>
      <c r="AW393">
        <v>188000</v>
      </c>
      <c r="AX393">
        <v>225000</v>
      </c>
      <c r="AY393">
        <v>188000</v>
      </c>
      <c r="AZ393">
        <v>245000</v>
      </c>
      <c r="BA393">
        <v>188000</v>
      </c>
      <c r="BB393">
        <v>245000</v>
      </c>
      <c r="BC393">
        <v>188000</v>
      </c>
      <c r="BD393">
        <v>188000</v>
      </c>
      <c r="BE393">
        <v>188000</v>
      </c>
      <c r="BF393">
        <v>8.3000000000000007</v>
      </c>
      <c r="BG393">
        <v>8.3000000000000007</v>
      </c>
      <c r="BH393">
        <v>8.3000000000000007</v>
      </c>
      <c r="BI393">
        <v>8.3000000000000007</v>
      </c>
      <c r="BJ393">
        <v>8.3000000000000007</v>
      </c>
      <c r="BK393">
        <v>8.3000000000000007</v>
      </c>
      <c r="BL393">
        <v>8.3000000000000007</v>
      </c>
      <c r="BM393">
        <v>8.3000000000000007</v>
      </c>
      <c r="BN393">
        <v>8.3000000000000007</v>
      </c>
      <c r="BO393">
        <v>8.3000000000000007</v>
      </c>
      <c r="BP393">
        <v>8.3000000000000007</v>
      </c>
      <c r="BQ393">
        <v>8.3000000000000007</v>
      </c>
      <c r="BR393">
        <v>8.3000000000000007</v>
      </c>
      <c r="BS393" t="s">
        <v>1512</v>
      </c>
    </row>
    <row r="394" spans="1:71" x14ac:dyDescent="0.25">
      <c r="A394" t="s">
        <v>621</v>
      </c>
      <c r="B394" t="s">
        <v>1216</v>
      </c>
      <c r="C394" t="s">
        <v>1820</v>
      </c>
      <c r="D394" t="s">
        <v>1341</v>
      </c>
      <c r="E394">
        <v>1</v>
      </c>
      <c r="F394">
        <v>136667</v>
      </c>
      <c r="G394">
        <v>136667</v>
      </c>
      <c r="H394">
        <v>136667</v>
      </c>
      <c r="I394">
        <v>136667</v>
      </c>
      <c r="J394">
        <v>136667</v>
      </c>
      <c r="K394">
        <v>136667</v>
      </c>
      <c r="L394">
        <v>136667</v>
      </c>
      <c r="M394">
        <v>136667</v>
      </c>
      <c r="N394">
        <v>136667</v>
      </c>
      <c r="O394">
        <v>136667</v>
      </c>
      <c r="P394">
        <v>136667</v>
      </c>
      <c r="Q394">
        <v>136667</v>
      </c>
      <c r="R394">
        <v>136667</v>
      </c>
      <c r="S394">
        <v>136667</v>
      </c>
      <c r="T394">
        <v>136667</v>
      </c>
      <c r="U394">
        <v>136667</v>
      </c>
      <c r="V394">
        <v>136667</v>
      </c>
      <c r="W394">
        <v>136667</v>
      </c>
      <c r="X394">
        <v>136667</v>
      </c>
      <c r="Y394">
        <v>136667</v>
      </c>
      <c r="Z394">
        <v>136667</v>
      </c>
      <c r="AA394">
        <v>136667</v>
      </c>
      <c r="AB394">
        <v>136667</v>
      </c>
      <c r="AC394">
        <v>136667</v>
      </c>
      <c r="AD394">
        <v>136667</v>
      </c>
      <c r="AE394">
        <v>136667</v>
      </c>
      <c r="AF394">
        <v>102500</v>
      </c>
      <c r="AG394">
        <v>102500</v>
      </c>
      <c r="AH394">
        <v>102500</v>
      </c>
      <c r="AI394">
        <v>102500</v>
      </c>
      <c r="AJ394">
        <v>102500</v>
      </c>
      <c r="AK394">
        <v>102500</v>
      </c>
      <c r="AL394">
        <v>102500</v>
      </c>
      <c r="AM394">
        <v>102500</v>
      </c>
      <c r="AN394">
        <v>102500</v>
      </c>
      <c r="AO394">
        <v>102500</v>
      </c>
      <c r="AP394">
        <v>102500</v>
      </c>
      <c r="AQ394">
        <v>102500</v>
      </c>
      <c r="AR394">
        <v>102500</v>
      </c>
      <c r="AS394">
        <v>102500</v>
      </c>
      <c r="AT394">
        <v>102500</v>
      </c>
      <c r="AU394">
        <v>102500</v>
      </c>
      <c r="AV394">
        <v>102500</v>
      </c>
      <c r="AW394">
        <v>102500</v>
      </c>
      <c r="AX394">
        <v>102500</v>
      </c>
      <c r="AY394">
        <v>102500</v>
      </c>
      <c r="AZ394">
        <v>102500</v>
      </c>
      <c r="BA394">
        <v>102500</v>
      </c>
      <c r="BB394">
        <v>102500</v>
      </c>
      <c r="BC394">
        <v>102500</v>
      </c>
      <c r="BD394">
        <v>102500</v>
      </c>
      <c r="BE394">
        <v>102500</v>
      </c>
      <c r="BF394">
        <v>7.9</v>
      </c>
      <c r="BG394">
        <v>7.9</v>
      </c>
      <c r="BH394">
        <v>7.9</v>
      </c>
      <c r="BI394">
        <v>7.9</v>
      </c>
      <c r="BJ394">
        <v>7.9</v>
      </c>
      <c r="BK394">
        <v>7.9</v>
      </c>
      <c r="BL394">
        <v>7.9</v>
      </c>
      <c r="BM394">
        <v>7.9</v>
      </c>
      <c r="BN394">
        <v>7.9</v>
      </c>
      <c r="BO394">
        <v>7.9</v>
      </c>
      <c r="BP394">
        <v>7.9</v>
      </c>
      <c r="BQ394">
        <v>7.9</v>
      </c>
      <c r="BR394">
        <v>7.9</v>
      </c>
      <c r="BS394" t="s">
        <v>1520</v>
      </c>
    </row>
    <row r="395" spans="1:71" x14ac:dyDescent="0.25">
      <c r="A395" t="s">
        <v>235</v>
      </c>
      <c r="B395" t="s">
        <v>1181</v>
      </c>
      <c r="C395" t="s">
        <v>1821</v>
      </c>
      <c r="D395" t="s">
        <v>1341</v>
      </c>
      <c r="E395">
        <v>2</v>
      </c>
      <c r="F395">
        <v>220000</v>
      </c>
      <c r="G395">
        <v>220000</v>
      </c>
      <c r="H395">
        <v>220000</v>
      </c>
      <c r="I395">
        <v>220000</v>
      </c>
      <c r="J395">
        <v>220000</v>
      </c>
      <c r="K395">
        <v>220000</v>
      </c>
      <c r="L395">
        <v>246667</v>
      </c>
      <c r="M395">
        <v>220000</v>
      </c>
      <c r="N395">
        <v>260000</v>
      </c>
      <c r="O395">
        <v>220000</v>
      </c>
      <c r="P395">
        <v>246667</v>
      </c>
      <c r="Q395">
        <v>213333</v>
      </c>
      <c r="R395">
        <v>246667</v>
      </c>
      <c r="S395">
        <v>213333</v>
      </c>
      <c r="T395">
        <v>220000</v>
      </c>
      <c r="U395">
        <v>213333</v>
      </c>
      <c r="V395">
        <v>220000</v>
      </c>
      <c r="W395">
        <v>213333</v>
      </c>
      <c r="X395">
        <v>220000</v>
      </c>
      <c r="Y395">
        <v>213333</v>
      </c>
      <c r="Z395">
        <v>220000</v>
      </c>
      <c r="AA395">
        <v>213333</v>
      </c>
      <c r="AB395">
        <v>220000</v>
      </c>
      <c r="AC395">
        <v>213333</v>
      </c>
      <c r="AD395">
        <v>213333</v>
      </c>
      <c r="AE395">
        <v>213333</v>
      </c>
      <c r="AF395">
        <v>165000</v>
      </c>
      <c r="AG395">
        <v>165000</v>
      </c>
      <c r="AH395">
        <v>165000</v>
      </c>
      <c r="AI395">
        <v>165000</v>
      </c>
      <c r="AJ395">
        <v>165000</v>
      </c>
      <c r="AK395">
        <v>165000</v>
      </c>
      <c r="AL395">
        <v>185000</v>
      </c>
      <c r="AM395">
        <v>165000</v>
      </c>
      <c r="AN395">
        <v>195000</v>
      </c>
      <c r="AO395">
        <v>165000</v>
      </c>
      <c r="AP395">
        <v>185000</v>
      </c>
      <c r="AQ395">
        <v>160000</v>
      </c>
      <c r="AR395">
        <v>185000</v>
      </c>
      <c r="AS395">
        <v>160000</v>
      </c>
      <c r="AT395">
        <v>165000</v>
      </c>
      <c r="AU395">
        <v>160000</v>
      </c>
      <c r="AV395">
        <v>165000</v>
      </c>
      <c r="AW395">
        <v>160000</v>
      </c>
      <c r="AX395">
        <v>165000</v>
      </c>
      <c r="AY395">
        <v>160000</v>
      </c>
      <c r="AZ395">
        <v>165000</v>
      </c>
      <c r="BA395">
        <v>160000</v>
      </c>
      <c r="BB395">
        <v>165000</v>
      </c>
      <c r="BC395">
        <v>160000</v>
      </c>
      <c r="BD395">
        <v>160000</v>
      </c>
      <c r="BE395">
        <v>160000</v>
      </c>
      <c r="BF395">
        <v>8.4</v>
      </c>
      <c r="BG395">
        <v>8.4</v>
      </c>
      <c r="BH395">
        <v>8.4</v>
      </c>
      <c r="BI395">
        <v>8.4</v>
      </c>
      <c r="BJ395">
        <v>8.4</v>
      </c>
      <c r="BK395">
        <v>8.4</v>
      </c>
      <c r="BL395">
        <v>8.4</v>
      </c>
      <c r="BM395">
        <v>8.4</v>
      </c>
      <c r="BN395">
        <v>8.4</v>
      </c>
      <c r="BO395">
        <v>8.4</v>
      </c>
      <c r="BP395">
        <v>8.4</v>
      </c>
      <c r="BQ395">
        <v>8.4</v>
      </c>
      <c r="BR395">
        <v>8.4</v>
      </c>
      <c r="BS395" t="s">
        <v>1512</v>
      </c>
    </row>
    <row r="396" spans="1:71" x14ac:dyDescent="0.25">
      <c r="A396" t="s">
        <v>203</v>
      </c>
      <c r="B396" t="s">
        <v>1282</v>
      </c>
      <c r="C396" t="s">
        <v>1822</v>
      </c>
      <c r="D396" t="s">
        <v>1341</v>
      </c>
      <c r="E396">
        <v>2</v>
      </c>
      <c r="F396">
        <v>420000</v>
      </c>
      <c r="G396">
        <v>420000</v>
      </c>
      <c r="H396">
        <v>466667</v>
      </c>
      <c r="I396">
        <v>420000</v>
      </c>
      <c r="J396">
        <v>506667</v>
      </c>
      <c r="K396">
        <v>506667</v>
      </c>
      <c r="L396">
        <v>506667</v>
      </c>
      <c r="M396">
        <v>506667</v>
      </c>
      <c r="N396">
        <v>506667</v>
      </c>
      <c r="O396">
        <v>506667</v>
      </c>
      <c r="P396">
        <v>506667</v>
      </c>
      <c r="Q396">
        <v>506667</v>
      </c>
      <c r="R396">
        <v>506667</v>
      </c>
      <c r="S396">
        <v>506667</v>
      </c>
      <c r="T396">
        <v>506667</v>
      </c>
      <c r="U396">
        <v>506667</v>
      </c>
      <c r="V396">
        <v>506667</v>
      </c>
      <c r="W396">
        <v>506667</v>
      </c>
      <c r="X396">
        <v>573333</v>
      </c>
      <c r="Y396">
        <v>506667</v>
      </c>
      <c r="Z396">
        <v>506667</v>
      </c>
      <c r="AA396">
        <v>506667</v>
      </c>
      <c r="AB396">
        <v>506667</v>
      </c>
      <c r="AC396">
        <v>506667</v>
      </c>
      <c r="AD396">
        <v>506667</v>
      </c>
      <c r="AE396">
        <v>506667</v>
      </c>
      <c r="AF396">
        <v>315000</v>
      </c>
      <c r="AG396">
        <v>315000</v>
      </c>
      <c r="AH396">
        <v>350000</v>
      </c>
      <c r="AI396">
        <v>315000</v>
      </c>
      <c r="AJ396">
        <v>380000</v>
      </c>
      <c r="AK396">
        <v>380000</v>
      </c>
      <c r="AL396">
        <v>380000</v>
      </c>
      <c r="AM396">
        <v>380000</v>
      </c>
      <c r="AN396">
        <v>380000</v>
      </c>
      <c r="AO396">
        <v>380000</v>
      </c>
      <c r="AP396">
        <v>380000</v>
      </c>
      <c r="AQ396">
        <v>380000</v>
      </c>
      <c r="AR396">
        <v>380000</v>
      </c>
      <c r="AS396">
        <v>380000</v>
      </c>
      <c r="AT396">
        <v>380000</v>
      </c>
      <c r="AU396">
        <v>380000</v>
      </c>
      <c r="AV396">
        <v>380000</v>
      </c>
      <c r="AW396">
        <v>380000</v>
      </c>
      <c r="AX396">
        <v>430000</v>
      </c>
      <c r="AY396">
        <v>380000</v>
      </c>
      <c r="AZ396">
        <v>380000</v>
      </c>
      <c r="BA396">
        <v>380000</v>
      </c>
      <c r="BB396">
        <v>380000</v>
      </c>
      <c r="BC396">
        <v>380000</v>
      </c>
      <c r="BD396">
        <v>380000</v>
      </c>
      <c r="BE396">
        <v>380000</v>
      </c>
      <c r="BF396">
        <v>8.1999999999999993</v>
      </c>
      <c r="BG396">
        <v>8.1999999999999993</v>
      </c>
      <c r="BH396">
        <v>8.1999999999999993</v>
      </c>
      <c r="BI396">
        <v>8.1999999999999993</v>
      </c>
      <c r="BJ396">
        <v>8.1999999999999993</v>
      </c>
      <c r="BK396">
        <v>8.1999999999999993</v>
      </c>
      <c r="BL396">
        <v>8.1999999999999993</v>
      </c>
      <c r="BM396">
        <v>8.1999999999999993</v>
      </c>
      <c r="BN396">
        <v>8.1999999999999993</v>
      </c>
      <c r="BO396">
        <v>8.1999999999999993</v>
      </c>
      <c r="BP396">
        <v>8.1999999999999993</v>
      </c>
      <c r="BQ396">
        <v>8.1999999999999993</v>
      </c>
      <c r="BR396">
        <v>8.1999999999999993</v>
      </c>
      <c r="BS396" t="s">
        <v>1513</v>
      </c>
    </row>
    <row r="397" spans="1:71" x14ac:dyDescent="0.25">
      <c r="A397" t="s">
        <v>869</v>
      </c>
      <c r="B397" t="s">
        <v>1206</v>
      </c>
      <c r="C397" t="s">
        <v>1826</v>
      </c>
      <c r="D397" t="s">
        <v>1341</v>
      </c>
      <c r="E397">
        <v>2.5</v>
      </c>
      <c r="F397">
        <v>418480</v>
      </c>
      <c r="G397">
        <v>430822</v>
      </c>
      <c r="H397">
        <v>418480</v>
      </c>
      <c r="I397">
        <v>430822</v>
      </c>
      <c r="J397">
        <v>418480</v>
      </c>
      <c r="K397">
        <v>430822</v>
      </c>
      <c r="L397">
        <v>418480</v>
      </c>
      <c r="M397">
        <v>430822</v>
      </c>
      <c r="N397">
        <v>418480</v>
      </c>
      <c r="O397">
        <v>430822</v>
      </c>
      <c r="P397">
        <v>418480</v>
      </c>
      <c r="Q397">
        <v>430822</v>
      </c>
      <c r="R397">
        <v>418480</v>
      </c>
      <c r="S397">
        <v>430822</v>
      </c>
      <c r="T397">
        <v>418480</v>
      </c>
      <c r="U397">
        <v>430822</v>
      </c>
      <c r="V397">
        <v>418480</v>
      </c>
      <c r="W397">
        <v>430822</v>
      </c>
      <c r="X397">
        <v>418480</v>
      </c>
      <c r="Y397">
        <v>430822</v>
      </c>
      <c r="Z397">
        <v>418480</v>
      </c>
      <c r="AA397">
        <v>430822</v>
      </c>
      <c r="AB397">
        <v>418480</v>
      </c>
      <c r="AC397">
        <v>430822</v>
      </c>
      <c r="AD397">
        <v>418480</v>
      </c>
      <c r="AE397">
        <v>430822</v>
      </c>
      <c r="AF397">
        <v>277777</v>
      </c>
      <c r="AG397">
        <v>277776</v>
      </c>
      <c r="AH397">
        <v>277777</v>
      </c>
      <c r="AI397">
        <v>277776</v>
      </c>
      <c r="AJ397">
        <v>277777</v>
      </c>
      <c r="AK397">
        <v>277776</v>
      </c>
      <c r="AL397">
        <v>277777</v>
      </c>
      <c r="AM397">
        <v>277776</v>
      </c>
      <c r="AN397">
        <v>277777</v>
      </c>
      <c r="AO397">
        <v>277776</v>
      </c>
      <c r="AP397">
        <v>277777</v>
      </c>
      <c r="AQ397">
        <v>277776</v>
      </c>
      <c r="AR397">
        <v>277777</v>
      </c>
      <c r="AS397">
        <v>277776</v>
      </c>
      <c r="AT397">
        <v>277777</v>
      </c>
      <c r="AU397">
        <v>277776</v>
      </c>
      <c r="AV397">
        <v>277777</v>
      </c>
      <c r="AW397">
        <v>277776</v>
      </c>
      <c r="AX397">
        <v>277777</v>
      </c>
      <c r="AY397">
        <v>277776</v>
      </c>
      <c r="AZ397">
        <v>277777</v>
      </c>
      <c r="BA397">
        <v>277776</v>
      </c>
      <c r="BB397">
        <v>277777</v>
      </c>
      <c r="BC397">
        <v>277776</v>
      </c>
      <c r="BD397">
        <v>277777</v>
      </c>
      <c r="BE397">
        <v>277776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</row>
    <row r="398" spans="1:71" x14ac:dyDescent="0.25">
      <c r="A398" t="s">
        <v>89</v>
      </c>
      <c r="B398" t="s">
        <v>1283</v>
      </c>
      <c r="C398" t="s">
        <v>1828</v>
      </c>
      <c r="D398" t="s">
        <v>1341</v>
      </c>
      <c r="E398">
        <v>3</v>
      </c>
      <c r="F398">
        <v>380000</v>
      </c>
      <c r="G398">
        <v>380000</v>
      </c>
      <c r="H398">
        <v>380000</v>
      </c>
      <c r="I398">
        <v>380000</v>
      </c>
      <c r="J398">
        <v>380000</v>
      </c>
      <c r="K398">
        <v>380000</v>
      </c>
      <c r="L398">
        <v>693333</v>
      </c>
      <c r="M398">
        <v>380000</v>
      </c>
      <c r="N398">
        <v>380000</v>
      </c>
      <c r="O398">
        <v>380000</v>
      </c>
      <c r="P398">
        <v>380000</v>
      </c>
      <c r="Q398">
        <v>380000</v>
      </c>
      <c r="R398">
        <v>380000</v>
      </c>
      <c r="S398">
        <v>380000</v>
      </c>
      <c r="T398">
        <v>380000</v>
      </c>
      <c r="U398">
        <v>380000</v>
      </c>
      <c r="V398">
        <v>380000</v>
      </c>
      <c r="W398">
        <v>533333</v>
      </c>
      <c r="X398">
        <v>380000</v>
      </c>
      <c r="Y398">
        <v>380000</v>
      </c>
      <c r="Z398">
        <v>613333</v>
      </c>
      <c r="AA398">
        <v>533333</v>
      </c>
      <c r="AB398">
        <v>380000</v>
      </c>
      <c r="AC398">
        <v>380000</v>
      </c>
      <c r="AD398">
        <v>380000</v>
      </c>
      <c r="AE398">
        <v>380000</v>
      </c>
      <c r="AF398">
        <v>361000</v>
      </c>
      <c r="AG398">
        <v>361000</v>
      </c>
      <c r="AH398">
        <v>361000</v>
      </c>
      <c r="AI398">
        <v>361000</v>
      </c>
      <c r="AJ398">
        <v>361000</v>
      </c>
      <c r="AK398">
        <v>361000</v>
      </c>
      <c r="AL398">
        <v>520000</v>
      </c>
      <c r="AM398">
        <v>361000</v>
      </c>
      <c r="AN398">
        <v>361000</v>
      </c>
      <c r="AO398">
        <v>361000</v>
      </c>
      <c r="AP398">
        <v>361000</v>
      </c>
      <c r="AQ398">
        <v>361000</v>
      </c>
      <c r="AR398">
        <v>361000</v>
      </c>
      <c r="AS398">
        <v>361000</v>
      </c>
      <c r="AT398">
        <v>361000</v>
      </c>
      <c r="AU398">
        <v>361000</v>
      </c>
      <c r="AV398">
        <v>361000</v>
      </c>
      <c r="AW398">
        <v>400000</v>
      </c>
      <c r="AX398">
        <v>361000</v>
      </c>
      <c r="AY398">
        <v>361000</v>
      </c>
      <c r="AZ398">
        <v>460000</v>
      </c>
      <c r="BA398">
        <v>400000</v>
      </c>
      <c r="BB398">
        <v>361000</v>
      </c>
      <c r="BC398">
        <v>361000</v>
      </c>
      <c r="BD398">
        <v>361000</v>
      </c>
      <c r="BE398">
        <v>361000</v>
      </c>
      <c r="BF398">
        <v>8.6999999999999993</v>
      </c>
      <c r="BG398">
        <v>8.6999999999999993</v>
      </c>
      <c r="BH398">
        <v>8.6999999999999993</v>
      </c>
      <c r="BI398">
        <v>8.6999999999999993</v>
      </c>
      <c r="BJ398">
        <v>8.6999999999999993</v>
      </c>
      <c r="BK398">
        <v>8.6999999999999993</v>
      </c>
      <c r="BL398">
        <v>8.6999999999999993</v>
      </c>
      <c r="BM398">
        <v>8.6999999999999993</v>
      </c>
      <c r="BN398">
        <v>8.6999999999999993</v>
      </c>
      <c r="BO398">
        <v>8.6999999999999993</v>
      </c>
      <c r="BP398">
        <v>8.6999999999999993</v>
      </c>
      <c r="BQ398">
        <v>8.6999999999999993</v>
      </c>
      <c r="BR398">
        <v>8.6999999999999993</v>
      </c>
      <c r="BS398" t="s">
        <v>1512</v>
      </c>
    </row>
    <row r="399" spans="1:71" x14ac:dyDescent="0.25">
      <c r="A399" t="s">
        <v>858</v>
      </c>
      <c r="B399" t="s">
        <v>1197</v>
      </c>
      <c r="C399" t="s">
        <v>1829</v>
      </c>
      <c r="D399" t="s">
        <v>1341</v>
      </c>
      <c r="E399">
        <v>0</v>
      </c>
      <c r="F399">
        <v>333333</v>
      </c>
      <c r="G399">
        <v>333333</v>
      </c>
      <c r="H399">
        <v>333333</v>
      </c>
      <c r="I399">
        <v>333333</v>
      </c>
      <c r="J399">
        <v>333333</v>
      </c>
      <c r="K399">
        <v>333333</v>
      </c>
      <c r="L399">
        <v>333333</v>
      </c>
      <c r="M399">
        <v>333333</v>
      </c>
      <c r="N399">
        <v>333333</v>
      </c>
      <c r="O399">
        <v>333333</v>
      </c>
      <c r="P399">
        <v>333333</v>
      </c>
      <c r="Q399">
        <v>333333</v>
      </c>
      <c r="R399">
        <v>333333</v>
      </c>
      <c r="S399">
        <v>333333</v>
      </c>
      <c r="T399">
        <v>333333</v>
      </c>
      <c r="U399">
        <v>333333</v>
      </c>
      <c r="V399">
        <v>333333</v>
      </c>
      <c r="W399">
        <v>333333</v>
      </c>
      <c r="X399">
        <v>333333</v>
      </c>
      <c r="Y399">
        <v>333333</v>
      </c>
      <c r="Z399">
        <v>333333</v>
      </c>
      <c r="AA399">
        <v>333333</v>
      </c>
      <c r="AB399">
        <v>333333</v>
      </c>
      <c r="AC399">
        <v>333333</v>
      </c>
      <c r="AD399">
        <v>333333</v>
      </c>
      <c r="AE399">
        <v>333333</v>
      </c>
      <c r="AF399">
        <v>250000</v>
      </c>
      <c r="AG399">
        <v>250000</v>
      </c>
      <c r="AH399">
        <v>250000</v>
      </c>
      <c r="AI399">
        <v>250000</v>
      </c>
      <c r="AJ399">
        <v>250000</v>
      </c>
      <c r="AK399">
        <v>250000</v>
      </c>
      <c r="AL399">
        <v>250000</v>
      </c>
      <c r="AM399">
        <v>250000</v>
      </c>
      <c r="AN399">
        <v>250000</v>
      </c>
      <c r="AO399">
        <v>250000</v>
      </c>
      <c r="AP399">
        <v>250000</v>
      </c>
      <c r="AQ399">
        <v>250000</v>
      </c>
      <c r="AR399">
        <v>250000</v>
      </c>
      <c r="AS399">
        <v>250000</v>
      </c>
      <c r="AT399">
        <v>250000</v>
      </c>
      <c r="AU399">
        <v>250000</v>
      </c>
      <c r="AV399">
        <v>250000</v>
      </c>
      <c r="AW399">
        <v>250000</v>
      </c>
      <c r="AX399">
        <v>250000</v>
      </c>
      <c r="AY399">
        <v>250000</v>
      </c>
      <c r="AZ399">
        <v>250000</v>
      </c>
      <c r="BA399">
        <v>250000</v>
      </c>
      <c r="BB399">
        <v>250000</v>
      </c>
      <c r="BC399">
        <v>250000</v>
      </c>
      <c r="BD399">
        <v>250000</v>
      </c>
      <c r="BE399">
        <v>250000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 t="s">
        <v>1524</v>
      </c>
    </row>
    <row r="400" spans="1:71" x14ac:dyDescent="0.25">
      <c r="A400" t="s">
        <v>63</v>
      </c>
      <c r="B400" t="s">
        <v>1158</v>
      </c>
      <c r="C400" t="s">
        <v>1830</v>
      </c>
      <c r="D400" t="s">
        <v>1341</v>
      </c>
      <c r="E400">
        <v>3</v>
      </c>
      <c r="F400">
        <v>415161</v>
      </c>
      <c r="G400">
        <v>910000</v>
      </c>
      <c r="H400">
        <v>513333</v>
      </c>
      <c r="I400">
        <v>513333</v>
      </c>
      <c r="J400">
        <v>910000</v>
      </c>
      <c r="K400">
        <v>910000</v>
      </c>
      <c r="L400">
        <v>536667</v>
      </c>
      <c r="M400">
        <v>406000</v>
      </c>
      <c r="N400">
        <v>910000</v>
      </c>
      <c r="O400">
        <v>910000</v>
      </c>
      <c r="P400">
        <v>466667</v>
      </c>
      <c r="Q400">
        <v>536667</v>
      </c>
      <c r="R400">
        <v>466667</v>
      </c>
      <c r="S400">
        <v>536667</v>
      </c>
      <c r="T400">
        <v>682500</v>
      </c>
      <c r="U400">
        <v>682500</v>
      </c>
      <c r="V400">
        <v>536667</v>
      </c>
      <c r="W400">
        <v>513333</v>
      </c>
      <c r="X400">
        <v>910000</v>
      </c>
      <c r="Y400">
        <v>910000</v>
      </c>
      <c r="Z400">
        <v>910000</v>
      </c>
      <c r="AA400">
        <v>910000</v>
      </c>
      <c r="AB400">
        <v>466667</v>
      </c>
      <c r="AC400">
        <v>434000</v>
      </c>
      <c r="AD400">
        <v>434000</v>
      </c>
      <c r="AE400">
        <v>466667</v>
      </c>
      <c r="AF400">
        <v>344072</v>
      </c>
      <c r="AG400">
        <v>682500</v>
      </c>
      <c r="AH400">
        <v>385000</v>
      </c>
      <c r="AI400">
        <v>385000</v>
      </c>
      <c r="AJ400">
        <v>682500</v>
      </c>
      <c r="AK400">
        <v>682500</v>
      </c>
      <c r="AL400">
        <v>402500</v>
      </c>
      <c r="AM400">
        <v>304500</v>
      </c>
      <c r="AN400">
        <v>682500</v>
      </c>
      <c r="AO400">
        <v>682500</v>
      </c>
      <c r="AP400">
        <v>350000</v>
      </c>
      <c r="AQ400">
        <v>402500</v>
      </c>
      <c r="AR400">
        <v>350000</v>
      </c>
      <c r="AS400">
        <v>402500</v>
      </c>
      <c r="AT400">
        <v>409500</v>
      </c>
      <c r="AU400">
        <v>409500</v>
      </c>
      <c r="AV400">
        <v>402500</v>
      </c>
      <c r="AW400">
        <v>385000</v>
      </c>
      <c r="AX400">
        <v>682500</v>
      </c>
      <c r="AY400">
        <v>682500</v>
      </c>
      <c r="AZ400">
        <v>682500</v>
      </c>
      <c r="BA400">
        <v>682500</v>
      </c>
      <c r="BB400">
        <v>350000</v>
      </c>
      <c r="BC400">
        <v>325500</v>
      </c>
      <c r="BD400">
        <v>325500</v>
      </c>
      <c r="BE400">
        <v>350000</v>
      </c>
      <c r="BF400">
        <v>8.3000000000000007</v>
      </c>
      <c r="BG400">
        <v>8.3000000000000007</v>
      </c>
      <c r="BH400">
        <v>8.3000000000000007</v>
      </c>
      <c r="BI400">
        <v>8.3000000000000007</v>
      </c>
      <c r="BJ400">
        <v>8.3000000000000007</v>
      </c>
      <c r="BK400">
        <v>8.3000000000000007</v>
      </c>
      <c r="BL400">
        <v>8.3000000000000007</v>
      </c>
      <c r="BM400">
        <v>8.3000000000000007</v>
      </c>
      <c r="BN400">
        <v>8.3000000000000007</v>
      </c>
      <c r="BO400">
        <v>8.3000000000000007</v>
      </c>
      <c r="BP400">
        <v>8.3000000000000007</v>
      </c>
      <c r="BQ400">
        <v>8.3000000000000007</v>
      </c>
      <c r="BR400">
        <v>8.3000000000000007</v>
      </c>
      <c r="BS400" t="s">
        <v>2440</v>
      </c>
    </row>
    <row r="401" spans="1:71" x14ac:dyDescent="0.25">
      <c r="A401" t="s">
        <v>226</v>
      </c>
      <c r="B401" t="s">
        <v>1210</v>
      </c>
      <c r="C401" t="s">
        <v>1831</v>
      </c>
      <c r="D401" t="s">
        <v>1341</v>
      </c>
      <c r="E401">
        <v>3</v>
      </c>
      <c r="F401">
        <v>506667</v>
      </c>
      <c r="G401">
        <v>506667</v>
      </c>
      <c r="H401">
        <v>584027</v>
      </c>
      <c r="I401">
        <v>506667</v>
      </c>
      <c r="J401">
        <v>506667</v>
      </c>
      <c r="K401">
        <v>506667</v>
      </c>
      <c r="L401">
        <v>701800</v>
      </c>
      <c r="M401">
        <v>506667</v>
      </c>
      <c r="N401">
        <v>701800</v>
      </c>
      <c r="O401">
        <v>506667</v>
      </c>
      <c r="P401">
        <v>506667</v>
      </c>
      <c r="Q401">
        <v>506667</v>
      </c>
      <c r="R401">
        <v>506667</v>
      </c>
      <c r="S401">
        <v>506667</v>
      </c>
      <c r="T401">
        <v>701800</v>
      </c>
      <c r="U401">
        <v>506667</v>
      </c>
      <c r="V401">
        <v>1089000</v>
      </c>
      <c r="W401">
        <v>506667</v>
      </c>
      <c r="X401">
        <v>701800</v>
      </c>
      <c r="Y401">
        <v>506667</v>
      </c>
      <c r="Z401">
        <v>506667</v>
      </c>
      <c r="AA401">
        <v>506667</v>
      </c>
      <c r="AB401">
        <v>584027</v>
      </c>
      <c r="AC401">
        <v>506667</v>
      </c>
      <c r="AD401">
        <v>584027</v>
      </c>
      <c r="AE401">
        <v>506667</v>
      </c>
      <c r="AF401">
        <v>380000</v>
      </c>
      <c r="AG401">
        <v>380000</v>
      </c>
      <c r="AH401">
        <v>438020</v>
      </c>
      <c r="AI401">
        <v>380000</v>
      </c>
      <c r="AJ401">
        <v>380000</v>
      </c>
      <c r="AK401">
        <v>380000</v>
      </c>
      <c r="AL401">
        <v>526350</v>
      </c>
      <c r="AM401">
        <v>380000</v>
      </c>
      <c r="AN401">
        <v>526350</v>
      </c>
      <c r="AO401">
        <v>380000</v>
      </c>
      <c r="AP401">
        <v>380000</v>
      </c>
      <c r="AQ401">
        <v>380000</v>
      </c>
      <c r="AR401">
        <v>380000</v>
      </c>
      <c r="AS401">
        <v>380000</v>
      </c>
      <c r="AT401">
        <v>526350</v>
      </c>
      <c r="AU401">
        <v>380000</v>
      </c>
      <c r="AV401">
        <v>816750</v>
      </c>
      <c r="AW401">
        <v>380000</v>
      </c>
      <c r="AX401">
        <v>526350</v>
      </c>
      <c r="AY401">
        <v>380000</v>
      </c>
      <c r="AZ401">
        <v>380000</v>
      </c>
      <c r="BA401">
        <v>380000</v>
      </c>
      <c r="BB401">
        <v>438020</v>
      </c>
      <c r="BC401">
        <v>380000</v>
      </c>
      <c r="BD401">
        <v>438020</v>
      </c>
      <c r="BE401">
        <v>380000</v>
      </c>
      <c r="BF401">
        <v>8.5</v>
      </c>
      <c r="BG401">
        <v>8.5</v>
      </c>
      <c r="BH401">
        <v>8.5</v>
      </c>
      <c r="BI401">
        <v>8.5</v>
      </c>
      <c r="BJ401">
        <v>8.5</v>
      </c>
      <c r="BK401">
        <v>8.5</v>
      </c>
      <c r="BL401">
        <v>8.5</v>
      </c>
      <c r="BM401">
        <v>8.5</v>
      </c>
      <c r="BN401">
        <v>8.5</v>
      </c>
      <c r="BO401">
        <v>8.5</v>
      </c>
      <c r="BP401">
        <v>8.5</v>
      </c>
      <c r="BQ401">
        <v>8.5</v>
      </c>
      <c r="BR401">
        <v>8.5</v>
      </c>
      <c r="BS401" t="s">
        <v>1513</v>
      </c>
    </row>
    <row r="402" spans="1:71" x14ac:dyDescent="0.25">
      <c r="A402" t="s">
        <v>243</v>
      </c>
      <c r="B402" t="s">
        <v>1155</v>
      </c>
      <c r="C402" t="s">
        <v>1833</v>
      </c>
      <c r="D402" t="s">
        <v>1341</v>
      </c>
      <c r="E402">
        <v>2</v>
      </c>
      <c r="F402">
        <v>240000</v>
      </c>
      <c r="G402">
        <v>240000</v>
      </c>
      <c r="H402">
        <v>240000</v>
      </c>
      <c r="I402">
        <v>240000</v>
      </c>
      <c r="J402">
        <v>240000</v>
      </c>
      <c r="K402">
        <v>240000</v>
      </c>
      <c r="L402">
        <v>240000</v>
      </c>
      <c r="M402">
        <v>240000</v>
      </c>
      <c r="N402">
        <v>240000</v>
      </c>
      <c r="O402">
        <v>240000</v>
      </c>
      <c r="P402">
        <v>240000</v>
      </c>
      <c r="Q402">
        <v>266667</v>
      </c>
      <c r="R402">
        <v>240000</v>
      </c>
      <c r="S402">
        <v>266667</v>
      </c>
      <c r="T402">
        <v>240000</v>
      </c>
      <c r="U402">
        <v>266667</v>
      </c>
      <c r="V402">
        <v>240000</v>
      </c>
      <c r="W402">
        <v>266667</v>
      </c>
      <c r="X402">
        <v>200000</v>
      </c>
      <c r="Y402">
        <v>200000</v>
      </c>
      <c r="Z402">
        <v>200000</v>
      </c>
      <c r="AA402">
        <v>200000</v>
      </c>
      <c r="AB402">
        <v>200000</v>
      </c>
      <c r="AC402">
        <v>266667</v>
      </c>
      <c r="AD402">
        <v>200000</v>
      </c>
      <c r="AE402">
        <v>266667</v>
      </c>
      <c r="AF402">
        <v>180000</v>
      </c>
      <c r="AG402">
        <v>180000</v>
      </c>
      <c r="AH402">
        <v>180000</v>
      </c>
      <c r="AI402">
        <v>180000</v>
      </c>
      <c r="AJ402">
        <v>180000</v>
      </c>
      <c r="AK402">
        <v>180000</v>
      </c>
      <c r="AL402">
        <v>180000</v>
      </c>
      <c r="AM402">
        <v>180000</v>
      </c>
      <c r="AN402">
        <v>180000</v>
      </c>
      <c r="AO402">
        <v>180000</v>
      </c>
      <c r="AP402">
        <v>180000</v>
      </c>
      <c r="AQ402">
        <v>200000</v>
      </c>
      <c r="AR402">
        <v>180000</v>
      </c>
      <c r="AS402">
        <v>200000</v>
      </c>
      <c r="AT402">
        <v>180000</v>
      </c>
      <c r="AU402">
        <v>200000</v>
      </c>
      <c r="AV402">
        <v>180000</v>
      </c>
      <c r="AW402">
        <v>200000</v>
      </c>
      <c r="AX402">
        <v>150000</v>
      </c>
      <c r="AY402">
        <v>150000</v>
      </c>
      <c r="AZ402">
        <v>150000</v>
      </c>
      <c r="BA402">
        <v>150000</v>
      </c>
      <c r="BB402">
        <v>150000</v>
      </c>
      <c r="BC402">
        <v>200000</v>
      </c>
      <c r="BD402">
        <v>150000</v>
      </c>
      <c r="BE402">
        <v>200000</v>
      </c>
      <c r="BF402">
        <v>8.1</v>
      </c>
      <c r="BG402">
        <v>8.1</v>
      </c>
      <c r="BH402">
        <v>8.1</v>
      </c>
      <c r="BI402">
        <v>8.1</v>
      </c>
      <c r="BJ402">
        <v>8.1</v>
      </c>
      <c r="BK402">
        <v>8.1</v>
      </c>
      <c r="BL402">
        <v>8.1</v>
      </c>
      <c r="BM402">
        <v>8.1</v>
      </c>
      <c r="BN402">
        <v>8.1</v>
      </c>
      <c r="BO402">
        <v>8.1</v>
      </c>
      <c r="BP402">
        <v>8.1</v>
      </c>
      <c r="BQ402">
        <v>8.1</v>
      </c>
      <c r="BR402">
        <v>8.1</v>
      </c>
      <c r="BS402" t="s">
        <v>1513</v>
      </c>
    </row>
    <row r="403" spans="1:71" x14ac:dyDescent="0.25">
      <c r="A403" t="s">
        <v>690</v>
      </c>
      <c r="B403" t="s">
        <v>1159</v>
      </c>
      <c r="C403" t="s">
        <v>1834</v>
      </c>
      <c r="D403" t="s">
        <v>1341</v>
      </c>
      <c r="E403">
        <v>1</v>
      </c>
      <c r="F403">
        <v>200804</v>
      </c>
      <c r="G403">
        <v>200804</v>
      </c>
      <c r="H403">
        <v>200804</v>
      </c>
      <c r="I403">
        <v>200804</v>
      </c>
      <c r="J403">
        <v>200804</v>
      </c>
      <c r="K403">
        <v>200804</v>
      </c>
      <c r="L403">
        <v>200804</v>
      </c>
      <c r="M403">
        <v>200804</v>
      </c>
      <c r="N403">
        <v>200804</v>
      </c>
      <c r="O403">
        <v>200804</v>
      </c>
      <c r="P403">
        <v>200804</v>
      </c>
      <c r="Q403">
        <v>200804</v>
      </c>
      <c r="R403">
        <v>200804</v>
      </c>
      <c r="S403">
        <v>200804</v>
      </c>
      <c r="T403">
        <v>200804</v>
      </c>
      <c r="U403">
        <v>200804</v>
      </c>
      <c r="V403">
        <v>200804</v>
      </c>
      <c r="W403">
        <v>200804</v>
      </c>
      <c r="X403">
        <v>200804</v>
      </c>
      <c r="Y403">
        <v>200804</v>
      </c>
      <c r="Z403">
        <v>200804</v>
      </c>
      <c r="AA403">
        <v>200804</v>
      </c>
      <c r="AB403">
        <v>200804</v>
      </c>
      <c r="AC403">
        <v>200804</v>
      </c>
      <c r="AD403">
        <v>200804</v>
      </c>
      <c r="AE403">
        <v>200804</v>
      </c>
      <c r="AF403">
        <v>150603</v>
      </c>
      <c r="AG403">
        <v>150603</v>
      </c>
      <c r="AH403">
        <v>150603</v>
      </c>
      <c r="AI403">
        <v>150603</v>
      </c>
      <c r="AJ403">
        <v>150603</v>
      </c>
      <c r="AK403">
        <v>150603</v>
      </c>
      <c r="AL403">
        <v>150603</v>
      </c>
      <c r="AM403">
        <v>150603</v>
      </c>
      <c r="AN403">
        <v>150603</v>
      </c>
      <c r="AO403">
        <v>150603</v>
      </c>
      <c r="AP403">
        <v>150603</v>
      </c>
      <c r="AQ403">
        <v>150603</v>
      </c>
      <c r="AR403">
        <v>150603</v>
      </c>
      <c r="AS403">
        <v>150603</v>
      </c>
      <c r="AT403">
        <v>150603</v>
      </c>
      <c r="AU403">
        <v>150603</v>
      </c>
      <c r="AV403">
        <v>150603</v>
      </c>
      <c r="AW403">
        <v>150603</v>
      </c>
      <c r="AX403">
        <v>150603</v>
      </c>
      <c r="AY403">
        <v>150603</v>
      </c>
      <c r="AZ403">
        <v>150603</v>
      </c>
      <c r="BA403">
        <v>150603</v>
      </c>
      <c r="BB403">
        <v>150603</v>
      </c>
      <c r="BC403">
        <v>150603</v>
      </c>
      <c r="BD403">
        <v>150603</v>
      </c>
      <c r="BE403">
        <v>150603</v>
      </c>
      <c r="BF403">
        <v>7.7</v>
      </c>
      <c r="BG403">
        <v>7.7</v>
      </c>
      <c r="BH403">
        <v>7.7</v>
      </c>
      <c r="BI403">
        <v>7.7</v>
      </c>
      <c r="BJ403">
        <v>7.7</v>
      </c>
      <c r="BK403">
        <v>7.7</v>
      </c>
      <c r="BL403">
        <v>7.7</v>
      </c>
      <c r="BM403">
        <v>7.7</v>
      </c>
      <c r="BN403">
        <v>7.7</v>
      </c>
      <c r="BO403">
        <v>7.7</v>
      </c>
      <c r="BP403">
        <v>7.7</v>
      </c>
      <c r="BQ403">
        <v>7.7</v>
      </c>
      <c r="BR403">
        <v>7.7</v>
      </c>
      <c r="BS403" t="s">
        <v>1520</v>
      </c>
    </row>
    <row r="404" spans="1:71" x14ac:dyDescent="0.25">
      <c r="A404" t="s">
        <v>17</v>
      </c>
      <c r="B404" t="s">
        <v>1166</v>
      </c>
      <c r="C404" t="s">
        <v>1835</v>
      </c>
      <c r="D404" t="s">
        <v>1341</v>
      </c>
      <c r="E404">
        <v>1</v>
      </c>
      <c r="F404">
        <v>265333</v>
      </c>
      <c r="G404">
        <v>265333</v>
      </c>
      <c r="H404">
        <v>265333</v>
      </c>
      <c r="I404">
        <v>265333</v>
      </c>
      <c r="J404">
        <v>318667</v>
      </c>
      <c r="K404">
        <v>318667</v>
      </c>
      <c r="L404">
        <v>318667</v>
      </c>
      <c r="M404">
        <v>318667</v>
      </c>
      <c r="N404">
        <v>265333</v>
      </c>
      <c r="O404">
        <v>265333</v>
      </c>
      <c r="P404">
        <v>265333</v>
      </c>
      <c r="Q404">
        <v>318667</v>
      </c>
      <c r="R404">
        <v>265333</v>
      </c>
      <c r="S404">
        <v>318667</v>
      </c>
      <c r="T404">
        <v>265333</v>
      </c>
      <c r="U404">
        <v>318667</v>
      </c>
      <c r="V404">
        <v>265333</v>
      </c>
      <c r="W404">
        <v>318667</v>
      </c>
      <c r="X404">
        <v>318667</v>
      </c>
      <c r="Y404">
        <v>318667</v>
      </c>
      <c r="Z404">
        <v>345333</v>
      </c>
      <c r="AA404">
        <v>318667</v>
      </c>
      <c r="AB404">
        <v>265333</v>
      </c>
      <c r="AC404">
        <v>318667</v>
      </c>
      <c r="AD404">
        <v>265333</v>
      </c>
      <c r="AE404">
        <v>318667</v>
      </c>
      <c r="AF404">
        <v>199000</v>
      </c>
      <c r="AG404">
        <v>199000</v>
      </c>
      <c r="AH404">
        <v>199000</v>
      </c>
      <c r="AI404">
        <v>199000</v>
      </c>
      <c r="AJ404">
        <v>239000</v>
      </c>
      <c r="AK404">
        <v>239000</v>
      </c>
      <c r="AL404">
        <v>239000</v>
      </c>
      <c r="AM404">
        <v>239000</v>
      </c>
      <c r="AN404">
        <v>199000</v>
      </c>
      <c r="AO404">
        <v>199000</v>
      </c>
      <c r="AP404">
        <v>199000</v>
      </c>
      <c r="AQ404">
        <v>239000</v>
      </c>
      <c r="AR404">
        <v>199000</v>
      </c>
      <c r="AS404">
        <v>239000</v>
      </c>
      <c r="AT404">
        <v>199000</v>
      </c>
      <c r="AU404">
        <v>239000</v>
      </c>
      <c r="AV404">
        <v>199000</v>
      </c>
      <c r="AW404">
        <v>239000</v>
      </c>
      <c r="AX404">
        <v>239000</v>
      </c>
      <c r="AY404">
        <v>239000</v>
      </c>
      <c r="AZ404">
        <v>259000</v>
      </c>
      <c r="BA404">
        <v>239000</v>
      </c>
      <c r="BB404">
        <v>199000</v>
      </c>
      <c r="BC404">
        <v>239000</v>
      </c>
      <c r="BD404">
        <v>199000</v>
      </c>
      <c r="BE404">
        <v>239000</v>
      </c>
      <c r="BF404">
        <v>8.1</v>
      </c>
      <c r="BG404">
        <v>8.1</v>
      </c>
      <c r="BH404">
        <v>8.1</v>
      </c>
      <c r="BI404">
        <v>8.1</v>
      </c>
      <c r="BJ404">
        <v>8.1</v>
      </c>
      <c r="BK404">
        <v>8.1</v>
      </c>
      <c r="BL404">
        <v>8.1</v>
      </c>
      <c r="BM404">
        <v>8.1</v>
      </c>
      <c r="BN404">
        <v>8.1</v>
      </c>
      <c r="BO404">
        <v>8.1</v>
      </c>
      <c r="BP404">
        <v>8.1</v>
      </c>
      <c r="BQ404">
        <v>8.1</v>
      </c>
      <c r="BR404">
        <v>8.1</v>
      </c>
      <c r="BS404" t="s">
        <v>1513</v>
      </c>
    </row>
    <row r="405" spans="1:71" x14ac:dyDescent="0.25">
      <c r="A405" t="s">
        <v>195</v>
      </c>
      <c r="B405" t="s">
        <v>1155</v>
      </c>
      <c r="C405" t="s">
        <v>1838</v>
      </c>
      <c r="D405" t="s">
        <v>1341</v>
      </c>
      <c r="E405">
        <v>1</v>
      </c>
      <c r="F405">
        <v>274665</v>
      </c>
      <c r="G405">
        <v>274665</v>
      </c>
      <c r="H405">
        <v>274665</v>
      </c>
      <c r="I405">
        <v>274665</v>
      </c>
      <c r="J405">
        <v>320000</v>
      </c>
      <c r="K405">
        <v>320000</v>
      </c>
      <c r="L405">
        <v>320000</v>
      </c>
      <c r="M405">
        <v>320000</v>
      </c>
      <c r="N405">
        <v>274665</v>
      </c>
      <c r="O405">
        <v>274665</v>
      </c>
      <c r="P405">
        <v>261332</v>
      </c>
      <c r="Q405">
        <v>361332</v>
      </c>
      <c r="R405">
        <v>274665</v>
      </c>
      <c r="S405">
        <v>361332</v>
      </c>
      <c r="T405">
        <v>274665</v>
      </c>
      <c r="U405">
        <v>361332</v>
      </c>
      <c r="V405">
        <v>274665</v>
      </c>
      <c r="W405">
        <v>361332</v>
      </c>
      <c r="X405">
        <v>346667</v>
      </c>
      <c r="Y405">
        <v>361332</v>
      </c>
      <c r="Z405">
        <v>360000</v>
      </c>
      <c r="AA405">
        <v>361332</v>
      </c>
      <c r="AB405">
        <v>274665</v>
      </c>
      <c r="AC405">
        <v>361332</v>
      </c>
      <c r="AD405">
        <v>287999</v>
      </c>
      <c r="AE405">
        <v>287999</v>
      </c>
      <c r="AF405">
        <v>205999</v>
      </c>
      <c r="AG405">
        <v>205999</v>
      </c>
      <c r="AH405">
        <v>205999</v>
      </c>
      <c r="AI405">
        <v>205999</v>
      </c>
      <c r="AJ405">
        <v>240000</v>
      </c>
      <c r="AK405">
        <v>240000</v>
      </c>
      <c r="AL405">
        <v>240000</v>
      </c>
      <c r="AM405">
        <v>240000</v>
      </c>
      <c r="AN405">
        <v>205999</v>
      </c>
      <c r="AO405">
        <v>205999</v>
      </c>
      <c r="AP405">
        <v>195999</v>
      </c>
      <c r="AQ405">
        <v>270999</v>
      </c>
      <c r="AR405">
        <v>205999</v>
      </c>
      <c r="AS405">
        <v>270999</v>
      </c>
      <c r="AT405">
        <v>205999</v>
      </c>
      <c r="AU405">
        <v>270999</v>
      </c>
      <c r="AV405">
        <v>205999</v>
      </c>
      <c r="AW405">
        <v>270999</v>
      </c>
      <c r="AX405">
        <v>260000</v>
      </c>
      <c r="AY405">
        <v>270999</v>
      </c>
      <c r="AZ405">
        <v>270000</v>
      </c>
      <c r="BA405">
        <v>270999</v>
      </c>
      <c r="BB405">
        <v>205999</v>
      </c>
      <c r="BC405">
        <v>270999</v>
      </c>
      <c r="BD405">
        <v>215999</v>
      </c>
      <c r="BE405">
        <v>215999</v>
      </c>
      <c r="BF405">
        <v>8.3000000000000007</v>
      </c>
      <c r="BG405">
        <v>8.3000000000000007</v>
      </c>
      <c r="BH405">
        <v>8.3000000000000007</v>
      </c>
      <c r="BI405">
        <v>8.3000000000000007</v>
      </c>
      <c r="BJ405">
        <v>8.3000000000000007</v>
      </c>
      <c r="BK405">
        <v>8.3000000000000007</v>
      </c>
      <c r="BL405">
        <v>8.3000000000000007</v>
      </c>
      <c r="BM405">
        <v>8.3000000000000007</v>
      </c>
      <c r="BN405">
        <v>8.3000000000000007</v>
      </c>
      <c r="BO405">
        <v>8.3000000000000007</v>
      </c>
      <c r="BP405">
        <v>8.3000000000000007</v>
      </c>
      <c r="BQ405">
        <v>8.3000000000000007</v>
      </c>
      <c r="BR405">
        <v>8.3000000000000007</v>
      </c>
      <c r="BS405" t="s">
        <v>1512</v>
      </c>
    </row>
    <row r="406" spans="1:71" x14ac:dyDescent="0.25">
      <c r="A406" t="s">
        <v>725</v>
      </c>
      <c r="B406" t="s">
        <v>1245</v>
      </c>
      <c r="C406" t="s">
        <v>1839</v>
      </c>
      <c r="D406" t="s">
        <v>1341</v>
      </c>
      <c r="E406">
        <v>0</v>
      </c>
      <c r="F406">
        <v>320000</v>
      </c>
      <c r="G406">
        <v>320000</v>
      </c>
      <c r="H406">
        <v>320000</v>
      </c>
      <c r="I406">
        <v>320000</v>
      </c>
      <c r="J406">
        <v>320000</v>
      </c>
      <c r="K406">
        <v>320000</v>
      </c>
      <c r="L406">
        <v>320000</v>
      </c>
      <c r="M406">
        <v>320000</v>
      </c>
      <c r="N406">
        <v>320000</v>
      </c>
      <c r="O406">
        <v>320000</v>
      </c>
      <c r="P406">
        <v>320000</v>
      </c>
      <c r="Q406">
        <v>320000</v>
      </c>
      <c r="R406">
        <v>320000</v>
      </c>
      <c r="S406">
        <v>320000</v>
      </c>
      <c r="T406">
        <v>320000</v>
      </c>
      <c r="U406">
        <v>320000</v>
      </c>
      <c r="V406">
        <v>320000</v>
      </c>
      <c r="W406">
        <v>320000</v>
      </c>
      <c r="X406">
        <v>320000</v>
      </c>
      <c r="Y406">
        <v>320000</v>
      </c>
      <c r="Z406">
        <v>320000</v>
      </c>
      <c r="AA406">
        <v>320000</v>
      </c>
      <c r="AB406">
        <v>320000</v>
      </c>
      <c r="AC406">
        <v>320000</v>
      </c>
      <c r="AD406">
        <v>320000</v>
      </c>
      <c r="AE406">
        <v>320000</v>
      </c>
      <c r="AF406">
        <v>240000</v>
      </c>
      <c r="AG406">
        <v>240000</v>
      </c>
      <c r="AH406">
        <v>240000</v>
      </c>
      <c r="AI406">
        <v>240000</v>
      </c>
      <c r="AJ406">
        <v>240000</v>
      </c>
      <c r="AK406">
        <v>240000</v>
      </c>
      <c r="AL406">
        <v>240000</v>
      </c>
      <c r="AM406">
        <v>240000</v>
      </c>
      <c r="AN406">
        <v>240000</v>
      </c>
      <c r="AO406">
        <v>240000</v>
      </c>
      <c r="AP406">
        <v>240000</v>
      </c>
      <c r="AQ406">
        <v>240000</v>
      </c>
      <c r="AR406">
        <v>240000</v>
      </c>
      <c r="AS406">
        <v>240000</v>
      </c>
      <c r="AT406">
        <v>240000</v>
      </c>
      <c r="AU406">
        <v>240000</v>
      </c>
      <c r="AV406">
        <v>240000</v>
      </c>
      <c r="AW406">
        <v>240000</v>
      </c>
      <c r="AX406">
        <v>240000</v>
      </c>
      <c r="AY406">
        <v>240000</v>
      </c>
      <c r="AZ406">
        <v>240000</v>
      </c>
      <c r="BA406">
        <v>240000</v>
      </c>
      <c r="BB406">
        <v>240000</v>
      </c>
      <c r="BC406">
        <v>240000</v>
      </c>
      <c r="BD406">
        <v>240000</v>
      </c>
      <c r="BE406">
        <v>240000</v>
      </c>
      <c r="BF406">
        <v>7.7</v>
      </c>
      <c r="BG406">
        <v>7.7</v>
      </c>
      <c r="BH406">
        <v>7.7</v>
      </c>
      <c r="BI406">
        <v>7.7</v>
      </c>
      <c r="BJ406">
        <v>7.7</v>
      </c>
      <c r="BK406">
        <v>7.7</v>
      </c>
      <c r="BL406">
        <v>7.7</v>
      </c>
      <c r="BM406">
        <v>7.7</v>
      </c>
      <c r="BN406">
        <v>7.8</v>
      </c>
      <c r="BO406">
        <v>7.8</v>
      </c>
      <c r="BP406">
        <v>7.8</v>
      </c>
      <c r="BQ406">
        <v>7.8</v>
      </c>
      <c r="BR406">
        <v>7.8</v>
      </c>
      <c r="BS406" t="s">
        <v>1520</v>
      </c>
    </row>
    <row r="407" spans="1:71" x14ac:dyDescent="0.25">
      <c r="A407" t="s">
        <v>603</v>
      </c>
      <c r="B407" t="s">
        <v>1207</v>
      </c>
      <c r="C407" t="s">
        <v>1840</v>
      </c>
      <c r="D407" t="s">
        <v>1341</v>
      </c>
      <c r="E407">
        <v>2</v>
      </c>
      <c r="F407">
        <v>200000</v>
      </c>
      <c r="G407">
        <v>200000</v>
      </c>
      <c r="H407">
        <v>200000</v>
      </c>
      <c r="I407">
        <v>200000</v>
      </c>
      <c r="J407">
        <v>200000</v>
      </c>
      <c r="K407">
        <v>200000</v>
      </c>
      <c r="L407">
        <v>200000</v>
      </c>
      <c r="M407">
        <v>200000</v>
      </c>
      <c r="N407">
        <v>200000</v>
      </c>
      <c r="O407">
        <v>200000</v>
      </c>
      <c r="P407">
        <v>200000</v>
      </c>
      <c r="Q407">
        <v>200000</v>
      </c>
      <c r="R407">
        <v>200000</v>
      </c>
      <c r="S407">
        <v>200000</v>
      </c>
      <c r="T407">
        <v>200000</v>
      </c>
      <c r="U407">
        <v>200000</v>
      </c>
      <c r="V407">
        <v>200000</v>
      </c>
      <c r="W407">
        <v>200000</v>
      </c>
      <c r="X407">
        <v>200000</v>
      </c>
      <c r="Y407">
        <v>200000</v>
      </c>
      <c r="Z407">
        <v>200000</v>
      </c>
      <c r="AA407">
        <v>200000</v>
      </c>
      <c r="AB407">
        <v>200000</v>
      </c>
      <c r="AC407">
        <v>200000</v>
      </c>
      <c r="AD407">
        <v>200000</v>
      </c>
      <c r="AE407">
        <v>200000</v>
      </c>
      <c r="AF407">
        <v>150000</v>
      </c>
      <c r="AG407">
        <v>150000</v>
      </c>
      <c r="AH407">
        <v>150000</v>
      </c>
      <c r="AI407">
        <v>150000</v>
      </c>
      <c r="AJ407">
        <v>150000</v>
      </c>
      <c r="AK407">
        <v>150000</v>
      </c>
      <c r="AL407">
        <v>150000</v>
      </c>
      <c r="AM407">
        <v>150000</v>
      </c>
      <c r="AN407">
        <v>150000</v>
      </c>
      <c r="AO407">
        <v>150000</v>
      </c>
      <c r="AP407">
        <v>150000</v>
      </c>
      <c r="AQ407">
        <v>150000</v>
      </c>
      <c r="AR407">
        <v>150000</v>
      </c>
      <c r="AS407">
        <v>150000</v>
      </c>
      <c r="AT407">
        <v>150000</v>
      </c>
      <c r="AU407">
        <v>150000</v>
      </c>
      <c r="AV407">
        <v>150000</v>
      </c>
      <c r="AW407">
        <v>150000</v>
      </c>
      <c r="AX407">
        <v>150000</v>
      </c>
      <c r="AY407">
        <v>150000</v>
      </c>
      <c r="AZ407">
        <v>150000</v>
      </c>
      <c r="BA407">
        <v>150000</v>
      </c>
      <c r="BB407">
        <v>150000</v>
      </c>
      <c r="BC407">
        <v>150000</v>
      </c>
      <c r="BD407">
        <v>150000</v>
      </c>
      <c r="BE407">
        <v>150000</v>
      </c>
      <c r="BF407">
        <v>8.1999999999999993</v>
      </c>
      <c r="BG407">
        <v>8.1999999999999993</v>
      </c>
      <c r="BH407">
        <v>8.1999999999999993</v>
      </c>
      <c r="BI407">
        <v>8.1999999999999993</v>
      </c>
      <c r="BJ407">
        <v>8.1999999999999993</v>
      </c>
      <c r="BK407">
        <v>8.1999999999999993</v>
      </c>
      <c r="BL407">
        <v>8.1999999999999993</v>
      </c>
      <c r="BM407">
        <v>8.1999999999999993</v>
      </c>
      <c r="BN407">
        <v>8.1999999999999993</v>
      </c>
      <c r="BO407">
        <v>8.1999999999999993</v>
      </c>
      <c r="BP407">
        <v>8.1999999999999993</v>
      </c>
      <c r="BQ407">
        <v>8.1999999999999993</v>
      </c>
      <c r="BR407">
        <v>8.1999999999999993</v>
      </c>
      <c r="BS407" t="s">
        <v>1520</v>
      </c>
    </row>
    <row r="408" spans="1:71" x14ac:dyDescent="0.25">
      <c r="A408" t="s">
        <v>418</v>
      </c>
      <c r="B408" t="s">
        <v>1285</v>
      </c>
      <c r="C408" t="s">
        <v>1842</v>
      </c>
      <c r="D408" t="s">
        <v>1341</v>
      </c>
      <c r="E408">
        <v>0</v>
      </c>
      <c r="F408">
        <v>173333</v>
      </c>
      <c r="G408">
        <v>173333</v>
      </c>
      <c r="H408">
        <v>173333</v>
      </c>
      <c r="I408">
        <v>173333</v>
      </c>
      <c r="J408">
        <v>173333</v>
      </c>
      <c r="K408">
        <v>173333</v>
      </c>
      <c r="L408">
        <v>173333</v>
      </c>
      <c r="M408">
        <v>173333</v>
      </c>
      <c r="N408">
        <v>173333</v>
      </c>
      <c r="O408">
        <v>173333</v>
      </c>
      <c r="P408">
        <v>173333</v>
      </c>
      <c r="Q408">
        <v>173333</v>
      </c>
      <c r="R408">
        <v>173333</v>
      </c>
      <c r="S408">
        <v>173333</v>
      </c>
      <c r="T408">
        <v>173333</v>
      </c>
      <c r="U408">
        <v>173333</v>
      </c>
      <c r="V408">
        <v>173333</v>
      </c>
      <c r="W408">
        <v>173333</v>
      </c>
      <c r="X408">
        <v>173333</v>
      </c>
      <c r="Y408">
        <v>173333</v>
      </c>
      <c r="Z408">
        <v>173333</v>
      </c>
      <c r="AA408">
        <v>173333</v>
      </c>
      <c r="AB408">
        <v>173333</v>
      </c>
      <c r="AC408">
        <v>173333</v>
      </c>
      <c r="AD408">
        <v>173333</v>
      </c>
      <c r="AE408">
        <v>173333</v>
      </c>
      <c r="AF408">
        <v>130000</v>
      </c>
      <c r="AG408">
        <v>130000</v>
      </c>
      <c r="AH408">
        <v>130000</v>
      </c>
      <c r="AI408">
        <v>130000</v>
      </c>
      <c r="AJ408">
        <v>130000</v>
      </c>
      <c r="AK408">
        <v>130000</v>
      </c>
      <c r="AL408">
        <v>130000</v>
      </c>
      <c r="AM408">
        <v>130000</v>
      </c>
      <c r="AN408">
        <v>130000</v>
      </c>
      <c r="AO408">
        <v>130000</v>
      </c>
      <c r="AP408">
        <v>130000</v>
      </c>
      <c r="AQ408">
        <v>130000</v>
      </c>
      <c r="AR408">
        <v>130000</v>
      </c>
      <c r="AS408">
        <v>130000</v>
      </c>
      <c r="AT408">
        <v>130000</v>
      </c>
      <c r="AU408">
        <v>130000</v>
      </c>
      <c r="AV408">
        <v>130000</v>
      </c>
      <c r="AW408">
        <v>130000</v>
      </c>
      <c r="AX408">
        <v>130000</v>
      </c>
      <c r="AY408">
        <v>130000</v>
      </c>
      <c r="AZ408">
        <v>130000</v>
      </c>
      <c r="BA408">
        <v>130000</v>
      </c>
      <c r="BB408">
        <v>130000</v>
      </c>
      <c r="BC408">
        <v>130000</v>
      </c>
      <c r="BD408">
        <v>130000</v>
      </c>
      <c r="BE408">
        <v>130000</v>
      </c>
      <c r="BF408">
        <v>8.1999999999999993</v>
      </c>
      <c r="BG408">
        <v>8.1999999999999993</v>
      </c>
      <c r="BH408">
        <v>8.1999999999999993</v>
      </c>
      <c r="BI408">
        <v>8.1999999999999993</v>
      </c>
      <c r="BJ408">
        <v>8.1999999999999993</v>
      </c>
      <c r="BK408">
        <v>8.1999999999999993</v>
      </c>
      <c r="BL408">
        <v>8.1999999999999993</v>
      </c>
      <c r="BM408">
        <v>8.1999999999999993</v>
      </c>
      <c r="BN408">
        <v>8.1999999999999993</v>
      </c>
      <c r="BO408">
        <v>8.1999999999999993</v>
      </c>
      <c r="BP408">
        <v>8.1999999999999993</v>
      </c>
      <c r="BQ408">
        <v>8.1999999999999993</v>
      </c>
      <c r="BR408">
        <v>8.1999999999999993</v>
      </c>
      <c r="BS408" t="s">
        <v>1513</v>
      </c>
    </row>
    <row r="409" spans="1:71" x14ac:dyDescent="0.25">
      <c r="A409" t="s">
        <v>281</v>
      </c>
      <c r="B409" t="s">
        <v>1287</v>
      </c>
      <c r="C409" t="s">
        <v>1844</v>
      </c>
      <c r="D409" t="s">
        <v>1341</v>
      </c>
      <c r="E409">
        <v>2</v>
      </c>
      <c r="F409">
        <v>270000</v>
      </c>
      <c r="G409">
        <v>270000</v>
      </c>
      <c r="H409">
        <v>270000</v>
      </c>
      <c r="I409">
        <v>270000</v>
      </c>
      <c r="J409">
        <v>270000</v>
      </c>
      <c r="K409">
        <v>270000</v>
      </c>
      <c r="L409">
        <v>270000</v>
      </c>
      <c r="M409">
        <v>270000</v>
      </c>
      <c r="N409">
        <v>270000</v>
      </c>
      <c r="O409">
        <v>270000</v>
      </c>
      <c r="P409">
        <v>270000</v>
      </c>
      <c r="Q409">
        <v>326994</v>
      </c>
      <c r="R409">
        <v>270000</v>
      </c>
      <c r="S409">
        <v>326994</v>
      </c>
      <c r="T409">
        <v>270000</v>
      </c>
      <c r="U409">
        <v>326994</v>
      </c>
      <c r="V409">
        <v>270000</v>
      </c>
      <c r="W409">
        <v>326994</v>
      </c>
      <c r="X409">
        <v>357000</v>
      </c>
      <c r="Y409">
        <v>326994</v>
      </c>
      <c r="Z409">
        <v>357000</v>
      </c>
      <c r="AA409">
        <v>326994</v>
      </c>
      <c r="AB409">
        <v>270000</v>
      </c>
      <c r="AC409">
        <v>326994</v>
      </c>
      <c r="AD409">
        <v>360000</v>
      </c>
      <c r="AE409">
        <v>326994</v>
      </c>
      <c r="AF409">
        <v>189000</v>
      </c>
      <c r="AG409">
        <v>189000</v>
      </c>
      <c r="AH409">
        <v>189000</v>
      </c>
      <c r="AI409">
        <v>189000</v>
      </c>
      <c r="AJ409">
        <v>189000</v>
      </c>
      <c r="AK409">
        <v>189000</v>
      </c>
      <c r="AL409">
        <v>189000</v>
      </c>
      <c r="AM409">
        <v>189000</v>
      </c>
      <c r="AN409">
        <v>189000</v>
      </c>
      <c r="AO409">
        <v>189000</v>
      </c>
      <c r="AP409">
        <v>189000</v>
      </c>
      <c r="AQ409">
        <v>245245</v>
      </c>
      <c r="AR409">
        <v>189000</v>
      </c>
      <c r="AS409">
        <v>245245</v>
      </c>
      <c r="AT409">
        <v>189000</v>
      </c>
      <c r="AU409">
        <v>245245</v>
      </c>
      <c r="AV409">
        <v>189000</v>
      </c>
      <c r="AW409">
        <v>245245</v>
      </c>
      <c r="AX409">
        <v>249900</v>
      </c>
      <c r="AY409">
        <v>245245</v>
      </c>
      <c r="AZ409">
        <v>249900</v>
      </c>
      <c r="BA409">
        <v>245245</v>
      </c>
      <c r="BB409">
        <v>189000</v>
      </c>
      <c r="BC409">
        <v>245245</v>
      </c>
      <c r="BD409">
        <v>270000</v>
      </c>
      <c r="BE409">
        <v>245245</v>
      </c>
      <c r="BF409">
        <v>8</v>
      </c>
      <c r="BG409">
        <v>8</v>
      </c>
      <c r="BH409">
        <v>8</v>
      </c>
      <c r="BI409">
        <v>8</v>
      </c>
      <c r="BJ409">
        <v>8</v>
      </c>
      <c r="BK409">
        <v>8</v>
      </c>
      <c r="BL409">
        <v>8</v>
      </c>
      <c r="BM409">
        <v>8</v>
      </c>
      <c r="BN409">
        <v>8</v>
      </c>
      <c r="BO409">
        <v>8</v>
      </c>
      <c r="BP409">
        <v>8</v>
      </c>
      <c r="BQ409">
        <v>8</v>
      </c>
      <c r="BR409">
        <v>8</v>
      </c>
      <c r="BS409" t="s">
        <v>1513</v>
      </c>
    </row>
    <row r="410" spans="1:71" x14ac:dyDescent="0.25">
      <c r="A410" t="s">
        <v>433</v>
      </c>
      <c r="B410" t="s">
        <v>1205</v>
      </c>
      <c r="C410" t="s">
        <v>1845</v>
      </c>
      <c r="D410" t="s">
        <v>1341</v>
      </c>
      <c r="E410">
        <v>1</v>
      </c>
      <c r="F410">
        <v>340000</v>
      </c>
      <c r="G410">
        <v>340000</v>
      </c>
      <c r="H410">
        <v>340000</v>
      </c>
      <c r="I410">
        <v>340000</v>
      </c>
      <c r="J410">
        <v>413333</v>
      </c>
      <c r="K410">
        <v>340000</v>
      </c>
      <c r="L410">
        <v>340000</v>
      </c>
      <c r="M410">
        <v>340000</v>
      </c>
      <c r="N410">
        <v>340000</v>
      </c>
      <c r="O410">
        <v>340000</v>
      </c>
      <c r="P410">
        <v>340000</v>
      </c>
      <c r="Q410">
        <v>340000</v>
      </c>
      <c r="R410">
        <v>340000</v>
      </c>
      <c r="S410">
        <v>340000</v>
      </c>
      <c r="T410">
        <v>340000</v>
      </c>
      <c r="U410">
        <v>340000</v>
      </c>
      <c r="V410">
        <v>340000</v>
      </c>
      <c r="W410">
        <v>340000</v>
      </c>
      <c r="X410">
        <v>340000</v>
      </c>
      <c r="Y410">
        <v>340000</v>
      </c>
      <c r="Z410">
        <v>340000</v>
      </c>
      <c r="AA410">
        <v>340000</v>
      </c>
      <c r="AB410">
        <v>340000</v>
      </c>
      <c r="AC410">
        <v>340000</v>
      </c>
      <c r="AD410">
        <v>340000</v>
      </c>
      <c r="AE410">
        <v>340000</v>
      </c>
      <c r="AF410">
        <v>255000</v>
      </c>
      <c r="AG410">
        <v>255000</v>
      </c>
      <c r="AH410">
        <v>255000</v>
      </c>
      <c r="AI410">
        <v>255000</v>
      </c>
      <c r="AJ410">
        <v>310000</v>
      </c>
      <c r="AK410">
        <v>255000</v>
      </c>
      <c r="AL410">
        <v>255000</v>
      </c>
      <c r="AM410">
        <v>255000</v>
      </c>
      <c r="AN410">
        <v>255000</v>
      </c>
      <c r="AO410">
        <v>255000</v>
      </c>
      <c r="AP410">
        <v>255000</v>
      </c>
      <c r="AQ410">
        <v>255000</v>
      </c>
      <c r="AR410">
        <v>255000</v>
      </c>
      <c r="AS410">
        <v>255000</v>
      </c>
      <c r="AT410">
        <v>255000</v>
      </c>
      <c r="AU410">
        <v>255000</v>
      </c>
      <c r="AV410">
        <v>255000</v>
      </c>
      <c r="AW410">
        <v>255000</v>
      </c>
      <c r="AX410">
        <v>255000</v>
      </c>
      <c r="AY410">
        <v>255000</v>
      </c>
      <c r="AZ410">
        <v>255000</v>
      </c>
      <c r="BA410">
        <v>255000</v>
      </c>
      <c r="BB410">
        <v>255000</v>
      </c>
      <c r="BC410">
        <v>255000</v>
      </c>
      <c r="BD410">
        <v>255000</v>
      </c>
      <c r="BE410">
        <v>255000</v>
      </c>
      <c r="BF410">
        <v>8.1999999999999993</v>
      </c>
      <c r="BG410">
        <v>8.1999999999999993</v>
      </c>
      <c r="BH410">
        <v>8.1999999999999993</v>
      </c>
      <c r="BI410">
        <v>8.1999999999999993</v>
      </c>
      <c r="BJ410">
        <v>8.1999999999999993</v>
      </c>
      <c r="BK410">
        <v>8.1999999999999993</v>
      </c>
      <c r="BL410">
        <v>8.1999999999999993</v>
      </c>
      <c r="BM410">
        <v>8.1999999999999993</v>
      </c>
      <c r="BN410">
        <v>8.1999999999999993</v>
      </c>
      <c r="BO410">
        <v>8.1999999999999993</v>
      </c>
      <c r="BP410">
        <v>8.1999999999999993</v>
      </c>
      <c r="BQ410">
        <v>8.1999999999999993</v>
      </c>
      <c r="BR410">
        <v>8.1999999999999993</v>
      </c>
      <c r="BS410" t="s">
        <v>1545</v>
      </c>
    </row>
    <row r="411" spans="1:71" x14ac:dyDescent="0.25">
      <c r="A411" t="s">
        <v>789</v>
      </c>
      <c r="B411" t="s">
        <v>1248</v>
      </c>
      <c r="C411" t="s">
        <v>1846</v>
      </c>
      <c r="D411" t="s">
        <v>1341</v>
      </c>
      <c r="E411">
        <v>0</v>
      </c>
      <c r="F411">
        <v>252000</v>
      </c>
      <c r="G411">
        <v>252000</v>
      </c>
      <c r="H411">
        <v>252000</v>
      </c>
      <c r="I411">
        <v>252000</v>
      </c>
      <c r="J411">
        <v>252000</v>
      </c>
      <c r="K411">
        <v>252000</v>
      </c>
      <c r="L411">
        <v>252000</v>
      </c>
      <c r="M411">
        <v>252000</v>
      </c>
      <c r="N411">
        <v>252000</v>
      </c>
      <c r="O411">
        <v>252000</v>
      </c>
      <c r="P411">
        <v>252000</v>
      </c>
      <c r="Q411">
        <v>252000</v>
      </c>
      <c r="R411">
        <v>252000</v>
      </c>
      <c r="S411">
        <v>252000</v>
      </c>
      <c r="T411">
        <v>252000</v>
      </c>
      <c r="U411">
        <v>252000</v>
      </c>
      <c r="V411">
        <v>252000</v>
      </c>
      <c r="W411">
        <v>252000</v>
      </c>
      <c r="X411">
        <v>252000</v>
      </c>
      <c r="Y411">
        <v>252000</v>
      </c>
      <c r="Z411">
        <v>252000</v>
      </c>
      <c r="AA411">
        <v>252000</v>
      </c>
      <c r="AB411">
        <v>252000</v>
      </c>
      <c r="AC411">
        <v>252000</v>
      </c>
      <c r="AD411">
        <v>252000</v>
      </c>
      <c r="AE411">
        <v>252000</v>
      </c>
      <c r="AF411">
        <v>189000</v>
      </c>
      <c r="AG411">
        <v>189000</v>
      </c>
      <c r="AH411">
        <v>189000</v>
      </c>
      <c r="AI411">
        <v>189000</v>
      </c>
      <c r="AJ411">
        <v>189000</v>
      </c>
      <c r="AK411">
        <v>189000</v>
      </c>
      <c r="AL411">
        <v>189000</v>
      </c>
      <c r="AM411">
        <v>189000</v>
      </c>
      <c r="AN411">
        <v>189000</v>
      </c>
      <c r="AO411">
        <v>189000</v>
      </c>
      <c r="AP411">
        <v>189000</v>
      </c>
      <c r="AQ411">
        <v>189000</v>
      </c>
      <c r="AR411">
        <v>189000</v>
      </c>
      <c r="AS411">
        <v>189000</v>
      </c>
      <c r="AT411">
        <v>189000</v>
      </c>
      <c r="AU411">
        <v>189000</v>
      </c>
      <c r="AV411">
        <v>189000</v>
      </c>
      <c r="AW411">
        <v>189000</v>
      </c>
      <c r="AX411">
        <v>189000</v>
      </c>
      <c r="AY411">
        <v>189000</v>
      </c>
      <c r="AZ411">
        <v>189000</v>
      </c>
      <c r="BA411">
        <v>189000</v>
      </c>
      <c r="BB411">
        <v>189000</v>
      </c>
      <c r="BC411">
        <v>189000</v>
      </c>
      <c r="BD411">
        <v>189000</v>
      </c>
      <c r="BE411">
        <v>189000</v>
      </c>
      <c r="BF411">
        <v>7.2</v>
      </c>
      <c r="BG411">
        <v>7.2</v>
      </c>
      <c r="BH411">
        <v>7.2</v>
      </c>
      <c r="BI411">
        <v>7.2</v>
      </c>
      <c r="BJ411">
        <v>7.2</v>
      </c>
      <c r="BK411">
        <v>7.2</v>
      </c>
      <c r="BL411">
        <v>7.2</v>
      </c>
      <c r="BM411">
        <v>7.2</v>
      </c>
      <c r="BN411">
        <v>7.2</v>
      </c>
      <c r="BO411">
        <v>7.2</v>
      </c>
      <c r="BP411">
        <v>7.2</v>
      </c>
      <c r="BQ411">
        <v>7.2</v>
      </c>
      <c r="BR411">
        <v>7.2</v>
      </c>
      <c r="BS411" t="s">
        <v>1537</v>
      </c>
    </row>
    <row r="412" spans="1:71" x14ac:dyDescent="0.25">
      <c r="A412" t="s">
        <v>702</v>
      </c>
      <c r="B412" t="s">
        <v>1245</v>
      </c>
      <c r="C412" t="s">
        <v>1789</v>
      </c>
      <c r="D412" t="s">
        <v>1341</v>
      </c>
      <c r="E412">
        <v>0</v>
      </c>
      <c r="F412">
        <v>337333</v>
      </c>
      <c r="G412">
        <v>337333</v>
      </c>
      <c r="H412">
        <v>337333</v>
      </c>
      <c r="I412">
        <v>337333</v>
      </c>
      <c r="J412">
        <v>337333</v>
      </c>
      <c r="K412">
        <v>337333</v>
      </c>
      <c r="L412">
        <v>381333</v>
      </c>
      <c r="M412">
        <v>337333</v>
      </c>
      <c r="N412">
        <v>381333</v>
      </c>
      <c r="O412">
        <v>337333</v>
      </c>
      <c r="P412">
        <v>381333</v>
      </c>
      <c r="Q412">
        <v>337333</v>
      </c>
      <c r="R412">
        <v>337333</v>
      </c>
      <c r="S412">
        <v>337333</v>
      </c>
      <c r="T412">
        <v>337333</v>
      </c>
      <c r="U412">
        <v>337333</v>
      </c>
      <c r="V412">
        <v>337333</v>
      </c>
      <c r="W412">
        <v>337333</v>
      </c>
      <c r="X412">
        <v>337333</v>
      </c>
      <c r="Y412">
        <v>337333</v>
      </c>
      <c r="Z412">
        <v>337333</v>
      </c>
      <c r="AA412">
        <v>337333</v>
      </c>
      <c r="AB412">
        <v>337333</v>
      </c>
      <c r="AC412">
        <v>337333</v>
      </c>
      <c r="AD412">
        <v>337333</v>
      </c>
      <c r="AE412">
        <v>337333</v>
      </c>
      <c r="AF412">
        <v>253000</v>
      </c>
      <c r="AG412">
        <v>253000</v>
      </c>
      <c r="AH412">
        <v>253000</v>
      </c>
      <c r="AI412">
        <v>253000</v>
      </c>
      <c r="AJ412">
        <v>253000</v>
      </c>
      <c r="AK412">
        <v>253000</v>
      </c>
      <c r="AL412">
        <v>286000</v>
      </c>
      <c r="AM412">
        <v>253000</v>
      </c>
      <c r="AN412">
        <v>286000</v>
      </c>
      <c r="AO412">
        <v>253000</v>
      </c>
      <c r="AP412">
        <v>286000</v>
      </c>
      <c r="AQ412">
        <v>253000</v>
      </c>
      <c r="AR412">
        <v>253000</v>
      </c>
      <c r="AS412">
        <v>253000</v>
      </c>
      <c r="AT412">
        <v>253000</v>
      </c>
      <c r="AU412">
        <v>253000</v>
      </c>
      <c r="AV412">
        <v>253000</v>
      </c>
      <c r="AW412">
        <v>253000</v>
      </c>
      <c r="AX412">
        <v>253000</v>
      </c>
      <c r="AY412">
        <v>253000</v>
      </c>
      <c r="AZ412">
        <v>253000</v>
      </c>
      <c r="BA412">
        <v>253000</v>
      </c>
      <c r="BB412">
        <v>253000</v>
      </c>
      <c r="BC412">
        <v>253000</v>
      </c>
      <c r="BD412">
        <v>253000</v>
      </c>
      <c r="BE412">
        <v>253000</v>
      </c>
      <c r="BF412">
        <v>8.1999999999999993</v>
      </c>
      <c r="BG412">
        <v>8.1999999999999993</v>
      </c>
      <c r="BH412">
        <v>8.1999999999999993</v>
      </c>
      <c r="BI412">
        <v>8.1999999999999993</v>
      </c>
      <c r="BJ412">
        <v>8.1999999999999993</v>
      </c>
      <c r="BK412">
        <v>8.1999999999999993</v>
      </c>
      <c r="BL412">
        <v>8.1999999999999993</v>
      </c>
      <c r="BM412">
        <v>8.1999999999999993</v>
      </c>
      <c r="BN412">
        <v>8.1999999999999993</v>
      </c>
      <c r="BO412">
        <v>8.1999999999999993</v>
      </c>
      <c r="BP412">
        <v>8.1999999999999993</v>
      </c>
      <c r="BQ412">
        <v>8.1999999999999993</v>
      </c>
      <c r="BR412">
        <v>8.1999999999999993</v>
      </c>
      <c r="BS412" t="s">
        <v>2448</v>
      </c>
    </row>
    <row r="413" spans="1:71" x14ac:dyDescent="0.25">
      <c r="A413" t="s">
        <v>512</v>
      </c>
      <c r="B413" t="s">
        <v>1188</v>
      </c>
      <c r="C413" t="s">
        <v>1847</v>
      </c>
      <c r="D413" t="s">
        <v>1341</v>
      </c>
      <c r="E413">
        <v>0</v>
      </c>
      <c r="F413">
        <v>160000</v>
      </c>
      <c r="G413">
        <v>160000</v>
      </c>
      <c r="H413">
        <v>160000</v>
      </c>
      <c r="I413">
        <v>160000</v>
      </c>
      <c r="J413">
        <v>160000</v>
      </c>
      <c r="K413">
        <v>160000</v>
      </c>
      <c r="L413">
        <v>160000</v>
      </c>
      <c r="M413">
        <v>160000</v>
      </c>
      <c r="N413">
        <v>160000</v>
      </c>
      <c r="O413">
        <v>160000</v>
      </c>
      <c r="P413">
        <v>160000</v>
      </c>
      <c r="Q413">
        <v>160000</v>
      </c>
      <c r="R413">
        <v>160000</v>
      </c>
      <c r="S413">
        <v>160000</v>
      </c>
      <c r="T413">
        <v>160000</v>
      </c>
      <c r="U413">
        <v>160000</v>
      </c>
      <c r="V413">
        <v>160000</v>
      </c>
      <c r="W413">
        <v>160000</v>
      </c>
      <c r="X413">
        <v>160000</v>
      </c>
      <c r="Y413">
        <v>160000</v>
      </c>
      <c r="Z413">
        <v>160000</v>
      </c>
      <c r="AA413">
        <v>160000</v>
      </c>
      <c r="AB413">
        <v>160000</v>
      </c>
      <c r="AC413">
        <v>160000</v>
      </c>
      <c r="AD413">
        <v>160000</v>
      </c>
      <c r="AE413">
        <v>160000</v>
      </c>
      <c r="AF413">
        <v>120000</v>
      </c>
      <c r="AG413">
        <v>120000</v>
      </c>
      <c r="AH413">
        <v>120000</v>
      </c>
      <c r="AI413">
        <v>120000</v>
      </c>
      <c r="AJ413">
        <v>120000</v>
      </c>
      <c r="AK413">
        <v>120000</v>
      </c>
      <c r="AL413">
        <v>120000</v>
      </c>
      <c r="AM413">
        <v>120000</v>
      </c>
      <c r="AN413">
        <v>120000</v>
      </c>
      <c r="AO413">
        <v>120000</v>
      </c>
      <c r="AP413">
        <v>120000</v>
      </c>
      <c r="AQ413">
        <v>120000</v>
      </c>
      <c r="AR413">
        <v>120000</v>
      </c>
      <c r="AS413">
        <v>120000</v>
      </c>
      <c r="AT413">
        <v>120000</v>
      </c>
      <c r="AU413">
        <v>120000</v>
      </c>
      <c r="AV413">
        <v>120000</v>
      </c>
      <c r="AW413">
        <v>120000</v>
      </c>
      <c r="AX413">
        <v>120000</v>
      </c>
      <c r="AY413">
        <v>120000</v>
      </c>
      <c r="AZ413">
        <v>120000</v>
      </c>
      <c r="BA413">
        <v>120000</v>
      </c>
      <c r="BB413">
        <v>120000</v>
      </c>
      <c r="BC413">
        <v>120000</v>
      </c>
      <c r="BD413">
        <v>120000</v>
      </c>
      <c r="BE413">
        <v>120000</v>
      </c>
      <c r="BF413">
        <v>8.1999999999999993</v>
      </c>
      <c r="BG413">
        <v>8.1999999999999993</v>
      </c>
      <c r="BH413">
        <v>8.1999999999999993</v>
      </c>
      <c r="BI413">
        <v>8.1999999999999993</v>
      </c>
      <c r="BJ413">
        <v>8.1999999999999993</v>
      </c>
      <c r="BK413">
        <v>8.1999999999999993</v>
      </c>
      <c r="BL413">
        <v>8.1999999999999993</v>
      </c>
      <c r="BM413">
        <v>8.1999999999999993</v>
      </c>
      <c r="BN413">
        <v>8.1999999999999993</v>
      </c>
      <c r="BO413">
        <v>8.1999999999999993</v>
      </c>
      <c r="BP413">
        <v>8.1999999999999993</v>
      </c>
      <c r="BQ413">
        <v>8.1999999999999993</v>
      </c>
      <c r="BR413">
        <v>8.1999999999999993</v>
      </c>
      <c r="BS413" t="s">
        <v>1535</v>
      </c>
    </row>
    <row r="414" spans="1:71" x14ac:dyDescent="0.25">
      <c r="A414" t="s">
        <v>887</v>
      </c>
      <c r="B414" t="s">
        <v>1186</v>
      </c>
      <c r="C414" t="s">
        <v>1849</v>
      </c>
      <c r="D414" t="s">
        <v>1341</v>
      </c>
      <c r="E414">
        <v>0</v>
      </c>
      <c r="F414">
        <v>304000</v>
      </c>
      <c r="G414">
        <v>304000</v>
      </c>
      <c r="H414">
        <v>304000</v>
      </c>
      <c r="I414">
        <v>304000</v>
      </c>
      <c r="J414">
        <v>304000</v>
      </c>
      <c r="K414">
        <v>304000</v>
      </c>
      <c r="L414">
        <v>304000</v>
      </c>
      <c r="M414">
        <v>304000</v>
      </c>
      <c r="N414">
        <v>304000</v>
      </c>
      <c r="O414">
        <v>304000</v>
      </c>
      <c r="P414">
        <v>304000</v>
      </c>
      <c r="Q414">
        <v>304000</v>
      </c>
      <c r="R414">
        <v>304000</v>
      </c>
      <c r="S414">
        <v>304000</v>
      </c>
      <c r="T414">
        <v>304000</v>
      </c>
      <c r="U414">
        <v>304000</v>
      </c>
      <c r="V414">
        <v>304000</v>
      </c>
      <c r="W414">
        <v>304000</v>
      </c>
      <c r="X414">
        <v>304000</v>
      </c>
      <c r="Y414">
        <v>304000</v>
      </c>
      <c r="Z414">
        <v>304000</v>
      </c>
      <c r="AA414">
        <v>304000</v>
      </c>
      <c r="AB414">
        <v>304000</v>
      </c>
      <c r="AC414">
        <v>304000</v>
      </c>
      <c r="AD414">
        <v>304000</v>
      </c>
      <c r="AE414">
        <v>304000</v>
      </c>
      <c r="AF414">
        <v>228000</v>
      </c>
      <c r="AG414">
        <v>228000</v>
      </c>
      <c r="AH414">
        <v>228000</v>
      </c>
      <c r="AI414">
        <v>228000</v>
      </c>
      <c r="AJ414">
        <v>228000</v>
      </c>
      <c r="AK414">
        <v>228000</v>
      </c>
      <c r="AL414">
        <v>228000</v>
      </c>
      <c r="AM414">
        <v>228000</v>
      </c>
      <c r="AN414">
        <v>228000</v>
      </c>
      <c r="AO414">
        <v>228000</v>
      </c>
      <c r="AP414">
        <v>228000</v>
      </c>
      <c r="AQ414">
        <v>228000</v>
      </c>
      <c r="AR414">
        <v>228000</v>
      </c>
      <c r="AS414">
        <v>228000</v>
      </c>
      <c r="AT414">
        <v>228000</v>
      </c>
      <c r="AU414">
        <v>228000</v>
      </c>
      <c r="AV414">
        <v>228000</v>
      </c>
      <c r="AW414">
        <v>228000</v>
      </c>
      <c r="AX414">
        <v>228000</v>
      </c>
      <c r="AY414">
        <v>228000</v>
      </c>
      <c r="AZ414">
        <v>228000</v>
      </c>
      <c r="BA414">
        <v>228000</v>
      </c>
      <c r="BB414">
        <v>228000</v>
      </c>
      <c r="BC414">
        <v>228000</v>
      </c>
      <c r="BD414">
        <v>228000</v>
      </c>
      <c r="BE414">
        <v>228000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 t="s">
        <v>2446</v>
      </c>
    </row>
    <row r="415" spans="1:71" x14ac:dyDescent="0.25">
      <c r="A415" t="s">
        <v>268</v>
      </c>
      <c r="B415" t="s">
        <v>1288</v>
      </c>
      <c r="C415" t="s">
        <v>1850</v>
      </c>
      <c r="D415" t="s">
        <v>1341</v>
      </c>
      <c r="E415">
        <v>3</v>
      </c>
      <c r="F415">
        <v>549333</v>
      </c>
      <c r="G415">
        <v>549333</v>
      </c>
      <c r="H415">
        <v>549333</v>
      </c>
      <c r="I415">
        <v>549333</v>
      </c>
      <c r="J415">
        <v>549333</v>
      </c>
      <c r="K415">
        <v>1020000</v>
      </c>
      <c r="L415">
        <v>549333</v>
      </c>
      <c r="M415">
        <v>549333</v>
      </c>
      <c r="N415">
        <v>549333</v>
      </c>
      <c r="O415">
        <v>549333</v>
      </c>
      <c r="P415">
        <v>549333</v>
      </c>
      <c r="Q415">
        <v>549333</v>
      </c>
      <c r="R415">
        <v>1020000</v>
      </c>
      <c r="S415">
        <v>549333</v>
      </c>
      <c r="T415">
        <v>1020000</v>
      </c>
      <c r="U415">
        <v>549333</v>
      </c>
      <c r="V415">
        <v>785333</v>
      </c>
      <c r="W415">
        <v>549333</v>
      </c>
      <c r="X415">
        <v>785333</v>
      </c>
      <c r="Y415">
        <v>549333</v>
      </c>
      <c r="Z415">
        <v>549333</v>
      </c>
      <c r="AA415">
        <v>549333</v>
      </c>
      <c r="AB415">
        <v>549333</v>
      </c>
      <c r="AC415">
        <v>549333</v>
      </c>
      <c r="AD415">
        <v>549333</v>
      </c>
      <c r="AE415">
        <v>549333</v>
      </c>
      <c r="AF415">
        <v>412000</v>
      </c>
      <c r="AG415">
        <v>412000</v>
      </c>
      <c r="AH415">
        <v>412000</v>
      </c>
      <c r="AI415">
        <v>412000</v>
      </c>
      <c r="AJ415">
        <v>412000</v>
      </c>
      <c r="AK415">
        <v>765000</v>
      </c>
      <c r="AL415">
        <v>412000</v>
      </c>
      <c r="AM415">
        <v>412000</v>
      </c>
      <c r="AN415">
        <v>412000</v>
      </c>
      <c r="AO415">
        <v>412000</v>
      </c>
      <c r="AP415">
        <v>412000</v>
      </c>
      <c r="AQ415">
        <v>412000</v>
      </c>
      <c r="AR415">
        <v>765000</v>
      </c>
      <c r="AS415">
        <v>412000</v>
      </c>
      <c r="AT415">
        <v>765000</v>
      </c>
      <c r="AU415">
        <v>412000</v>
      </c>
      <c r="AV415">
        <v>589000</v>
      </c>
      <c r="AW415">
        <v>412000</v>
      </c>
      <c r="AX415">
        <v>589000</v>
      </c>
      <c r="AY415">
        <v>412000</v>
      </c>
      <c r="AZ415">
        <v>412000</v>
      </c>
      <c r="BA415">
        <v>412000</v>
      </c>
      <c r="BB415">
        <v>412000</v>
      </c>
      <c r="BC415">
        <v>412000</v>
      </c>
      <c r="BD415">
        <v>412000</v>
      </c>
      <c r="BE415">
        <v>412000</v>
      </c>
      <c r="BF415">
        <v>8.4</v>
      </c>
      <c r="BG415">
        <v>8.4</v>
      </c>
      <c r="BH415">
        <v>8.4</v>
      </c>
      <c r="BI415">
        <v>8.4</v>
      </c>
      <c r="BJ415">
        <v>8.4</v>
      </c>
      <c r="BK415">
        <v>8.4</v>
      </c>
      <c r="BL415">
        <v>8.4</v>
      </c>
      <c r="BM415">
        <v>8.4</v>
      </c>
      <c r="BN415">
        <v>8.4</v>
      </c>
      <c r="BO415">
        <v>8.4</v>
      </c>
      <c r="BP415">
        <v>8.4</v>
      </c>
      <c r="BQ415">
        <v>8.4</v>
      </c>
      <c r="BR415">
        <v>8.4</v>
      </c>
      <c r="BS415" t="s">
        <v>1529</v>
      </c>
    </row>
    <row r="416" spans="1:71" x14ac:dyDescent="0.25">
      <c r="A416" t="s">
        <v>874</v>
      </c>
      <c r="B416" t="s">
        <v>1157</v>
      </c>
      <c r="C416" t="s">
        <v>1851</v>
      </c>
      <c r="D416" t="s">
        <v>1341</v>
      </c>
      <c r="E416">
        <v>0</v>
      </c>
      <c r="F416">
        <v>193548</v>
      </c>
      <c r="G416">
        <v>200000</v>
      </c>
      <c r="H416">
        <v>193548</v>
      </c>
      <c r="I416">
        <v>200000</v>
      </c>
      <c r="J416">
        <v>209677</v>
      </c>
      <c r="K416">
        <v>216667</v>
      </c>
      <c r="L416">
        <v>259654</v>
      </c>
      <c r="M416">
        <v>274545</v>
      </c>
      <c r="N416">
        <v>193548</v>
      </c>
      <c r="O416">
        <v>212125</v>
      </c>
      <c r="P416">
        <v>193548</v>
      </c>
      <c r="Q416">
        <v>226024</v>
      </c>
      <c r="R416">
        <v>193548</v>
      </c>
      <c r="S416">
        <v>225908</v>
      </c>
      <c r="T416">
        <v>193548</v>
      </c>
      <c r="U416">
        <v>229254</v>
      </c>
      <c r="V416">
        <v>193548</v>
      </c>
      <c r="W416">
        <v>222639</v>
      </c>
      <c r="X416">
        <v>209677</v>
      </c>
      <c r="Y416">
        <v>222803</v>
      </c>
      <c r="Z416">
        <v>317992</v>
      </c>
      <c r="AA416">
        <v>242260</v>
      </c>
      <c r="AB416">
        <v>193548</v>
      </c>
      <c r="AC416">
        <v>291018</v>
      </c>
      <c r="AD416">
        <v>193548</v>
      </c>
      <c r="AE416">
        <v>231236</v>
      </c>
      <c r="AF416">
        <v>120000</v>
      </c>
      <c r="AG416">
        <v>120000</v>
      </c>
      <c r="AH416">
        <v>120000</v>
      </c>
      <c r="AI416">
        <v>120000</v>
      </c>
      <c r="AJ416">
        <v>130000</v>
      </c>
      <c r="AK416">
        <v>130000</v>
      </c>
      <c r="AL416">
        <v>160985</v>
      </c>
      <c r="AM416">
        <v>164727</v>
      </c>
      <c r="AN416">
        <v>120000</v>
      </c>
      <c r="AO416">
        <v>127275</v>
      </c>
      <c r="AP416">
        <v>120000</v>
      </c>
      <c r="AQ416">
        <v>135614</v>
      </c>
      <c r="AR416">
        <v>120000</v>
      </c>
      <c r="AS416">
        <v>135545</v>
      </c>
      <c r="AT416">
        <v>120000</v>
      </c>
      <c r="AU416">
        <v>137552</v>
      </c>
      <c r="AV416">
        <v>120000</v>
      </c>
      <c r="AW416">
        <v>133583</v>
      </c>
      <c r="AX416">
        <v>130000</v>
      </c>
      <c r="AY416">
        <v>133682</v>
      </c>
      <c r="AZ416">
        <v>197155</v>
      </c>
      <c r="BA416">
        <v>145356</v>
      </c>
      <c r="BB416">
        <v>120000</v>
      </c>
      <c r="BC416">
        <v>174611</v>
      </c>
      <c r="BD416">
        <v>120000</v>
      </c>
      <c r="BE416">
        <v>138742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 t="s">
        <v>1523</v>
      </c>
    </row>
    <row r="417" spans="1:71" x14ac:dyDescent="0.25">
      <c r="A417" t="s">
        <v>414</v>
      </c>
      <c r="B417" t="s">
        <v>1272</v>
      </c>
      <c r="C417" t="s">
        <v>1855</v>
      </c>
      <c r="D417" t="s">
        <v>1341</v>
      </c>
      <c r="E417">
        <v>0</v>
      </c>
      <c r="F417">
        <v>180000</v>
      </c>
      <c r="G417">
        <v>180000</v>
      </c>
      <c r="H417">
        <v>180000</v>
      </c>
      <c r="I417">
        <v>180000</v>
      </c>
      <c r="J417">
        <v>180000</v>
      </c>
      <c r="K417">
        <v>180000</v>
      </c>
      <c r="L417">
        <v>180000</v>
      </c>
      <c r="M417">
        <v>180000</v>
      </c>
      <c r="N417">
        <v>180000</v>
      </c>
      <c r="O417">
        <v>180000</v>
      </c>
      <c r="P417">
        <v>180000</v>
      </c>
      <c r="Q417">
        <v>180000</v>
      </c>
      <c r="R417">
        <v>180000</v>
      </c>
      <c r="S417">
        <v>180000</v>
      </c>
      <c r="T417">
        <v>180000</v>
      </c>
      <c r="U417">
        <v>180000</v>
      </c>
      <c r="V417">
        <v>180000</v>
      </c>
      <c r="W417">
        <v>180000</v>
      </c>
      <c r="X417">
        <v>180000</v>
      </c>
      <c r="Y417">
        <v>180000</v>
      </c>
      <c r="Z417">
        <v>180000</v>
      </c>
      <c r="AA417">
        <v>180000</v>
      </c>
      <c r="AB417">
        <v>160000</v>
      </c>
      <c r="AC417">
        <v>180000</v>
      </c>
      <c r="AD417">
        <v>156000</v>
      </c>
      <c r="AE417">
        <v>180000</v>
      </c>
      <c r="AF417">
        <v>135000</v>
      </c>
      <c r="AG417">
        <v>135000</v>
      </c>
      <c r="AH417">
        <v>135000</v>
      </c>
      <c r="AI417">
        <v>135000</v>
      </c>
      <c r="AJ417">
        <v>144000</v>
      </c>
      <c r="AK417">
        <v>144000</v>
      </c>
      <c r="AL417">
        <v>144000</v>
      </c>
      <c r="AM417">
        <v>144000</v>
      </c>
      <c r="AN417">
        <v>135000</v>
      </c>
      <c r="AO417">
        <v>135000</v>
      </c>
      <c r="AP417">
        <v>135000</v>
      </c>
      <c r="AQ417">
        <v>135000</v>
      </c>
      <c r="AR417">
        <v>135000</v>
      </c>
      <c r="AS417">
        <v>135000</v>
      </c>
      <c r="AT417">
        <v>135000</v>
      </c>
      <c r="AU417">
        <v>135000</v>
      </c>
      <c r="AV417">
        <v>135000</v>
      </c>
      <c r="AW417">
        <v>135000</v>
      </c>
      <c r="AX417">
        <v>144000</v>
      </c>
      <c r="AY417">
        <v>144000</v>
      </c>
      <c r="AZ417">
        <v>144000</v>
      </c>
      <c r="BA417">
        <v>144000</v>
      </c>
      <c r="BB417">
        <v>120000</v>
      </c>
      <c r="BC417">
        <v>135000</v>
      </c>
      <c r="BD417">
        <v>117000</v>
      </c>
      <c r="BE417">
        <v>135000</v>
      </c>
      <c r="BF417">
        <v>7.8</v>
      </c>
      <c r="BG417">
        <v>7.8</v>
      </c>
      <c r="BH417">
        <v>7.8</v>
      </c>
      <c r="BI417">
        <v>7.8</v>
      </c>
      <c r="BJ417">
        <v>7.8</v>
      </c>
      <c r="BK417">
        <v>7.8</v>
      </c>
      <c r="BL417">
        <v>7.8</v>
      </c>
      <c r="BM417">
        <v>7.8</v>
      </c>
      <c r="BN417">
        <v>7.8</v>
      </c>
      <c r="BO417">
        <v>7.8</v>
      </c>
      <c r="BP417">
        <v>7.8</v>
      </c>
      <c r="BQ417">
        <v>7.8</v>
      </c>
      <c r="BR417">
        <v>7.8</v>
      </c>
      <c r="BS417" t="s">
        <v>1520</v>
      </c>
    </row>
    <row r="418" spans="1:71" x14ac:dyDescent="0.25">
      <c r="A418" t="s">
        <v>798</v>
      </c>
      <c r="B418" t="s">
        <v>1245</v>
      </c>
      <c r="C418" t="s">
        <v>1860</v>
      </c>
      <c r="D418" t="s">
        <v>1341</v>
      </c>
      <c r="E418">
        <v>0</v>
      </c>
      <c r="F418">
        <v>537635</v>
      </c>
      <c r="G418">
        <v>545430</v>
      </c>
      <c r="H418">
        <v>537635</v>
      </c>
      <c r="I418">
        <v>545430</v>
      </c>
      <c r="J418">
        <v>537635</v>
      </c>
      <c r="K418">
        <v>545430</v>
      </c>
      <c r="L418">
        <v>537635</v>
      </c>
      <c r="M418">
        <v>545430</v>
      </c>
      <c r="N418">
        <v>537635</v>
      </c>
      <c r="O418">
        <v>545430</v>
      </c>
      <c r="P418">
        <v>537635</v>
      </c>
      <c r="Q418">
        <v>545430</v>
      </c>
      <c r="R418">
        <v>537635</v>
      </c>
      <c r="S418">
        <v>545430</v>
      </c>
      <c r="T418">
        <v>537635</v>
      </c>
      <c r="U418">
        <v>545430</v>
      </c>
      <c r="V418">
        <v>537635</v>
      </c>
      <c r="W418">
        <v>545430</v>
      </c>
      <c r="X418">
        <v>537635</v>
      </c>
      <c r="Y418">
        <v>545430</v>
      </c>
      <c r="Z418">
        <v>537635</v>
      </c>
      <c r="AA418">
        <v>545430</v>
      </c>
      <c r="AB418">
        <v>537635</v>
      </c>
      <c r="AC418">
        <v>545430</v>
      </c>
      <c r="AD418">
        <v>537635</v>
      </c>
      <c r="AE418">
        <v>545430</v>
      </c>
      <c r="AF418">
        <v>333334</v>
      </c>
      <c r="AG418">
        <v>327258</v>
      </c>
      <c r="AH418">
        <v>333334</v>
      </c>
      <c r="AI418">
        <v>327258</v>
      </c>
      <c r="AJ418">
        <v>333334</v>
      </c>
      <c r="AK418">
        <v>327258</v>
      </c>
      <c r="AL418">
        <v>333334</v>
      </c>
      <c r="AM418">
        <v>327258</v>
      </c>
      <c r="AN418">
        <v>333334</v>
      </c>
      <c r="AO418">
        <v>327258</v>
      </c>
      <c r="AP418">
        <v>333334</v>
      </c>
      <c r="AQ418">
        <v>327258</v>
      </c>
      <c r="AR418">
        <v>333334</v>
      </c>
      <c r="AS418">
        <v>327258</v>
      </c>
      <c r="AT418">
        <v>333334</v>
      </c>
      <c r="AU418">
        <v>327258</v>
      </c>
      <c r="AV418">
        <v>333334</v>
      </c>
      <c r="AW418">
        <v>327258</v>
      </c>
      <c r="AX418">
        <v>333334</v>
      </c>
      <c r="AY418">
        <v>327258</v>
      </c>
      <c r="AZ418">
        <v>333334</v>
      </c>
      <c r="BA418">
        <v>327258</v>
      </c>
      <c r="BB418">
        <v>333334</v>
      </c>
      <c r="BC418">
        <v>327258</v>
      </c>
      <c r="BD418">
        <v>333334</v>
      </c>
      <c r="BE418">
        <v>327258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 t="s">
        <v>1520</v>
      </c>
    </row>
    <row r="419" spans="1:71" x14ac:dyDescent="0.25">
      <c r="A419" t="s">
        <v>780</v>
      </c>
      <c r="B419" t="s">
        <v>1291</v>
      </c>
      <c r="C419" t="s">
        <v>1862</v>
      </c>
      <c r="D419" t="s">
        <v>1341</v>
      </c>
      <c r="E419">
        <v>2</v>
      </c>
      <c r="F419">
        <v>466667</v>
      </c>
      <c r="G419">
        <v>466667</v>
      </c>
      <c r="H419">
        <v>466667</v>
      </c>
      <c r="I419">
        <v>466667</v>
      </c>
      <c r="J419">
        <v>466667</v>
      </c>
      <c r="K419">
        <v>466667</v>
      </c>
      <c r="L419">
        <v>466667</v>
      </c>
      <c r="M419">
        <v>466667</v>
      </c>
      <c r="N419">
        <v>466667</v>
      </c>
      <c r="O419">
        <v>466667</v>
      </c>
      <c r="P419">
        <v>466667</v>
      </c>
      <c r="Q419">
        <v>466667</v>
      </c>
      <c r="R419">
        <v>466667</v>
      </c>
      <c r="S419">
        <v>466667</v>
      </c>
      <c r="T419">
        <v>466667</v>
      </c>
      <c r="U419">
        <v>466667</v>
      </c>
      <c r="V419">
        <v>466667</v>
      </c>
      <c r="W419">
        <v>466667</v>
      </c>
      <c r="X419">
        <v>466667</v>
      </c>
      <c r="Y419">
        <v>466667</v>
      </c>
      <c r="Z419">
        <v>466667</v>
      </c>
      <c r="AA419">
        <v>466667</v>
      </c>
      <c r="AB419">
        <v>466667</v>
      </c>
      <c r="AC419">
        <v>466667</v>
      </c>
      <c r="AD419">
        <v>466667</v>
      </c>
      <c r="AE419">
        <v>466667</v>
      </c>
      <c r="AF419">
        <v>350000</v>
      </c>
      <c r="AG419">
        <v>350000</v>
      </c>
      <c r="AH419">
        <v>350000</v>
      </c>
      <c r="AI419">
        <v>350000</v>
      </c>
      <c r="AJ419">
        <v>350000</v>
      </c>
      <c r="AK419">
        <v>350000</v>
      </c>
      <c r="AL419">
        <v>350000</v>
      </c>
      <c r="AM419">
        <v>350000</v>
      </c>
      <c r="AN419">
        <v>350000</v>
      </c>
      <c r="AO419">
        <v>350000</v>
      </c>
      <c r="AP419">
        <v>350000</v>
      </c>
      <c r="AQ419">
        <v>350000</v>
      </c>
      <c r="AR419">
        <v>350000</v>
      </c>
      <c r="AS419">
        <v>350000</v>
      </c>
      <c r="AT419">
        <v>350000</v>
      </c>
      <c r="AU419">
        <v>350000</v>
      </c>
      <c r="AV419">
        <v>350000</v>
      </c>
      <c r="AW419">
        <v>350000</v>
      </c>
      <c r="AX419">
        <v>350000</v>
      </c>
      <c r="AY419">
        <v>350000</v>
      </c>
      <c r="AZ419">
        <v>350000</v>
      </c>
      <c r="BA419">
        <v>350000</v>
      </c>
      <c r="BB419">
        <v>350000</v>
      </c>
      <c r="BC419">
        <v>350000</v>
      </c>
      <c r="BD419">
        <v>350000</v>
      </c>
      <c r="BE419">
        <v>350000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 t="s">
        <v>1513</v>
      </c>
    </row>
    <row r="420" spans="1:71" x14ac:dyDescent="0.25">
      <c r="A420" t="s">
        <v>333</v>
      </c>
      <c r="B420" t="s">
        <v>1181</v>
      </c>
      <c r="C420" t="s">
        <v>1863</v>
      </c>
      <c r="D420" t="s">
        <v>1341</v>
      </c>
      <c r="E420">
        <v>2</v>
      </c>
      <c r="F420">
        <v>280000</v>
      </c>
      <c r="G420">
        <v>270667</v>
      </c>
      <c r="H420">
        <v>273333</v>
      </c>
      <c r="I420">
        <v>270667</v>
      </c>
      <c r="J420">
        <v>286667</v>
      </c>
      <c r="K420">
        <v>270667</v>
      </c>
      <c r="L420">
        <v>286667</v>
      </c>
      <c r="M420">
        <v>270667</v>
      </c>
      <c r="N420">
        <v>273333</v>
      </c>
      <c r="O420">
        <v>270667</v>
      </c>
      <c r="P420">
        <v>266667</v>
      </c>
      <c r="Q420">
        <v>263703</v>
      </c>
      <c r="R420">
        <v>266533</v>
      </c>
      <c r="S420">
        <v>300000</v>
      </c>
      <c r="T420">
        <v>266667</v>
      </c>
      <c r="U420">
        <v>300000</v>
      </c>
      <c r="V420">
        <v>273333</v>
      </c>
      <c r="W420">
        <v>266667</v>
      </c>
      <c r="X420">
        <v>273333</v>
      </c>
      <c r="Y420">
        <v>266667</v>
      </c>
      <c r="Z420">
        <v>286667</v>
      </c>
      <c r="AA420">
        <v>266667</v>
      </c>
      <c r="AB420">
        <v>270667</v>
      </c>
      <c r="AC420">
        <v>266667</v>
      </c>
      <c r="AD420">
        <v>300000</v>
      </c>
      <c r="AE420">
        <v>266667</v>
      </c>
      <c r="AF420">
        <v>210000</v>
      </c>
      <c r="AG420">
        <v>203000</v>
      </c>
      <c r="AH420">
        <v>205000</v>
      </c>
      <c r="AI420">
        <v>203000</v>
      </c>
      <c r="AJ420">
        <v>215000</v>
      </c>
      <c r="AK420">
        <v>203000</v>
      </c>
      <c r="AL420">
        <v>215000</v>
      </c>
      <c r="AM420">
        <v>203000</v>
      </c>
      <c r="AN420">
        <v>205000</v>
      </c>
      <c r="AO420">
        <v>203000</v>
      </c>
      <c r="AP420">
        <v>200000</v>
      </c>
      <c r="AQ420">
        <v>197777</v>
      </c>
      <c r="AR420">
        <v>199900</v>
      </c>
      <c r="AS420">
        <v>225000</v>
      </c>
      <c r="AT420">
        <v>200000</v>
      </c>
      <c r="AU420">
        <v>225000</v>
      </c>
      <c r="AV420">
        <v>205000</v>
      </c>
      <c r="AW420">
        <v>200000</v>
      </c>
      <c r="AX420">
        <v>205000</v>
      </c>
      <c r="AY420">
        <v>200000</v>
      </c>
      <c r="AZ420">
        <v>215000</v>
      </c>
      <c r="BA420">
        <v>200000</v>
      </c>
      <c r="BB420">
        <v>203000</v>
      </c>
      <c r="BC420">
        <v>200000</v>
      </c>
      <c r="BD420">
        <v>225000</v>
      </c>
      <c r="BE420">
        <v>200000</v>
      </c>
      <c r="BF420">
        <v>8.3000000000000007</v>
      </c>
      <c r="BG420">
        <v>8.3000000000000007</v>
      </c>
      <c r="BH420">
        <v>8.3000000000000007</v>
      </c>
      <c r="BI420">
        <v>8.3000000000000007</v>
      </c>
      <c r="BJ420">
        <v>8.3000000000000007</v>
      </c>
      <c r="BK420">
        <v>8.3000000000000007</v>
      </c>
      <c r="BL420">
        <v>8.3000000000000007</v>
      </c>
      <c r="BM420">
        <v>8.3000000000000007</v>
      </c>
      <c r="BN420">
        <v>8.3000000000000007</v>
      </c>
      <c r="BO420">
        <v>8.3000000000000007</v>
      </c>
      <c r="BP420">
        <v>8.3000000000000007</v>
      </c>
      <c r="BQ420">
        <v>8.3000000000000007</v>
      </c>
      <c r="BR420">
        <v>8.3000000000000007</v>
      </c>
      <c r="BS420" t="s">
        <v>1513</v>
      </c>
    </row>
    <row r="421" spans="1:71" x14ac:dyDescent="0.25">
      <c r="A421" t="s">
        <v>497</v>
      </c>
      <c r="B421" t="s">
        <v>1164</v>
      </c>
      <c r="C421" t="s">
        <v>1865</v>
      </c>
      <c r="D421" t="s">
        <v>1341</v>
      </c>
      <c r="E421">
        <v>2</v>
      </c>
      <c r="F421">
        <v>226667</v>
      </c>
      <c r="G421">
        <v>226667</v>
      </c>
      <c r="H421">
        <v>226667</v>
      </c>
      <c r="I421">
        <v>226667</v>
      </c>
      <c r="J421">
        <v>226667</v>
      </c>
      <c r="K421">
        <v>226667</v>
      </c>
      <c r="L421">
        <v>226667</v>
      </c>
      <c r="M421">
        <v>226667</v>
      </c>
      <c r="N421">
        <v>226667</v>
      </c>
      <c r="O421">
        <v>226667</v>
      </c>
      <c r="P421">
        <v>226667</v>
      </c>
      <c r="Q421">
        <v>226667</v>
      </c>
      <c r="R421">
        <v>226667</v>
      </c>
      <c r="S421">
        <v>226667</v>
      </c>
      <c r="T421">
        <v>226667</v>
      </c>
      <c r="U421">
        <v>226667</v>
      </c>
      <c r="V421">
        <v>226667</v>
      </c>
      <c r="W421">
        <v>226667</v>
      </c>
      <c r="X421">
        <v>226667</v>
      </c>
      <c r="Y421">
        <v>226667</v>
      </c>
      <c r="Z421">
        <v>226667</v>
      </c>
      <c r="AA421">
        <v>226667</v>
      </c>
      <c r="AB421">
        <v>226667</v>
      </c>
      <c r="AC421">
        <v>226667</v>
      </c>
      <c r="AD421">
        <v>226667</v>
      </c>
      <c r="AE421">
        <v>226667</v>
      </c>
      <c r="AF421">
        <v>170000</v>
      </c>
      <c r="AG421">
        <v>170000</v>
      </c>
      <c r="AH421">
        <v>170000</v>
      </c>
      <c r="AI421">
        <v>170000</v>
      </c>
      <c r="AJ421">
        <v>170000</v>
      </c>
      <c r="AK421">
        <v>170000</v>
      </c>
      <c r="AL421">
        <v>170000</v>
      </c>
      <c r="AM421">
        <v>170000</v>
      </c>
      <c r="AN421">
        <v>170000</v>
      </c>
      <c r="AO421">
        <v>170000</v>
      </c>
      <c r="AP421">
        <v>170000</v>
      </c>
      <c r="AQ421">
        <v>170000</v>
      </c>
      <c r="AR421">
        <v>170000</v>
      </c>
      <c r="AS421">
        <v>170000</v>
      </c>
      <c r="AT421">
        <v>170000</v>
      </c>
      <c r="AU421">
        <v>170000</v>
      </c>
      <c r="AV421">
        <v>170000</v>
      </c>
      <c r="AW421">
        <v>170000</v>
      </c>
      <c r="AX421">
        <v>170000</v>
      </c>
      <c r="AY421">
        <v>170000</v>
      </c>
      <c r="AZ421">
        <v>170000</v>
      </c>
      <c r="BA421">
        <v>170000</v>
      </c>
      <c r="BB421">
        <v>170000</v>
      </c>
      <c r="BC421">
        <v>170000</v>
      </c>
      <c r="BD421">
        <v>170000</v>
      </c>
      <c r="BE421">
        <v>170000</v>
      </c>
      <c r="BF421">
        <v>7.5</v>
      </c>
      <c r="BG421">
        <v>7.5</v>
      </c>
      <c r="BH421">
        <v>7.5</v>
      </c>
      <c r="BI421">
        <v>7.5</v>
      </c>
      <c r="BJ421">
        <v>7.5</v>
      </c>
      <c r="BK421">
        <v>7.5</v>
      </c>
      <c r="BL421">
        <v>7.5</v>
      </c>
      <c r="BM421">
        <v>7.5</v>
      </c>
      <c r="BN421">
        <v>7.5</v>
      </c>
      <c r="BO421">
        <v>7.5</v>
      </c>
      <c r="BP421">
        <v>7.5</v>
      </c>
      <c r="BQ421">
        <v>7.5</v>
      </c>
      <c r="BR421">
        <v>7.5</v>
      </c>
      <c r="BS421" t="s">
        <v>1526</v>
      </c>
    </row>
    <row r="422" spans="1:71" x14ac:dyDescent="0.25">
      <c r="A422" t="s">
        <v>736</v>
      </c>
      <c r="B422" t="s">
        <v>1286</v>
      </c>
      <c r="C422" t="s">
        <v>1866</v>
      </c>
      <c r="D422" t="s">
        <v>1341</v>
      </c>
      <c r="E422">
        <v>1</v>
      </c>
      <c r="F422">
        <v>273000</v>
      </c>
      <c r="G422">
        <v>273000</v>
      </c>
      <c r="H422">
        <v>500000</v>
      </c>
      <c r="I422">
        <v>273000</v>
      </c>
      <c r="J422">
        <v>500000</v>
      </c>
      <c r="K422">
        <v>273000</v>
      </c>
      <c r="L422">
        <v>273000</v>
      </c>
      <c r="M422">
        <v>273000</v>
      </c>
      <c r="N422">
        <v>273000</v>
      </c>
      <c r="O422">
        <v>273000</v>
      </c>
      <c r="P422">
        <v>273000</v>
      </c>
      <c r="Q422">
        <v>273000</v>
      </c>
      <c r="R422">
        <v>273000</v>
      </c>
      <c r="S422">
        <v>273000</v>
      </c>
      <c r="T422">
        <v>273000</v>
      </c>
      <c r="U422">
        <v>273000</v>
      </c>
      <c r="V422">
        <v>273000</v>
      </c>
      <c r="W422">
        <v>273000</v>
      </c>
      <c r="X422">
        <v>273000</v>
      </c>
      <c r="Y422">
        <v>273000</v>
      </c>
      <c r="Z422">
        <v>273000</v>
      </c>
      <c r="AA422">
        <v>273000</v>
      </c>
      <c r="AB422">
        <v>500000</v>
      </c>
      <c r="AC422">
        <v>273000</v>
      </c>
      <c r="AD422">
        <v>273000</v>
      </c>
      <c r="AE422">
        <v>273000</v>
      </c>
      <c r="AF422">
        <v>204750</v>
      </c>
      <c r="AG422">
        <v>204750</v>
      </c>
      <c r="AH422">
        <v>375000</v>
      </c>
      <c r="AI422">
        <v>204750</v>
      </c>
      <c r="AJ422">
        <v>375000</v>
      </c>
      <c r="AK422">
        <v>204750</v>
      </c>
      <c r="AL422">
        <v>204750</v>
      </c>
      <c r="AM422">
        <v>204750</v>
      </c>
      <c r="AN422">
        <v>204750</v>
      </c>
      <c r="AO422">
        <v>204750</v>
      </c>
      <c r="AP422">
        <v>204750</v>
      </c>
      <c r="AQ422">
        <v>204750</v>
      </c>
      <c r="AR422">
        <v>204750</v>
      </c>
      <c r="AS422">
        <v>204750</v>
      </c>
      <c r="AT422">
        <v>204750</v>
      </c>
      <c r="AU422">
        <v>204750</v>
      </c>
      <c r="AV422">
        <v>204750</v>
      </c>
      <c r="AW422">
        <v>204750</v>
      </c>
      <c r="AX422">
        <v>204750</v>
      </c>
      <c r="AY422">
        <v>204750</v>
      </c>
      <c r="AZ422">
        <v>204750</v>
      </c>
      <c r="BA422">
        <v>204750</v>
      </c>
      <c r="BB422">
        <v>375000</v>
      </c>
      <c r="BC422">
        <v>204750</v>
      </c>
      <c r="BD422">
        <v>204750</v>
      </c>
      <c r="BE422">
        <v>204750</v>
      </c>
      <c r="BF422">
        <v>7.6</v>
      </c>
      <c r="BG422">
        <v>7.6</v>
      </c>
      <c r="BH422">
        <v>7.6</v>
      </c>
      <c r="BI422">
        <v>7.6</v>
      </c>
      <c r="BJ422">
        <v>7.6</v>
      </c>
      <c r="BK422">
        <v>7.6</v>
      </c>
      <c r="BL422">
        <v>7.6</v>
      </c>
      <c r="BM422">
        <v>7.6</v>
      </c>
      <c r="BN422">
        <v>7.6</v>
      </c>
      <c r="BO422">
        <v>7.6</v>
      </c>
      <c r="BP422">
        <v>7.6</v>
      </c>
      <c r="BQ422">
        <v>7.6</v>
      </c>
      <c r="BR422">
        <v>7.6</v>
      </c>
      <c r="BS422" t="s">
        <v>1513</v>
      </c>
    </row>
    <row r="423" spans="1:71" x14ac:dyDescent="0.25">
      <c r="A423" t="s">
        <v>754</v>
      </c>
      <c r="B423" t="s">
        <v>1167</v>
      </c>
      <c r="C423" t="s">
        <v>1869</v>
      </c>
      <c r="D423" t="s">
        <v>1341</v>
      </c>
      <c r="E423">
        <v>0</v>
      </c>
      <c r="F423">
        <v>289333</v>
      </c>
      <c r="G423">
        <v>289333</v>
      </c>
      <c r="H423">
        <v>289333</v>
      </c>
      <c r="I423">
        <v>289333</v>
      </c>
      <c r="J423">
        <v>289333</v>
      </c>
      <c r="K423">
        <v>289333</v>
      </c>
      <c r="L423">
        <v>289333</v>
      </c>
      <c r="M423">
        <v>289333</v>
      </c>
      <c r="N423">
        <v>289333</v>
      </c>
      <c r="O423">
        <v>289333</v>
      </c>
      <c r="P423">
        <v>289333</v>
      </c>
      <c r="Q423">
        <v>289333</v>
      </c>
      <c r="R423">
        <v>289333</v>
      </c>
      <c r="S423">
        <v>289333</v>
      </c>
      <c r="T423">
        <v>289333</v>
      </c>
      <c r="U423">
        <v>289333</v>
      </c>
      <c r="V423">
        <v>289333</v>
      </c>
      <c r="W423">
        <v>289333</v>
      </c>
      <c r="X423">
        <v>289333</v>
      </c>
      <c r="Y423">
        <v>289333</v>
      </c>
      <c r="Z423">
        <v>289333</v>
      </c>
      <c r="AA423">
        <v>289333</v>
      </c>
      <c r="AB423">
        <v>289333</v>
      </c>
      <c r="AC423">
        <v>289333</v>
      </c>
      <c r="AD423">
        <v>289333</v>
      </c>
      <c r="AE423">
        <v>289333</v>
      </c>
      <c r="AF423">
        <v>217000</v>
      </c>
      <c r="AG423">
        <v>217000</v>
      </c>
      <c r="AH423">
        <v>217000</v>
      </c>
      <c r="AI423">
        <v>217000</v>
      </c>
      <c r="AJ423">
        <v>217000</v>
      </c>
      <c r="AK423">
        <v>217000</v>
      </c>
      <c r="AL423">
        <v>217000</v>
      </c>
      <c r="AM423">
        <v>217000</v>
      </c>
      <c r="AN423">
        <v>217000</v>
      </c>
      <c r="AO423">
        <v>217000</v>
      </c>
      <c r="AP423">
        <v>217000</v>
      </c>
      <c r="AQ423">
        <v>217000</v>
      </c>
      <c r="AR423">
        <v>217000</v>
      </c>
      <c r="AS423">
        <v>217000</v>
      </c>
      <c r="AT423">
        <v>217000</v>
      </c>
      <c r="AU423">
        <v>217000</v>
      </c>
      <c r="AV423">
        <v>217000</v>
      </c>
      <c r="AW423">
        <v>217000</v>
      </c>
      <c r="AX423">
        <v>217000</v>
      </c>
      <c r="AY423">
        <v>217000</v>
      </c>
      <c r="AZ423">
        <v>217000</v>
      </c>
      <c r="BA423">
        <v>217000</v>
      </c>
      <c r="BB423">
        <v>217000</v>
      </c>
      <c r="BC423">
        <v>217000</v>
      </c>
      <c r="BD423">
        <v>217000</v>
      </c>
      <c r="BE423">
        <v>217000</v>
      </c>
      <c r="BF423">
        <v>6.6</v>
      </c>
      <c r="BG423">
        <v>6.6</v>
      </c>
      <c r="BH423">
        <v>6.6</v>
      </c>
      <c r="BI423">
        <v>6.6</v>
      </c>
      <c r="BJ423">
        <v>6.6</v>
      </c>
      <c r="BK423">
        <v>6.6</v>
      </c>
      <c r="BL423">
        <v>6.6</v>
      </c>
      <c r="BM423">
        <v>6.6</v>
      </c>
      <c r="BN423">
        <v>6.6</v>
      </c>
      <c r="BO423">
        <v>6.6</v>
      </c>
      <c r="BP423">
        <v>6.6</v>
      </c>
      <c r="BQ423">
        <v>6.6</v>
      </c>
      <c r="BR423">
        <v>6.6</v>
      </c>
      <c r="BS423" t="s">
        <v>1535</v>
      </c>
    </row>
    <row r="424" spans="1:71" x14ac:dyDescent="0.25">
      <c r="A424" t="s">
        <v>555</v>
      </c>
      <c r="B424" t="s">
        <v>1282</v>
      </c>
      <c r="C424" t="s">
        <v>1870</v>
      </c>
      <c r="D424" t="s">
        <v>1341</v>
      </c>
      <c r="E424">
        <v>0</v>
      </c>
      <c r="F424">
        <v>333333</v>
      </c>
      <c r="G424">
        <v>333333</v>
      </c>
      <c r="H424">
        <v>333333</v>
      </c>
      <c r="I424">
        <v>333333</v>
      </c>
      <c r="J424">
        <v>333333</v>
      </c>
      <c r="K424">
        <v>333333</v>
      </c>
      <c r="L424">
        <v>333333</v>
      </c>
      <c r="M424">
        <v>333333</v>
      </c>
      <c r="N424">
        <v>333333</v>
      </c>
      <c r="O424">
        <v>333333</v>
      </c>
      <c r="P424">
        <v>333333</v>
      </c>
      <c r="Q424">
        <v>333333</v>
      </c>
      <c r="R424">
        <v>333333</v>
      </c>
      <c r="S424">
        <v>333333</v>
      </c>
      <c r="T424">
        <v>333333</v>
      </c>
      <c r="U424">
        <v>333333</v>
      </c>
      <c r="V424">
        <v>333333</v>
      </c>
      <c r="W424">
        <v>333333</v>
      </c>
      <c r="X424">
        <v>333333</v>
      </c>
      <c r="Y424">
        <v>333333</v>
      </c>
      <c r="Z424">
        <v>333333</v>
      </c>
      <c r="AA424">
        <v>333333</v>
      </c>
      <c r="AB424">
        <v>333333</v>
      </c>
      <c r="AC424">
        <v>333333</v>
      </c>
      <c r="AD424">
        <v>333333</v>
      </c>
      <c r="AE424">
        <v>333333</v>
      </c>
      <c r="AF424">
        <v>250000</v>
      </c>
      <c r="AG424">
        <v>250000</v>
      </c>
      <c r="AH424">
        <v>250000</v>
      </c>
      <c r="AI424">
        <v>250000</v>
      </c>
      <c r="AJ424">
        <v>250000</v>
      </c>
      <c r="AK424">
        <v>250000</v>
      </c>
      <c r="AL424">
        <v>250000</v>
      </c>
      <c r="AM424">
        <v>250000</v>
      </c>
      <c r="AN424">
        <v>250000</v>
      </c>
      <c r="AO424">
        <v>250000</v>
      </c>
      <c r="AP424">
        <v>250000</v>
      </c>
      <c r="AQ424">
        <v>250000</v>
      </c>
      <c r="AR424">
        <v>250000</v>
      </c>
      <c r="AS424">
        <v>250000</v>
      </c>
      <c r="AT424">
        <v>250000</v>
      </c>
      <c r="AU424">
        <v>250000</v>
      </c>
      <c r="AV424">
        <v>250000</v>
      </c>
      <c r="AW424">
        <v>250000</v>
      </c>
      <c r="AX424">
        <v>250000</v>
      </c>
      <c r="AY424">
        <v>250000</v>
      </c>
      <c r="AZ424">
        <v>250000</v>
      </c>
      <c r="BA424">
        <v>250000</v>
      </c>
      <c r="BB424">
        <v>250000</v>
      </c>
      <c r="BC424">
        <v>250000</v>
      </c>
      <c r="BD424">
        <v>250000</v>
      </c>
      <c r="BE424">
        <v>250000</v>
      </c>
      <c r="BF424">
        <v>8.5</v>
      </c>
      <c r="BG424">
        <v>8.5</v>
      </c>
      <c r="BH424">
        <v>8.5</v>
      </c>
      <c r="BI424">
        <v>8.5</v>
      </c>
      <c r="BJ424">
        <v>8.5</v>
      </c>
      <c r="BK424">
        <v>8.5</v>
      </c>
      <c r="BL424">
        <v>8.5</v>
      </c>
      <c r="BM424">
        <v>8.5</v>
      </c>
      <c r="BN424">
        <v>8.5</v>
      </c>
      <c r="BO424">
        <v>8.5</v>
      </c>
      <c r="BP424">
        <v>8.5</v>
      </c>
      <c r="BQ424">
        <v>8.5</v>
      </c>
      <c r="BR424">
        <v>8.5</v>
      </c>
      <c r="BS424" t="s">
        <v>1513</v>
      </c>
    </row>
    <row r="425" spans="1:71" x14ac:dyDescent="0.25">
      <c r="A425" t="s">
        <v>591</v>
      </c>
      <c r="B425" t="s">
        <v>1219</v>
      </c>
      <c r="C425" t="s">
        <v>1828</v>
      </c>
      <c r="D425" t="s">
        <v>1341</v>
      </c>
      <c r="E425">
        <v>0</v>
      </c>
      <c r="F425">
        <v>237333</v>
      </c>
      <c r="G425">
        <v>237333</v>
      </c>
      <c r="H425">
        <v>237333</v>
      </c>
      <c r="I425">
        <v>237333</v>
      </c>
      <c r="J425">
        <v>237333</v>
      </c>
      <c r="K425">
        <v>237333</v>
      </c>
      <c r="L425">
        <v>237333</v>
      </c>
      <c r="M425">
        <v>237333</v>
      </c>
      <c r="N425">
        <v>237333</v>
      </c>
      <c r="O425">
        <v>237333</v>
      </c>
      <c r="P425">
        <v>237333</v>
      </c>
      <c r="Q425">
        <v>237333</v>
      </c>
      <c r="R425">
        <v>237333</v>
      </c>
      <c r="S425">
        <v>237333</v>
      </c>
      <c r="T425">
        <v>237333</v>
      </c>
      <c r="U425">
        <v>237333</v>
      </c>
      <c r="V425">
        <v>237333</v>
      </c>
      <c r="W425">
        <v>237333</v>
      </c>
      <c r="X425">
        <v>237333</v>
      </c>
      <c r="Y425">
        <v>237333</v>
      </c>
      <c r="Z425">
        <v>237333</v>
      </c>
      <c r="AA425">
        <v>237333</v>
      </c>
      <c r="AB425">
        <v>237333</v>
      </c>
      <c r="AC425">
        <v>237333</v>
      </c>
      <c r="AD425">
        <v>237333</v>
      </c>
      <c r="AE425">
        <v>237333</v>
      </c>
      <c r="AF425">
        <v>178000</v>
      </c>
      <c r="AG425">
        <v>178000</v>
      </c>
      <c r="AH425">
        <v>178000</v>
      </c>
      <c r="AI425">
        <v>178000</v>
      </c>
      <c r="AJ425">
        <v>178000</v>
      </c>
      <c r="AK425">
        <v>178000</v>
      </c>
      <c r="AL425">
        <v>178000</v>
      </c>
      <c r="AM425">
        <v>178000</v>
      </c>
      <c r="AN425">
        <v>178000</v>
      </c>
      <c r="AO425">
        <v>178000</v>
      </c>
      <c r="AP425">
        <v>178000</v>
      </c>
      <c r="AQ425">
        <v>178000</v>
      </c>
      <c r="AR425">
        <v>178000</v>
      </c>
      <c r="AS425">
        <v>178000</v>
      </c>
      <c r="AT425">
        <v>178000</v>
      </c>
      <c r="AU425">
        <v>178000</v>
      </c>
      <c r="AV425">
        <v>178000</v>
      </c>
      <c r="AW425">
        <v>178000</v>
      </c>
      <c r="AX425">
        <v>178000</v>
      </c>
      <c r="AY425">
        <v>178000</v>
      </c>
      <c r="AZ425">
        <v>178000</v>
      </c>
      <c r="BA425">
        <v>178000</v>
      </c>
      <c r="BB425">
        <v>178000</v>
      </c>
      <c r="BC425">
        <v>178000</v>
      </c>
      <c r="BD425">
        <v>178000</v>
      </c>
      <c r="BE425">
        <v>178000</v>
      </c>
      <c r="BF425">
        <v>7.9</v>
      </c>
      <c r="BG425">
        <v>7.9</v>
      </c>
      <c r="BH425">
        <v>7.9</v>
      </c>
      <c r="BI425">
        <v>7.9</v>
      </c>
      <c r="BJ425">
        <v>7.9</v>
      </c>
      <c r="BK425">
        <v>7.9</v>
      </c>
      <c r="BL425">
        <v>7.9</v>
      </c>
      <c r="BM425">
        <v>7.9</v>
      </c>
      <c r="BN425">
        <v>7.9</v>
      </c>
      <c r="BO425">
        <v>7.9</v>
      </c>
      <c r="BP425">
        <v>7.9</v>
      </c>
      <c r="BQ425">
        <v>7.9</v>
      </c>
      <c r="BR425">
        <v>7.9</v>
      </c>
      <c r="BS425" t="s">
        <v>1512</v>
      </c>
    </row>
    <row r="426" spans="1:71" x14ac:dyDescent="0.25">
      <c r="A426" t="s">
        <v>585</v>
      </c>
      <c r="B426" t="s">
        <v>1159</v>
      </c>
      <c r="C426" t="s">
        <v>1873</v>
      </c>
      <c r="D426" t="s">
        <v>1341</v>
      </c>
      <c r="E426">
        <v>0</v>
      </c>
      <c r="F426">
        <v>186667</v>
      </c>
      <c r="G426">
        <v>186667</v>
      </c>
      <c r="H426">
        <v>186667</v>
      </c>
      <c r="I426">
        <v>186667</v>
      </c>
      <c r="J426">
        <v>186667</v>
      </c>
      <c r="K426">
        <v>186667</v>
      </c>
      <c r="L426">
        <v>186667</v>
      </c>
      <c r="M426">
        <v>186667</v>
      </c>
      <c r="N426">
        <v>186667</v>
      </c>
      <c r="O426">
        <v>186667</v>
      </c>
      <c r="P426">
        <v>186667</v>
      </c>
      <c r="Q426">
        <v>186667</v>
      </c>
      <c r="R426">
        <v>186667</v>
      </c>
      <c r="S426">
        <v>186667</v>
      </c>
      <c r="T426">
        <v>186667</v>
      </c>
      <c r="U426">
        <v>186667</v>
      </c>
      <c r="V426">
        <v>186667</v>
      </c>
      <c r="W426">
        <v>186667</v>
      </c>
      <c r="X426">
        <v>186667</v>
      </c>
      <c r="Y426">
        <v>186667</v>
      </c>
      <c r="Z426">
        <v>186667</v>
      </c>
      <c r="AA426">
        <v>186667</v>
      </c>
      <c r="AB426">
        <v>186667</v>
      </c>
      <c r="AC426">
        <v>186667</v>
      </c>
      <c r="AD426">
        <v>186667</v>
      </c>
      <c r="AE426">
        <v>186667</v>
      </c>
      <c r="AF426">
        <v>140000</v>
      </c>
      <c r="AG426">
        <v>140000</v>
      </c>
      <c r="AH426">
        <v>140000</v>
      </c>
      <c r="AI426">
        <v>140000</v>
      </c>
      <c r="AJ426">
        <v>140000</v>
      </c>
      <c r="AK426">
        <v>140000</v>
      </c>
      <c r="AL426">
        <v>140000</v>
      </c>
      <c r="AM426">
        <v>140000</v>
      </c>
      <c r="AN426">
        <v>140000</v>
      </c>
      <c r="AO426">
        <v>140000</v>
      </c>
      <c r="AP426">
        <v>140000</v>
      </c>
      <c r="AQ426">
        <v>140000</v>
      </c>
      <c r="AR426">
        <v>140000</v>
      </c>
      <c r="AS426">
        <v>140000</v>
      </c>
      <c r="AT426">
        <v>140000</v>
      </c>
      <c r="AU426">
        <v>140000</v>
      </c>
      <c r="AV426">
        <v>140000</v>
      </c>
      <c r="AW426">
        <v>140000</v>
      </c>
      <c r="AX426">
        <v>140000</v>
      </c>
      <c r="AY426">
        <v>140000</v>
      </c>
      <c r="AZ426">
        <v>140000</v>
      </c>
      <c r="BA426">
        <v>140000</v>
      </c>
      <c r="BB426">
        <v>140000</v>
      </c>
      <c r="BC426">
        <v>140000</v>
      </c>
      <c r="BD426">
        <v>140000</v>
      </c>
      <c r="BE426">
        <v>140000</v>
      </c>
      <c r="BF426">
        <v>7.8</v>
      </c>
      <c r="BG426">
        <v>7.8</v>
      </c>
      <c r="BH426">
        <v>7.8</v>
      </c>
      <c r="BI426">
        <v>7.8</v>
      </c>
      <c r="BJ426">
        <v>7.8</v>
      </c>
      <c r="BK426">
        <v>7.8</v>
      </c>
      <c r="BL426">
        <v>7.8</v>
      </c>
      <c r="BM426">
        <v>7.8</v>
      </c>
      <c r="BN426">
        <v>7.8</v>
      </c>
      <c r="BO426">
        <v>7.8</v>
      </c>
      <c r="BP426">
        <v>7.8</v>
      </c>
      <c r="BQ426">
        <v>7.8</v>
      </c>
      <c r="BR426">
        <v>7.8</v>
      </c>
      <c r="BS426" t="s">
        <v>1540</v>
      </c>
    </row>
    <row r="427" spans="1:71" x14ac:dyDescent="0.25">
      <c r="A427" t="s">
        <v>540</v>
      </c>
      <c r="B427" t="s">
        <v>1293</v>
      </c>
      <c r="C427" t="s">
        <v>1875</v>
      </c>
      <c r="D427" t="s">
        <v>1341</v>
      </c>
      <c r="E427">
        <v>0</v>
      </c>
      <c r="F427">
        <v>266667</v>
      </c>
      <c r="G427">
        <v>186667</v>
      </c>
      <c r="H427">
        <v>266667</v>
      </c>
      <c r="I427">
        <v>186667</v>
      </c>
      <c r="J427">
        <v>186667</v>
      </c>
      <c r="K427">
        <v>186667</v>
      </c>
      <c r="L427">
        <v>666667</v>
      </c>
      <c r="M427">
        <v>186667</v>
      </c>
      <c r="N427">
        <v>666667</v>
      </c>
      <c r="O427">
        <v>186667</v>
      </c>
      <c r="P427">
        <v>186667</v>
      </c>
      <c r="Q427">
        <v>186667</v>
      </c>
      <c r="R427">
        <v>186667</v>
      </c>
      <c r="S427">
        <v>186667</v>
      </c>
      <c r="T427">
        <v>186667</v>
      </c>
      <c r="U427">
        <v>186667</v>
      </c>
      <c r="V427">
        <v>186667</v>
      </c>
      <c r="W427">
        <v>186667</v>
      </c>
      <c r="X427">
        <v>266667</v>
      </c>
      <c r="Y427">
        <v>186667</v>
      </c>
      <c r="Z427">
        <v>466667</v>
      </c>
      <c r="AA427">
        <v>186667</v>
      </c>
      <c r="AB427">
        <v>186667</v>
      </c>
      <c r="AC427">
        <v>186667</v>
      </c>
      <c r="AD427">
        <v>266667</v>
      </c>
      <c r="AE427">
        <v>186667</v>
      </c>
      <c r="AF427">
        <v>200000</v>
      </c>
      <c r="AG427">
        <v>140000</v>
      </c>
      <c r="AH427">
        <v>200000</v>
      </c>
      <c r="AI427">
        <v>140000</v>
      </c>
      <c r="AJ427">
        <v>140000</v>
      </c>
      <c r="AK427">
        <v>140000</v>
      </c>
      <c r="AL427">
        <v>500000</v>
      </c>
      <c r="AM427">
        <v>140000</v>
      </c>
      <c r="AN427">
        <v>500000</v>
      </c>
      <c r="AO427">
        <v>140000</v>
      </c>
      <c r="AP427">
        <v>140000</v>
      </c>
      <c r="AQ427">
        <v>140000</v>
      </c>
      <c r="AR427">
        <v>140000</v>
      </c>
      <c r="AS427">
        <v>140000</v>
      </c>
      <c r="AT427">
        <v>140000</v>
      </c>
      <c r="AU427">
        <v>140000</v>
      </c>
      <c r="AV427">
        <v>140000</v>
      </c>
      <c r="AW427">
        <v>140000</v>
      </c>
      <c r="AX427">
        <v>200000</v>
      </c>
      <c r="AY427">
        <v>140000</v>
      </c>
      <c r="AZ427">
        <v>350000</v>
      </c>
      <c r="BA427">
        <v>140000</v>
      </c>
      <c r="BB427">
        <v>140000</v>
      </c>
      <c r="BC427">
        <v>140000</v>
      </c>
      <c r="BD427">
        <v>200000</v>
      </c>
      <c r="BE427">
        <v>140000</v>
      </c>
      <c r="BF427">
        <v>8.5</v>
      </c>
      <c r="BG427">
        <v>8.5</v>
      </c>
      <c r="BH427">
        <v>8.5</v>
      </c>
      <c r="BI427">
        <v>8.5</v>
      </c>
      <c r="BJ427">
        <v>8.5</v>
      </c>
      <c r="BK427">
        <v>8.5</v>
      </c>
      <c r="BL427">
        <v>8.5</v>
      </c>
      <c r="BM427">
        <v>8.5</v>
      </c>
      <c r="BN427">
        <v>8.5</v>
      </c>
      <c r="BO427">
        <v>8.5</v>
      </c>
      <c r="BP427">
        <v>8.5</v>
      </c>
      <c r="BQ427">
        <v>8.5</v>
      </c>
      <c r="BR427">
        <v>8.5</v>
      </c>
      <c r="BS427" t="s">
        <v>1513</v>
      </c>
    </row>
    <row r="428" spans="1:71" x14ac:dyDescent="0.25">
      <c r="A428" t="s">
        <v>211</v>
      </c>
      <c r="B428" t="s">
        <v>1206</v>
      </c>
      <c r="C428" t="s">
        <v>1876</v>
      </c>
      <c r="D428" t="s">
        <v>1341</v>
      </c>
      <c r="E428">
        <v>3</v>
      </c>
      <c r="F428">
        <v>340000</v>
      </c>
      <c r="G428">
        <v>340000</v>
      </c>
      <c r="H428">
        <v>340000</v>
      </c>
      <c r="I428">
        <v>340000</v>
      </c>
      <c r="J428">
        <v>390000</v>
      </c>
      <c r="K428">
        <v>340000</v>
      </c>
      <c r="L428">
        <v>450000</v>
      </c>
      <c r="M428">
        <v>340000</v>
      </c>
      <c r="N428">
        <v>340000</v>
      </c>
      <c r="O428">
        <v>340000</v>
      </c>
      <c r="P428">
        <v>340000</v>
      </c>
      <c r="Q428">
        <v>340000</v>
      </c>
      <c r="R428">
        <v>340000</v>
      </c>
      <c r="S428">
        <v>340000</v>
      </c>
      <c r="T428">
        <v>340000</v>
      </c>
      <c r="U428">
        <v>340000</v>
      </c>
      <c r="V428">
        <v>340000</v>
      </c>
      <c r="W428">
        <v>340000</v>
      </c>
      <c r="X428">
        <v>340000</v>
      </c>
      <c r="Y428">
        <v>340000</v>
      </c>
      <c r="Z428">
        <v>380000</v>
      </c>
      <c r="AA428">
        <v>380000</v>
      </c>
      <c r="AB428">
        <v>340000</v>
      </c>
      <c r="AC428">
        <v>340000</v>
      </c>
      <c r="AD428">
        <v>340000</v>
      </c>
      <c r="AE428">
        <v>340000</v>
      </c>
      <c r="AF428">
        <v>299200</v>
      </c>
      <c r="AG428">
        <v>299200</v>
      </c>
      <c r="AH428">
        <v>299200</v>
      </c>
      <c r="AI428">
        <v>299200</v>
      </c>
      <c r="AJ428">
        <v>343200</v>
      </c>
      <c r="AK428">
        <v>299200</v>
      </c>
      <c r="AL428">
        <v>396000</v>
      </c>
      <c r="AM428">
        <v>299200</v>
      </c>
      <c r="AN428">
        <v>299200</v>
      </c>
      <c r="AO428">
        <v>299200</v>
      </c>
      <c r="AP428">
        <v>299200</v>
      </c>
      <c r="AQ428">
        <v>299200</v>
      </c>
      <c r="AR428">
        <v>299200</v>
      </c>
      <c r="AS428">
        <v>299200</v>
      </c>
      <c r="AT428">
        <v>299200</v>
      </c>
      <c r="AU428">
        <v>299200</v>
      </c>
      <c r="AV428">
        <v>299200</v>
      </c>
      <c r="AW428">
        <v>299200</v>
      </c>
      <c r="AX428">
        <v>299200</v>
      </c>
      <c r="AY428">
        <v>299200</v>
      </c>
      <c r="AZ428">
        <v>334400</v>
      </c>
      <c r="BA428">
        <v>334400</v>
      </c>
      <c r="BB428">
        <v>299200</v>
      </c>
      <c r="BC428">
        <v>299200</v>
      </c>
      <c r="BD428">
        <v>299200</v>
      </c>
      <c r="BE428">
        <v>299200</v>
      </c>
      <c r="BF428">
        <v>8.3000000000000007</v>
      </c>
      <c r="BG428">
        <v>8.3000000000000007</v>
      </c>
      <c r="BH428">
        <v>8.3000000000000007</v>
      </c>
      <c r="BI428">
        <v>8.3000000000000007</v>
      </c>
      <c r="BJ428">
        <v>8.3000000000000007</v>
      </c>
      <c r="BK428">
        <v>8.3000000000000007</v>
      </c>
      <c r="BL428">
        <v>8.3000000000000007</v>
      </c>
      <c r="BM428">
        <v>8.3000000000000007</v>
      </c>
      <c r="BN428">
        <v>8.3000000000000007</v>
      </c>
      <c r="BO428">
        <v>8.3000000000000007</v>
      </c>
      <c r="BP428">
        <v>8.3000000000000007</v>
      </c>
      <c r="BQ428">
        <v>8.3000000000000007</v>
      </c>
      <c r="BR428">
        <v>8.3000000000000007</v>
      </c>
      <c r="BS428" t="s">
        <v>2440</v>
      </c>
    </row>
    <row r="429" spans="1:71" x14ac:dyDescent="0.25">
      <c r="A429" t="s">
        <v>825</v>
      </c>
      <c r="B429" t="s">
        <v>1157</v>
      </c>
      <c r="C429" t="s">
        <v>1877</v>
      </c>
      <c r="D429" t="s">
        <v>1341</v>
      </c>
      <c r="E429">
        <v>1</v>
      </c>
      <c r="F429">
        <v>266667</v>
      </c>
      <c r="G429">
        <v>266667</v>
      </c>
      <c r="H429">
        <v>266667</v>
      </c>
      <c r="I429">
        <v>266667</v>
      </c>
      <c r="J429">
        <v>266667</v>
      </c>
      <c r="K429">
        <v>266667</v>
      </c>
      <c r="L429">
        <v>266667</v>
      </c>
      <c r="M429">
        <v>266667</v>
      </c>
      <c r="N429">
        <v>266667</v>
      </c>
      <c r="O429">
        <v>266667</v>
      </c>
      <c r="P429">
        <v>266667</v>
      </c>
      <c r="Q429">
        <v>266667</v>
      </c>
      <c r="R429">
        <v>266667</v>
      </c>
      <c r="S429">
        <v>266667</v>
      </c>
      <c r="T429">
        <v>266667</v>
      </c>
      <c r="U429">
        <v>266667</v>
      </c>
      <c r="V429">
        <v>266667</v>
      </c>
      <c r="W429">
        <v>266667</v>
      </c>
      <c r="X429">
        <v>266667</v>
      </c>
      <c r="Y429">
        <v>266667</v>
      </c>
      <c r="Z429">
        <v>266667</v>
      </c>
      <c r="AA429">
        <v>266667</v>
      </c>
      <c r="AB429">
        <v>266667</v>
      </c>
      <c r="AC429">
        <v>266667</v>
      </c>
      <c r="AD429">
        <v>266667</v>
      </c>
      <c r="AE429">
        <v>266667</v>
      </c>
      <c r="AF429">
        <v>200000</v>
      </c>
      <c r="AG429">
        <v>200000</v>
      </c>
      <c r="AH429">
        <v>200000</v>
      </c>
      <c r="AI429">
        <v>200000</v>
      </c>
      <c r="AJ429">
        <v>200000</v>
      </c>
      <c r="AK429">
        <v>200000</v>
      </c>
      <c r="AL429">
        <v>200000</v>
      </c>
      <c r="AM429">
        <v>200000</v>
      </c>
      <c r="AN429">
        <v>200000</v>
      </c>
      <c r="AO429">
        <v>200000</v>
      </c>
      <c r="AP429">
        <v>200000</v>
      </c>
      <c r="AQ429">
        <v>200000</v>
      </c>
      <c r="AR429">
        <v>200000</v>
      </c>
      <c r="AS429">
        <v>200000</v>
      </c>
      <c r="AT429">
        <v>200000</v>
      </c>
      <c r="AU429">
        <v>200000</v>
      </c>
      <c r="AV429">
        <v>200000</v>
      </c>
      <c r="AW429">
        <v>200000</v>
      </c>
      <c r="AX429">
        <v>200000</v>
      </c>
      <c r="AY429">
        <v>200000</v>
      </c>
      <c r="AZ429">
        <v>200000</v>
      </c>
      <c r="BA429">
        <v>200000</v>
      </c>
      <c r="BB429">
        <v>200000</v>
      </c>
      <c r="BC429">
        <v>200000</v>
      </c>
      <c r="BD429">
        <v>200000</v>
      </c>
      <c r="BE429">
        <v>200000</v>
      </c>
      <c r="BF429">
        <v>8.1999999999999993</v>
      </c>
      <c r="BG429">
        <v>8.1999999999999993</v>
      </c>
      <c r="BH429">
        <v>8.1999999999999993</v>
      </c>
      <c r="BI429">
        <v>8.1999999999999993</v>
      </c>
      <c r="BJ429">
        <v>8.1999999999999993</v>
      </c>
      <c r="BK429">
        <v>8.1999999999999993</v>
      </c>
      <c r="BL429">
        <v>8.1999999999999993</v>
      </c>
      <c r="BM429">
        <v>8.1999999999999993</v>
      </c>
      <c r="BN429">
        <v>8.1999999999999993</v>
      </c>
      <c r="BO429">
        <v>8.1999999999999993</v>
      </c>
      <c r="BP429">
        <v>8.1999999999999993</v>
      </c>
      <c r="BQ429">
        <v>8.1999999999999993</v>
      </c>
      <c r="BR429">
        <v>8.1999999999999993</v>
      </c>
      <c r="BS429" t="s">
        <v>2446</v>
      </c>
    </row>
    <row r="430" spans="1:71" x14ac:dyDescent="0.25">
      <c r="A430" t="s">
        <v>363</v>
      </c>
      <c r="B430" t="s">
        <v>1294</v>
      </c>
      <c r="C430" t="s">
        <v>1878</v>
      </c>
      <c r="D430" t="s">
        <v>1341</v>
      </c>
      <c r="E430">
        <v>0</v>
      </c>
      <c r="F430">
        <v>230000</v>
      </c>
      <c r="G430">
        <v>230000</v>
      </c>
      <c r="H430">
        <v>230000</v>
      </c>
      <c r="I430">
        <v>230000</v>
      </c>
      <c r="J430">
        <v>230000</v>
      </c>
      <c r="K430">
        <v>230000</v>
      </c>
      <c r="L430">
        <v>230000</v>
      </c>
      <c r="M430">
        <v>230000</v>
      </c>
      <c r="N430">
        <v>230000</v>
      </c>
      <c r="O430">
        <v>230000</v>
      </c>
      <c r="P430">
        <v>230000</v>
      </c>
      <c r="Q430">
        <v>230000</v>
      </c>
      <c r="R430">
        <v>230000</v>
      </c>
      <c r="S430">
        <v>230000</v>
      </c>
      <c r="T430">
        <v>230000</v>
      </c>
      <c r="U430">
        <v>230000</v>
      </c>
      <c r="V430">
        <v>230000</v>
      </c>
      <c r="W430">
        <v>230000</v>
      </c>
      <c r="X430">
        <v>230000</v>
      </c>
      <c r="Y430">
        <v>230000</v>
      </c>
      <c r="Z430">
        <v>230000</v>
      </c>
      <c r="AA430">
        <v>230000</v>
      </c>
      <c r="AB430">
        <v>230000</v>
      </c>
      <c r="AC430">
        <v>230000</v>
      </c>
      <c r="AD430">
        <v>230000</v>
      </c>
      <c r="AE430">
        <v>230000</v>
      </c>
      <c r="AF430">
        <v>207000</v>
      </c>
      <c r="AG430">
        <v>207000</v>
      </c>
      <c r="AH430">
        <v>207000</v>
      </c>
      <c r="AI430">
        <v>207000</v>
      </c>
      <c r="AJ430">
        <v>207000</v>
      </c>
      <c r="AK430">
        <v>207000</v>
      </c>
      <c r="AL430">
        <v>207000</v>
      </c>
      <c r="AM430">
        <v>207000</v>
      </c>
      <c r="AN430">
        <v>207000</v>
      </c>
      <c r="AO430">
        <v>207000</v>
      </c>
      <c r="AP430">
        <v>207000</v>
      </c>
      <c r="AQ430">
        <v>207000</v>
      </c>
      <c r="AR430">
        <v>207000</v>
      </c>
      <c r="AS430">
        <v>207000</v>
      </c>
      <c r="AT430">
        <v>207000</v>
      </c>
      <c r="AU430">
        <v>207000</v>
      </c>
      <c r="AV430">
        <v>207000</v>
      </c>
      <c r="AW430">
        <v>207000</v>
      </c>
      <c r="AX430">
        <v>207000</v>
      </c>
      <c r="AY430">
        <v>207000</v>
      </c>
      <c r="AZ430">
        <v>207000</v>
      </c>
      <c r="BA430">
        <v>207000</v>
      </c>
      <c r="BB430">
        <v>207000</v>
      </c>
      <c r="BC430">
        <v>207000</v>
      </c>
      <c r="BD430">
        <v>207000</v>
      </c>
      <c r="BE430">
        <v>207000</v>
      </c>
      <c r="BF430">
        <v>8.6</v>
      </c>
      <c r="BG430">
        <v>8.6</v>
      </c>
      <c r="BH430">
        <v>8.6</v>
      </c>
      <c r="BI430">
        <v>8.6</v>
      </c>
      <c r="BJ430">
        <v>8.6</v>
      </c>
      <c r="BK430">
        <v>8.6</v>
      </c>
      <c r="BL430">
        <v>8.6</v>
      </c>
      <c r="BM430">
        <v>8.6</v>
      </c>
      <c r="BN430">
        <v>8.6</v>
      </c>
      <c r="BO430">
        <v>8.6</v>
      </c>
      <c r="BP430">
        <v>8.6</v>
      </c>
      <c r="BQ430">
        <v>8.6</v>
      </c>
      <c r="BR430">
        <v>8.6</v>
      </c>
      <c r="BS430" t="s">
        <v>1520</v>
      </c>
    </row>
    <row r="431" spans="1:71" x14ac:dyDescent="0.25">
      <c r="A431" t="s">
        <v>132</v>
      </c>
      <c r="B431" t="s">
        <v>1194</v>
      </c>
      <c r="C431" t="s">
        <v>1882</v>
      </c>
      <c r="D431" t="s">
        <v>1341</v>
      </c>
      <c r="E431">
        <v>0</v>
      </c>
      <c r="F431">
        <v>398667</v>
      </c>
      <c r="G431">
        <v>398667</v>
      </c>
      <c r="H431">
        <v>398667</v>
      </c>
      <c r="I431">
        <v>398667</v>
      </c>
      <c r="J431">
        <v>560000</v>
      </c>
      <c r="K431">
        <v>398667</v>
      </c>
      <c r="L431">
        <v>560000</v>
      </c>
      <c r="M431">
        <v>398667</v>
      </c>
      <c r="N431">
        <v>506667</v>
      </c>
      <c r="O431">
        <v>373333</v>
      </c>
      <c r="P431">
        <v>386667</v>
      </c>
      <c r="Q431">
        <v>398667</v>
      </c>
      <c r="R431">
        <v>398667</v>
      </c>
      <c r="S431">
        <v>398667</v>
      </c>
      <c r="T431">
        <v>346667</v>
      </c>
      <c r="U431">
        <v>398667</v>
      </c>
      <c r="V431">
        <v>398667</v>
      </c>
      <c r="W431">
        <v>398667</v>
      </c>
      <c r="X431">
        <v>506667</v>
      </c>
      <c r="Y431">
        <v>398667</v>
      </c>
      <c r="Z431">
        <v>506667</v>
      </c>
      <c r="AA431">
        <v>398667</v>
      </c>
      <c r="AB431">
        <v>386667</v>
      </c>
      <c r="AC431">
        <v>398667</v>
      </c>
      <c r="AD431">
        <v>398667</v>
      </c>
      <c r="AE431">
        <v>398667</v>
      </c>
      <c r="AF431">
        <v>299000</v>
      </c>
      <c r="AG431">
        <v>299000</v>
      </c>
      <c r="AH431">
        <v>299000</v>
      </c>
      <c r="AI431">
        <v>299000</v>
      </c>
      <c r="AJ431">
        <v>420000</v>
      </c>
      <c r="AK431">
        <v>299000</v>
      </c>
      <c r="AL431">
        <v>420000</v>
      </c>
      <c r="AM431">
        <v>299000</v>
      </c>
      <c r="AN431">
        <v>380000</v>
      </c>
      <c r="AO431">
        <v>280000</v>
      </c>
      <c r="AP431">
        <v>290000</v>
      </c>
      <c r="AQ431">
        <v>299000</v>
      </c>
      <c r="AR431">
        <v>299000</v>
      </c>
      <c r="AS431">
        <v>299000</v>
      </c>
      <c r="AT431">
        <v>260000</v>
      </c>
      <c r="AU431">
        <v>299000</v>
      </c>
      <c r="AV431">
        <v>299000</v>
      </c>
      <c r="AW431">
        <v>299000</v>
      </c>
      <c r="AX431">
        <v>380000</v>
      </c>
      <c r="AY431">
        <v>299000</v>
      </c>
      <c r="AZ431">
        <v>380000</v>
      </c>
      <c r="BA431">
        <v>299000</v>
      </c>
      <c r="BB431">
        <v>290000</v>
      </c>
      <c r="BC431">
        <v>299000</v>
      </c>
      <c r="BD431">
        <v>299000</v>
      </c>
      <c r="BE431">
        <v>299000</v>
      </c>
      <c r="BF431">
        <v>8.5</v>
      </c>
      <c r="BG431">
        <v>8.5</v>
      </c>
      <c r="BH431">
        <v>8.5</v>
      </c>
      <c r="BI431">
        <v>8.5</v>
      </c>
      <c r="BJ431">
        <v>8.5</v>
      </c>
      <c r="BK431">
        <v>8.5</v>
      </c>
      <c r="BL431">
        <v>8.5</v>
      </c>
      <c r="BM431">
        <v>8.5</v>
      </c>
      <c r="BN431">
        <v>8.5</v>
      </c>
      <c r="BO431">
        <v>8.5</v>
      </c>
      <c r="BP431">
        <v>8.5</v>
      </c>
      <c r="BQ431">
        <v>8.5</v>
      </c>
      <c r="BR431">
        <v>8.5</v>
      </c>
      <c r="BS431" t="s">
        <v>1513</v>
      </c>
    </row>
    <row r="432" spans="1:71" x14ac:dyDescent="0.25">
      <c r="A432" t="s">
        <v>706</v>
      </c>
      <c r="B432" t="s">
        <v>1157</v>
      </c>
      <c r="C432" t="s">
        <v>1883</v>
      </c>
      <c r="D432" t="s">
        <v>1341</v>
      </c>
      <c r="E432">
        <v>0</v>
      </c>
      <c r="F432">
        <v>300000</v>
      </c>
      <c r="G432">
        <v>300000</v>
      </c>
      <c r="H432">
        <v>300000</v>
      </c>
      <c r="I432">
        <v>300000</v>
      </c>
      <c r="J432">
        <v>300000</v>
      </c>
      <c r="K432">
        <v>300000</v>
      </c>
      <c r="L432">
        <v>300000</v>
      </c>
      <c r="M432">
        <v>300000</v>
      </c>
      <c r="N432">
        <v>300000</v>
      </c>
      <c r="O432">
        <v>300000</v>
      </c>
      <c r="P432">
        <v>300000</v>
      </c>
      <c r="Q432">
        <v>300000</v>
      </c>
      <c r="R432">
        <v>300000</v>
      </c>
      <c r="S432">
        <v>300000</v>
      </c>
      <c r="T432">
        <v>300000</v>
      </c>
      <c r="U432">
        <v>300000</v>
      </c>
      <c r="V432">
        <v>300000</v>
      </c>
      <c r="W432">
        <v>300000</v>
      </c>
      <c r="X432">
        <v>300000</v>
      </c>
      <c r="Y432">
        <v>300000</v>
      </c>
      <c r="Z432">
        <v>300000</v>
      </c>
      <c r="AA432">
        <v>300000</v>
      </c>
      <c r="AB432">
        <v>300000</v>
      </c>
      <c r="AC432">
        <v>300000</v>
      </c>
      <c r="AD432">
        <v>300000</v>
      </c>
      <c r="AE432">
        <v>300000</v>
      </c>
      <c r="AF432">
        <v>225000</v>
      </c>
      <c r="AG432">
        <v>225000</v>
      </c>
      <c r="AH432">
        <v>225000</v>
      </c>
      <c r="AI432">
        <v>225000</v>
      </c>
      <c r="AJ432">
        <v>225000</v>
      </c>
      <c r="AK432">
        <v>225000</v>
      </c>
      <c r="AL432">
        <v>225000</v>
      </c>
      <c r="AM432">
        <v>225000</v>
      </c>
      <c r="AN432">
        <v>225000</v>
      </c>
      <c r="AO432">
        <v>225000</v>
      </c>
      <c r="AP432">
        <v>225000</v>
      </c>
      <c r="AQ432">
        <v>225000</v>
      </c>
      <c r="AR432">
        <v>225000</v>
      </c>
      <c r="AS432">
        <v>225000</v>
      </c>
      <c r="AT432">
        <v>225000</v>
      </c>
      <c r="AU432">
        <v>225000</v>
      </c>
      <c r="AV432">
        <v>225000</v>
      </c>
      <c r="AW432">
        <v>225000</v>
      </c>
      <c r="AX432">
        <v>225000</v>
      </c>
      <c r="AY432">
        <v>225000</v>
      </c>
      <c r="AZ432">
        <v>225000</v>
      </c>
      <c r="BA432">
        <v>225000</v>
      </c>
      <c r="BB432">
        <v>225000</v>
      </c>
      <c r="BC432">
        <v>225000</v>
      </c>
      <c r="BD432">
        <v>225000</v>
      </c>
      <c r="BE432">
        <v>225000</v>
      </c>
      <c r="BF432">
        <v>7.6</v>
      </c>
      <c r="BG432">
        <v>7.6</v>
      </c>
      <c r="BH432">
        <v>7.6</v>
      </c>
      <c r="BI432">
        <v>7.6</v>
      </c>
      <c r="BJ432">
        <v>7.6</v>
      </c>
      <c r="BK432">
        <v>7.6</v>
      </c>
      <c r="BL432">
        <v>7.6</v>
      </c>
      <c r="BM432">
        <v>7.6</v>
      </c>
      <c r="BN432">
        <v>7.6</v>
      </c>
      <c r="BO432">
        <v>7.6</v>
      </c>
      <c r="BP432">
        <v>7.6</v>
      </c>
      <c r="BQ432">
        <v>7.6</v>
      </c>
      <c r="BR432">
        <v>7.6</v>
      </c>
      <c r="BS432" t="s">
        <v>1519</v>
      </c>
    </row>
    <row r="433" spans="1:71" x14ac:dyDescent="0.25">
      <c r="A433" t="s">
        <v>727</v>
      </c>
      <c r="B433" t="s">
        <v>1275</v>
      </c>
      <c r="C433" t="s">
        <v>1884</v>
      </c>
      <c r="D433" t="s">
        <v>1341</v>
      </c>
      <c r="E433">
        <v>0</v>
      </c>
      <c r="F433">
        <v>220000</v>
      </c>
      <c r="G433">
        <v>220000</v>
      </c>
      <c r="H433">
        <v>220000</v>
      </c>
      <c r="I433">
        <v>220000</v>
      </c>
      <c r="J433">
        <v>220000</v>
      </c>
      <c r="K433">
        <v>220000</v>
      </c>
      <c r="L433">
        <v>220000</v>
      </c>
      <c r="M433">
        <v>220000</v>
      </c>
      <c r="N433">
        <v>220000</v>
      </c>
      <c r="O433">
        <v>220000</v>
      </c>
      <c r="P433">
        <v>220000</v>
      </c>
      <c r="Q433">
        <v>220000</v>
      </c>
      <c r="R433">
        <v>220000</v>
      </c>
      <c r="S433">
        <v>220000</v>
      </c>
      <c r="T433">
        <v>220000</v>
      </c>
      <c r="U433">
        <v>220000</v>
      </c>
      <c r="V433">
        <v>220000</v>
      </c>
      <c r="W433">
        <v>220000</v>
      </c>
      <c r="X433">
        <v>220000</v>
      </c>
      <c r="Y433">
        <v>220000</v>
      </c>
      <c r="Z433">
        <v>220000</v>
      </c>
      <c r="AA433">
        <v>220000</v>
      </c>
      <c r="AB433">
        <v>220000</v>
      </c>
      <c r="AC433">
        <v>220000</v>
      </c>
      <c r="AD433">
        <v>220000</v>
      </c>
      <c r="AE433">
        <v>220000</v>
      </c>
      <c r="AF433">
        <v>165000</v>
      </c>
      <c r="AG433">
        <v>165000</v>
      </c>
      <c r="AH433">
        <v>165000</v>
      </c>
      <c r="AI433">
        <v>165000</v>
      </c>
      <c r="AJ433">
        <v>165000</v>
      </c>
      <c r="AK433">
        <v>165000</v>
      </c>
      <c r="AL433">
        <v>165000</v>
      </c>
      <c r="AM433">
        <v>165000</v>
      </c>
      <c r="AN433">
        <v>165000</v>
      </c>
      <c r="AO433">
        <v>165000</v>
      </c>
      <c r="AP433">
        <v>165000</v>
      </c>
      <c r="AQ433">
        <v>165000</v>
      </c>
      <c r="AR433">
        <v>165000</v>
      </c>
      <c r="AS433">
        <v>165000</v>
      </c>
      <c r="AT433">
        <v>165000</v>
      </c>
      <c r="AU433">
        <v>165000</v>
      </c>
      <c r="AV433">
        <v>165000</v>
      </c>
      <c r="AW433">
        <v>165000</v>
      </c>
      <c r="AX433">
        <v>165000</v>
      </c>
      <c r="AY433">
        <v>165000</v>
      </c>
      <c r="AZ433">
        <v>165000</v>
      </c>
      <c r="BA433">
        <v>165000</v>
      </c>
      <c r="BB433">
        <v>165000</v>
      </c>
      <c r="BC433">
        <v>165000</v>
      </c>
      <c r="BD433">
        <v>165000</v>
      </c>
      <c r="BE433">
        <v>165000</v>
      </c>
      <c r="BF433">
        <v>8.5</v>
      </c>
      <c r="BG433">
        <v>8.5</v>
      </c>
      <c r="BH433">
        <v>8.5</v>
      </c>
      <c r="BI433">
        <v>8.5</v>
      </c>
      <c r="BJ433">
        <v>8.5</v>
      </c>
      <c r="BK433">
        <v>8.5</v>
      </c>
      <c r="BL433">
        <v>8.5</v>
      </c>
      <c r="BM433">
        <v>8.5</v>
      </c>
      <c r="BN433">
        <v>8.5</v>
      </c>
      <c r="BO433">
        <v>8.5</v>
      </c>
      <c r="BP433">
        <v>8.5</v>
      </c>
      <c r="BQ433">
        <v>8.5</v>
      </c>
      <c r="BR433">
        <v>8.5</v>
      </c>
      <c r="BS433" t="s">
        <v>1516</v>
      </c>
    </row>
    <row r="434" spans="1:71" x14ac:dyDescent="0.25">
      <c r="A434" t="s">
        <v>836</v>
      </c>
      <c r="B434" t="s">
        <v>1163</v>
      </c>
      <c r="C434" t="s">
        <v>1885</v>
      </c>
      <c r="D434" t="s">
        <v>1341</v>
      </c>
      <c r="E434">
        <v>0</v>
      </c>
      <c r="F434">
        <v>343092</v>
      </c>
      <c r="G434">
        <v>437713</v>
      </c>
      <c r="H434">
        <v>355965</v>
      </c>
      <c r="I434">
        <v>445104</v>
      </c>
      <c r="J434">
        <v>357660</v>
      </c>
      <c r="K434">
        <v>437713</v>
      </c>
      <c r="L434">
        <v>357660</v>
      </c>
      <c r="M434">
        <v>429343</v>
      </c>
      <c r="N434">
        <v>357660</v>
      </c>
      <c r="O434">
        <v>314632</v>
      </c>
      <c r="P434">
        <v>351157</v>
      </c>
      <c r="Q434">
        <v>321021</v>
      </c>
      <c r="R434">
        <v>365725</v>
      </c>
      <c r="S434">
        <v>321021</v>
      </c>
      <c r="T434">
        <v>405176</v>
      </c>
      <c r="U434">
        <v>314632</v>
      </c>
      <c r="V434">
        <v>412017</v>
      </c>
      <c r="W434">
        <v>314632</v>
      </c>
      <c r="X434">
        <v>405176</v>
      </c>
      <c r="Y434">
        <v>314632</v>
      </c>
      <c r="Z434">
        <v>475628</v>
      </c>
      <c r="AA434">
        <v>328245</v>
      </c>
      <c r="AB434">
        <v>471518</v>
      </c>
      <c r="AC434">
        <v>304300</v>
      </c>
      <c r="AD434">
        <v>293732</v>
      </c>
      <c r="AE434">
        <v>319602</v>
      </c>
      <c r="AF434">
        <v>212717</v>
      </c>
      <c r="AG434">
        <v>262628</v>
      </c>
      <c r="AH434">
        <v>220698</v>
      </c>
      <c r="AI434">
        <v>267062</v>
      </c>
      <c r="AJ434">
        <v>221749</v>
      </c>
      <c r="AK434">
        <v>262628</v>
      </c>
      <c r="AL434">
        <v>221749</v>
      </c>
      <c r="AM434">
        <v>257606</v>
      </c>
      <c r="AN434">
        <v>221749</v>
      </c>
      <c r="AO434">
        <v>188779</v>
      </c>
      <c r="AP434">
        <v>217717</v>
      </c>
      <c r="AQ434">
        <v>192613</v>
      </c>
      <c r="AR434">
        <v>226750</v>
      </c>
      <c r="AS434">
        <v>192613</v>
      </c>
      <c r="AT434">
        <v>251209</v>
      </c>
      <c r="AU434">
        <v>188779</v>
      </c>
      <c r="AV434">
        <v>255451</v>
      </c>
      <c r="AW434">
        <v>188779</v>
      </c>
      <c r="AX434">
        <v>251209</v>
      </c>
      <c r="AY434">
        <v>188779</v>
      </c>
      <c r="AZ434">
        <v>294889</v>
      </c>
      <c r="BA434">
        <v>196947</v>
      </c>
      <c r="BB434">
        <v>292341</v>
      </c>
      <c r="BC434">
        <v>182580</v>
      </c>
      <c r="BD434">
        <v>182114</v>
      </c>
      <c r="BE434">
        <v>191761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 t="s">
        <v>1532</v>
      </c>
    </row>
    <row r="435" spans="1:71" x14ac:dyDescent="0.25">
      <c r="A435" t="s">
        <v>277</v>
      </c>
      <c r="B435" t="s">
        <v>1181</v>
      </c>
      <c r="C435" t="s">
        <v>1886</v>
      </c>
      <c r="D435" t="s">
        <v>1341</v>
      </c>
      <c r="E435">
        <v>0</v>
      </c>
      <c r="F435">
        <v>409333</v>
      </c>
      <c r="G435">
        <v>409333</v>
      </c>
      <c r="H435">
        <v>409333</v>
      </c>
      <c r="I435">
        <v>409333</v>
      </c>
      <c r="J435">
        <v>436000</v>
      </c>
      <c r="K435">
        <v>449333</v>
      </c>
      <c r="L435">
        <v>489333</v>
      </c>
      <c r="M435">
        <v>449333</v>
      </c>
      <c r="N435">
        <v>409333</v>
      </c>
      <c r="O435">
        <v>409333</v>
      </c>
      <c r="P435">
        <v>436000</v>
      </c>
      <c r="Q435">
        <v>409333</v>
      </c>
      <c r="R435">
        <v>436000</v>
      </c>
      <c r="S435">
        <v>409333</v>
      </c>
      <c r="T435">
        <v>436000</v>
      </c>
      <c r="U435">
        <v>409333</v>
      </c>
      <c r="V435">
        <v>436000</v>
      </c>
      <c r="W435">
        <v>409333</v>
      </c>
      <c r="X435">
        <v>502664</v>
      </c>
      <c r="Y435">
        <v>449333</v>
      </c>
      <c r="Z435">
        <v>529332</v>
      </c>
      <c r="AA435">
        <v>502664</v>
      </c>
      <c r="AB435">
        <v>409333</v>
      </c>
      <c r="AC435">
        <v>409333</v>
      </c>
      <c r="AD435">
        <v>409333</v>
      </c>
      <c r="AE435">
        <v>409333</v>
      </c>
      <c r="AF435">
        <v>307000</v>
      </c>
      <c r="AG435">
        <v>307000</v>
      </c>
      <c r="AH435">
        <v>307000</v>
      </c>
      <c r="AI435">
        <v>307000</v>
      </c>
      <c r="AJ435">
        <v>327000</v>
      </c>
      <c r="AK435">
        <v>337000</v>
      </c>
      <c r="AL435">
        <v>367000</v>
      </c>
      <c r="AM435">
        <v>337000</v>
      </c>
      <c r="AN435">
        <v>307000</v>
      </c>
      <c r="AO435">
        <v>307000</v>
      </c>
      <c r="AP435">
        <v>327000</v>
      </c>
      <c r="AQ435">
        <v>307000</v>
      </c>
      <c r="AR435">
        <v>327000</v>
      </c>
      <c r="AS435">
        <v>307000</v>
      </c>
      <c r="AT435">
        <v>327000</v>
      </c>
      <c r="AU435">
        <v>307000</v>
      </c>
      <c r="AV435">
        <v>327000</v>
      </c>
      <c r="AW435">
        <v>307000</v>
      </c>
      <c r="AX435">
        <v>376998</v>
      </c>
      <c r="AY435">
        <v>337000</v>
      </c>
      <c r="AZ435">
        <v>396999</v>
      </c>
      <c r="BA435">
        <v>376998</v>
      </c>
      <c r="BB435">
        <v>307000</v>
      </c>
      <c r="BC435">
        <v>307000</v>
      </c>
      <c r="BD435">
        <v>307000</v>
      </c>
      <c r="BE435">
        <v>307000</v>
      </c>
      <c r="BF435">
        <v>8.1</v>
      </c>
      <c r="BG435">
        <v>8.1</v>
      </c>
      <c r="BH435">
        <v>8.1</v>
      </c>
      <c r="BI435">
        <v>8.1</v>
      </c>
      <c r="BJ435">
        <v>8.1</v>
      </c>
      <c r="BK435">
        <v>8.1</v>
      </c>
      <c r="BL435">
        <v>8.1</v>
      </c>
      <c r="BM435">
        <v>8.1</v>
      </c>
      <c r="BN435">
        <v>8.1</v>
      </c>
      <c r="BO435">
        <v>8.1</v>
      </c>
      <c r="BP435">
        <v>8.1</v>
      </c>
      <c r="BQ435">
        <v>8.1</v>
      </c>
      <c r="BR435">
        <v>8.1</v>
      </c>
      <c r="BS435" t="s">
        <v>2448</v>
      </c>
    </row>
    <row r="436" spans="1:71" x14ac:dyDescent="0.25">
      <c r="A436" t="s">
        <v>92</v>
      </c>
      <c r="B436" t="s">
        <v>1155</v>
      </c>
      <c r="C436" t="s">
        <v>1889</v>
      </c>
      <c r="D436" t="s">
        <v>1341</v>
      </c>
      <c r="E436">
        <v>2</v>
      </c>
      <c r="F436">
        <v>304000</v>
      </c>
      <c r="G436">
        <v>304000</v>
      </c>
      <c r="H436">
        <v>277335</v>
      </c>
      <c r="I436">
        <v>304000</v>
      </c>
      <c r="J436">
        <v>304001</v>
      </c>
      <c r="K436">
        <v>304001</v>
      </c>
      <c r="L436">
        <v>330669</v>
      </c>
      <c r="M436">
        <v>330669</v>
      </c>
      <c r="N436">
        <v>304001</v>
      </c>
      <c r="O436">
        <v>304001</v>
      </c>
      <c r="P436">
        <v>304000</v>
      </c>
      <c r="Q436">
        <v>304000</v>
      </c>
      <c r="R436">
        <v>304000</v>
      </c>
      <c r="S436">
        <v>304000</v>
      </c>
      <c r="T436">
        <v>277335</v>
      </c>
      <c r="U436">
        <v>304000</v>
      </c>
      <c r="V436">
        <v>277335</v>
      </c>
      <c r="W436">
        <v>304000</v>
      </c>
      <c r="X436">
        <v>344001</v>
      </c>
      <c r="Y436">
        <v>344001</v>
      </c>
      <c r="Z436">
        <v>437331</v>
      </c>
      <c r="AA436">
        <v>437331</v>
      </c>
      <c r="AB436">
        <v>277335</v>
      </c>
      <c r="AC436">
        <v>344001</v>
      </c>
      <c r="AD436">
        <v>304000</v>
      </c>
      <c r="AE436">
        <v>304000</v>
      </c>
      <c r="AF436">
        <v>228000</v>
      </c>
      <c r="AG436">
        <v>228000</v>
      </c>
      <c r="AH436">
        <v>208001</v>
      </c>
      <c r="AI436">
        <v>228000</v>
      </c>
      <c r="AJ436">
        <v>228001</v>
      </c>
      <c r="AK436">
        <v>228001</v>
      </c>
      <c r="AL436">
        <v>248002</v>
      </c>
      <c r="AM436">
        <v>248002</v>
      </c>
      <c r="AN436">
        <v>228001</v>
      </c>
      <c r="AO436">
        <v>228001</v>
      </c>
      <c r="AP436">
        <v>228000</v>
      </c>
      <c r="AQ436">
        <v>228000</v>
      </c>
      <c r="AR436">
        <v>228000</v>
      </c>
      <c r="AS436">
        <v>228000</v>
      </c>
      <c r="AT436">
        <v>208001</v>
      </c>
      <c r="AU436">
        <v>228000</v>
      </c>
      <c r="AV436">
        <v>208001</v>
      </c>
      <c r="AW436">
        <v>228000</v>
      </c>
      <c r="AX436">
        <v>258001</v>
      </c>
      <c r="AY436">
        <v>258001</v>
      </c>
      <c r="AZ436">
        <v>327998</v>
      </c>
      <c r="BA436">
        <v>327998</v>
      </c>
      <c r="BB436">
        <v>208001</v>
      </c>
      <c r="BC436">
        <v>258001</v>
      </c>
      <c r="BD436">
        <v>228000</v>
      </c>
      <c r="BE436">
        <v>228000</v>
      </c>
      <c r="BF436">
        <v>8.3000000000000007</v>
      </c>
      <c r="BG436">
        <v>8.3000000000000007</v>
      </c>
      <c r="BH436">
        <v>8.3000000000000007</v>
      </c>
      <c r="BI436">
        <v>8.3000000000000007</v>
      </c>
      <c r="BJ436">
        <v>8.3000000000000007</v>
      </c>
      <c r="BK436">
        <v>8.3000000000000007</v>
      </c>
      <c r="BL436">
        <v>8.3000000000000007</v>
      </c>
      <c r="BM436">
        <v>8.3000000000000007</v>
      </c>
      <c r="BN436">
        <v>8.3000000000000007</v>
      </c>
      <c r="BO436">
        <v>8.3000000000000007</v>
      </c>
      <c r="BP436">
        <v>8.3000000000000007</v>
      </c>
      <c r="BQ436">
        <v>8.3000000000000007</v>
      </c>
      <c r="BR436">
        <v>8.3000000000000007</v>
      </c>
      <c r="BS436" t="s">
        <v>1512</v>
      </c>
    </row>
    <row r="437" spans="1:71" x14ac:dyDescent="0.25">
      <c r="A437" t="s">
        <v>94</v>
      </c>
      <c r="B437" t="s">
        <v>1182</v>
      </c>
      <c r="C437" t="s">
        <v>1891</v>
      </c>
      <c r="D437" t="s">
        <v>1341</v>
      </c>
      <c r="E437">
        <v>3</v>
      </c>
      <c r="F437">
        <v>564667</v>
      </c>
      <c r="G437">
        <v>385333</v>
      </c>
      <c r="H437">
        <v>564667</v>
      </c>
      <c r="I437">
        <v>385333</v>
      </c>
      <c r="J437">
        <v>596933</v>
      </c>
      <c r="K437">
        <v>385333</v>
      </c>
      <c r="L437">
        <v>596933</v>
      </c>
      <c r="M437">
        <v>385333</v>
      </c>
      <c r="N437">
        <v>453333</v>
      </c>
      <c r="O437">
        <v>479968</v>
      </c>
      <c r="P437">
        <v>453333</v>
      </c>
      <c r="Q437">
        <v>479968</v>
      </c>
      <c r="R437">
        <v>453333</v>
      </c>
      <c r="S437">
        <v>479968</v>
      </c>
      <c r="T437">
        <v>564667</v>
      </c>
      <c r="U437">
        <v>479968</v>
      </c>
      <c r="V437">
        <v>580800</v>
      </c>
      <c r="W437">
        <v>479968</v>
      </c>
      <c r="X437">
        <v>580800</v>
      </c>
      <c r="Y437">
        <v>479968</v>
      </c>
      <c r="Z437">
        <v>580800</v>
      </c>
      <c r="AA437">
        <v>479968</v>
      </c>
      <c r="AB437">
        <v>564667</v>
      </c>
      <c r="AC437">
        <v>479968</v>
      </c>
      <c r="AD437">
        <v>564667</v>
      </c>
      <c r="AE437">
        <v>479968</v>
      </c>
      <c r="AF437">
        <v>423500</v>
      </c>
      <c r="AG437">
        <v>289000</v>
      </c>
      <c r="AH437">
        <v>423500</v>
      </c>
      <c r="AI437">
        <v>289000</v>
      </c>
      <c r="AJ437">
        <v>447700</v>
      </c>
      <c r="AK437">
        <v>289000</v>
      </c>
      <c r="AL437">
        <v>447700</v>
      </c>
      <c r="AM437">
        <v>289000</v>
      </c>
      <c r="AN437">
        <v>340000</v>
      </c>
      <c r="AO437">
        <v>359976</v>
      </c>
      <c r="AP437">
        <v>340000</v>
      </c>
      <c r="AQ437">
        <v>359976</v>
      </c>
      <c r="AR437">
        <v>340000</v>
      </c>
      <c r="AS437">
        <v>359976</v>
      </c>
      <c r="AT437">
        <v>423500</v>
      </c>
      <c r="AU437">
        <v>359976</v>
      </c>
      <c r="AV437">
        <v>435600</v>
      </c>
      <c r="AW437">
        <v>359976</v>
      </c>
      <c r="AX437">
        <v>435600</v>
      </c>
      <c r="AY437">
        <v>359976</v>
      </c>
      <c r="AZ437">
        <v>435600</v>
      </c>
      <c r="BA437">
        <v>359976</v>
      </c>
      <c r="BB437">
        <v>423500</v>
      </c>
      <c r="BC437">
        <v>359976</v>
      </c>
      <c r="BD437">
        <v>423500</v>
      </c>
      <c r="BE437">
        <v>359976</v>
      </c>
      <c r="BF437">
        <v>8.5</v>
      </c>
      <c r="BG437">
        <v>8.5</v>
      </c>
      <c r="BH437">
        <v>8.5</v>
      </c>
      <c r="BI437">
        <v>8.5</v>
      </c>
      <c r="BJ437">
        <v>8.5</v>
      </c>
      <c r="BK437">
        <v>8.5</v>
      </c>
      <c r="BL437">
        <v>8.5</v>
      </c>
      <c r="BM437">
        <v>8.5</v>
      </c>
      <c r="BN437">
        <v>8.5</v>
      </c>
      <c r="BO437">
        <v>8.5</v>
      </c>
      <c r="BP437">
        <v>8.5</v>
      </c>
      <c r="BQ437">
        <v>8.5</v>
      </c>
      <c r="BR437">
        <v>8.5</v>
      </c>
      <c r="BS437" t="s">
        <v>2450</v>
      </c>
    </row>
    <row r="438" spans="1:71" x14ac:dyDescent="0.25">
      <c r="A438" t="s">
        <v>325</v>
      </c>
      <c r="B438" t="s">
        <v>1176</v>
      </c>
      <c r="C438" t="s">
        <v>1892</v>
      </c>
      <c r="D438" t="s">
        <v>1341</v>
      </c>
      <c r="E438">
        <v>0</v>
      </c>
      <c r="F438">
        <v>150000</v>
      </c>
      <c r="G438">
        <v>200000</v>
      </c>
      <c r="H438">
        <v>150000</v>
      </c>
      <c r="I438">
        <v>200000</v>
      </c>
      <c r="J438">
        <v>200000</v>
      </c>
      <c r="K438">
        <v>200000</v>
      </c>
      <c r="L438">
        <v>200000</v>
      </c>
      <c r="M438">
        <v>233333</v>
      </c>
      <c r="N438">
        <v>200000</v>
      </c>
      <c r="O438">
        <v>200000</v>
      </c>
      <c r="P438">
        <v>150000</v>
      </c>
      <c r="Q438">
        <v>200000</v>
      </c>
      <c r="R438">
        <v>150000</v>
      </c>
      <c r="S438">
        <v>300000</v>
      </c>
      <c r="T438">
        <v>150000</v>
      </c>
      <c r="U438">
        <v>200000</v>
      </c>
      <c r="V438">
        <v>150000</v>
      </c>
      <c r="W438">
        <v>200000</v>
      </c>
      <c r="X438">
        <v>150000</v>
      </c>
      <c r="Y438">
        <v>200000</v>
      </c>
      <c r="Z438">
        <v>233333</v>
      </c>
      <c r="AA438">
        <v>233333</v>
      </c>
      <c r="AB438">
        <v>200000</v>
      </c>
      <c r="AC438">
        <v>200000</v>
      </c>
      <c r="AD438">
        <v>150000</v>
      </c>
      <c r="AE438">
        <v>200000</v>
      </c>
      <c r="AF438">
        <v>135000</v>
      </c>
      <c r="AG438">
        <v>150000</v>
      </c>
      <c r="AH438">
        <v>135000</v>
      </c>
      <c r="AI438">
        <v>150000</v>
      </c>
      <c r="AJ438">
        <v>150000</v>
      </c>
      <c r="AK438">
        <v>150000</v>
      </c>
      <c r="AL438">
        <v>150000</v>
      </c>
      <c r="AM438">
        <v>175000</v>
      </c>
      <c r="AN438">
        <v>150000</v>
      </c>
      <c r="AO438">
        <v>150000</v>
      </c>
      <c r="AP438">
        <v>135000</v>
      </c>
      <c r="AQ438">
        <v>150000</v>
      </c>
      <c r="AR438">
        <v>135000</v>
      </c>
      <c r="AS438">
        <v>225000</v>
      </c>
      <c r="AT438">
        <v>135000</v>
      </c>
      <c r="AU438">
        <v>150000</v>
      </c>
      <c r="AV438">
        <v>135000</v>
      </c>
      <c r="AW438">
        <v>150000</v>
      </c>
      <c r="AX438">
        <v>135000</v>
      </c>
      <c r="AY438">
        <v>150000</v>
      </c>
      <c r="AZ438">
        <v>175000</v>
      </c>
      <c r="BA438">
        <v>175000</v>
      </c>
      <c r="BB438">
        <v>150000</v>
      </c>
      <c r="BC438">
        <v>150000</v>
      </c>
      <c r="BD438">
        <v>135000</v>
      </c>
      <c r="BE438">
        <v>150000</v>
      </c>
      <c r="BF438">
        <v>7.9</v>
      </c>
      <c r="BG438">
        <v>7.9</v>
      </c>
      <c r="BH438">
        <v>7.9</v>
      </c>
      <c r="BI438">
        <v>7.9</v>
      </c>
      <c r="BJ438">
        <v>8</v>
      </c>
      <c r="BK438">
        <v>8</v>
      </c>
      <c r="BL438">
        <v>8</v>
      </c>
      <c r="BM438">
        <v>8</v>
      </c>
      <c r="BN438">
        <v>8</v>
      </c>
      <c r="BO438">
        <v>8</v>
      </c>
      <c r="BP438">
        <v>7.9</v>
      </c>
      <c r="BQ438">
        <v>7.9</v>
      </c>
      <c r="BR438">
        <v>7.9</v>
      </c>
      <c r="BS438" t="s">
        <v>1513</v>
      </c>
    </row>
    <row r="439" spans="1:71" x14ac:dyDescent="0.25">
      <c r="A439" t="s">
        <v>352</v>
      </c>
      <c r="B439" t="s">
        <v>1236</v>
      </c>
      <c r="C439" t="s">
        <v>1898</v>
      </c>
      <c r="D439" t="s">
        <v>1341</v>
      </c>
      <c r="E439">
        <v>0</v>
      </c>
      <c r="F439">
        <v>211000</v>
      </c>
      <c r="G439">
        <v>211000</v>
      </c>
      <c r="H439">
        <v>211000</v>
      </c>
      <c r="I439">
        <v>211000</v>
      </c>
      <c r="J439">
        <v>225000</v>
      </c>
      <c r="K439">
        <v>225000</v>
      </c>
      <c r="L439">
        <v>225000</v>
      </c>
      <c r="M439">
        <v>225000</v>
      </c>
      <c r="N439">
        <v>225000</v>
      </c>
      <c r="O439">
        <v>225000</v>
      </c>
      <c r="P439">
        <v>211000</v>
      </c>
      <c r="Q439">
        <v>225000</v>
      </c>
      <c r="R439">
        <v>211000</v>
      </c>
      <c r="S439">
        <v>225000</v>
      </c>
      <c r="T439">
        <v>211000</v>
      </c>
      <c r="U439">
        <v>225000</v>
      </c>
      <c r="V439">
        <v>211000</v>
      </c>
      <c r="W439">
        <v>225000</v>
      </c>
      <c r="X439">
        <v>225000</v>
      </c>
      <c r="Y439">
        <v>225000</v>
      </c>
      <c r="Z439">
        <v>238000</v>
      </c>
      <c r="AA439">
        <v>238000</v>
      </c>
      <c r="AB439">
        <v>225000</v>
      </c>
      <c r="AC439">
        <v>225000</v>
      </c>
      <c r="AD439">
        <v>225000</v>
      </c>
      <c r="AE439">
        <v>225000</v>
      </c>
      <c r="AF439">
        <v>158250</v>
      </c>
      <c r="AG439">
        <v>158250</v>
      </c>
      <c r="AH439">
        <v>158250</v>
      </c>
      <c r="AI439">
        <v>158250</v>
      </c>
      <c r="AJ439">
        <v>168750</v>
      </c>
      <c r="AK439">
        <v>168750</v>
      </c>
      <c r="AL439">
        <v>168750</v>
      </c>
      <c r="AM439">
        <v>168750</v>
      </c>
      <c r="AN439">
        <v>168750</v>
      </c>
      <c r="AO439">
        <v>168750</v>
      </c>
      <c r="AP439">
        <v>158250</v>
      </c>
      <c r="AQ439">
        <v>168750</v>
      </c>
      <c r="AR439">
        <v>158250</v>
      </c>
      <c r="AS439">
        <v>168750</v>
      </c>
      <c r="AT439">
        <v>158250</v>
      </c>
      <c r="AU439">
        <v>168750</v>
      </c>
      <c r="AV439">
        <v>158250</v>
      </c>
      <c r="AW439">
        <v>168750</v>
      </c>
      <c r="AX439">
        <v>168750</v>
      </c>
      <c r="AY439">
        <v>168750</v>
      </c>
      <c r="AZ439">
        <v>178500</v>
      </c>
      <c r="BA439">
        <v>178500</v>
      </c>
      <c r="BB439">
        <v>168750</v>
      </c>
      <c r="BC439">
        <v>168750</v>
      </c>
      <c r="BD439">
        <v>168750</v>
      </c>
      <c r="BE439">
        <v>168750</v>
      </c>
      <c r="BF439">
        <v>8.6999999999999993</v>
      </c>
      <c r="BG439">
        <v>8.5</v>
      </c>
      <c r="BH439">
        <v>8.5</v>
      </c>
      <c r="BI439">
        <v>8.5</v>
      </c>
      <c r="BJ439">
        <v>8.6</v>
      </c>
      <c r="BK439">
        <v>8.6999999999999993</v>
      </c>
      <c r="BL439">
        <v>8.6999999999999993</v>
      </c>
      <c r="BM439">
        <v>8.6999999999999993</v>
      </c>
      <c r="BN439">
        <v>8.6999999999999993</v>
      </c>
      <c r="BO439">
        <v>8.6999999999999993</v>
      </c>
      <c r="BP439">
        <v>8.6999999999999993</v>
      </c>
      <c r="BQ439">
        <v>8.8000000000000007</v>
      </c>
      <c r="BR439">
        <v>9</v>
      </c>
      <c r="BS439" t="s">
        <v>1512</v>
      </c>
    </row>
    <row r="440" spans="1:71" x14ac:dyDescent="0.25">
      <c r="A440" t="s">
        <v>401</v>
      </c>
      <c r="B440" t="s">
        <v>1296</v>
      </c>
      <c r="C440" t="s">
        <v>1904</v>
      </c>
      <c r="D440" t="s">
        <v>1341</v>
      </c>
      <c r="E440">
        <v>3</v>
      </c>
      <c r="F440">
        <v>393333</v>
      </c>
      <c r="G440">
        <v>393333</v>
      </c>
      <c r="H440">
        <v>393333</v>
      </c>
      <c r="I440">
        <v>393333</v>
      </c>
      <c r="J440">
        <v>486667</v>
      </c>
      <c r="K440">
        <v>486667</v>
      </c>
      <c r="L440">
        <v>486667</v>
      </c>
      <c r="M440">
        <v>486667</v>
      </c>
      <c r="N440">
        <v>486667</v>
      </c>
      <c r="O440">
        <v>486667</v>
      </c>
      <c r="P440">
        <v>393333</v>
      </c>
      <c r="Q440">
        <v>393333</v>
      </c>
      <c r="R440">
        <v>393333</v>
      </c>
      <c r="S440">
        <v>393333</v>
      </c>
      <c r="T440">
        <v>393333</v>
      </c>
      <c r="U440">
        <v>393333</v>
      </c>
      <c r="V440">
        <v>393333</v>
      </c>
      <c r="W440">
        <v>393333</v>
      </c>
      <c r="X440">
        <v>486667</v>
      </c>
      <c r="Y440">
        <v>486667</v>
      </c>
      <c r="Z440">
        <v>486667</v>
      </c>
      <c r="AA440">
        <v>486667</v>
      </c>
      <c r="AB440">
        <v>486667</v>
      </c>
      <c r="AC440">
        <v>486667</v>
      </c>
      <c r="AD440">
        <v>393333</v>
      </c>
      <c r="AE440">
        <v>393333</v>
      </c>
      <c r="AF440">
        <v>295000</v>
      </c>
      <c r="AG440">
        <v>295000</v>
      </c>
      <c r="AH440">
        <v>295000</v>
      </c>
      <c r="AI440">
        <v>295000</v>
      </c>
      <c r="AJ440">
        <v>365000</v>
      </c>
      <c r="AK440">
        <v>365000</v>
      </c>
      <c r="AL440">
        <v>365000</v>
      </c>
      <c r="AM440">
        <v>365000</v>
      </c>
      <c r="AN440">
        <v>365000</v>
      </c>
      <c r="AO440">
        <v>365000</v>
      </c>
      <c r="AP440">
        <v>295000</v>
      </c>
      <c r="AQ440">
        <v>295000</v>
      </c>
      <c r="AR440">
        <v>295000</v>
      </c>
      <c r="AS440">
        <v>295000</v>
      </c>
      <c r="AT440">
        <v>295000</v>
      </c>
      <c r="AU440">
        <v>295000</v>
      </c>
      <c r="AV440">
        <v>295000</v>
      </c>
      <c r="AW440">
        <v>295000</v>
      </c>
      <c r="AX440">
        <v>365000</v>
      </c>
      <c r="AY440">
        <v>365000</v>
      </c>
      <c r="AZ440">
        <v>365000</v>
      </c>
      <c r="BA440">
        <v>365000</v>
      </c>
      <c r="BB440">
        <v>365000</v>
      </c>
      <c r="BC440">
        <v>365000</v>
      </c>
      <c r="BD440">
        <v>295000</v>
      </c>
      <c r="BE440">
        <v>295000</v>
      </c>
      <c r="BF440">
        <v>7.8</v>
      </c>
      <c r="BG440">
        <v>7.8</v>
      </c>
      <c r="BH440">
        <v>7.8</v>
      </c>
      <c r="BI440">
        <v>7.8</v>
      </c>
      <c r="BJ440">
        <v>7.8</v>
      </c>
      <c r="BK440">
        <v>7.8</v>
      </c>
      <c r="BL440">
        <v>7.8</v>
      </c>
      <c r="BM440">
        <v>7.8</v>
      </c>
      <c r="BN440">
        <v>7.8</v>
      </c>
      <c r="BO440">
        <v>7.8</v>
      </c>
      <c r="BP440">
        <v>7.8</v>
      </c>
      <c r="BQ440">
        <v>7.8</v>
      </c>
      <c r="BR440">
        <v>7.8</v>
      </c>
      <c r="BS440" t="s">
        <v>1526</v>
      </c>
    </row>
    <row r="441" spans="1:71" x14ac:dyDescent="0.25">
      <c r="A441" t="s">
        <v>256</v>
      </c>
      <c r="B441" t="s">
        <v>1158</v>
      </c>
      <c r="C441" t="s">
        <v>1912</v>
      </c>
      <c r="D441" t="s">
        <v>1341</v>
      </c>
      <c r="E441">
        <v>2</v>
      </c>
      <c r="F441">
        <v>446667</v>
      </c>
      <c r="G441">
        <v>446667</v>
      </c>
      <c r="H441">
        <v>433333</v>
      </c>
      <c r="I441">
        <v>433333</v>
      </c>
      <c r="J441">
        <v>466667</v>
      </c>
      <c r="K441">
        <v>466667</v>
      </c>
      <c r="L441">
        <v>466667</v>
      </c>
      <c r="M441">
        <v>466667</v>
      </c>
      <c r="N441">
        <v>433333</v>
      </c>
      <c r="O441">
        <v>433333</v>
      </c>
      <c r="P441">
        <v>606667</v>
      </c>
      <c r="Q441">
        <v>606667</v>
      </c>
      <c r="R441">
        <v>606667</v>
      </c>
      <c r="S441">
        <v>606667</v>
      </c>
      <c r="T441">
        <v>433333</v>
      </c>
      <c r="U441">
        <v>433333</v>
      </c>
      <c r="V441">
        <v>433333</v>
      </c>
      <c r="W441">
        <v>433333</v>
      </c>
      <c r="X441">
        <v>433333</v>
      </c>
      <c r="Y441">
        <v>433333</v>
      </c>
      <c r="Z441">
        <v>486667</v>
      </c>
      <c r="AA441">
        <v>433333</v>
      </c>
      <c r="AB441">
        <v>433333</v>
      </c>
      <c r="AC441">
        <v>433333</v>
      </c>
      <c r="AD441">
        <v>433333</v>
      </c>
      <c r="AE441">
        <v>433333</v>
      </c>
      <c r="AF441">
        <v>335000</v>
      </c>
      <c r="AG441">
        <v>335000</v>
      </c>
      <c r="AH441">
        <v>325000</v>
      </c>
      <c r="AI441">
        <v>325000</v>
      </c>
      <c r="AJ441">
        <v>350000</v>
      </c>
      <c r="AK441">
        <v>350000</v>
      </c>
      <c r="AL441">
        <v>350000</v>
      </c>
      <c r="AM441">
        <v>350000</v>
      </c>
      <c r="AN441">
        <v>325000</v>
      </c>
      <c r="AO441">
        <v>325000</v>
      </c>
      <c r="AP441">
        <v>455000</v>
      </c>
      <c r="AQ441">
        <v>455000</v>
      </c>
      <c r="AR441">
        <v>455000</v>
      </c>
      <c r="AS441">
        <v>455000</v>
      </c>
      <c r="AT441">
        <v>325000</v>
      </c>
      <c r="AU441">
        <v>325000</v>
      </c>
      <c r="AV441">
        <v>325000</v>
      </c>
      <c r="AW441">
        <v>325000</v>
      </c>
      <c r="AX441">
        <v>325000</v>
      </c>
      <c r="AY441">
        <v>325000</v>
      </c>
      <c r="AZ441">
        <v>365000</v>
      </c>
      <c r="BA441">
        <v>325000</v>
      </c>
      <c r="BB441">
        <v>325000</v>
      </c>
      <c r="BC441">
        <v>325000</v>
      </c>
      <c r="BD441">
        <v>325000</v>
      </c>
      <c r="BE441">
        <v>325000</v>
      </c>
      <c r="BF441">
        <v>8.8000000000000007</v>
      </c>
      <c r="BG441">
        <v>8.8000000000000007</v>
      </c>
      <c r="BH441">
        <v>8.8000000000000007</v>
      </c>
      <c r="BI441">
        <v>8.8000000000000007</v>
      </c>
      <c r="BJ441">
        <v>8.8000000000000007</v>
      </c>
      <c r="BK441">
        <v>8.8000000000000007</v>
      </c>
      <c r="BL441">
        <v>8.9</v>
      </c>
      <c r="BM441">
        <v>8.9</v>
      </c>
      <c r="BN441">
        <v>8.9</v>
      </c>
      <c r="BO441">
        <v>8.9</v>
      </c>
      <c r="BP441">
        <v>8.9</v>
      </c>
      <c r="BQ441">
        <v>8.9</v>
      </c>
      <c r="BR441">
        <v>8.9</v>
      </c>
      <c r="BS441" t="s">
        <v>1512</v>
      </c>
    </row>
    <row r="442" spans="1:71" x14ac:dyDescent="0.25">
      <c r="A442" t="s">
        <v>447</v>
      </c>
      <c r="B442" t="s">
        <v>1204</v>
      </c>
      <c r="C442" t="s">
        <v>1913</v>
      </c>
      <c r="D442" t="s">
        <v>1341</v>
      </c>
      <c r="E442">
        <v>2</v>
      </c>
      <c r="F442">
        <v>533333</v>
      </c>
      <c r="G442">
        <v>533333</v>
      </c>
      <c r="H442">
        <v>533333</v>
      </c>
      <c r="I442">
        <v>533333</v>
      </c>
      <c r="J442">
        <v>533333</v>
      </c>
      <c r="K442">
        <v>533333</v>
      </c>
      <c r="L442">
        <v>533333</v>
      </c>
      <c r="M442">
        <v>533333</v>
      </c>
      <c r="N442">
        <v>533333</v>
      </c>
      <c r="O442">
        <v>533333</v>
      </c>
      <c r="P442">
        <v>533333</v>
      </c>
      <c r="Q442">
        <v>533333</v>
      </c>
      <c r="R442">
        <v>533333</v>
      </c>
      <c r="S442">
        <v>533333</v>
      </c>
      <c r="T442">
        <v>533333</v>
      </c>
      <c r="U442">
        <v>533333</v>
      </c>
      <c r="V442">
        <v>533333</v>
      </c>
      <c r="W442">
        <v>533333</v>
      </c>
      <c r="X442">
        <v>533333</v>
      </c>
      <c r="Y442">
        <v>533333</v>
      </c>
      <c r="Z442">
        <v>533333</v>
      </c>
      <c r="AA442">
        <v>533333</v>
      </c>
      <c r="AB442">
        <v>533333</v>
      </c>
      <c r="AC442">
        <v>533333</v>
      </c>
      <c r="AD442">
        <v>533333</v>
      </c>
      <c r="AE442">
        <v>533333</v>
      </c>
      <c r="AF442">
        <v>400000</v>
      </c>
      <c r="AG442">
        <v>400000</v>
      </c>
      <c r="AH442">
        <v>400000</v>
      </c>
      <c r="AI442">
        <v>400000</v>
      </c>
      <c r="AJ442">
        <v>400000</v>
      </c>
      <c r="AK442">
        <v>400000</v>
      </c>
      <c r="AL442">
        <v>400000</v>
      </c>
      <c r="AM442">
        <v>400000</v>
      </c>
      <c r="AN442">
        <v>400000</v>
      </c>
      <c r="AO442">
        <v>400000</v>
      </c>
      <c r="AP442">
        <v>400000</v>
      </c>
      <c r="AQ442">
        <v>400000</v>
      </c>
      <c r="AR442">
        <v>400000</v>
      </c>
      <c r="AS442">
        <v>400000</v>
      </c>
      <c r="AT442">
        <v>400000</v>
      </c>
      <c r="AU442">
        <v>400000</v>
      </c>
      <c r="AV442">
        <v>400000</v>
      </c>
      <c r="AW442">
        <v>400000</v>
      </c>
      <c r="AX442">
        <v>400000</v>
      </c>
      <c r="AY442">
        <v>400000</v>
      </c>
      <c r="AZ442">
        <v>400000</v>
      </c>
      <c r="BA442">
        <v>400000</v>
      </c>
      <c r="BB442">
        <v>400000</v>
      </c>
      <c r="BC442">
        <v>400000</v>
      </c>
      <c r="BD442">
        <v>400000</v>
      </c>
      <c r="BE442">
        <v>400000</v>
      </c>
      <c r="BF442">
        <v>7.9</v>
      </c>
      <c r="BG442">
        <v>7.9</v>
      </c>
      <c r="BH442">
        <v>7.9</v>
      </c>
      <c r="BI442">
        <v>7.9</v>
      </c>
      <c r="BJ442">
        <v>7.9</v>
      </c>
      <c r="BK442">
        <v>7.9</v>
      </c>
      <c r="BL442">
        <v>7.9</v>
      </c>
      <c r="BM442">
        <v>7.9</v>
      </c>
      <c r="BN442">
        <v>7.9</v>
      </c>
      <c r="BO442">
        <v>7.9</v>
      </c>
      <c r="BP442">
        <v>7.9</v>
      </c>
      <c r="BQ442">
        <v>7.9</v>
      </c>
      <c r="BR442">
        <v>7.9</v>
      </c>
      <c r="BS442" t="s">
        <v>1512</v>
      </c>
    </row>
    <row r="443" spans="1:71" x14ac:dyDescent="0.25">
      <c r="A443" t="s">
        <v>20</v>
      </c>
      <c r="B443" t="s">
        <v>1197</v>
      </c>
      <c r="C443" t="s">
        <v>1916</v>
      </c>
      <c r="D443" t="s">
        <v>1341</v>
      </c>
      <c r="E443">
        <v>3</v>
      </c>
      <c r="F443">
        <v>800000</v>
      </c>
      <c r="G443">
        <v>800000</v>
      </c>
      <c r="H443">
        <v>800000</v>
      </c>
      <c r="I443">
        <v>800000</v>
      </c>
      <c r="J443">
        <v>933333</v>
      </c>
      <c r="K443">
        <v>933333</v>
      </c>
      <c r="L443">
        <v>933333</v>
      </c>
      <c r="M443">
        <v>933333</v>
      </c>
      <c r="N443">
        <v>800000</v>
      </c>
      <c r="O443">
        <v>800000</v>
      </c>
      <c r="P443">
        <v>800000</v>
      </c>
      <c r="Q443">
        <v>733333</v>
      </c>
      <c r="R443">
        <v>800000</v>
      </c>
      <c r="S443">
        <v>733333</v>
      </c>
      <c r="T443">
        <v>800000</v>
      </c>
      <c r="U443">
        <v>733333</v>
      </c>
      <c r="V443">
        <v>800000</v>
      </c>
      <c r="W443">
        <v>733333</v>
      </c>
      <c r="X443">
        <v>933333</v>
      </c>
      <c r="Y443">
        <v>866667</v>
      </c>
      <c r="Z443">
        <v>933333</v>
      </c>
      <c r="AA443">
        <v>866667</v>
      </c>
      <c r="AB443">
        <v>800000</v>
      </c>
      <c r="AC443">
        <v>733333</v>
      </c>
      <c r="AD443">
        <v>733333</v>
      </c>
      <c r="AE443">
        <v>733333</v>
      </c>
      <c r="AF443">
        <v>600000</v>
      </c>
      <c r="AG443">
        <v>600000</v>
      </c>
      <c r="AH443">
        <v>600000</v>
      </c>
      <c r="AI443">
        <v>600000</v>
      </c>
      <c r="AJ443">
        <v>700000</v>
      </c>
      <c r="AK443">
        <v>700000</v>
      </c>
      <c r="AL443">
        <v>700000</v>
      </c>
      <c r="AM443">
        <v>700000</v>
      </c>
      <c r="AN443">
        <v>600000</v>
      </c>
      <c r="AO443">
        <v>600000</v>
      </c>
      <c r="AP443">
        <v>600000</v>
      </c>
      <c r="AQ443">
        <v>550000</v>
      </c>
      <c r="AR443">
        <v>600000</v>
      </c>
      <c r="AS443">
        <v>550000</v>
      </c>
      <c r="AT443">
        <v>600000</v>
      </c>
      <c r="AU443">
        <v>550000</v>
      </c>
      <c r="AV443">
        <v>600000</v>
      </c>
      <c r="AW443">
        <v>550000</v>
      </c>
      <c r="AX443">
        <v>700000</v>
      </c>
      <c r="AY443">
        <v>650000</v>
      </c>
      <c r="AZ443">
        <v>700000</v>
      </c>
      <c r="BA443">
        <v>650000</v>
      </c>
      <c r="BB443">
        <v>600000</v>
      </c>
      <c r="BC443">
        <v>550000</v>
      </c>
      <c r="BD443">
        <v>550000</v>
      </c>
      <c r="BE443">
        <v>550000</v>
      </c>
      <c r="BF443">
        <v>8.5</v>
      </c>
      <c r="BG443">
        <v>8.5</v>
      </c>
      <c r="BH443">
        <v>8.5</v>
      </c>
      <c r="BI443">
        <v>8.5</v>
      </c>
      <c r="BJ443">
        <v>8.5</v>
      </c>
      <c r="BK443">
        <v>8.5</v>
      </c>
      <c r="BL443">
        <v>8.5</v>
      </c>
      <c r="BM443">
        <v>8.5</v>
      </c>
      <c r="BN443">
        <v>8.5</v>
      </c>
      <c r="BO443">
        <v>8.5</v>
      </c>
      <c r="BP443">
        <v>8.5</v>
      </c>
      <c r="BQ443">
        <v>8.5</v>
      </c>
      <c r="BR443">
        <v>8.5</v>
      </c>
      <c r="BS443" t="s">
        <v>1519</v>
      </c>
    </row>
    <row r="444" spans="1:71" x14ac:dyDescent="0.25">
      <c r="A444" t="s">
        <v>51</v>
      </c>
      <c r="B444" t="s">
        <v>1202</v>
      </c>
      <c r="C444" t="s">
        <v>1917</v>
      </c>
      <c r="D444" t="s">
        <v>1341</v>
      </c>
      <c r="E444">
        <v>3</v>
      </c>
      <c r="F444">
        <v>505333</v>
      </c>
      <c r="G444">
        <v>505333</v>
      </c>
      <c r="H444">
        <v>505333</v>
      </c>
      <c r="I444">
        <v>505333</v>
      </c>
      <c r="J444">
        <v>505333</v>
      </c>
      <c r="K444">
        <v>505333</v>
      </c>
      <c r="L444">
        <v>505333</v>
      </c>
      <c r="M444">
        <v>505333</v>
      </c>
      <c r="N444">
        <v>505333</v>
      </c>
      <c r="O444">
        <v>505333</v>
      </c>
      <c r="P444">
        <v>505333</v>
      </c>
      <c r="Q444">
        <v>505333</v>
      </c>
      <c r="R444">
        <v>379000</v>
      </c>
      <c r="S444">
        <v>379000</v>
      </c>
      <c r="T444">
        <v>389000</v>
      </c>
      <c r="U444">
        <v>389000</v>
      </c>
      <c r="V444">
        <v>389000</v>
      </c>
      <c r="W444">
        <v>389000</v>
      </c>
      <c r="X444">
        <v>389000</v>
      </c>
      <c r="Y444">
        <v>389000</v>
      </c>
      <c r="Z444">
        <v>389000</v>
      </c>
      <c r="AA444">
        <v>389000</v>
      </c>
      <c r="AB444">
        <v>389000</v>
      </c>
      <c r="AC444">
        <v>389000</v>
      </c>
      <c r="AD444">
        <v>389000</v>
      </c>
      <c r="AE444">
        <v>389000</v>
      </c>
      <c r="AF444">
        <v>379000</v>
      </c>
      <c r="AG444">
        <v>379000</v>
      </c>
      <c r="AH444">
        <v>379000</v>
      </c>
      <c r="AI444">
        <v>379000</v>
      </c>
      <c r="AJ444">
        <v>379000</v>
      </c>
      <c r="AK444">
        <v>379000</v>
      </c>
      <c r="AL444">
        <v>379000</v>
      </c>
      <c r="AM444">
        <v>379000</v>
      </c>
      <c r="AN444">
        <v>379000</v>
      </c>
      <c r="AO444">
        <v>379000</v>
      </c>
      <c r="AP444">
        <v>379000</v>
      </c>
      <c r="AQ444">
        <v>379000</v>
      </c>
      <c r="AR444">
        <v>341100</v>
      </c>
      <c r="AS444">
        <v>341100</v>
      </c>
      <c r="AT444">
        <v>350100</v>
      </c>
      <c r="AU444">
        <v>350100</v>
      </c>
      <c r="AV444">
        <v>350100</v>
      </c>
      <c r="AW444">
        <v>350100</v>
      </c>
      <c r="AX444">
        <v>350100</v>
      </c>
      <c r="AY444">
        <v>350100</v>
      </c>
      <c r="AZ444">
        <v>350100</v>
      </c>
      <c r="BA444">
        <v>350100</v>
      </c>
      <c r="BB444">
        <v>350100</v>
      </c>
      <c r="BC444">
        <v>350100</v>
      </c>
      <c r="BD444">
        <v>350100</v>
      </c>
      <c r="BE444">
        <v>350100</v>
      </c>
      <c r="BF444">
        <v>8.1999999999999993</v>
      </c>
      <c r="BG444">
        <v>8.1999999999999993</v>
      </c>
      <c r="BH444">
        <v>8.1999999999999993</v>
      </c>
      <c r="BI444">
        <v>8.1999999999999993</v>
      </c>
      <c r="BJ444">
        <v>8.1999999999999993</v>
      </c>
      <c r="BK444">
        <v>8.1999999999999993</v>
      </c>
      <c r="BL444">
        <v>8.1999999999999993</v>
      </c>
      <c r="BM444">
        <v>8.1999999999999993</v>
      </c>
      <c r="BN444">
        <v>8.1999999999999993</v>
      </c>
      <c r="BO444">
        <v>8.1999999999999993</v>
      </c>
      <c r="BP444">
        <v>8.1999999999999993</v>
      </c>
      <c r="BQ444">
        <v>8.1999999999999993</v>
      </c>
      <c r="BR444">
        <v>8.1999999999999993</v>
      </c>
      <c r="BS444" t="s">
        <v>1529</v>
      </c>
    </row>
    <row r="445" spans="1:71" x14ac:dyDescent="0.25">
      <c r="A445" t="s">
        <v>343</v>
      </c>
      <c r="B445" t="s">
        <v>1198</v>
      </c>
      <c r="C445" t="s">
        <v>1918</v>
      </c>
      <c r="D445" t="s">
        <v>1341</v>
      </c>
      <c r="E445">
        <v>1</v>
      </c>
      <c r="F445">
        <v>274392</v>
      </c>
      <c r="G445">
        <v>266400</v>
      </c>
      <c r="H445">
        <v>274392</v>
      </c>
      <c r="I445">
        <v>266400</v>
      </c>
      <c r="J445">
        <v>266400</v>
      </c>
      <c r="K445">
        <v>266400</v>
      </c>
      <c r="L445">
        <v>266400</v>
      </c>
      <c r="M445">
        <v>266400</v>
      </c>
      <c r="N445">
        <v>266400</v>
      </c>
      <c r="O445">
        <v>266400</v>
      </c>
      <c r="P445">
        <v>266400</v>
      </c>
      <c r="Q445">
        <v>266400</v>
      </c>
      <c r="R445">
        <v>266400</v>
      </c>
      <c r="S445">
        <v>266400</v>
      </c>
      <c r="T445">
        <v>266400</v>
      </c>
      <c r="U445">
        <v>266400</v>
      </c>
      <c r="V445">
        <v>266400</v>
      </c>
      <c r="W445">
        <v>266400</v>
      </c>
      <c r="X445">
        <v>266400</v>
      </c>
      <c r="Y445">
        <v>266400</v>
      </c>
      <c r="Z445">
        <v>266400</v>
      </c>
      <c r="AA445">
        <v>266400</v>
      </c>
      <c r="AB445">
        <v>266400</v>
      </c>
      <c r="AC445">
        <v>266400</v>
      </c>
      <c r="AD445">
        <v>266400</v>
      </c>
      <c r="AE445">
        <v>266400</v>
      </c>
      <c r="AF445">
        <v>205794</v>
      </c>
      <c r="AG445">
        <v>199800</v>
      </c>
      <c r="AH445">
        <v>205794</v>
      </c>
      <c r="AI445">
        <v>199800</v>
      </c>
      <c r="AJ445">
        <v>199800</v>
      </c>
      <c r="AK445">
        <v>199800</v>
      </c>
      <c r="AL445">
        <v>199800</v>
      </c>
      <c r="AM445">
        <v>199800</v>
      </c>
      <c r="AN445">
        <v>199800</v>
      </c>
      <c r="AO445">
        <v>199800</v>
      </c>
      <c r="AP445">
        <v>199800</v>
      </c>
      <c r="AQ445">
        <v>199800</v>
      </c>
      <c r="AR445">
        <v>199800</v>
      </c>
      <c r="AS445">
        <v>199800</v>
      </c>
      <c r="AT445">
        <v>199800</v>
      </c>
      <c r="AU445">
        <v>199800</v>
      </c>
      <c r="AV445">
        <v>199800</v>
      </c>
      <c r="AW445">
        <v>199800</v>
      </c>
      <c r="AX445">
        <v>199800</v>
      </c>
      <c r="AY445">
        <v>199800</v>
      </c>
      <c r="AZ445">
        <v>199800</v>
      </c>
      <c r="BA445">
        <v>199800</v>
      </c>
      <c r="BB445">
        <v>199800</v>
      </c>
      <c r="BC445">
        <v>199800</v>
      </c>
      <c r="BD445">
        <v>199800</v>
      </c>
      <c r="BE445">
        <v>199800</v>
      </c>
      <c r="BF445">
        <v>7.8</v>
      </c>
      <c r="BG445">
        <v>7.8</v>
      </c>
      <c r="BH445">
        <v>7.8</v>
      </c>
      <c r="BI445">
        <v>7.8</v>
      </c>
      <c r="BJ445">
        <v>7.8</v>
      </c>
      <c r="BK445">
        <v>7.8</v>
      </c>
      <c r="BL445">
        <v>7.8</v>
      </c>
      <c r="BM445">
        <v>7.8</v>
      </c>
      <c r="BN445">
        <v>7.8</v>
      </c>
      <c r="BO445">
        <v>7.8</v>
      </c>
      <c r="BP445">
        <v>7.8</v>
      </c>
      <c r="BQ445">
        <v>7.8</v>
      </c>
      <c r="BR445">
        <v>7.8</v>
      </c>
      <c r="BS445" t="s">
        <v>1512</v>
      </c>
    </row>
    <row r="446" spans="1:71" x14ac:dyDescent="0.25">
      <c r="A446" t="s">
        <v>174</v>
      </c>
      <c r="B446" t="s">
        <v>1187</v>
      </c>
      <c r="C446" t="s">
        <v>1920</v>
      </c>
      <c r="D446" t="s">
        <v>1341</v>
      </c>
      <c r="E446">
        <v>3</v>
      </c>
      <c r="F446">
        <v>533333</v>
      </c>
      <c r="G446">
        <v>533333</v>
      </c>
      <c r="H446">
        <v>533333</v>
      </c>
      <c r="I446">
        <v>533333</v>
      </c>
      <c r="J446">
        <v>866667</v>
      </c>
      <c r="K446">
        <v>666667</v>
      </c>
      <c r="L446">
        <v>666667</v>
      </c>
      <c r="M446">
        <v>666667</v>
      </c>
      <c r="N446">
        <v>666667</v>
      </c>
      <c r="O446">
        <v>666667</v>
      </c>
      <c r="P446">
        <v>533333</v>
      </c>
      <c r="Q446">
        <v>652000</v>
      </c>
      <c r="R446">
        <v>533333</v>
      </c>
      <c r="S446">
        <v>652000</v>
      </c>
      <c r="T446">
        <v>533333</v>
      </c>
      <c r="U446">
        <v>652000</v>
      </c>
      <c r="V446">
        <v>533333</v>
      </c>
      <c r="W446">
        <v>652000</v>
      </c>
      <c r="X446">
        <v>866667</v>
      </c>
      <c r="Y446">
        <v>812000</v>
      </c>
      <c r="Z446">
        <v>2000000</v>
      </c>
      <c r="AA446">
        <v>812000</v>
      </c>
      <c r="AB446">
        <v>666667</v>
      </c>
      <c r="AC446">
        <v>652000</v>
      </c>
      <c r="AD446">
        <v>652000</v>
      </c>
      <c r="AE446">
        <v>652000</v>
      </c>
      <c r="AF446">
        <v>400000</v>
      </c>
      <c r="AG446">
        <v>400000</v>
      </c>
      <c r="AH446">
        <v>400000</v>
      </c>
      <c r="AI446">
        <v>400000</v>
      </c>
      <c r="AJ446">
        <v>650000</v>
      </c>
      <c r="AK446">
        <v>500000</v>
      </c>
      <c r="AL446">
        <v>500000</v>
      </c>
      <c r="AM446">
        <v>500000</v>
      </c>
      <c r="AN446">
        <v>500000</v>
      </c>
      <c r="AO446">
        <v>500000</v>
      </c>
      <c r="AP446">
        <v>400000</v>
      </c>
      <c r="AQ446">
        <v>489000</v>
      </c>
      <c r="AR446">
        <v>400000</v>
      </c>
      <c r="AS446">
        <v>489000</v>
      </c>
      <c r="AT446">
        <v>400000</v>
      </c>
      <c r="AU446">
        <v>489000</v>
      </c>
      <c r="AV446">
        <v>400000</v>
      </c>
      <c r="AW446">
        <v>489000</v>
      </c>
      <c r="AX446">
        <v>650000</v>
      </c>
      <c r="AY446">
        <v>609000</v>
      </c>
      <c r="AZ446">
        <v>1500000</v>
      </c>
      <c r="BA446">
        <v>609000</v>
      </c>
      <c r="BB446">
        <v>500000</v>
      </c>
      <c r="BC446">
        <v>489000</v>
      </c>
      <c r="BD446">
        <v>489000</v>
      </c>
      <c r="BE446">
        <v>489000</v>
      </c>
      <c r="BF446">
        <v>8.6</v>
      </c>
      <c r="BG446">
        <v>8.6</v>
      </c>
      <c r="BH446">
        <v>8.6</v>
      </c>
      <c r="BI446">
        <v>8.6</v>
      </c>
      <c r="BJ446">
        <v>8.6</v>
      </c>
      <c r="BK446">
        <v>8.6</v>
      </c>
      <c r="BL446">
        <v>8.6</v>
      </c>
      <c r="BM446">
        <v>8.6</v>
      </c>
      <c r="BN446">
        <v>8.6</v>
      </c>
      <c r="BO446">
        <v>8.6</v>
      </c>
      <c r="BP446">
        <v>8.6</v>
      </c>
      <c r="BQ446">
        <v>8.6</v>
      </c>
      <c r="BR446">
        <v>8.6</v>
      </c>
      <c r="BS446" t="s">
        <v>1526</v>
      </c>
    </row>
    <row r="447" spans="1:71" x14ac:dyDescent="0.25">
      <c r="A447" t="s">
        <v>385</v>
      </c>
      <c r="B447" t="s">
        <v>1218</v>
      </c>
      <c r="C447" t="s">
        <v>1925</v>
      </c>
      <c r="D447" t="s">
        <v>1341</v>
      </c>
      <c r="E447">
        <v>0</v>
      </c>
      <c r="F447">
        <v>238667</v>
      </c>
      <c r="G447">
        <v>238667</v>
      </c>
      <c r="H447">
        <v>238667</v>
      </c>
      <c r="I447">
        <v>238667</v>
      </c>
      <c r="J447">
        <v>238667</v>
      </c>
      <c r="K447">
        <v>238667</v>
      </c>
      <c r="L447">
        <v>238667</v>
      </c>
      <c r="M447">
        <v>238667</v>
      </c>
      <c r="N447">
        <v>238667</v>
      </c>
      <c r="O447">
        <v>238667</v>
      </c>
      <c r="P447">
        <v>238667</v>
      </c>
      <c r="Q447">
        <v>333333</v>
      </c>
      <c r="R447">
        <v>238667</v>
      </c>
      <c r="S447">
        <v>333333</v>
      </c>
      <c r="T447">
        <v>238667</v>
      </c>
      <c r="U447">
        <v>333333</v>
      </c>
      <c r="V447">
        <v>238667</v>
      </c>
      <c r="W447">
        <v>333333</v>
      </c>
      <c r="X447">
        <v>238667</v>
      </c>
      <c r="Y447">
        <v>333333</v>
      </c>
      <c r="Z447">
        <v>238667</v>
      </c>
      <c r="AA447">
        <v>333333</v>
      </c>
      <c r="AB447">
        <v>238667</v>
      </c>
      <c r="AC447">
        <v>333333</v>
      </c>
      <c r="AD447">
        <v>333333</v>
      </c>
      <c r="AE447">
        <v>333333</v>
      </c>
      <c r="AF447">
        <v>179000</v>
      </c>
      <c r="AG447">
        <v>179000</v>
      </c>
      <c r="AH447">
        <v>179000</v>
      </c>
      <c r="AI447">
        <v>179000</v>
      </c>
      <c r="AJ447">
        <v>179000</v>
      </c>
      <c r="AK447">
        <v>179000</v>
      </c>
      <c r="AL447">
        <v>179000</v>
      </c>
      <c r="AM447">
        <v>179000</v>
      </c>
      <c r="AN447">
        <v>179000</v>
      </c>
      <c r="AO447">
        <v>179000</v>
      </c>
      <c r="AP447">
        <v>179000</v>
      </c>
      <c r="AQ447">
        <v>250000</v>
      </c>
      <c r="AR447">
        <v>179000</v>
      </c>
      <c r="AS447">
        <v>250000</v>
      </c>
      <c r="AT447">
        <v>179000</v>
      </c>
      <c r="AU447">
        <v>250000</v>
      </c>
      <c r="AV447">
        <v>179000</v>
      </c>
      <c r="AW447">
        <v>250000</v>
      </c>
      <c r="AX447">
        <v>179000</v>
      </c>
      <c r="AY447">
        <v>250000</v>
      </c>
      <c r="AZ447">
        <v>179000</v>
      </c>
      <c r="BA447">
        <v>250000</v>
      </c>
      <c r="BB447">
        <v>179000</v>
      </c>
      <c r="BC447">
        <v>250000</v>
      </c>
      <c r="BD447">
        <v>250000</v>
      </c>
      <c r="BE447">
        <v>250000</v>
      </c>
      <c r="BF447">
        <v>7.9</v>
      </c>
      <c r="BG447">
        <v>7.9</v>
      </c>
      <c r="BH447">
        <v>7.9</v>
      </c>
      <c r="BI447">
        <v>7.9</v>
      </c>
      <c r="BJ447">
        <v>7.9</v>
      </c>
      <c r="BK447">
        <v>7.9</v>
      </c>
      <c r="BL447">
        <v>7.9</v>
      </c>
      <c r="BM447">
        <v>7.9</v>
      </c>
      <c r="BN447">
        <v>7.9</v>
      </c>
      <c r="BO447">
        <v>7.9</v>
      </c>
      <c r="BP447">
        <v>7.9</v>
      </c>
      <c r="BQ447">
        <v>7.9</v>
      </c>
      <c r="BR447">
        <v>7.9</v>
      </c>
      <c r="BS447" t="s">
        <v>1540</v>
      </c>
    </row>
    <row r="448" spans="1:71" x14ac:dyDescent="0.25">
      <c r="A448" t="s">
        <v>405</v>
      </c>
      <c r="B448" t="s">
        <v>1161</v>
      </c>
      <c r="C448" t="s">
        <v>1931</v>
      </c>
      <c r="D448" t="s">
        <v>1341</v>
      </c>
      <c r="E448">
        <v>4</v>
      </c>
      <c r="F448">
        <v>866667</v>
      </c>
      <c r="G448">
        <v>866667</v>
      </c>
      <c r="H448">
        <v>866667</v>
      </c>
      <c r="I448">
        <v>866667</v>
      </c>
      <c r="J448">
        <v>801531</v>
      </c>
      <c r="K448">
        <v>866667</v>
      </c>
      <c r="L448">
        <v>801531</v>
      </c>
      <c r="M448">
        <v>866667</v>
      </c>
      <c r="N448">
        <v>866667</v>
      </c>
      <c r="O448">
        <v>866667</v>
      </c>
      <c r="P448">
        <v>866667</v>
      </c>
      <c r="Q448">
        <v>866667</v>
      </c>
      <c r="R448">
        <v>866667</v>
      </c>
      <c r="S448">
        <v>866667</v>
      </c>
      <c r="T448">
        <v>866667</v>
      </c>
      <c r="U448">
        <v>866667</v>
      </c>
      <c r="V448">
        <v>866667</v>
      </c>
      <c r="W448">
        <v>866667</v>
      </c>
      <c r="X448">
        <v>866667</v>
      </c>
      <c r="Y448">
        <v>801531</v>
      </c>
      <c r="Z448">
        <v>866667</v>
      </c>
      <c r="AA448">
        <v>801531</v>
      </c>
      <c r="AB448">
        <v>866667</v>
      </c>
      <c r="AC448">
        <v>866667</v>
      </c>
      <c r="AD448">
        <v>866667</v>
      </c>
      <c r="AE448">
        <v>866667</v>
      </c>
      <c r="AF448">
        <v>650000</v>
      </c>
      <c r="AG448">
        <v>650000</v>
      </c>
      <c r="AH448">
        <v>650000</v>
      </c>
      <c r="AI448">
        <v>650000</v>
      </c>
      <c r="AJ448">
        <v>709355</v>
      </c>
      <c r="AK448">
        <v>650000</v>
      </c>
      <c r="AL448">
        <v>709355</v>
      </c>
      <c r="AM448">
        <v>650000</v>
      </c>
      <c r="AN448">
        <v>650000</v>
      </c>
      <c r="AO448">
        <v>650000</v>
      </c>
      <c r="AP448">
        <v>650000</v>
      </c>
      <c r="AQ448">
        <v>650000</v>
      </c>
      <c r="AR448">
        <v>650000</v>
      </c>
      <c r="AS448">
        <v>650000</v>
      </c>
      <c r="AT448">
        <v>650000</v>
      </c>
      <c r="AU448">
        <v>650000</v>
      </c>
      <c r="AV448">
        <v>650000</v>
      </c>
      <c r="AW448">
        <v>650000</v>
      </c>
      <c r="AX448">
        <v>650000</v>
      </c>
      <c r="AY448">
        <v>709355</v>
      </c>
      <c r="AZ448">
        <v>650000</v>
      </c>
      <c r="BA448">
        <v>709355</v>
      </c>
      <c r="BB448">
        <v>650000</v>
      </c>
      <c r="BC448">
        <v>650000</v>
      </c>
      <c r="BD448">
        <v>650000</v>
      </c>
      <c r="BE448">
        <v>650000</v>
      </c>
      <c r="BF448">
        <v>8</v>
      </c>
      <c r="BG448">
        <v>8</v>
      </c>
      <c r="BH448">
        <v>8</v>
      </c>
      <c r="BI448">
        <v>8</v>
      </c>
      <c r="BJ448">
        <v>8</v>
      </c>
      <c r="BK448">
        <v>8</v>
      </c>
      <c r="BL448">
        <v>8</v>
      </c>
      <c r="BM448">
        <v>8</v>
      </c>
      <c r="BN448">
        <v>8</v>
      </c>
      <c r="BO448">
        <v>8</v>
      </c>
      <c r="BP448">
        <v>8</v>
      </c>
      <c r="BQ448">
        <v>8</v>
      </c>
      <c r="BR448">
        <v>8</v>
      </c>
      <c r="BS448" t="s">
        <v>1526</v>
      </c>
    </row>
    <row r="449" spans="1:71" x14ac:dyDescent="0.25">
      <c r="A449" t="s">
        <v>297</v>
      </c>
      <c r="B449" t="s">
        <v>1190</v>
      </c>
      <c r="C449" t="s">
        <v>1933</v>
      </c>
      <c r="D449" t="s">
        <v>1341</v>
      </c>
      <c r="E449">
        <v>3</v>
      </c>
      <c r="F449">
        <v>603175</v>
      </c>
      <c r="G449">
        <v>740741</v>
      </c>
      <c r="H449">
        <v>603175</v>
      </c>
      <c r="I449">
        <v>740741</v>
      </c>
      <c r="J449">
        <v>603175</v>
      </c>
      <c r="K449">
        <v>740741</v>
      </c>
      <c r="L449">
        <v>603175</v>
      </c>
      <c r="M449">
        <v>740741</v>
      </c>
      <c r="N449">
        <v>603175</v>
      </c>
      <c r="O449">
        <v>740741</v>
      </c>
      <c r="P449">
        <v>603175</v>
      </c>
      <c r="Q449">
        <v>603175</v>
      </c>
      <c r="R449">
        <v>603175</v>
      </c>
      <c r="S449">
        <v>740741</v>
      </c>
      <c r="T449">
        <v>533333</v>
      </c>
      <c r="U449">
        <v>740741</v>
      </c>
      <c r="V449">
        <v>533333</v>
      </c>
      <c r="W449">
        <v>740741</v>
      </c>
      <c r="X449">
        <v>603175</v>
      </c>
      <c r="Y449">
        <v>740741</v>
      </c>
      <c r="Z449">
        <v>603175</v>
      </c>
      <c r="AA449">
        <v>740741</v>
      </c>
      <c r="AB449">
        <v>539683</v>
      </c>
      <c r="AC449">
        <v>539683</v>
      </c>
      <c r="AD449">
        <v>539683</v>
      </c>
      <c r="AE449">
        <v>740741</v>
      </c>
      <c r="AF449">
        <v>422223</v>
      </c>
      <c r="AG449">
        <v>444445</v>
      </c>
      <c r="AH449">
        <v>422223</v>
      </c>
      <c r="AI449">
        <v>444445</v>
      </c>
      <c r="AJ449">
        <v>422223</v>
      </c>
      <c r="AK449">
        <v>444445</v>
      </c>
      <c r="AL449">
        <v>422223</v>
      </c>
      <c r="AM449">
        <v>444445</v>
      </c>
      <c r="AN449">
        <v>422223</v>
      </c>
      <c r="AO449">
        <v>444445</v>
      </c>
      <c r="AP449">
        <v>422223</v>
      </c>
      <c r="AQ449">
        <v>361905</v>
      </c>
      <c r="AR449">
        <v>422223</v>
      </c>
      <c r="AS449">
        <v>444445</v>
      </c>
      <c r="AT449">
        <v>400000</v>
      </c>
      <c r="AU449">
        <v>444445</v>
      </c>
      <c r="AV449">
        <v>400000</v>
      </c>
      <c r="AW449">
        <v>444445</v>
      </c>
      <c r="AX449">
        <v>422223</v>
      </c>
      <c r="AY449">
        <v>444445</v>
      </c>
      <c r="AZ449">
        <v>422223</v>
      </c>
      <c r="BA449">
        <v>444445</v>
      </c>
      <c r="BB449">
        <v>377778</v>
      </c>
      <c r="BC449">
        <v>323810</v>
      </c>
      <c r="BD449">
        <v>377778</v>
      </c>
      <c r="BE449">
        <v>444445</v>
      </c>
      <c r="BF449">
        <v>8.3000000000000007</v>
      </c>
      <c r="BG449">
        <v>8.3000000000000007</v>
      </c>
      <c r="BH449">
        <v>8.3000000000000007</v>
      </c>
      <c r="BI449">
        <v>8.3000000000000007</v>
      </c>
      <c r="BJ449">
        <v>8.3000000000000007</v>
      </c>
      <c r="BK449">
        <v>8.3000000000000007</v>
      </c>
      <c r="BL449">
        <v>8.3000000000000007</v>
      </c>
      <c r="BM449">
        <v>8.3000000000000007</v>
      </c>
      <c r="BN449">
        <v>8.3000000000000007</v>
      </c>
      <c r="BO449">
        <v>8.3000000000000007</v>
      </c>
      <c r="BP449">
        <v>8.3000000000000007</v>
      </c>
      <c r="BQ449">
        <v>8.3000000000000007</v>
      </c>
      <c r="BR449">
        <v>8.3000000000000007</v>
      </c>
      <c r="BS449" t="s">
        <v>2440</v>
      </c>
    </row>
    <row r="450" spans="1:71" x14ac:dyDescent="0.25">
      <c r="A450" t="s">
        <v>134</v>
      </c>
      <c r="B450" t="s">
        <v>1224</v>
      </c>
      <c r="C450" t="s">
        <v>1935</v>
      </c>
      <c r="D450" t="s">
        <v>1341</v>
      </c>
      <c r="E450">
        <v>3</v>
      </c>
      <c r="F450">
        <v>373333</v>
      </c>
      <c r="G450">
        <v>293333</v>
      </c>
      <c r="H450">
        <v>293333</v>
      </c>
      <c r="I450">
        <v>293333</v>
      </c>
      <c r="J450">
        <v>400000</v>
      </c>
      <c r="K450">
        <v>300000</v>
      </c>
      <c r="L450">
        <v>300000</v>
      </c>
      <c r="M450">
        <v>300000</v>
      </c>
      <c r="N450">
        <v>300000</v>
      </c>
      <c r="O450">
        <v>300000</v>
      </c>
      <c r="P450">
        <v>293333</v>
      </c>
      <c r="Q450">
        <v>306667</v>
      </c>
      <c r="R450">
        <v>293333</v>
      </c>
      <c r="S450">
        <v>306667</v>
      </c>
      <c r="T450">
        <v>293333</v>
      </c>
      <c r="U450">
        <v>300000</v>
      </c>
      <c r="V450">
        <v>306667</v>
      </c>
      <c r="W450">
        <v>300000</v>
      </c>
      <c r="X450">
        <v>300000</v>
      </c>
      <c r="Y450">
        <v>300000</v>
      </c>
      <c r="Z450">
        <v>294667</v>
      </c>
      <c r="AA450">
        <v>300000</v>
      </c>
      <c r="AB450">
        <v>293333</v>
      </c>
      <c r="AC450">
        <v>300000</v>
      </c>
      <c r="AD450">
        <v>300000</v>
      </c>
      <c r="AE450">
        <v>300000</v>
      </c>
      <c r="AF450">
        <v>280000</v>
      </c>
      <c r="AG450">
        <v>220000</v>
      </c>
      <c r="AH450">
        <v>220000</v>
      </c>
      <c r="AI450">
        <v>220000</v>
      </c>
      <c r="AJ450">
        <v>300000</v>
      </c>
      <c r="AK450">
        <v>225000</v>
      </c>
      <c r="AL450">
        <v>225000</v>
      </c>
      <c r="AM450">
        <v>225000</v>
      </c>
      <c r="AN450">
        <v>225000</v>
      </c>
      <c r="AO450">
        <v>225000</v>
      </c>
      <c r="AP450">
        <v>220000</v>
      </c>
      <c r="AQ450">
        <v>230000</v>
      </c>
      <c r="AR450">
        <v>220000</v>
      </c>
      <c r="AS450">
        <v>230000</v>
      </c>
      <c r="AT450">
        <v>220000</v>
      </c>
      <c r="AU450">
        <v>225000</v>
      </c>
      <c r="AV450">
        <v>230000</v>
      </c>
      <c r="AW450">
        <v>225000</v>
      </c>
      <c r="AX450">
        <v>225000</v>
      </c>
      <c r="AY450">
        <v>225000</v>
      </c>
      <c r="AZ450">
        <v>221000</v>
      </c>
      <c r="BA450">
        <v>225000</v>
      </c>
      <c r="BB450">
        <v>220000</v>
      </c>
      <c r="BC450">
        <v>225000</v>
      </c>
      <c r="BD450">
        <v>225000</v>
      </c>
      <c r="BE450">
        <v>225000</v>
      </c>
      <c r="BF450">
        <v>8.4</v>
      </c>
      <c r="BG450">
        <v>8.4</v>
      </c>
      <c r="BH450">
        <v>8.4</v>
      </c>
      <c r="BI450">
        <v>8.4</v>
      </c>
      <c r="BJ450">
        <v>8.4</v>
      </c>
      <c r="BK450">
        <v>8.4</v>
      </c>
      <c r="BL450">
        <v>8.4</v>
      </c>
      <c r="BM450">
        <v>8.4</v>
      </c>
      <c r="BN450">
        <v>8.4</v>
      </c>
      <c r="BO450">
        <v>8.4</v>
      </c>
      <c r="BP450">
        <v>8.4</v>
      </c>
      <c r="BQ450">
        <v>8.4</v>
      </c>
      <c r="BR450">
        <v>8.4</v>
      </c>
      <c r="BS450" t="s">
        <v>1512</v>
      </c>
    </row>
    <row r="451" spans="1:71" x14ac:dyDescent="0.25">
      <c r="A451" t="s">
        <v>766</v>
      </c>
      <c r="B451" t="s">
        <v>1156</v>
      </c>
      <c r="C451" t="s">
        <v>1939</v>
      </c>
      <c r="D451" t="s">
        <v>1341</v>
      </c>
      <c r="E451">
        <v>0</v>
      </c>
      <c r="F451">
        <v>798813</v>
      </c>
      <c r="G451">
        <v>748795</v>
      </c>
      <c r="H451">
        <v>798813</v>
      </c>
      <c r="I451">
        <v>877307</v>
      </c>
      <c r="J451">
        <v>848867</v>
      </c>
      <c r="K451">
        <v>877163</v>
      </c>
      <c r="L451">
        <v>889906</v>
      </c>
      <c r="M451">
        <v>943800</v>
      </c>
      <c r="N451">
        <v>798813</v>
      </c>
      <c r="O451">
        <v>706388</v>
      </c>
      <c r="P451">
        <v>813337</v>
      </c>
      <c r="Q451">
        <v>873310</v>
      </c>
      <c r="R451">
        <v>812094</v>
      </c>
      <c r="S451">
        <v>873310</v>
      </c>
      <c r="T451">
        <v>812094</v>
      </c>
      <c r="U451">
        <v>862960</v>
      </c>
      <c r="V451">
        <v>812094</v>
      </c>
      <c r="W451">
        <v>877307</v>
      </c>
      <c r="X451">
        <v>811960</v>
      </c>
      <c r="Y451">
        <v>877163</v>
      </c>
      <c r="Z451">
        <v>885315</v>
      </c>
      <c r="AA451">
        <v>1626100</v>
      </c>
      <c r="AB451">
        <v>805272</v>
      </c>
      <c r="AC451">
        <v>890273</v>
      </c>
      <c r="AD451">
        <v>806735</v>
      </c>
      <c r="AE451">
        <v>871097</v>
      </c>
      <c r="AF451">
        <v>495264</v>
      </c>
      <c r="AG451">
        <v>449277</v>
      </c>
      <c r="AH451">
        <v>495264</v>
      </c>
      <c r="AI451">
        <v>526384</v>
      </c>
      <c r="AJ451">
        <v>526298</v>
      </c>
      <c r="AK451">
        <v>526298</v>
      </c>
      <c r="AL451">
        <v>551742</v>
      </c>
      <c r="AM451">
        <v>566280</v>
      </c>
      <c r="AN451">
        <v>495264</v>
      </c>
      <c r="AO451">
        <v>423833</v>
      </c>
      <c r="AP451">
        <v>504269</v>
      </c>
      <c r="AQ451">
        <v>523986</v>
      </c>
      <c r="AR451">
        <v>503498</v>
      </c>
      <c r="AS451">
        <v>523986</v>
      </c>
      <c r="AT451">
        <v>503498</v>
      </c>
      <c r="AU451">
        <v>517776</v>
      </c>
      <c r="AV451">
        <v>503498</v>
      </c>
      <c r="AW451">
        <v>526384</v>
      </c>
      <c r="AX451">
        <v>503415</v>
      </c>
      <c r="AY451">
        <v>526298</v>
      </c>
      <c r="AZ451">
        <v>548895</v>
      </c>
      <c r="BA451">
        <v>975660</v>
      </c>
      <c r="BB451">
        <v>499269</v>
      </c>
      <c r="BC451">
        <v>534164</v>
      </c>
      <c r="BD451">
        <v>500176</v>
      </c>
      <c r="BE451">
        <v>522658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 t="s">
        <v>1535</v>
      </c>
    </row>
    <row r="452" spans="1:71" x14ac:dyDescent="0.25">
      <c r="A452" t="s">
        <v>137</v>
      </c>
      <c r="B452" t="s">
        <v>1206</v>
      </c>
      <c r="C452" t="s">
        <v>1940</v>
      </c>
      <c r="D452" t="s">
        <v>1341</v>
      </c>
      <c r="E452">
        <v>3</v>
      </c>
      <c r="F452">
        <v>556000</v>
      </c>
      <c r="G452">
        <v>477000</v>
      </c>
      <c r="H452">
        <v>477000</v>
      </c>
      <c r="I452">
        <v>477000</v>
      </c>
      <c r="J452">
        <v>556000</v>
      </c>
      <c r="K452">
        <v>556000</v>
      </c>
      <c r="L452">
        <v>953000</v>
      </c>
      <c r="M452">
        <v>556000</v>
      </c>
      <c r="N452">
        <v>556000</v>
      </c>
      <c r="O452">
        <v>556000</v>
      </c>
      <c r="P452">
        <v>742667</v>
      </c>
      <c r="Q452">
        <v>636000</v>
      </c>
      <c r="R452">
        <v>477000</v>
      </c>
      <c r="S452">
        <v>477000</v>
      </c>
      <c r="T452">
        <v>509000</v>
      </c>
      <c r="U452">
        <v>509000</v>
      </c>
      <c r="V452">
        <v>636000</v>
      </c>
      <c r="W452">
        <v>509000</v>
      </c>
      <c r="X452">
        <v>636000</v>
      </c>
      <c r="Y452">
        <v>556000</v>
      </c>
      <c r="Z452">
        <v>795000</v>
      </c>
      <c r="AA452">
        <v>556000</v>
      </c>
      <c r="AB452">
        <v>715000</v>
      </c>
      <c r="AC452">
        <v>556000</v>
      </c>
      <c r="AD452">
        <v>509000</v>
      </c>
      <c r="AE452">
        <v>509000</v>
      </c>
      <c r="AF452">
        <v>389200</v>
      </c>
      <c r="AG452">
        <v>333900</v>
      </c>
      <c r="AH452">
        <v>333900</v>
      </c>
      <c r="AI452">
        <v>333900</v>
      </c>
      <c r="AJ452">
        <v>389200</v>
      </c>
      <c r="AK452">
        <v>389200</v>
      </c>
      <c r="AL452">
        <v>667100</v>
      </c>
      <c r="AM452">
        <v>389200</v>
      </c>
      <c r="AN452">
        <v>389200</v>
      </c>
      <c r="AO452">
        <v>389200</v>
      </c>
      <c r="AP452">
        <v>557000</v>
      </c>
      <c r="AQ452">
        <v>477000</v>
      </c>
      <c r="AR452">
        <v>333900</v>
      </c>
      <c r="AS452">
        <v>333900</v>
      </c>
      <c r="AT452">
        <v>356300</v>
      </c>
      <c r="AU452">
        <v>356300</v>
      </c>
      <c r="AV452">
        <v>445200</v>
      </c>
      <c r="AW452">
        <v>356300</v>
      </c>
      <c r="AX452">
        <v>445200</v>
      </c>
      <c r="AY452">
        <v>389200</v>
      </c>
      <c r="AZ452">
        <v>556500</v>
      </c>
      <c r="BA452">
        <v>389200</v>
      </c>
      <c r="BB452">
        <v>500500</v>
      </c>
      <c r="BC452">
        <v>389200</v>
      </c>
      <c r="BD452">
        <v>356300</v>
      </c>
      <c r="BE452">
        <v>356300</v>
      </c>
      <c r="BF452">
        <v>8.8000000000000007</v>
      </c>
      <c r="BG452">
        <v>8.8000000000000007</v>
      </c>
      <c r="BH452">
        <v>8.8000000000000007</v>
      </c>
      <c r="BI452">
        <v>8.8000000000000007</v>
      </c>
      <c r="BJ452">
        <v>8.8000000000000007</v>
      </c>
      <c r="BK452">
        <v>8.8000000000000007</v>
      </c>
      <c r="BL452">
        <v>8.8000000000000007</v>
      </c>
      <c r="BM452">
        <v>8.8000000000000007</v>
      </c>
      <c r="BN452">
        <v>8.8000000000000007</v>
      </c>
      <c r="BO452">
        <v>8.8000000000000007</v>
      </c>
      <c r="BP452">
        <v>8.8000000000000007</v>
      </c>
      <c r="BQ452">
        <v>8.8000000000000007</v>
      </c>
      <c r="BR452">
        <v>8.6999999999999993</v>
      </c>
      <c r="BS452" t="s">
        <v>1520</v>
      </c>
    </row>
    <row r="453" spans="1:71" x14ac:dyDescent="0.25">
      <c r="A453" t="s">
        <v>46</v>
      </c>
      <c r="B453" t="s">
        <v>1155</v>
      </c>
      <c r="C453" t="s">
        <v>1945</v>
      </c>
      <c r="D453" t="s">
        <v>1341</v>
      </c>
      <c r="E453">
        <v>4</v>
      </c>
      <c r="F453">
        <v>906667</v>
      </c>
      <c r="G453">
        <v>733333</v>
      </c>
      <c r="H453">
        <v>906667</v>
      </c>
      <c r="I453">
        <v>733333</v>
      </c>
      <c r="J453">
        <v>1000000</v>
      </c>
      <c r="K453">
        <v>733333</v>
      </c>
      <c r="L453">
        <v>1066667</v>
      </c>
      <c r="M453">
        <v>1000000</v>
      </c>
      <c r="N453">
        <v>1000000</v>
      </c>
      <c r="O453">
        <v>1000000</v>
      </c>
      <c r="P453">
        <v>1000000</v>
      </c>
      <c r="Q453">
        <v>1000000</v>
      </c>
      <c r="R453">
        <v>1000000</v>
      </c>
      <c r="S453">
        <v>1000000</v>
      </c>
      <c r="T453">
        <v>1000000</v>
      </c>
      <c r="U453">
        <v>1000000</v>
      </c>
      <c r="V453">
        <v>1133333</v>
      </c>
      <c r="W453">
        <v>1000000</v>
      </c>
      <c r="X453">
        <v>1000000</v>
      </c>
      <c r="Y453">
        <v>1000000</v>
      </c>
      <c r="Z453">
        <v>1000000</v>
      </c>
      <c r="AA453">
        <v>733333</v>
      </c>
      <c r="AB453">
        <v>733333</v>
      </c>
      <c r="AC453">
        <v>733333</v>
      </c>
      <c r="AD453">
        <v>733333</v>
      </c>
      <c r="AE453">
        <v>733333</v>
      </c>
      <c r="AF453">
        <v>680000</v>
      </c>
      <c r="AG453">
        <v>550000</v>
      </c>
      <c r="AH453">
        <v>680000</v>
      </c>
      <c r="AI453">
        <v>550000</v>
      </c>
      <c r="AJ453">
        <v>750000</v>
      </c>
      <c r="AK453">
        <v>550000</v>
      </c>
      <c r="AL453">
        <v>800000</v>
      </c>
      <c r="AM453">
        <v>750000</v>
      </c>
      <c r="AN453">
        <v>750000</v>
      </c>
      <c r="AO453">
        <v>750000</v>
      </c>
      <c r="AP453">
        <v>750000</v>
      </c>
      <c r="AQ453">
        <v>750000</v>
      </c>
      <c r="AR453">
        <v>750000</v>
      </c>
      <c r="AS453">
        <v>750000</v>
      </c>
      <c r="AT453">
        <v>750000</v>
      </c>
      <c r="AU453">
        <v>750000</v>
      </c>
      <c r="AV453">
        <v>850000</v>
      </c>
      <c r="AW453">
        <v>750000</v>
      </c>
      <c r="AX453">
        <v>750000</v>
      </c>
      <c r="AY453">
        <v>750000</v>
      </c>
      <c r="AZ453">
        <v>750000</v>
      </c>
      <c r="BA453">
        <v>550000</v>
      </c>
      <c r="BB453">
        <v>550000</v>
      </c>
      <c r="BC453">
        <v>550000</v>
      </c>
      <c r="BD453">
        <v>550000</v>
      </c>
      <c r="BE453">
        <v>550000</v>
      </c>
      <c r="BF453">
        <v>8.6999999999999993</v>
      </c>
      <c r="BG453">
        <v>8.6999999999999993</v>
      </c>
      <c r="BH453">
        <v>8.6999999999999993</v>
      </c>
      <c r="BI453">
        <v>8.6999999999999993</v>
      </c>
      <c r="BJ453">
        <v>8.6999999999999993</v>
      </c>
      <c r="BK453">
        <v>8.6999999999999993</v>
      </c>
      <c r="BL453">
        <v>8.6999999999999993</v>
      </c>
      <c r="BM453">
        <v>8.6999999999999993</v>
      </c>
      <c r="BN453">
        <v>8.6999999999999993</v>
      </c>
      <c r="BO453">
        <v>8.6999999999999993</v>
      </c>
      <c r="BP453">
        <v>8.6999999999999993</v>
      </c>
      <c r="BQ453">
        <v>8.6999999999999993</v>
      </c>
      <c r="BR453">
        <v>8.6999999999999993</v>
      </c>
      <c r="BS453" t="s">
        <v>2448</v>
      </c>
    </row>
    <row r="454" spans="1:71" x14ac:dyDescent="0.25">
      <c r="A454" t="s">
        <v>40</v>
      </c>
      <c r="B454" t="s">
        <v>1155</v>
      </c>
      <c r="C454" t="s">
        <v>1946</v>
      </c>
      <c r="D454" t="s">
        <v>1341</v>
      </c>
      <c r="E454">
        <v>4</v>
      </c>
      <c r="F454">
        <v>933333</v>
      </c>
      <c r="G454">
        <v>933333</v>
      </c>
      <c r="H454">
        <v>800000</v>
      </c>
      <c r="I454">
        <v>800000</v>
      </c>
      <c r="J454">
        <v>800000</v>
      </c>
      <c r="K454">
        <v>840000</v>
      </c>
      <c r="L454">
        <v>1000000</v>
      </c>
      <c r="M454">
        <v>1066667</v>
      </c>
      <c r="N454">
        <v>800000</v>
      </c>
      <c r="O454">
        <v>933333</v>
      </c>
      <c r="P454">
        <v>800000</v>
      </c>
      <c r="Q454">
        <v>800000</v>
      </c>
      <c r="R454">
        <v>866667</v>
      </c>
      <c r="S454">
        <v>800000</v>
      </c>
      <c r="T454">
        <v>1066667</v>
      </c>
      <c r="U454">
        <v>800000</v>
      </c>
      <c r="V454">
        <v>2000000</v>
      </c>
      <c r="W454">
        <v>800000</v>
      </c>
      <c r="X454">
        <v>1222846</v>
      </c>
      <c r="Y454">
        <v>800000</v>
      </c>
      <c r="Z454">
        <v>1066667</v>
      </c>
      <c r="AA454">
        <v>1122643</v>
      </c>
      <c r="AB454">
        <v>840000</v>
      </c>
      <c r="AC454">
        <v>800000</v>
      </c>
      <c r="AD454">
        <v>800000</v>
      </c>
      <c r="AE454">
        <v>800000</v>
      </c>
      <c r="AF454">
        <v>700000</v>
      </c>
      <c r="AG454">
        <v>700000</v>
      </c>
      <c r="AH454">
        <v>600000</v>
      </c>
      <c r="AI454">
        <v>600000</v>
      </c>
      <c r="AJ454">
        <v>600000</v>
      </c>
      <c r="AK454">
        <v>630000</v>
      </c>
      <c r="AL454">
        <v>750000</v>
      </c>
      <c r="AM454">
        <v>800000</v>
      </c>
      <c r="AN454">
        <v>600000</v>
      </c>
      <c r="AO454">
        <v>700000</v>
      </c>
      <c r="AP454">
        <v>600000</v>
      </c>
      <c r="AQ454">
        <v>600000</v>
      </c>
      <c r="AR454">
        <v>650000</v>
      </c>
      <c r="AS454">
        <v>600000</v>
      </c>
      <c r="AT454">
        <v>800000</v>
      </c>
      <c r="AU454">
        <v>600000</v>
      </c>
      <c r="AV454">
        <v>1500000</v>
      </c>
      <c r="AW454">
        <v>600000</v>
      </c>
      <c r="AX454">
        <v>886096</v>
      </c>
      <c r="AY454">
        <v>600000</v>
      </c>
      <c r="AZ454">
        <v>800000</v>
      </c>
      <c r="BA454">
        <v>813530</v>
      </c>
      <c r="BB454">
        <v>630000</v>
      </c>
      <c r="BC454">
        <v>600000</v>
      </c>
      <c r="BD454">
        <v>600000</v>
      </c>
      <c r="BE454">
        <v>600000</v>
      </c>
      <c r="BF454">
        <v>8.5</v>
      </c>
      <c r="BG454">
        <v>8.5</v>
      </c>
      <c r="BH454">
        <v>8.5</v>
      </c>
      <c r="BI454">
        <v>8.5</v>
      </c>
      <c r="BJ454">
        <v>8.5</v>
      </c>
      <c r="BK454">
        <v>8.5</v>
      </c>
      <c r="BL454">
        <v>8.5</v>
      </c>
      <c r="BM454">
        <v>8.5</v>
      </c>
      <c r="BN454">
        <v>8.5</v>
      </c>
      <c r="BO454">
        <v>8.5</v>
      </c>
      <c r="BP454">
        <v>8.5</v>
      </c>
      <c r="BQ454">
        <v>8.5</v>
      </c>
      <c r="BR454">
        <v>8.5</v>
      </c>
      <c r="BS454" t="s">
        <v>1529</v>
      </c>
    </row>
    <row r="455" spans="1:71" x14ac:dyDescent="0.25">
      <c r="A455" t="s">
        <v>62</v>
      </c>
      <c r="B455" t="s">
        <v>1155</v>
      </c>
      <c r="C455" t="s">
        <v>1947</v>
      </c>
      <c r="D455" t="s">
        <v>1341</v>
      </c>
      <c r="E455">
        <v>4</v>
      </c>
      <c r="F455">
        <v>666667</v>
      </c>
      <c r="G455">
        <v>666667</v>
      </c>
      <c r="H455">
        <v>666667</v>
      </c>
      <c r="I455">
        <v>666667</v>
      </c>
      <c r="J455">
        <v>800000</v>
      </c>
      <c r="K455">
        <v>800000</v>
      </c>
      <c r="L455">
        <v>733333</v>
      </c>
      <c r="M455">
        <v>800000</v>
      </c>
      <c r="N455">
        <v>733333</v>
      </c>
      <c r="O455">
        <v>666667</v>
      </c>
      <c r="P455">
        <v>666667</v>
      </c>
      <c r="Q455">
        <v>666667</v>
      </c>
      <c r="R455">
        <v>666667</v>
      </c>
      <c r="S455">
        <v>666667</v>
      </c>
      <c r="T455">
        <v>800000</v>
      </c>
      <c r="U455">
        <v>666667</v>
      </c>
      <c r="V455">
        <v>1600000</v>
      </c>
      <c r="W455">
        <v>666667</v>
      </c>
      <c r="X455">
        <v>866667</v>
      </c>
      <c r="Y455">
        <v>733333</v>
      </c>
      <c r="Z455">
        <v>866667</v>
      </c>
      <c r="AA455">
        <v>733333</v>
      </c>
      <c r="AB455">
        <v>666667</v>
      </c>
      <c r="AC455">
        <v>733333</v>
      </c>
      <c r="AD455">
        <v>640000</v>
      </c>
      <c r="AE455">
        <v>666667</v>
      </c>
      <c r="AF455">
        <v>500000</v>
      </c>
      <c r="AG455">
        <v>500000</v>
      </c>
      <c r="AH455">
        <v>500000</v>
      </c>
      <c r="AI455">
        <v>500000</v>
      </c>
      <c r="AJ455">
        <v>600000</v>
      </c>
      <c r="AK455">
        <v>600000</v>
      </c>
      <c r="AL455">
        <v>550000</v>
      </c>
      <c r="AM455">
        <v>600000</v>
      </c>
      <c r="AN455">
        <v>550000</v>
      </c>
      <c r="AO455">
        <v>500000</v>
      </c>
      <c r="AP455">
        <v>500000</v>
      </c>
      <c r="AQ455">
        <v>500000</v>
      </c>
      <c r="AR455">
        <v>500000</v>
      </c>
      <c r="AS455">
        <v>500000</v>
      </c>
      <c r="AT455">
        <v>600000</v>
      </c>
      <c r="AU455">
        <v>500000</v>
      </c>
      <c r="AV455">
        <v>1200000</v>
      </c>
      <c r="AW455">
        <v>500000</v>
      </c>
      <c r="AX455">
        <v>650000</v>
      </c>
      <c r="AY455">
        <v>550000</v>
      </c>
      <c r="AZ455">
        <v>650000</v>
      </c>
      <c r="BA455">
        <v>550000</v>
      </c>
      <c r="BB455">
        <v>500000</v>
      </c>
      <c r="BC455">
        <v>550000</v>
      </c>
      <c r="BD455">
        <v>480000</v>
      </c>
      <c r="BE455">
        <v>500000</v>
      </c>
      <c r="BF455">
        <v>8.4</v>
      </c>
      <c r="BG455">
        <v>8.4</v>
      </c>
      <c r="BH455">
        <v>8.4</v>
      </c>
      <c r="BI455">
        <v>8.4</v>
      </c>
      <c r="BJ455">
        <v>8.4</v>
      </c>
      <c r="BK455">
        <v>8.4</v>
      </c>
      <c r="BL455">
        <v>8.4</v>
      </c>
      <c r="BM455">
        <v>8.4</v>
      </c>
      <c r="BN455">
        <v>8.4</v>
      </c>
      <c r="BO455">
        <v>8.4</v>
      </c>
      <c r="BP455">
        <v>8.4</v>
      </c>
      <c r="BQ455">
        <v>8.4</v>
      </c>
      <c r="BR455">
        <v>8.4</v>
      </c>
      <c r="BS455" t="s">
        <v>1512</v>
      </c>
    </row>
    <row r="456" spans="1:71" x14ac:dyDescent="0.25">
      <c r="A456" t="s">
        <v>184</v>
      </c>
      <c r="B456" t="s">
        <v>1204</v>
      </c>
      <c r="C456" t="s">
        <v>1948</v>
      </c>
      <c r="D456" t="s">
        <v>1341</v>
      </c>
      <c r="E456">
        <v>2</v>
      </c>
      <c r="F456">
        <v>333333</v>
      </c>
      <c r="G456">
        <v>333333</v>
      </c>
      <c r="H456">
        <v>333333</v>
      </c>
      <c r="I456">
        <v>333333</v>
      </c>
      <c r="J456">
        <v>400000</v>
      </c>
      <c r="K456">
        <v>466667</v>
      </c>
      <c r="L456">
        <v>466667</v>
      </c>
      <c r="M456">
        <v>400000</v>
      </c>
      <c r="N456">
        <v>333333</v>
      </c>
      <c r="O456">
        <v>333333</v>
      </c>
      <c r="P456">
        <v>204819</v>
      </c>
      <c r="Q456">
        <v>333333</v>
      </c>
      <c r="R456">
        <v>333333</v>
      </c>
      <c r="S456">
        <v>333333</v>
      </c>
      <c r="T456">
        <v>204819</v>
      </c>
      <c r="U456">
        <v>333333</v>
      </c>
      <c r="V456">
        <v>233333</v>
      </c>
      <c r="W456">
        <v>333333</v>
      </c>
      <c r="X456">
        <v>1066667</v>
      </c>
      <c r="Y456">
        <v>400000</v>
      </c>
      <c r="Z456">
        <v>400000</v>
      </c>
      <c r="AA456">
        <v>400000</v>
      </c>
      <c r="AB456">
        <v>333333</v>
      </c>
      <c r="AC456">
        <v>333333</v>
      </c>
      <c r="AD456">
        <v>253333</v>
      </c>
      <c r="AE456">
        <v>333333</v>
      </c>
      <c r="AF456">
        <v>250000</v>
      </c>
      <c r="AG456">
        <v>250000</v>
      </c>
      <c r="AH456">
        <v>250000</v>
      </c>
      <c r="AI456">
        <v>250000</v>
      </c>
      <c r="AJ456">
        <v>300000</v>
      </c>
      <c r="AK456">
        <v>350000</v>
      </c>
      <c r="AL456">
        <v>350000</v>
      </c>
      <c r="AM456">
        <v>300000</v>
      </c>
      <c r="AN456">
        <v>250000</v>
      </c>
      <c r="AO456">
        <v>250000</v>
      </c>
      <c r="AP456">
        <v>153614</v>
      </c>
      <c r="AQ456">
        <v>250000</v>
      </c>
      <c r="AR456">
        <v>250000</v>
      </c>
      <c r="AS456">
        <v>250000</v>
      </c>
      <c r="AT456">
        <v>153614</v>
      </c>
      <c r="AU456">
        <v>250000</v>
      </c>
      <c r="AV456">
        <v>175000</v>
      </c>
      <c r="AW456">
        <v>250000</v>
      </c>
      <c r="AX456">
        <v>800000</v>
      </c>
      <c r="AY456">
        <v>300000</v>
      </c>
      <c r="AZ456">
        <v>300000</v>
      </c>
      <c r="BA456">
        <v>300000</v>
      </c>
      <c r="BB456">
        <v>250000</v>
      </c>
      <c r="BC456">
        <v>250000</v>
      </c>
      <c r="BD456">
        <v>190000</v>
      </c>
      <c r="BE456">
        <v>250000</v>
      </c>
      <c r="BF456">
        <v>8</v>
      </c>
      <c r="BG456">
        <v>8</v>
      </c>
      <c r="BH456">
        <v>8</v>
      </c>
      <c r="BI456">
        <v>8</v>
      </c>
      <c r="BJ456">
        <v>8</v>
      </c>
      <c r="BK456">
        <v>8</v>
      </c>
      <c r="BL456">
        <v>8</v>
      </c>
      <c r="BM456">
        <v>8</v>
      </c>
      <c r="BN456">
        <v>8</v>
      </c>
      <c r="BO456">
        <v>8</v>
      </c>
      <c r="BP456">
        <v>8</v>
      </c>
      <c r="BQ456">
        <v>8</v>
      </c>
      <c r="BR456">
        <v>8</v>
      </c>
      <c r="BS456" t="s">
        <v>1513</v>
      </c>
    </row>
    <row r="457" spans="1:71" x14ac:dyDescent="0.25">
      <c r="A457" t="s">
        <v>126</v>
      </c>
      <c r="B457" t="s">
        <v>1181</v>
      </c>
      <c r="C457" t="s">
        <v>1950</v>
      </c>
      <c r="D457" t="s">
        <v>1341</v>
      </c>
      <c r="E457">
        <v>3</v>
      </c>
      <c r="F457">
        <v>484800</v>
      </c>
      <c r="G457">
        <v>484800</v>
      </c>
      <c r="H457">
        <v>484800</v>
      </c>
      <c r="I457">
        <v>484800</v>
      </c>
      <c r="J457">
        <v>492000</v>
      </c>
      <c r="K457">
        <v>484800</v>
      </c>
      <c r="L457">
        <v>484800</v>
      </c>
      <c r="M457">
        <v>484800</v>
      </c>
      <c r="N457">
        <v>484800</v>
      </c>
      <c r="O457">
        <v>484800</v>
      </c>
      <c r="P457">
        <v>484800</v>
      </c>
      <c r="Q457">
        <v>484800</v>
      </c>
      <c r="R457">
        <v>484800</v>
      </c>
      <c r="S457">
        <v>484800</v>
      </c>
      <c r="T457">
        <v>484800</v>
      </c>
      <c r="U457">
        <v>484800</v>
      </c>
      <c r="V457">
        <v>484800</v>
      </c>
      <c r="W457">
        <v>484800</v>
      </c>
      <c r="X457">
        <v>492000</v>
      </c>
      <c r="Y457">
        <v>484800</v>
      </c>
      <c r="Z457">
        <v>492000</v>
      </c>
      <c r="AA457">
        <v>484800</v>
      </c>
      <c r="AB457">
        <v>484800</v>
      </c>
      <c r="AC457">
        <v>484800</v>
      </c>
      <c r="AD457">
        <v>484800</v>
      </c>
      <c r="AE457">
        <v>484800</v>
      </c>
      <c r="AF457">
        <v>363600</v>
      </c>
      <c r="AG457">
        <v>363600</v>
      </c>
      <c r="AH457">
        <v>363600</v>
      </c>
      <c r="AI457">
        <v>363600</v>
      </c>
      <c r="AJ457">
        <v>369000</v>
      </c>
      <c r="AK457">
        <v>363600</v>
      </c>
      <c r="AL457">
        <v>363600</v>
      </c>
      <c r="AM457">
        <v>363600</v>
      </c>
      <c r="AN457">
        <v>363600</v>
      </c>
      <c r="AO457">
        <v>363600</v>
      </c>
      <c r="AP457">
        <v>363600</v>
      </c>
      <c r="AQ457">
        <v>363600</v>
      </c>
      <c r="AR457">
        <v>363600</v>
      </c>
      <c r="AS457">
        <v>363600</v>
      </c>
      <c r="AT457">
        <v>363600</v>
      </c>
      <c r="AU457">
        <v>363600</v>
      </c>
      <c r="AV457">
        <v>363600</v>
      </c>
      <c r="AW457">
        <v>363600</v>
      </c>
      <c r="AX457">
        <v>369000</v>
      </c>
      <c r="AY457">
        <v>363600</v>
      </c>
      <c r="AZ457">
        <v>369000</v>
      </c>
      <c r="BA457">
        <v>363600</v>
      </c>
      <c r="BB457">
        <v>363600</v>
      </c>
      <c r="BC457">
        <v>363600</v>
      </c>
      <c r="BD457">
        <v>363600</v>
      </c>
      <c r="BE457">
        <v>363600</v>
      </c>
      <c r="BF457">
        <v>8.4</v>
      </c>
      <c r="BG457">
        <v>8.4</v>
      </c>
      <c r="BH457">
        <v>8.4</v>
      </c>
      <c r="BI457">
        <v>8.4</v>
      </c>
      <c r="BJ457">
        <v>8.4</v>
      </c>
      <c r="BK457">
        <v>8.4</v>
      </c>
      <c r="BL457">
        <v>8.4</v>
      </c>
      <c r="BM457">
        <v>8.4</v>
      </c>
      <c r="BN457">
        <v>8.4</v>
      </c>
      <c r="BO457">
        <v>8.4</v>
      </c>
      <c r="BP457">
        <v>8.4</v>
      </c>
      <c r="BQ457">
        <v>8.4</v>
      </c>
      <c r="BR457">
        <v>8.4</v>
      </c>
      <c r="BS457" t="s">
        <v>1512</v>
      </c>
    </row>
    <row r="458" spans="1:71" x14ac:dyDescent="0.25">
      <c r="A458" t="s">
        <v>400</v>
      </c>
      <c r="B458" t="s">
        <v>1301</v>
      </c>
      <c r="C458" t="s">
        <v>1951</v>
      </c>
      <c r="D458" t="s">
        <v>1341</v>
      </c>
      <c r="E458">
        <v>2</v>
      </c>
      <c r="F458">
        <v>533333</v>
      </c>
      <c r="G458">
        <v>300000</v>
      </c>
      <c r="H458">
        <v>533333</v>
      </c>
      <c r="I458">
        <v>300000</v>
      </c>
      <c r="J458">
        <v>533333</v>
      </c>
      <c r="K458">
        <v>350000</v>
      </c>
      <c r="L458">
        <v>533333</v>
      </c>
      <c r="M458">
        <v>350000</v>
      </c>
      <c r="N458">
        <v>400000</v>
      </c>
      <c r="O458">
        <v>300000</v>
      </c>
      <c r="P458">
        <v>300000</v>
      </c>
      <c r="Q458">
        <v>300000</v>
      </c>
      <c r="R458">
        <v>400000</v>
      </c>
      <c r="S458">
        <v>300000</v>
      </c>
      <c r="T458">
        <v>400000</v>
      </c>
      <c r="U458">
        <v>300000</v>
      </c>
      <c r="V458">
        <v>400000</v>
      </c>
      <c r="W458">
        <v>300000</v>
      </c>
      <c r="X458">
        <v>466667</v>
      </c>
      <c r="Y458">
        <v>350000</v>
      </c>
      <c r="Z458">
        <v>466667</v>
      </c>
      <c r="AA458">
        <v>350000</v>
      </c>
      <c r="AB458">
        <v>300000</v>
      </c>
      <c r="AC458">
        <v>300000</v>
      </c>
      <c r="AD458">
        <v>300000</v>
      </c>
      <c r="AE458">
        <v>300000</v>
      </c>
      <c r="AF458">
        <v>400000</v>
      </c>
      <c r="AG458">
        <v>210000</v>
      </c>
      <c r="AH458">
        <v>400000</v>
      </c>
      <c r="AI458">
        <v>210000</v>
      </c>
      <c r="AJ458">
        <v>400000</v>
      </c>
      <c r="AK458">
        <v>245000</v>
      </c>
      <c r="AL458">
        <v>400000</v>
      </c>
      <c r="AM458">
        <v>245000</v>
      </c>
      <c r="AN458">
        <v>300000</v>
      </c>
      <c r="AO458">
        <v>210000</v>
      </c>
      <c r="AP458">
        <v>225000</v>
      </c>
      <c r="AQ458">
        <v>210000</v>
      </c>
      <c r="AR458">
        <v>300000</v>
      </c>
      <c r="AS458">
        <v>210000</v>
      </c>
      <c r="AT458">
        <v>300000</v>
      </c>
      <c r="AU458">
        <v>210000</v>
      </c>
      <c r="AV458">
        <v>300000</v>
      </c>
      <c r="AW458">
        <v>210000</v>
      </c>
      <c r="AX458">
        <v>350000</v>
      </c>
      <c r="AY458">
        <v>245000</v>
      </c>
      <c r="AZ458">
        <v>350000</v>
      </c>
      <c r="BA458">
        <v>245000</v>
      </c>
      <c r="BB458">
        <v>225000</v>
      </c>
      <c r="BC458">
        <v>210000</v>
      </c>
      <c r="BD458">
        <v>225000</v>
      </c>
      <c r="BE458">
        <v>210000</v>
      </c>
      <c r="BF458">
        <v>8.1999999999999993</v>
      </c>
      <c r="BG458">
        <v>8.1999999999999993</v>
      </c>
      <c r="BH458">
        <v>8.1999999999999993</v>
      </c>
      <c r="BI458">
        <v>8.1999999999999993</v>
      </c>
      <c r="BJ458">
        <v>8.1999999999999993</v>
      </c>
      <c r="BK458">
        <v>8.1999999999999993</v>
      </c>
      <c r="BL458">
        <v>8.1999999999999993</v>
      </c>
      <c r="BM458">
        <v>8.1999999999999993</v>
      </c>
      <c r="BN458">
        <v>8.1999999999999993</v>
      </c>
      <c r="BO458">
        <v>8.1999999999999993</v>
      </c>
      <c r="BP458">
        <v>8.1999999999999993</v>
      </c>
      <c r="BQ458">
        <v>8.1999999999999993</v>
      </c>
      <c r="BR458">
        <v>8.1999999999999993</v>
      </c>
      <c r="BS458" t="s">
        <v>1526</v>
      </c>
    </row>
    <row r="459" spans="1:71" x14ac:dyDescent="0.25">
      <c r="A459" t="s">
        <v>115</v>
      </c>
      <c r="B459" t="s">
        <v>1195</v>
      </c>
      <c r="C459" t="s">
        <v>1952</v>
      </c>
      <c r="D459" t="s">
        <v>1341</v>
      </c>
      <c r="E459">
        <v>2</v>
      </c>
      <c r="F459">
        <v>200000</v>
      </c>
      <c r="G459">
        <v>200000</v>
      </c>
      <c r="H459">
        <v>200000</v>
      </c>
      <c r="I459">
        <v>200000</v>
      </c>
      <c r="J459">
        <v>230000</v>
      </c>
      <c r="K459">
        <v>230000</v>
      </c>
      <c r="L459">
        <v>230000</v>
      </c>
      <c r="M459">
        <v>230000</v>
      </c>
      <c r="N459">
        <v>200000</v>
      </c>
      <c r="O459">
        <v>200000</v>
      </c>
      <c r="P459">
        <v>200000</v>
      </c>
      <c r="Q459">
        <v>200000</v>
      </c>
      <c r="R459">
        <v>200000</v>
      </c>
      <c r="S459">
        <v>200000</v>
      </c>
      <c r="T459">
        <v>200000</v>
      </c>
      <c r="U459">
        <v>200000</v>
      </c>
      <c r="V459">
        <v>200000</v>
      </c>
      <c r="W459">
        <v>200000</v>
      </c>
      <c r="X459">
        <v>230000</v>
      </c>
      <c r="Y459">
        <v>230000</v>
      </c>
      <c r="Z459">
        <v>230000</v>
      </c>
      <c r="AA459">
        <v>230000</v>
      </c>
      <c r="AB459">
        <v>200000</v>
      </c>
      <c r="AC459">
        <v>200000</v>
      </c>
      <c r="AD459">
        <v>200000</v>
      </c>
      <c r="AE459">
        <v>200000</v>
      </c>
      <c r="AF459">
        <v>150000</v>
      </c>
      <c r="AG459">
        <v>150000</v>
      </c>
      <c r="AH459">
        <v>150000</v>
      </c>
      <c r="AI459">
        <v>150000</v>
      </c>
      <c r="AJ459">
        <v>172500</v>
      </c>
      <c r="AK459">
        <v>172500</v>
      </c>
      <c r="AL459">
        <v>172500</v>
      </c>
      <c r="AM459">
        <v>172500</v>
      </c>
      <c r="AN459">
        <v>150000</v>
      </c>
      <c r="AO459">
        <v>150000</v>
      </c>
      <c r="AP459">
        <v>150000</v>
      </c>
      <c r="AQ459">
        <v>150000</v>
      </c>
      <c r="AR459">
        <v>150000</v>
      </c>
      <c r="AS459">
        <v>150000</v>
      </c>
      <c r="AT459">
        <v>150000</v>
      </c>
      <c r="AU459">
        <v>150000</v>
      </c>
      <c r="AV459">
        <v>150000</v>
      </c>
      <c r="AW459">
        <v>150000</v>
      </c>
      <c r="AX459">
        <v>172500</v>
      </c>
      <c r="AY459">
        <v>172500</v>
      </c>
      <c r="AZ459">
        <v>161000</v>
      </c>
      <c r="BA459">
        <v>161000</v>
      </c>
      <c r="BB459">
        <v>140000</v>
      </c>
      <c r="BC459">
        <v>140000</v>
      </c>
      <c r="BD459">
        <v>140000</v>
      </c>
      <c r="BE459">
        <v>140000</v>
      </c>
      <c r="BF459">
        <v>8.4</v>
      </c>
      <c r="BG459">
        <v>8.4</v>
      </c>
      <c r="BH459">
        <v>8.4</v>
      </c>
      <c r="BI459">
        <v>8.4</v>
      </c>
      <c r="BJ459">
        <v>8.4</v>
      </c>
      <c r="BK459">
        <v>8.4</v>
      </c>
      <c r="BL459">
        <v>8.4</v>
      </c>
      <c r="BM459">
        <v>8.4</v>
      </c>
      <c r="BN459">
        <v>8.4</v>
      </c>
      <c r="BO459">
        <v>8.4</v>
      </c>
      <c r="BP459">
        <v>8.4</v>
      </c>
      <c r="BQ459">
        <v>8.4</v>
      </c>
      <c r="BR459">
        <v>8.4</v>
      </c>
      <c r="BS459" t="s">
        <v>1513</v>
      </c>
    </row>
    <row r="460" spans="1:71" x14ac:dyDescent="0.25">
      <c r="A460" t="s">
        <v>840</v>
      </c>
      <c r="B460" t="s">
        <v>1302</v>
      </c>
      <c r="C460" t="s">
        <v>1953</v>
      </c>
      <c r="D460" t="s">
        <v>1341</v>
      </c>
      <c r="E460">
        <v>0</v>
      </c>
      <c r="F460">
        <v>232975</v>
      </c>
      <c r="G460">
        <v>232975</v>
      </c>
      <c r="H460">
        <v>232975</v>
      </c>
      <c r="I460">
        <v>232975</v>
      </c>
      <c r="J460">
        <v>232975</v>
      </c>
      <c r="K460">
        <v>232975</v>
      </c>
      <c r="L460">
        <v>232975</v>
      </c>
      <c r="M460">
        <v>232975</v>
      </c>
      <c r="N460">
        <v>232975</v>
      </c>
      <c r="O460">
        <v>232975</v>
      </c>
      <c r="P460">
        <v>232975</v>
      </c>
      <c r="Q460">
        <v>232975</v>
      </c>
      <c r="R460">
        <v>232975</v>
      </c>
      <c r="S460">
        <v>232975</v>
      </c>
      <c r="T460">
        <v>232975</v>
      </c>
      <c r="U460">
        <v>232975</v>
      </c>
      <c r="V460">
        <v>232975</v>
      </c>
      <c r="W460">
        <v>232975</v>
      </c>
      <c r="X460">
        <v>232975</v>
      </c>
      <c r="Y460">
        <v>232975</v>
      </c>
      <c r="Z460">
        <v>232975</v>
      </c>
      <c r="AA460">
        <v>232975</v>
      </c>
      <c r="AB460">
        <v>232975</v>
      </c>
      <c r="AC460">
        <v>232975</v>
      </c>
      <c r="AD460">
        <v>232975</v>
      </c>
      <c r="AE460">
        <v>232975</v>
      </c>
      <c r="AF460">
        <v>144445</v>
      </c>
      <c r="AG460">
        <v>139785</v>
      </c>
      <c r="AH460">
        <v>144445</v>
      </c>
      <c r="AI460">
        <v>139785</v>
      </c>
      <c r="AJ460">
        <v>144445</v>
      </c>
      <c r="AK460">
        <v>139785</v>
      </c>
      <c r="AL460">
        <v>144445</v>
      </c>
      <c r="AM460">
        <v>139785</v>
      </c>
      <c r="AN460">
        <v>144445</v>
      </c>
      <c r="AO460">
        <v>139785</v>
      </c>
      <c r="AP460">
        <v>144445</v>
      </c>
      <c r="AQ460">
        <v>139785</v>
      </c>
      <c r="AR460">
        <v>144445</v>
      </c>
      <c r="AS460">
        <v>139785</v>
      </c>
      <c r="AT460">
        <v>144445</v>
      </c>
      <c r="AU460">
        <v>139785</v>
      </c>
      <c r="AV460">
        <v>144445</v>
      </c>
      <c r="AW460">
        <v>139785</v>
      </c>
      <c r="AX460">
        <v>144445</v>
      </c>
      <c r="AY460">
        <v>139785</v>
      </c>
      <c r="AZ460">
        <v>144445</v>
      </c>
      <c r="BA460">
        <v>139785</v>
      </c>
      <c r="BB460">
        <v>144445</v>
      </c>
      <c r="BC460">
        <v>139785</v>
      </c>
      <c r="BD460">
        <v>144445</v>
      </c>
      <c r="BE460">
        <v>139785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 t="s">
        <v>1520</v>
      </c>
    </row>
    <row r="461" spans="1:71" x14ac:dyDescent="0.25">
      <c r="A461" t="s">
        <v>695</v>
      </c>
      <c r="B461" t="s">
        <v>1246</v>
      </c>
      <c r="C461" t="s">
        <v>1957</v>
      </c>
      <c r="D461" t="s">
        <v>1341</v>
      </c>
      <c r="E461">
        <v>0</v>
      </c>
      <c r="F461">
        <v>120000</v>
      </c>
      <c r="G461">
        <v>120000</v>
      </c>
      <c r="H461">
        <v>120000</v>
      </c>
      <c r="I461">
        <v>120000</v>
      </c>
      <c r="J461">
        <v>160000</v>
      </c>
      <c r="K461">
        <v>160000</v>
      </c>
      <c r="L461">
        <v>160000</v>
      </c>
      <c r="M461">
        <v>160000</v>
      </c>
      <c r="N461">
        <v>120000</v>
      </c>
      <c r="O461">
        <v>120000</v>
      </c>
      <c r="P461">
        <v>120000</v>
      </c>
      <c r="Q461">
        <v>120000</v>
      </c>
      <c r="R461">
        <v>120000</v>
      </c>
      <c r="S461">
        <v>120000</v>
      </c>
      <c r="T461">
        <v>120000</v>
      </c>
      <c r="U461">
        <v>120000</v>
      </c>
      <c r="V461">
        <v>120000</v>
      </c>
      <c r="W461">
        <v>120000</v>
      </c>
      <c r="X461">
        <v>160000</v>
      </c>
      <c r="Y461">
        <v>160000</v>
      </c>
      <c r="Z461">
        <v>160000</v>
      </c>
      <c r="AA461">
        <v>160000</v>
      </c>
      <c r="AB461">
        <v>120000</v>
      </c>
      <c r="AC461">
        <v>120000</v>
      </c>
      <c r="AD461">
        <v>160000</v>
      </c>
      <c r="AE461">
        <v>160000</v>
      </c>
      <c r="AF461">
        <v>96000</v>
      </c>
      <c r="AG461">
        <v>96000</v>
      </c>
      <c r="AH461">
        <v>96000</v>
      </c>
      <c r="AI461">
        <v>96000</v>
      </c>
      <c r="AJ461">
        <v>120000</v>
      </c>
      <c r="AK461">
        <v>120000</v>
      </c>
      <c r="AL461">
        <v>120000</v>
      </c>
      <c r="AM461">
        <v>120000</v>
      </c>
      <c r="AN461">
        <v>96000</v>
      </c>
      <c r="AO461">
        <v>96000</v>
      </c>
      <c r="AP461">
        <v>96000</v>
      </c>
      <c r="AQ461">
        <v>96000</v>
      </c>
      <c r="AR461">
        <v>96000</v>
      </c>
      <c r="AS461">
        <v>96000</v>
      </c>
      <c r="AT461">
        <v>96000</v>
      </c>
      <c r="AU461">
        <v>96000</v>
      </c>
      <c r="AV461">
        <v>96000</v>
      </c>
      <c r="AW461">
        <v>96000</v>
      </c>
      <c r="AX461">
        <v>120000</v>
      </c>
      <c r="AY461">
        <v>120000</v>
      </c>
      <c r="AZ461">
        <v>120000</v>
      </c>
      <c r="BA461">
        <v>120000</v>
      </c>
      <c r="BB461">
        <v>96000</v>
      </c>
      <c r="BC461">
        <v>96000</v>
      </c>
      <c r="BD461">
        <v>120000</v>
      </c>
      <c r="BE461">
        <v>120000</v>
      </c>
      <c r="BF461">
        <v>7.4</v>
      </c>
      <c r="BG461">
        <v>7.4</v>
      </c>
      <c r="BH461">
        <v>7.4</v>
      </c>
      <c r="BI461">
        <v>7.4</v>
      </c>
      <c r="BJ461">
        <v>7.4</v>
      </c>
      <c r="BK461">
        <v>7.4</v>
      </c>
      <c r="BL461">
        <v>7.4</v>
      </c>
      <c r="BM461">
        <v>7.4</v>
      </c>
      <c r="BN461">
        <v>7.4</v>
      </c>
      <c r="BO461">
        <v>7.4</v>
      </c>
      <c r="BP461">
        <v>7.4</v>
      </c>
      <c r="BQ461">
        <v>7.4</v>
      </c>
      <c r="BR461">
        <v>7.4</v>
      </c>
      <c r="BS461" t="s">
        <v>1520</v>
      </c>
    </row>
    <row r="462" spans="1:71" x14ac:dyDescent="0.25">
      <c r="A462" t="s">
        <v>728</v>
      </c>
      <c r="B462" t="s">
        <v>1190</v>
      </c>
      <c r="C462" t="s">
        <v>1958</v>
      </c>
      <c r="D462" t="s">
        <v>1341</v>
      </c>
      <c r="E462">
        <v>3</v>
      </c>
      <c r="F462">
        <v>423489</v>
      </c>
      <c r="G462">
        <v>423489</v>
      </c>
      <c r="H462">
        <v>423489</v>
      </c>
      <c r="I462">
        <v>423489</v>
      </c>
      <c r="J462">
        <v>423489</v>
      </c>
      <c r="K462">
        <v>423489</v>
      </c>
      <c r="L462">
        <v>423489</v>
      </c>
      <c r="M462">
        <v>423489</v>
      </c>
      <c r="N462">
        <v>423489</v>
      </c>
      <c r="O462">
        <v>423489</v>
      </c>
      <c r="P462">
        <v>423489</v>
      </c>
      <c r="Q462">
        <v>423489</v>
      </c>
      <c r="R462">
        <v>423489</v>
      </c>
      <c r="S462">
        <v>423489</v>
      </c>
      <c r="T462">
        <v>423489</v>
      </c>
      <c r="U462">
        <v>423489</v>
      </c>
      <c r="V462">
        <v>423489</v>
      </c>
      <c r="W462">
        <v>423489</v>
      </c>
      <c r="X462">
        <v>423489</v>
      </c>
      <c r="Y462">
        <v>423489</v>
      </c>
      <c r="Z462">
        <v>423489</v>
      </c>
      <c r="AA462">
        <v>423489</v>
      </c>
      <c r="AB462">
        <v>423489</v>
      </c>
      <c r="AC462">
        <v>423489</v>
      </c>
      <c r="AD462">
        <v>423489</v>
      </c>
      <c r="AE462">
        <v>423489</v>
      </c>
      <c r="AF462">
        <v>317617</v>
      </c>
      <c r="AG462">
        <v>317617</v>
      </c>
      <c r="AH462">
        <v>317617</v>
      </c>
      <c r="AI462">
        <v>317617</v>
      </c>
      <c r="AJ462">
        <v>317617</v>
      </c>
      <c r="AK462">
        <v>317617</v>
      </c>
      <c r="AL462">
        <v>317617</v>
      </c>
      <c r="AM462">
        <v>317617</v>
      </c>
      <c r="AN462">
        <v>317617</v>
      </c>
      <c r="AO462">
        <v>317617</v>
      </c>
      <c r="AP462">
        <v>317617</v>
      </c>
      <c r="AQ462">
        <v>317617</v>
      </c>
      <c r="AR462">
        <v>317617</v>
      </c>
      <c r="AS462">
        <v>317617</v>
      </c>
      <c r="AT462">
        <v>317617</v>
      </c>
      <c r="AU462">
        <v>317617</v>
      </c>
      <c r="AV462">
        <v>317617</v>
      </c>
      <c r="AW462">
        <v>317617</v>
      </c>
      <c r="AX462">
        <v>317617</v>
      </c>
      <c r="AY462">
        <v>317617</v>
      </c>
      <c r="AZ462">
        <v>317617</v>
      </c>
      <c r="BA462">
        <v>317617</v>
      </c>
      <c r="BB462">
        <v>317617</v>
      </c>
      <c r="BC462">
        <v>317617</v>
      </c>
      <c r="BD462">
        <v>317617</v>
      </c>
      <c r="BE462">
        <v>317617</v>
      </c>
      <c r="BF462">
        <v>7.2</v>
      </c>
      <c r="BG462">
        <v>7.2</v>
      </c>
      <c r="BH462">
        <v>7.2</v>
      </c>
      <c r="BI462">
        <v>7.2</v>
      </c>
      <c r="BJ462">
        <v>7.2</v>
      </c>
      <c r="BK462">
        <v>7.2</v>
      </c>
      <c r="BL462">
        <v>7.2</v>
      </c>
      <c r="BM462">
        <v>7.2</v>
      </c>
      <c r="BN462">
        <v>7.2</v>
      </c>
      <c r="BO462">
        <v>7.2</v>
      </c>
      <c r="BP462">
        <v>7.2</v>
      </c>
      <c r="BQ462">
        <v>7.2</v>
      </c>
      <c r="BR462">
        <v>7.2</v>
      </c>
      <c r="BS462" t="s">
        <v>1513</v>
      </c>
    </row>
    <row r="463" spans="1:71" x14ac:dyDescent="0.25">
      <c r="A463" t="s">
        <v>943</v>
      </c>
      <c r="B463" t="s">
        <v>1190</v>
      </c>
      <c r="C463" t="s">
        <v>1958</v>
      </c>
      <c r="D463" t="s">
        <v>1341</v>
      </c>
      <c r="E463">
        <v>2</v>
      </c>
      <c r="F463">
        <v>429000</v>
      </c>
      <c r="G463">
        <v>429000</v>
      </c>
      <c r="H463">
        <v>429000</v>
      </c>
      <c r="I463">
        <v>429000</v>
      </c>
      <c r="J463">
        <v>429000</v>
      </c>
      <c r="K463">
        <v>429000</v>
      </c>
      <c r="L463">
        <v>429000</v>
      </c>
      <c r="M463">
        <v>429000</v>
      </c>
      <c r="N463">
        <v>429000</v>
      </c>
      <c r="O463">
        <v>429000</v>
      </c>
      <c r="P463">
        <v>429000</v>
      </c>
      <c r="Q463">
        <v>429000</v>
      </c>
      <c r="R463">
        <v>429000</v>
      </c>
      <c r="S463">
        <v>429000</v>
      </c>
      <c r="T463">
        <v>429000</v>
      </c>
      <c r="U463">
        <v>429000</v>
      </c>
      <c r="V463">
        <v>429000</v>
      </c>
      <c r="W463">
        <v>429000</v>
      </c>
      <c r="X463">
        <v>429000</v>
      </c>
      <c r="Y463">
        <v>429000</v>
      </c>
      <c r="Z463">
        <v>429000</v>
      </c>
      <c r="AA463">
        <v>429000</v>
      </c>
      <c r="AB463">
        <v>429000</v>
      </c>
      <c r="AC463">
        <v>429000</v>
      </c>
      <c r="AD463">
        <v>429000</v>
      </c>
      <c r="AE463">
        <v>429000</v>
      </c>
      <c r="AF463">
        <v>321750</v>
      </c>
      <c r="AG463">
        <v>321750</v>
      </c>
      <c r="AH463">
        <v>321750</v>
      </c>
      <c r="AI463">
        <v>321750</v>
      </c>
      <c r="AJ463">
        <v>321750</v>
      </c>
      <c r="AK463">
        <v>321750</v>
      </c>
      <c r="AL463">
        <v>321750</v>
      </c>
      <c r="AM463">
        <v>321750</v>
      </c>
      <c r="AN463">
        <v>321750</v>
      </c>
      <c r="AO463">
        <v>321750</v>
      </c>
      <c r="AP463">
        <v>321750</v>
      </c>
      <c r="AQ463">
        <v>321750</v>
      </c>
      <c r="AR463">
        <v>321750</v>
      </c>
      <c r="AS463">
        <v>321750</v>
      </c>
      <c r="AT463">
        <v>321750</v>
      </c>
      <c r="AU463">
        <v>321750</v>
      </c>
      <c r="AV463">
        <v>321750</v>
      </c>
      <c r="AW463">
        <v>321750</v>
      </c>
      <c r="AX463">
        <v>321750</v>
      </c>
      <c r="AY463">
        <v>321750</v>
      </c>
      <c r="AZ463">
        <v>321750</v>
      </c>
      <c r="BA463">
        <v>321750</v>
      </c>
      <c r="BB463">
        <v>321750</v>
      </c>
      <c r="BC463">
        <v>321750</v>
      </c>
      <c r="BD463">
        <v>321750</v>
      </c>
      <c r="BE463">
        <v>321750</v>
      </c>
      <c r="BF463">
        <v>7.3</v>
      </c>
      <c r="BG463">
        <v>7.3</v>
      </c>
      <c r="BH463">
        <v>7.3</v>
      </c>
      <c r="BI463">
        <v>7.3</v>
      </c>
      <c r="BJ463">
        <v>7.3</v>
      </c>
      <c r="BK463">
        <v>7.3</v>
      </c>
      <c r="BL463">
        <v>7.3</v>
      </c>
      <c r="BM463">
        <v>7.3</v>
      </c>
      <c r="BN463">
        <v>7.3</v>
      </c>
      <c r="BO463">
        <v>7.3</v>
      </c>
      <c r="BP463">
        <v>7.3</v>
      </c>
      <c r="BQ463">
        <v>7.3</v>
      </c>
      <c r="BR463">
        <v>7.3</v>
      </c>
      <c r="BS463" t="s">
        <v>1513</v>
      </c>
    </row>
    <row r="464" spans="1:71" x14ac:dyDescent="0.25">
      <c r="A464" t="s">
        <v>113</v>
      </c>
      <c r="B464" t="s">
        <v>1188</v>
      </c>
      <c r="C464" t="s">
        <v>1959</v>
      </c>
      <c r="D464" t="s">
        <v>1341</v>
      </c>
      <c r="E464">
        <v>4</v>
      </c>
      <c r="F464">
        <v>518667</v>
      </c>
      <c r="G464">
        <v>560000</v>
      </c>
      <c r="H464">
        <v>525895</v>
      </c>
      <c r="I464">
        <v>560000</v>
      </c>
      <c r="J464">
        <v>518667</v>
      </c>
      <c r="K464">
        <v>560000</v>
      </c>
      <c r="L464">
        <v>560000</v>
      </c>
      <c r="M464">
        <v>560000</v>
      </c>
      <c r="N464">
        <v>532000</v>
      </c>
      <c r="O464">
        <v>560000</v>
      </c>
      <c r="P464">
        <v>532000</v>
      </c>
      <c r="Q464">
        <v>560000</v>
      </c>
      <c r="R464">
        <v>560000</v>
      </c>
      <c r="S464">
        <v>560000</v>
      </c>
      <c r="T464">
        <v>532000</v>
      </c>
      <c r="U464">
        <v>560000</v>
      </c>
      <c r="V464">
        <v>507715</v>
      </c>
      <c r="W464">
        <v>560000</v>
      </c>
      <c r="X464">
        <v>630667</v>
      </c>
      <c r="Y464">
        <v>560000</v>
      </c>
      <c r="Z464">
        <v>574667</v>
      </c>
      <c r="AA464">
        <v>560000</v>
      </c>
      <c r="AB464">
        <v>560000</v>
      </c>
      <c r="AC464">
        <v>560000</v>
      </c>
      <c r="AD464">
        <v>560000</v>
      </c>
      <c r="AE464">
        <v>560000</v>
      </c>
      <c r="AF464">
        <v>389000</v>
      </c>
      <c r="AG464">
        <v>420000</v>
      </c>
      <c r="AH464">
        <v>465418</v>
      </c>
      <c r="AI464">
        <v>420000</v>
      </c>
      <c r="AJ464">
        <v>389000</v>
      </c>
      <c r="AK464">
        <v>420000</v>
      </c>
      <c r="AL464">
        <v>420000</v>
      </c>
      <c r="AM464">
        <v>420000</v>
      </c>
      <c r="AN464">
        <v>399000</v>
      </c>
      <c r="AO464">
        <v>420000</v>
      </c>
      <c r="AP464">
        <v>399000</v>
      </c>
      <c r="AQ464">
        <v>420000</v>
      </c>
      <c r="AR464">
        <v>420000</v>
      </c>
      <c r="AS464">
        <v>420000</v>
      </c>
      <c r="AT464">
        <v>399000</v>
      </c>
      <c r="AU464">
        <v>420000</v>
      </c>
      <c r="AV464">
        <v>449327</v>
      </c>
      <c r="AW464">
        <v>420000</v>
      </c>
      <c r="AX464">
        <v>473000</v>
      </c>
      <c r="AY464">
        <v>420000</v>
      </c>
      <c r="AZ464">
        <v>431000</v>
      </c>
      <c r="BA464">
        <v>420000</v>
      </c>
      <c r="BB464">
        <v>420000</v>
      </c>
      <c r="BC464">
        <v>420000</v>
      </c>
      <c r="BD464">
        <v>420000</v>
      </c>
      <c r="BE464">
        <v>420000</v>
      </c>
      <c r="BF464">
        <v>8.6999999999999993</v>
      </c>
      <c r="BG464">
        <v>8.6999999999999993</v>
      </c>
      <c r="BH464">
        <v>8.6999999999999993</v>
      </c>
      <c r="BI464">
        <v>8.6999999999999993</v>
      </c>
      <c r="BJ464">
        <v>8.6999999999999993</v>
      </c>
      <c r="BK464">
        <v>8.6999999999999993</v>
      </c>
      <c r="BL464">
        <v>8.6999999999999993</v>
      </c>
      <c r="BM464">
        <v>8.6999999999999993</v>
      </c>
      <c r="BN464">
        <v>8.6999999999999993</v>
      </c>
      <c r="BO464">
        <v>8.6999999999999993</v>
      </c>
      <c r="BP464">
        <v>8.6999999999999993</v>
      </c>
      <c r="BQ464">
        <v>8.6999999999999993</v>
      </c>
      <c r="BR464">
        <v>8.6999999999999993</v>
      </c>
      <c r="BS464" t="s">
        <v>1529</v>
      </c>
    </row>
    <row r="465" spans="1:71" x14ac:dyDescent="0.25">
      <c r="A465" t="s">
        <v>90</v>
      </c>
      <c r="B465" t="s">
        <v>1203</v>
      </c>
      <c r="C465" t="s">
        <v>1961</v>
      </c>
      <c r="D465" t="s">
        <v>1341</v>
      </c>
      <c r="E465">
        <v>3</v>
      </c>
      <c r="F465">
        <v>490667</v>
      </c>
      <c r="G465">
        <v>490667</v>
      </c>
      <c r="H465">
        <v>517333</v>
      </c>
      <c r="I465">
        <v>504000</v>
      </c>
      <c r="J465">
        <v>504000</v>
      </c>
      <c r="K465">
        <v>504000</v>
      </c>
      <c r="L465">
        <v>504000</v>
      </c>
      <c r="M465">
        <v>504000</v>
      </c>
      <c r="N465">
        <v>477333</v>
      </c>
      <c r="O465">
        <v>477333</v>
      </c>
      <c r="P465">
        <v>490667</v>
      </c>
      <c r="Q465">
        <v>490667</v>
      </c>
      <c r="R465">
        <v>490667</v>
      </c>
      <c r="S465">
        <v>490667</v>
      </c>
      <c r="T465">
        <v>490667</v>
      </c>
      <c r="U465">
        <v>490667</v>
      </c>
      <c r="V465">
        <v>504000</v>
      </c>
      <c r="W465">
        <v>490667</v>
      </c>
      <c r="X465">
        <v>504000</v>
      </c>
      <c r="Y465">
        <v>504000</v>
      </c>
      <c r="Z465">
        <v>504000</v>
      </c>
      <c r="AA465">
        <v>504000</v>
      </c>
      <c r="AB465">
        <v>477333</v>
      </c>
      <c r="AC465">
        <v>477333</v>
      </c>
      <c r="AD465">
        <v>490667</v>
      </c>
      <c r="AE465">
        <v>490667</v>
      </c>
      <c r="AF465">
        <v>368000</v>
      </c>
      <c r="AG465">
        <v>368000</v>
      </c>
      <c r="AH465">
        <v>388000</v>
      </c>
      <c r="AI465">
        <v>378000</v>
      </c>
      <c r="AJ465">
        <v>378000</v>
      </c>
      <c r="AK465">
        <v>378000</v>
      </c>
      <c r="AL465">
        <v>378000</v>
      </c>
      <c r="AM465">
        <v>378000</v>
      </c>
      <c r="AN465">
        <v>358000</v>
      </c>
      <c r="AO465">
        <v>358000</v>
      </c>
      <c r="AP465">
        <v>368000</v>
      </c>
      <c r="AQ465">
        <v>368000</v>
      </c>
      <c r="AR465">
        <v>368000</v>
      </c>
      <c r="AS465">
        <v>368000</v>
      </c>
      <c r="AT465">
        <v>368000</v>
      </c>
      <c r="AU465">
        <v>368000</v>
      </c>
      <c r="AV465">
        <v>378000</v>
      </c>
      <c r="AW465">
        <v>368000</v>
      </c>
      <c r="AX465">
        <v>378000</v>
      </c>
      <c r="AY465">
        <v>378000</v>
      </c>
      <c r="AZ465">
        <v>378000</v>
      </c>
      <c r="BA465">
        <v>378000</v>
      </c>
      <c r="BB465">
        <v>358000</v>
      </c>
      <c r="BC465">
        <v>358000</v>
      </c>
      <c r="BD465">
        <v>368000</v>
      </c>
      <c r="BE465">
        <v>368000</v>
      </c>
      <c r="BF465">
        <v>8.6</v>
      </c>
      <c r="BG465">
        <v>8.6</v>
      </c>
      <c r="BH465">
        <v>8.6</v>
      </c>
      <c r="BI465">
        <v>8.6</v>
      </c>
      <c r="BJ465">
        <v>8.6</v>
      </c>
      <c r="BK465">
        <v>8.6</v>
      </c>
      <c r="BL465">
        <v>8.6</v>
      </c>
      <c r="BM465">
        <v>8.6</v>
      </c>
      <c r="BN465">
        <v>8.6</v>
      </c>
      <c r="BO465">
        <v>8.6</v>
      </c>
      <c r="BP465">
        <v>8.6</v>
      </c>
      <c r="BQ465">
        <v>8.6</v>
      </c>
      <c r="BR465">
        <v>8.6</v>
      </c>
      <c r="BS465" t="s">
        <v>1529</v>
      </c>
    </row>
    <row r="466" spans="1:71" x14ac:dyDescent="0.25">
      <c r="A466" t="s">
        <v>273</v>
      </c>
      <c r="B466" t="s">
        <v>1202</v>
      </c>
      <c r="C466" t="s">
        <v>1972</v>
      </c>
      <c r="D466" t="s">
        <v>1341</v>
      </c>
      <c r="E466">
        <v>2</v>
      </c>
      <c r="F466">
        <v>397333</v>
      </c>
      <c r="G466">
        <v>397333</v>
      </c>
      <c r="H466">
        <v>397333</v>
      </c>
      <c r="I466">
        <v>397333</v>
      </c>
      <c r="J466">
        <v>397333</v>
      </c>
      <c r="K466">
        <v>397333</v>
      </c>
      <c r="L466">
        <v>397333</v>
      </c>
      <c r="M466">
        <v>397333</v>
      </c>
      <c r="N466">
        <v>397333</v>
      </c>
      <c r="O466">
        <v>397333</v>
      </c>
      <c r="P466">
        <v>397333</v>
      </c>
      <c r="Q466">
        <v>397333</v>
      </c>
      <c r="R466">
        <v>397333</v>
      </c>
      <c r="S466">
        <v>397333</v>
      </c>
      <c r="T466">
        <v>437333</v>
      </c>
      <c r="U466">
        <v>397333</v>
      </c>
      <c r="V466">
        <v>437333</v>
      </c>
      <c r="W466">
        <v>397333</v>
      </c>
      <c r="X466">
        <v>477333</v>
      </c>
      <c r="Y466">
        <v>397333</v>
      </c>
      <c r="Z466">
        <v>477333</v>
      </c>
      <c r="AA466">
        <v>397333</v>
      </c>
      <c r="AB466">
        <v>397333</v>
      </c>
      <c r="AC466">
        <v>397333</v>
      </c>
      <c r="AD466">
        <v>397333</v>
      </c>
      <c r="AE466">
        <v>397333</v>
      </c>
      <c r="AF466">
        <v>298000</v>
      </c>
      <c r="AG466">
        <v>298000</v>
      </c>
      <c r="AH466">
        <v>298000</v>
      </c>
      <c r="AI466">
        <v>298000</v>
      </c>
      <c r="AJ466">
        <v>298000</v>
      </c>
      <c r="AK466">
        <v>298000</v>
      </c>
      <c r="AL466">
        <v>298000</v>
      </c>
      <c r="AM466">
        <v>298000</v>
      </c>
      <c r="AN466">
        <v>298000</v>
      </c>
      <c r="AO466">
        <v>298000</v>
      </c>
      <c r="AP466">
        <v>298000</v>
      </c>
      <c r="AQ466">
        <v>298000</v>
      </c>
      <c r="AR466">
        <v>298000</v>
      </c>
      <c r="AS466">
        <v>298000</v>
      </c>
      <c r="AT466">
        <v>328000</v>
      </c>
      <c r="AU466">
        <v>298000</v>
      </c>
      <c r="AV466">
        <v>328000</v>
      </c>
      <c r="AW466">
        <v>298000</v>
      </c>
      <c r="AX466">
        <v>358000</v>
      </c>
      <c r="AY466">
        <v>298000</v>
      </c>
      <c r="AZ466">
        <v>358000</v>
      </c>
      <c r="BA466">
        <v>298000</v>
      </c>
      <c r="BB466">
        <v>298000</v>
      </c>
      <c r="BC466">
        <v>298000</v>
      </c>
      <c r="BD466">
        <v>298000</v>
      </c>
      <c r="BE466">
        <v>298000</v>
      </c>
      <c r="BF466">
        <v>8.3000000000000007</v>
      </c>
      <c r="BG466">
        <v>8.3000000000000007</v>
      </c>
      <c r="BH466">
        <v>8.3000000000000007</v>
      </c>
      <c r="BI466">
        <v>8.3000000000000007</v>
      </c>
      <c r="BJ466">
        <v>8.3000000000000007</v>
      </c>
      <c r="BK466">
        <v>8.3000000000000007</v>
      </c>
      <c r="BL466">
        <v>8.3000000000000007</v>
      </c>
      <c r="BM466">
        <v>8.3000000000000007</v>
      </c>
      <c r="BN466">
        <v>8.3000000000000007</v>
      </c>
      <c r="BO466">
        <v>8.3000000000000007</v>
      </c>
      <c r="BP466">
        <v>8.3000000000000007</v>
      </c>
      <c r="BQ466">
        <v>8.3000000000000007</v>
      </c>
      <c r="BR466">
        <v>8.3000000000000007</v>
      </c>
      <c r="BS466" t="s">
        <v>1513</v>
      </c>
    </row>
    <row r="467" spans="1:71" x14ac:dyDescent="0.25">
      <c r="A467" t="s">
        <v>225</v>
      </c>
      <c r="B467" t="s">
        <v>1168</v>
      </c>
      <c r="C467" t="s">
        <v>1973</v>
      </c>
      <c r="D467" t="s">
        <v>1341</v>
      </c>
      <c r="E467">
        <v>2</v>
      </c>
      <c r="F467">
        <v>313333</v>
      </c>
      <c r="G467">
        <v>393333</v>
      </c>
      <c r="H467">
        <v>313333</v>
      </c>
      <c r="I467">
        <v>313333</v>
      </c>
      <c r="J467">
        <v>420000</v>
      </c>
      <c r="K467">
        <v>313333</v>
      </c>
      <c r="L467">
        <v>333333</v>
      </c>
      <c r="M467">
        <v>313333</v>
      </c>
      <c r="N467">
        <v>313333</v>
      </c>
      <c r="O467">
        <v>313333</v>
      </c>
      <c r="P467">
        <v>313333</v>
      </c>
      <c r="Q467">
        <v>313333</v>
      </c>
      <c r="R467">
        <v>313333</v>
      </c>
      <c r="S467">
        <v>393333</v>
      </c>
      <c r="T467">
        <v>393333</v>
      </c>
      <c r="U467">
        <v>393333</v>
      </c>
      <c r="V467">
        <v>313333</v>
      </c>
      <c r="W467">
        <v>393333</v>
      </c>
      <c r="X467">
        <v>346667</v>
      </c>
      <c r="Y467">
        <v>313333</v>
      </c>
      <c r="Z467">
        <v>346667</v>
      </c>
      <c r="AA467">
        <v>313333</v>
      </c>
      <c r="AB467">
        <v>300000</v>
      </c>
      <c r="AC467">
        <v>313333</v>
      </c>
      <c r="AD467">
        <v>313333</v>
      </c>
      <c r="AE467">
        <v>313333</v>
      </c>
      <c r="AF467">
        <v>235000</v>
      </c>
      <c r="AG467">
        <v>295000</v>
      </c>
      <c r="AH467">
        <v>235000</v>
      </c>
      <c r="AI467">
        <v>235000</v>
      </c>
      <c r="AJ467">
        <v>315000</v>
      </c>
      <c r="AK467">
        <v>235000</v>
      </c>
      <c r="AL467">
        <v>250000</v>
      </c>
      <c r="AM467">
        <v>235000</v>
      </c>
      <c r="AN467">
        <v>235000</v>
      </c>
      <c r="AO467">
        <v>235000</v>
      </c>
      <c r="AP467">
        <v>235000</v>
      </c>
      <c r="AQ467">
        <v>235000</v>
      </c>
      <c r="AR467">
        <v>235000</v>
      </c>
      <c r="AS467">
        <v>295000</v>
      </c>
      <c r="AT467">
        <v>295000</v>
      </c>
      <c r="AU467">
        <v>295000</v>
      </c>
      <c r="AV467">
        <v>235000</v>
      </c>
      <c r="AW467">
        <v>295000</v>
      </c>
      <c r="AX467">
        <v>260000</v>
      </c>
      <c r="AY467">
        <v>235000</v>
      </c>
      <c r="AZ467">
        <v>260000</v>
      </c>
      <c r="BA467">
        <v>235000</v>
      </c>
      <c r="BB467">
        <v>225000</v>
      </c>
      <c r="BC467">
        <v>235000</v>
      </c>
      <c r="BD467">
        <v>235000</v>
      </c>
      <c r="BE467">
        <v>235000</v>
      </c>
      <c r="BF467">
        <v>8.6</v>
      </c>
      <c r="BG467">
        <v>8.6</v>
      </c>
      <c r="BH467">
        <v>8.6</v>
      </c>
      <c r="BI467">
        <v>8.6</v>
      </c>
      <c r="BJ467">
        <v>8.6</v>
      </c>
      <c r="BK467">
        <v>8.6</v>
      </c>
      <c r="BL467">
        <v>8.6</v>
      </c>
      <c r="BM467">
        <v>8.6</v>
      </c>
      <c r="BN467">
        <v>8.6</v>
      </c>
      <c r="BO467">
        <v>8.6</v>
      </c>
      <c r="BP467">
        <v>8.6</v>
      </c>
      <c r="BQ467">
        <v>8.6</v>
      </c>
      <c r="BR467">
        <v>8.6</v>
      </c>
      <c r="BS467" t="s">
        <v>1513</v>
      </c>
    </row>
    <row r="468" spans="1:71" x14ac:dyDescent="0.25">
      <c r="A468" t="s">
        <v>434</v>
      </c>
      <c r="B468" t="s">
        <v>1172</v>
      </c>
      <c r="C468" t="s">
        <v>1975</v>
      </c>
      <c r="D468" t="s">
        <v>1341</v>
      </c>
      <c r="E468">
        <v>3</v>
      </c>
      <c r="F468">
        <v>386667</v>
      </c>
      <c r="G468">
        <v>386667</v>
      </c>
      <c r="H468">
        <v>386666</v>
      </c>
      <c r="I468">
        <v>386667</v>
      </c>
      <c r="J468">
        <v>386667</v>
      </c>
      <c r="K468">
        <v>386667</v>
      </c>
      <c r="L468">
        <v>386667</v>
      </c>
      <c r="M468">
        <v>386667</v>
      </c>
      <c r="N468">
        <v>386667</v>
      </c>
      <c r="O468">
        <v>386667</v>
      </c>
      <c r="P468">
        <v>386667</v>
      </c>
      <c r="Q468">
        <v>386667</v>
      </c>
      <c r="R468">
        <v>386667</v>
      </c>
      <c r="S468">
        <v>386667</v>
      </c>
      <c r="T468">
        <v>386667</v>
      </c>
      <c r="U468">
        <v>386667</v>
      </c>
      <c r="V468">
        <v>386667</v>
      </c>
      <c r="W468">
        <v>386667</v>
      </c>
      <c r="X468">
        <v>386667</v>
      </c>
      <c r="Y468">
        <v>386667</v>
      </c>
      <c r="Z468">
        <v>386666</v>
      </c>
      <c r="AA468">
        <v>386667</v>
      </c>
      <c r="AB468">
        <v>386667</v>
      </c>
      <c r="AC468">
        <v>386667</v>
      </c>
      <c r="AD468">
        <v>386667</v>
      </c>
      <c r="AE468">
        <v>386667</v>
      </c>
      <c r="AF468">
        <v>290000</v>
      </c>
      <c r="AG468">
        <v>290000</v>
      </c>
      <c r="AH468">
        <v>289999</v>
      </c>
      <c r="AI468">
        <v>290000</v>
      </c>
      <c r="AJ468">
        <v>290000</v>
      </c>
      <c r="AK468">
        <v>290000</v>
      </c>
      <c r="AL468">
        <v>290000</v>
      </c>
      <c r="AM468">
        <v>290000</v>
      </c>
      <c r="AN468">
        <v>290000</v>
      </c>
      <c r="AO468">
        <v>290000</v>
      </c>
      <c r="AP468">
        <v>290000</v>
      </c>
      <c r="AQ468">
        <v>290000</v>
      </c>
      <c r="AR468">
        <v>290000</v>
      </c>
      <c r="AS468">
        <v>290000</v>
      </c>
      <c r="AT468">
        <v>290000</v>
      </c>
      <c r="AU468">
        <v>290000</v>
      </c>
      <c r="AV468">
        <v>290000</v>
      </c>
      <c r="AW468">
        <v>290000</v>
      </c>
      <c r="AX468">
        <v>290000</v>
      </c>
      <c r="AY468">
        <v>290000</v>
      </c>
      <c r="AZ468">
        <v>289999</v>
      </c>
      <c r="BA468">
        <v>290000</v>
      </c>
      <c r="BB468">
        <v>290000</v>
      </c>
      <c r="BC468">
        <v>290000</v>
      </c>
      <c r="BD468">
        <v>290000</v>
      </c>
      <c r="BE468">
        <v>290000</v>
      </c>
      <c r="BF468">
        <v>8.3000000000000007</v>
      </c>
      <c r="BG468">
        <v>8.3000000000000007</v>
      </c>
      <c r="BH468">
        <v>8.3000000000000007</v>
      </c>
      <c r="BI468">
        <v>8.3000000000000007</v>
      </c>
      <c r="BJ468">
        <v>8.3000000000000007</v>
      </c>
      <c r="BK468">
        <v>8.3000000000000007</v>
      </c>
      <c r="BL468">
        <v>8.3000000000000007</v>
      </c>
      <c r="BM468">
        <v>8.3000000000000007</v>
      </c>
      <c r="BN468">
        <v>8.3000000000000007</v>
      </c>
      <c r="BO468">
        <v>8.3000000000000007</v>
      </c>
      <c r="BP468">
        <v>8.3000000000000007</v>
      </c>
      <c r="BQ468">
        <v>8.3000000000000007</v>
      </c>
      <c r="BR468">
        <v>8.3000000000000007</v>
      </c>
      <c r="BS468" t="s">
        <v>1526</v>
      </c>
    </row>
    <row r="469" spans="1:71" x14ac:dyDescent="0.25">
      <c r="A469" t="s">
        <v>781</v>
      </c>
      <c r="B469" t="s">
        <v>1305</v>
      </c>
      <c r="C469" t="s">
        <v>1977</v>
      </c>
      <c r="D469" t="s">
        <v>1341</v>
      </c>
      <c r="E469">
        <v>0</v>
      </c>
      <c r="F469">
        <v>185184</v>
      </c>
      <c r="G469">
        <v>185184</v>
      </c>
      <c r="H469">
        <v>185184</v>
      </c>
      <c r="I469">
        <v>185184</v>
      </c>
      <c r="J469">
        <v>185184</v>
      </c>
      <c r="K469">
        <v>185184</v>
      </c>
      <c r="L469">
        <v>185184</v>
      </c>
      <c r="M469">
        <v>185184</v>
      </c>
      <c r="N469">
        <v>185184</v>
      </c>
      <c r="O469">
        <v>185184</v>
      </c>
      <c r="P469">
        <v>185184</v>
      </c>
      <c r="Q469">
        <v>185184</v>
      </c>
      <c r="R469">
        <v>185184</v>
      </c>
      <c r="S469">
        <v>185184</v>
      </c>
      <c r="T469">
        <v>185184</v>
      </c>
      <c r="U469">
        <v>185184</v>
      </c>
      <c r="V469">
        <v>185184</v>
      </c>
      <c r="W469">
        <v>185184</v>
      </c>
      <c r="X469">
        <v>185184</v>
      </c>
      <c r="Y469">
        <v>185184</v>
      </c>
      <c r="Z469">
        <v>185184</v>
      </c>
      <c r="AA469">
        <v>185184</v>
      </c>
      <c r="AB469">
        <v>185184</v>
      </c>
      <c r="AC469">
        <v>185184</v>
      </c>
      <c r="AD469">
        <v>185184</v>
      </c>
      <c r="AE469">
        <v>185184</v>
      </c>
      <c r="AF469">
        <v>138888</v>
      </c>
      <c r="AG469">
        <v>138888</v>
      </c>
      <c r="AH469">
        <v>138888</v>
      </c>
      <c r="AI469">
        <v>138888</v>
      </c>
      <c r="AJ469">
        <v>138888</v>
      </c>
      <c r="AK469">
        <v>138888</v>
      </c>
      <c r="AL469">
        <v>138888</v>
      </c>
      <c r="AM469">
        <v>138888</v>
      </c>
      <c r="AN469">
        <v>138888</v>
      </c>
      <c r="AO469">
        <v>138888</v>
      </c>
      <c r="AP469">
        <v>138888</v>
      </c>
      <c r="AQ469">
        <v>138888</v>
      </c>
      <c r="AR469">
        <v>138888</v>
      </c>
      <c r="AS469">
        <v>138888</v>
      </c>
      <c r="AT469">
        <v>138888</v>
      </c>
      <c r="AU469">
        <v>138888</v>
      </c>
      <c r="AV469">
        <v>138888</v>
      </c>
      <c r="AW469">
        <v>138888</v>
      </c>
      <c r="AX469">
        <v>138888</v>
      </c>
      <c r="AY469">
        <v>138888</v>
      </c>
      <c r="AZ469">
        <v>138888</v>
      </c>
      <c r="BA469">
        <v>138888</v>
      </c>
      <c r="BB469">
        <v>138888</v>
      </c>
      <c r="BC469">
        <v>138888</v>
      </c>
      <c r="BD469">
        <v>138888</v>
      </c>
      <c r="BE469">
        <v>138888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 t="s">
        <v>1520</v>
      </c>
    </row>
    <row r="470" spans="1:71" x14ac:dyDescent="0.25">
      <c r="A470" t="s">
        <v>451</v>
      </c>
      <c r="B470" t="s">
        <v>1181</v>
      </c>
      <c r="C470" t="s">
        <v>1979</v>
      </c>
      <c r="D470" t="s">
        <v>1341</v>
      </c>
      <c r="E470">
        <v>0</v>
      </c>
      <c r="F470">
        <v>259784</v>
      </c>
      <c r="G470">
        <v>259784</v>
      </c>
      <c r="H470">
        <v>259784</v>
      </c>
      <c r="I470">
        <v>259784</v>
      </c>
      <c r="J470">
        <v>291200</v>
      </c>
      <c r="K470">
        <v>291200</v>
      </c>
      <c r="L470">
        <v>331520</v>
      </c>
      <c r="M470">
        <v>291200</v>
      </c>
      <c r="N470">
        <v>291200</v>
      </c>
      <c r="O470">
        <v>291200</v>
      </c>
      <c r="P470">
        <v>259784</v>
      </c>
      <c r="Q470">
        <v>286000</v>
      </c>
      <c r="R470">
        <v>259784</v>
      </c>
      <c r="S470">
        <v>286000</v>
      </c>
      <c r="T470">
        <v>259784</v>
      </c>
      <c r="U470">
        <v>286000</v>
      </c>
      <c r="V470">
        <v>259784</v>
      </c>
      <c r="W470">
        <v>286000</v>
      </c>
      <c r="X470">
        <v>291200</v>
      </c>
      <c r="Y470">
        <v>357500</v>
      </c>
      <c r="Z470">
        <v>291200</v>
      </c>
      <c r="AA470">
        <v>357500</v>
      </c>
      <c r="AB470">
        <v>291200</v>
      </c>
      <c r="AC470">
        <v>286000</v>
      </c>
      <c r="AD470">
        <v>286000</v>
      </c>
      <c r="AE470">
        <v>286000</v>
      </c>
      <c r="AF470">
        <v>194838</v>
      </c>
      <c r="AG470">
        <v>194838</v>
      </c>
      <c r="AH470">
        <v>194838</v>
      </c>
      <c r="AI470">
        <v>194838</v>
      </c>
      <c r="AJ470">
        <v>218400</v>
      </c>
      <c r="AK470">
        <v>218400</v>
      </c>
      <c r="AL470">
        <v>248640</v>
      </c>
      <c r="AM470">
        <v>218400</v>
      </c>
      <c r="AN470">
        <v>218400</v>
      </c>
      <c r="AO470">
        <v>218400</v>
      </c>
      <c r="AP470">
        <v>194838</v>
      </c>
      <c r="AQ470">
        <v>214500</v>
      </c>
      <c r="AR470">
        <v>194838</v>
      </c>
      <c r="AS470">
        <v>214500</v>
      </c>
      <c r="AT470">
        <v>194838</v>
      </c>
      <c r="AU470">
        <v>214500</v>
      </c>
      <c r="AV470">
        <v>194838</v>
      </c>
      <c r="AW470">
        <v>214500</v>
      </c>
      <c r="AX470">
        <v>218400</v>
      </c>
      <c r="AY470">
        <v>268125</v>
      </c>
      <c r="AZ470">
        <v>218400</v>
      </c>
      <c r="BA470">
        <v>268125</v>
      </c>
      <c r="BB470">
        <v>218400</v>
      </c>
      <c r="BC470">
        <v>214500</v>
      </c>
      <c r="BD470">
        <v>214500</v>
      </c>
      <c r="BE470">
        <v>214500</v>
      </c>
      <c r="BF470">
        <v>8.3000000000000007</v>
      </c>
      <c r="BG470">
        <v>8.3000000000000007</v>
      </c>
      <c r="BH470">
        <v>8.3000000000000007</v>
      </c>
      <c r="BI470">
        <v>8.4</v>
      </c>
      <c r="BJ470">
        <v>8.4</v>
      </c>
      <c r="BK470">
        <v>8.4</v>
      </c>
      <c r="BL470">
        <v>8.4</v>
      </c>
      <c r="BM470">
        <v>8.4</v>
      </c>
      <c r="BN470">
        <v>8.4</v>
      </c>
      <c r="BO470">
        <v>8.4</v>
      </c>
      <c r="BP470">
        <v>8.4</v>
      </c>
      <c r="BQ470">
        <v>8.4</v>
      </c>
      <c r="BR470">
        <v>8.4</v>
      </c>
      <c r="BS470" t="s">
        <v>1513</v>
      </c>
    </row>
    <row r="471" spans="1:71" x14ac:dyDescent="0.25">
      <c r="A471" t="s">
        <v>594</v>
      </c>
      <c r="B471" t="s">
        <v>1158</v>
      </c>
      <c r="C471" t="s">
        <v>1984</v>
      </c>
      <c r="D471" t="s">
        <v>1341</v>
      </c>
      <c r="E471">
        <v>0</v>
      </c>
      <c r="F471">
        <v>228000</v>
      </c>
      <c r="G471">
        <v>228000</v>
      </c>
      <c r="H471">
        <v>228000</v>
      </c>
      <c r="I471">
        <v>228000</v>
      </c>
      <c r="J471">
        <v>228000</v>
      </c>
      <c r="K471">
        <v>228000</v>
      </c>
      <c r="L471">
        <v>228000</v>
      </c>
      <c r="M471">
        <v>228000</v>
      </c>
      <c r="N471">
        <v>228000</v>
      </c>
      <c r="O471">
        <v>228000</v>
      </c>
      <c r="P471">
        <v>228000</v>
      </c>
      <c r="Q471">
        <v>228000</v>
      </c>
      <c r="R471">
        <v>228000</v>
      </c>
      <c r="S471">
        <v>228000</v>
      </c>
      <c r="T471">
        <v>228000</v>
      </c>
      <c r="U471">
        <v>228000</v>
      </c>
      <c r="V471">
        <v>228000</v>
      </c>
      <c r="W471">
        <v>228000</v>
      </c>
      <c r="X471">
        <v>228000</v>
      </c>
      <c r="Y471">
        <v>228000</v>
      </c>
      <c r="Z471">
        <v>228000</v>
      </c>
      <c r="AA471">
        <v>228000</v>
      </c>
      <c r="AB471">
        <v>228000</v>
      </c>
      <c r="AC471">
        <v>228000</v>
      </c>
      <c r="AD471">
        <v>228000</v>
      </c>
      <c r="AE471">
        <v>228000</v>
      </c>
      <c r="AF471">
        <v>171000</v>
      </c>
      <c r="AG471">
        <v>171000</v>
      </c>
      <c r="AH471">
        <v>171000</v>
      </c>
      <c r="AI471">
        <v>171000</v>
      </c>
      <c r="AJ471">
        <v>171000</v>
      </c>
      <c r="AK471">
        <v>171000</v>
      </c>
      <c r="AL471">
        <v>171000</v>
      </c>
      <c r="AM471">
        <v>171000</v>
      </c>
      <c r="AN471">
        <v>171000</v>
      </c>
      <c r="AO471">
        <v>171000</v>
      </c>
      <c r="AP471">
        <v>171000</v>
      </c>
      <c r="AQ471">
        <v>171000</v>
      </c>
      <c r="AR471">
        <v>171000</v>
      </c>
      <c r="AS471">
        <v>171000</v>
      </c>
      <c r="AT471">
        <v>171000</v>
      </c>
      <c r="AU471">
        <v>171000</v>
      </c>
      <c r="AV471">
        <v>171000</v>
      </c>
      <c r="AW471">
        <v>171000</v>
      </c>
      <c r="AX471">
        <v>171000</v>
      </c>
      <c r="AY471">
        <v>171000</v>
      </c>
      <c r="AZ471">
        <v>171000</v>
      </c>
      <c r="BA471">
        <v>171000</v>
      </c>
      <c r="BB471">
        <v>171000</v>
      </c>
      <c r="BC471">
        <v>171000</v>
      </c>
      <c r="BD471">
        <v>171000</v>
      </c>
      <c r="BE471">
        <v>171000</v>
      </c>
      <c r="BF471">
        <v>8.1999999999999993</v>
      </c>
      <c r="BG471">
        <v>8.1999999999999993</v>
      </c>
      <c r="BH471">
        <v>8.1999999999999993</v>
      </c>
      <c r="BI471">
        <v>8.1999999999999993</v>
      </c>
      <c r="BJ471">
        <v>8.1999999999999993</v>
      </c>
      <c r="BK471">
        <v>8.1999999999999993</v>
      </c>
      <c r="BL471">
        <v>8.1999999999999993</v>
      </c>
      <c r="BM471">
        <v>8.1999999999999993</v>
      </c>
      <c r="BN471">
        <v>8.1999999999999993</v>
      </c>
      <c r="BO471">
        <v>8.1999999999999993</v>
      </c>
      <c r="BP471">
        <v>8.1999999999999993</v>
      </c>
      <c r="BQ471">
        <v>8.1999999999999993</v>
      </c>
      <c r="BR471">
        <v>8.1999999999999993</v>
      </c>
      <c r="BS471" t="s">
        <v>1520</v>
      </c>
    </row>
    <row r="472" spans="1:71" x14ac:dyDescent="0.25">
      <c r="A472" t="s">
        <v>511</v>
      </c>
      <c r="B472" t="s">
        <v>1245</v>
      </c>
      <c r="C472" t="s">
        <v>1992</v>
      </c>
      <c r="D472" t="s">
        <v>1341</v>
      </c>
      <c r="E472">
        <v>0</v>
      </c>
      <c r="F472">
        <v>300000</v>
      </c>
      <c r="G472">
        <v>300000</v>
      </c>
      <c r="H472">
        <v>300000</v>
      </c>
      <c r="I472">
        <v>300000</v>
      </c>
      <c r="J472">
        <v>300000</v>
      </c>
      <c r="K472">
        <v>300000</v>
      </c>
      <c r="L472">
        <v>300000</v>
      </c>
      <c r="M472">
        <v>300000</v>
      </c>
      <c r="N472">
        <v>300000</v>
      </c>
      <c r="O472">
        <v>300000</v>
      </c>
      <c r="P472">
        <v>300000</v>
      </c>
      <c r="Q472">
        <v>300000</v>
      </c>
      <c r="R472">
        <v>300000</v>
      </c>
      <c r="S472">
        <v>300000</v>
      </c>
      <c r="T472">
        <v>300000</v>
      </c>
      <c r="U472">
        <v>300000</v>
      </c>
      <c r="V472">
        <v>300000</v>
      </c>
      <c r="W472">
        <v>300000</v>
      </c>
      <c r="X472">
        <v>300000</v>
      </c>
      <c r="Y472">
        <v>300000</v>
      </c>
      <c r="Z472">
        <v>300000</v>
      </c>
      <c r="AA472">
        <v>300000</v>
      </c>
      <c r="AB472">
        <v>300000</v>
      </c>
      <c r="AC472">
        <v>300000</v>
      </c>
      <c r="AD472">
        <v>300000</v>
      </c>
      <c r="AE472">
        <v>300000</v>
      </c>
      <c r="AF472">
        <v>225000</v>
      </c>
      <c r="AG472">
        <v>225000</v>
      </c>
      <c r="AH472">
        <v>225000</v>
      </c>
      <c r="AI472">
        <v>225000</v>
      </c>
      <c r="AJ472">
        <v>225000</v>
      </c>
      <c r="AK472">
        <v>225000</v>
      </c>
      <c r="AL472">
        <v>225000</v>
      </c>
      <c r="AM472">
        <v>225000</v>
      </c>
      <c r="AN472">
        <v>225000</v>
      </c>
      <c r="AO472">
        <v>225000</v>
      </c>
      <c r="AP472">
        <v>225000</v>
      </c>
      <c r="AQ472">
        <v>225000</v>
      </c>
      <c r="AR472">
        <v>225000</v>
      </c>
      <c r="AS472">
        <v>225000</v>
      </c>
      <c r="AT472">
        <v>225000</v>
      </c>
      <c r="AU472">
        <v>225000</v>
      </c>
      <c r="AV472">
        <v>225000</v>
      </c>
      <c r="AW472">
        <v>225000</v>
      </c>
      <c r="AX472">
        <v>225000</v>
      </c>
      <c r="AY472">
        <v>225000</v>
      </c>
      <c r="AZ472">
        <v>225000</v>
      </c>
      <c r="BA472">
        <v>225000</v>
      </c>
      <c r="BB472">
        <v>225000</v>
      </c>
      <c r="BC472">
        <v>225000</v>
      </c>
      <c r="BD472">
        <v>225000</v>
      </c>
      <c r="BE472">
        <v>225000</v>
      </c>
      <c r="BF472">
        <v>8</v>
      </c>
      <c r="BG472">
        <v>8</v>
      </c>
      <c r="BH472">
        <v>8</v>
      </c>
      <c r="BI472">
        <v>8</v>
      </c>
      <c r="BJ472">
        <v>8</v>
      </c>
      <c r="BK472">
        <v>8</v>
      </c>
      <c r="BL472">
        <v>8</v>
      </c>
      <c r="BM472">
        <v>8</v>
      </c>
      <c r="BN472">
        <v>8</v>
      </c>
      <c r="BO472">
        <v>8</v>
      </c>
      <c r="BP472">
        <v>8</v>
      </c>
      <c r="BQ472">
        <v>8</v>
      </c>
      <c r="BR472">
        <v>8</v>
      </c>
      <c r="BS472" t="s">
        <v>1523</v>
      </c>
    </row>
    <row r="473" spans="1:71" x14ac:dyDescent="0.25">
      <c r="A473" t="s">
        <v>129</v>
      </c>
      <c r="B473" t="s">
        <v>1158</v>
      </c>
      <c r="C473" t="s">
        <v>1995</v>
      </c>
      <c r="D473" t="s">
        <v>1341</v>
      </c>
      <c r="E473">
        <v>3</v>
      </c>
      <c r="F473">
        <v>333333</v>
      </c>
      <c r="G473">
        <v>333333</v>
      </c>
      <c r="H473">
        <v>333333</v>
      </c>
      <c r="I473">
        <v>333333</v>
      </c>
      <c r="J473">
        <v>397733</v>
      </c>
      <c r="K473">
        <v>397733</v>
      </c>
      <c r="L473">
        <v>397733</v>
      </c>
      <c r="M473">
        <v>397733</v>
      </c>
      <c r="N473">
        <v>353333</v>
      </c>
      <c r="O473">
        <v>333333</v>
      </c>
      <c r="P473">
        <v>333333</v>
      </c>
      <c r="Q473">
        <v>333333</v>
      </c>
      <c r="R473">
        <v>333333</v>
      </c>
      <c r="S473">
        <v>333333</v>
      </c>
      <c r="T473">
        <v>326667</v>
      </c>
      <c r="U473">
        <v>333333</v>
      </c>
      <c r="V473">
        <v>326667</v>
      </c>
      <c r="W473">
        <v>333333</v>
      </c>
      <c r="X473">
        <v>397733</v>
      </c>
      <c r="Y473">
        <v>397733</v>
      </c>
      <c r="Z473">
        <v>424000</v>
      </c>
      <c r="AA473">
        <v>397733</v>
      </c>
      <c r="AB473">
        <v>397333</v>
      </c>
      <c r="AC473">
        <v>333333</v>
      </c>
      <c r="AD473">
        <v>333333</v>
      </c>
      <c r="AE473">
        <v>333333</v>
      </c>
      <c r="AF473">
        <v>250000</v>
      </c>
      <c r="AG473">
        <v>250000</v>
      </c>
      <c r="AH473">
        <v>250000</v>
      </c>
      <c r="AI473">
        <v>250000</v>
      </c>
      <c r="AJ473">
        <v>298300</v>
      </c>
      <c r="AK473">
        <v>298300</v>
      </c>
      <c r="AL473">
        <v>298300</v>
      </c>
      <c r="AM473">
        <v>298300</v>
      </c>
      <c r="AN473">
        <v>265000</v>
      </c>
      <c r="AO473">
        <v>250000</v>
      </c>
      <c r="AP473">
        <v>250000</v>
      </c>
      <c r="AQ473">
        <v>250000</v>
      </c>
      <c r="AR473">
        <v>250000</v>
      </c>
      <c r="AS473">
        <v>250000</v>
      </c>
      <c r="AT473">
        <v>245000</v>
      </c>
      <c r="AU473">
        <v>250000</v>
      </c>
      <c r="AV473">
        <v>245000</v>
      </c>
      <c r="AW473">
        <v>250000</v>
      </c>
      <c r="AX473">
        <v>298300</v>
      </c>
      <c r="AY473">
        <v>298300</v>
      </c>
      <c r="AZ473">
        <v>318000</v>
      </c>
      <c r="BA473">
        <v>298300</v>
      </c>
      <c r="BB473">
        <v>298000</v>
      </c>
      <c r="BC473">
        <v>250000</v>
      </c>
      <c r="BD473">
        <v>250000</v>
      </c>
      <c r="BE473">
        <v>250000</v>
      </c>
      <c r="BF473">
        <v>8.4</v>
      </c>
      <c r="BG473">
        <v>8.4</v>
      </c>
      <c r="BH473">
        <v>8.3000000000000007</v>
      </c>
      <c r="BI473">
        <v>8.4</v>
      </c>
      <c r="BJ473">
        <v>8.4</v>
      </c>
      <c r="BK473">
        <v>8.3000000000000007</v>
      </c>
      <c r="BL473">
        <v>8.3000000000000007</v>
      </c>
      <c r="BM473">
        <v>8.3000000000000007</v>
      </c>
      <c r="BN473">
        <v>8.3000000000000007</v>
      </c>
      <c r="BO473">
        <v>8.4</v>
      </c>
      <c r="BP473">
        <v>8.4</v>
      </c>
      <c r="BQ473">
        <v>8.4</v>
      </c>
      <c r="BR473">
        <v>8.4</v>
      </c>
      <c r="BS473" t="s">
        <v>1512</v>
      </c>
    </row>
    <row r="474" spans="1:71" x14ac:dyDescent="0.25">
      <c r="A474" t="s">
        <v>69</v>
      </c>
      <c r="B474" t="s">
        <v>1158</v>
      </c>
      <c r="C474" t="s">
        <v>1997</v>
      </c>
      <c r="D474" t="s">
        <v>1341</v>
      </c>
      <c r="E474">
        <v>3</v>
      </c>
      <c r="F474">
        <v>399000</v>
      </c>
      <c r="G474">
        <v>586667</v>
      </c>
      <c r="H474">
        <v>586667</v>
      </c>
      <c r="I474">
        <v>586667</v>
      </c>
      <c r="J474">
        <v>586667</v>
      </c>
      <c r="K474">
        <v>662839</v>
      </c>
      <c r="L474">
        <v>586667</v>
      </c>
      <c r="M474">
        <v>665052</v>
      </c>
      <c r="N474">
        <v>586667</v>
      </c>
      <c r="O474">
        <v>586667</v>
      </c>
      <c r="P474">
        <v>586667</v>
      </c>
      <c r="Q474">
        <v>490665</v>
      </c>
      <c r="R474">
        <v>440000</v>
      </c>
      <c r="S474">
        <v>440000</v>
      </c>
      <c r="T474">
        <v>440000</v>
      </c>
      <c r="U474">
        <v>440000</v>
      </c>
      <c r="V474">
        <v>440000</v>
      </c>
      <c r="W474">
        <v>440000</v>
      </c>
      <c r="X474">
        <v>471819</v>
      </c>
      <c r="Y474">
        <v>440000</v>
      </c>
      <c r="Z474">
        <v>688666</v>
      </c>
      <c r="AA474">
        <v>440000</v>
      </c>
      <c r="AB474">
        <v>440000</v>
      </c>
      <c r="AC474">
        <v>440000</v>
      </c>
      <c r="AD474">
        <v>440000</v>
      </c>
      <c r="AE474">
        <v>490665</v>
      </c>
      <c r="AF474">
        <v>339150</v>
      </c>
      <c r="AG474">
        <v>440000</v>
      </c>
      <c r="AH474">
        <v>440000</v>
      </c>
      <c r="AI474">
        <v>440000</v>
      </c>
      <c r="AJ474">
        <v>440000</v>
      </c>
      <c r="AK474">
        <v>497164</v>
      </c>
      <c r="AL474">
        <v>440000</v>
      </c>
      <c r="AM474">
        <v>498824</v>
      </c>
      <c r="AN474">
        <v>440000</v>
      </c>
      <c r="AO474">
        <v>440000</v>
      </c>
      <c r="AP474">
        <v>440000</v>
      </c>
      <c r="AQ474">
        <v>367999</v>
      </c>
      <c r="AR474">
        <v>308000</v>
      </c>
      <c r="AS474">
        <v>308000</v>
      </c>
      <c r="AT474">
        <v>308000</v>
      </c>
      <c r="AU474">
        <v>308000</v>
      </c>
      <c r="AV474">
        <v>308000</v>
      </c>
      <c r="AW474">
        <v>308000</v>
      </c>
      <c r="AX474">
        <v>353900</v>
      </c>
      <c r="AY474">
        <v>308000</v>
      </c>
      <c r="AZ474">
        <v>516464</v>
      </c>
      <c r="BA474">
        <v>308000</v>
      </c>
      <c r="BB474">
        <v>308000</v>
      </c>
      <c r="BC474">
        <v>308000</v>
      </c>
      <c r="BD474">
        <v>308000</v>
      </c>
      <c r="BE474">
        <v>367999</v>
      </c>
      <c r="BF474">
        <v>8.4</v>
      </c>
      <c r="BG474">
        <v>8.4</v>
      </c>
      <c r="BH474">
        <v>8.4</v>
      </c>
      <c r="BI474">
        <v>8.4</v>
      </c>
      <c r="BJ474">
        <v>8.4</v>
      </c>
      <c r="BK474">
        <v>8.4</v>
      </c>
      <c r="BL474">
        <v>8.4</v>
      </c>
      <c r="BM474">
        <v>8.4</v>
      </c>
      <c r="BN474">
        <v>8.4</v>
      </c>
      <c r="BO474">
        <v>8.4</v>
      </c>
      <c r="BP474">
        <v>8.4</v>
      </c>
      <c r="BQ474">
        <v>8.4</v>
      </c>
      <c r="BR474">
        <v>8.4</v>
      </c>
      <c r="BS474" t="s">
        <v>1512</v>
      </c>
    </row>
    <row r="475" spans="1:71" x14ac:dyDescent="0.25">
      <c r="A475" t="s">
        <v>697</v>
      </c>
      <c r="B475" t="s">
        <v>1176</v>
      </c>
      <c r="C475" t="s">
        <v>1998</v>
      </c>
      <c r="D475" t="s">
        <v>1341</v>
      </c>
      <c r="E475">
        <v>2</v>
      </c>
      <c r="F475">
        <v>306517</v>
      </c>
      <c r="G475">
        <v>306517</v>
      </c>
      <c r="H475">
        <v>306517</v>
      </c>
      <c r="I475">
        <v>306517</v>
      </c>
      <c r="J475">
        <v>306517</v>
      </c>
      <c r="K475">
        <v>306517</v>
      </c>
      <c r="L475">
        <v>306517</v>
      </c>
      <c r="M475">
        <v>306517</v>
      </c>
      <c r="N475">
        <v>306517</v>
      </c>
      <c r="O475">
        <v>306517</v>
      </c>
      <c r="P475">
        <v>306517</v>
      </c>
      <c r="Q475">
        <v>306517</v>
      </c>
      <c r="R475">
        <v>306517</v>
      </c>
      <c r="S475">
        <v>306517</v>
      </c>
      <c r="T475">
        <v>306517</v>
      </c>
      <c r="U475">
        <v>306517</v>
      </c>
      <c r="V475">
        <v>306517</v>
      </c>
      <c r="W475">
        <v>306517</v>
      </c>
      <c r="X475">
        <v>306517</v>
      </c>
      <c r="Y475">
        <v>306517</v>
      </c>
      <c r="Z475">
        <v>306517</v>
      </c>
      <c r="AA475">
        <v>306517</v>
      </c>
      <c r="AB475">
        <v>306517</v>
      </c>
      <c r="AC475">
        <v>306517</v>
      </c>
      <c r="AD475">
        <v>306517</v>
      </c>
      <c r="AE475">
        <v>306517</v>
      </c>
      <c r="AF475">
        <v>229888</v>
      </c>
      <c r="AG475">
        <v>229888</v>
      </c>
      <c r="AH475">
        <v>229888</v>
      </c>
      <c r="AI475">
        <v>229888</v>
      </c>
      <c r="AJ475">
        <v>229888</v>
      </c>
      <c r="AK475">
        <v>229888</v>
      </c>
      <c r="AL475">
        <v>229888</v>
      </c>
      <c r="AM475">
        <v>229888</v>
      </c>
      <c r="AN475">
        <v>229888</v>
      </c>
      <c r="AO475">
        <v>229888</v>
      </c>
      <c r="AP475">
        <v>229888</v>
      </c>
      <c r="AQ475">
        <v>229888</v>
      </c>
      <c r="AR475">
        <v>229888</v>
      </c>
      <c r="AS475">
        <v>229888</v>
      </c>
      <c r="AT475">
        <v>229888</v>
      </c>
      <c r="AU475">
        <v>229888</v>
      </c>
      <c r="AV475">
        <v>229888</v>
      </c>
      <c r="AW475">
        <v>229888</v>
      </c>
      <c r="AX475">
        <v>229888</v>
      </c>
      <c r="AY475">
        <v>229888</v>
      </c>
      <c r="AZ475">
        <v>229888</v>
      </c>
      <c r="BA475">
        <v>229888</v>
      </c>
      <c r="BB475">
        <v>229888</v>
      </c>
      <c r="BC475">
        <v>229888</v>
      </c>
      <c r="BD475">
        <v>229888</v>
      </c>
      <c r="BE475">
        <v>229888</v>
      </c>
      <c r="BF475">
        <v>8</v>
      </c>
      <c r="BG475">
        <v>8</v>
      </c>
      <c r="BH475">
        <v>8</v>
      </c>
      <c r="BI475">
        <v>8</v>
      </c>
      <c r="BJ475">
        <v>8</v>
      </c>
      <c r="BK475">
        <v>8</v>
      </c>
      <c r="BL475">
        <v>8</v>
      </c>
      <c r="BM475">
        <v>8</v>
      </c>
      <c r="BN475">
        <v>8</v>
      </c>
      <c r="BO475">
        <v>8</v>
      </c>
      <c r="BP475">
        <v>8</v>
      </c>
      <c r="BQ475">
        <v>8</v>
      </c>
      <c r="BR475">
        <v>8</v>
      </c>
      <c r="BS475" t="s">
        <v>1512</v>
      </c>
    </row>
    <row r="476" spans="1:71" x14ac:dyDescent="0.25">
      <c r="A476" t="s">
        <v>760</v>
      </c>
      <c r="B476" t="s">
        <v>1164</v>
      </c>
      <c r="C476" t="s">
        <v>2004</v>
      </c>
      <c r="D476" t="s">
        <v>1341</v>
      </c>
      <c r="E476">
        <v>1</v>
      </c>
      <c r="F476">
        <v>226667</v>
      </c>
      <c r="G476">
        <v>226667</v>
      </c>
      <c r="H476">
        <v>226667</v>
      </c>
      <c r="I476">
        <v>226667</v>
      </c>
      <c r="J476">
        <v>226667</v>
      </c>
      <c r="K476">
        <v>226667</v>
      </c>
      <c r="L476">
        <v>226667</v>
      </c>
      <c r="M476">
        <v>226667</v>
      </c>
      <c r="N476">
        <v>226667</v>
      </c>
      <c r="O476">
        <v>226667</v>
      </c>
      <c r="P476">
        <v>226667</v>
      </c>
      <c r="Q476">
        <v>226667</v>
      </c>
      <c r="R476">
        <v>226667</v>
      </c>
      <c r="S476">
        <v>226667</v>
      </c>
      <c r="T476">
        <v>226667</v>
      </c>
      <c r="U476">
        <v>226667</v>
      </c>
      <c r="V476">
        <v>226667</v>
      </c>
      <c r="W476">
        <v>226667</v>
      </c>
      <c r="X476">
        <v>226667</v>
      </c>
      <c r="Y476">
        <v>226667</v>
      </c>
      <c r="Z476">
        <v>226667</v>
      </c>
      <c r="AA476">
        <v>226667</v>
      </c>
      <c r="AB476">
        <v>226667</v>
      </c>
      <c r="AC476">
        <v>226667</v>
      </c>
      <c r="AD476">
        <v>226667</v>
      </c>
      <c r="AE476">
        <v>226667</v>
      </c>
      <c r="AF476">
        <v>170000</v>
      </c>
      <c r="AG476">
        <v>170000</v>
      </c>
      <c r="AH476">
        <v>170000</v>
      </c>
      <c r="AI476">
        <v>170000</v>
      </c>
      <c r="AJ476">
        <v>170000</v>
      </c>
      <c r="AK476">
        <v>170000</v>
      </c>
      <c r="AL476">
        <v>170000</v>
      </c>
      <c r="AM476">
        <v>170000</v>
      </c>
      <c r="AN476">
        <v>170000</v>
      </c>
      <c r="AO476">
        <v>170000</v>
      </c>
      <c r="AP476">
        <v>170000</v>
      </c>
      <c r="AQ476">
        <v>170000</v>
      </c>
      <c r="AR476">
        <v>170000</v>
      </c>
      <c r="AS476">
        <v>170000</v>
      </c>
      <c r="AT476">
        <v>170000</v>
      </c>
      <c r="AU476">
        <v>170000</v>
      </c>
      <c r="AV476">
        <v>170000</v>
      </c>
      <c r="AW476">
        <v>170000</v>
      </c>
      <c r="AX476">
        <v>170000</v>
      </c>
      <c r="AY476">
        <v>170000</v>
      </c>
      <c r="AZ476">
        <v>170000</v>
      </c>
      <c r="BA476">
        <v>170000</v>
      </c>
      <c r="BB476">
        <v>170000</v>
      </c>
      <c r="BC476">
        <v>170000</v>
      </c>
      <c r="BD476">
        <v>170000</v>
      </c>
      <c r="BE476">
        <v>170000</v>
      </c>
      <c r="BF476">
        <v>6.6</v>
      </c>
      <c r="BG476">
        <v>6.6</v>
      </c>
      <c r="BH476">
        <v>6.6</v>
      </c>
      <c r="BI476">
        <v>6.6</v>
      </c>
      <c r="BJ476">
        <v>6.6</v>
      </c>
      <c r="BK476">
        <v>6.6</v>
      </c>
      <c r="BL476">
        <v>6.6</v>
      </c>
      <c r="BM476">
        <v>6.6</v>
      </c>
      <c r="BN476">
        <v>6.6</v>
      </c>
      <c r="BO476">
        <v>6.6</v>
      </c>
      <c r="BP476">
        <v>6.6</v>
      </c>
      <c r="BQ476">
        <v>6.6</v>
      </c>
      <c r="BR476">
        <v>6.6</v>
      </c>
      <c r="BS476" t="s">
        <v>1537</v>
      </c>
    </row>
    <row r="477" spans="1:71" x14ac:dyDescent="0.25">
      <c r="A477" t="s">
        <v>26</v>
      </c>
      <c r="B477" t="s">
        <v>1158</v>
      </c>
      <c r="C477" t="s">
        <v>2005</v>
      </c>
      <c r="D477" t="s">
        <v>1341</v>
      </c>
      <c r="E477">
        <v>4</v>
      </c>
      <c r="F477">
        <v>578667</v>
      </c>
      <c r="G477">
        <v>578667</v>
      </c>
      <c r="H477">
        <v>578667</v>
      </c>
      <c r="I477">
        <v>578667</v>
      </c>
      <c r="J477">
        <v>632000</v>
      </c>
      <c r="K477">
        <v>632000</v>
      </c>
      <c r="L477">
        <v>806667</v>
      </c>
      <c r="M477">
        <v>578667</v>
      </c>
      <c r="N477">
        <v>578667</v>
      </c>
      <c r="O477">
        <v>578667</v>
      </c>
      <c r="P477">
        <v>578667</v>
      </c>
      <c r="Q477">
        <v>740000</v>
      </c>
      <c r="R477">
        <v>578667</v>
      </c>
      <c r="S477">
        <v>578667</v>
      </c>
      <c r="T477">
        <v>645333</v>
      </c>
      <c r="U477">
        <v>578667</v>
      </c>
      <c r="V477">
        <v>645333</v>
      </c>
      <c r="W477">
        <v>578667</v>
      </c>
      <c r="X477">
        <v>740000</v>
      </c>
      <c r="Y477">
        <v>578667</v>
      </c>
      <c r="Z477">
        <v>968000</v>
      </c>
      <c r="AA477">
        <v>578667</v>
      </c>
      <c r="AB477">
        <v>740000</v>
      </c>
      <c r="AC477">
        <v>578667</v>
      </c>
      <c r="AD477">
        <v>578667</v>
      </c>
      <c r="AE477">
        <v>578667</v>
      </c>
      <c r="AF477">
        <v>434000</v>
      </c>
      <c r="AG477">
        <v>434000</v>
      </c>
      <c r="AH477">
        <v>434000</v>
      </c>
      <c r="AI477">
        <v>434000</v>
      </c>
      <c r="AJ477">
        <v>474000</v>
      </c>
      <c r="AK477">
        <v>474000</v>
      </c>
      <c r="AL477">
        <v>605000</v>
      </c>
      <c r="AM477">
        <v>434000</v>
      </c>
      <c r="AN477">
        <v>434000</v>
      </c>
      <c r="AO477">
        <v>434000</v>
      </c>
      <c r="AP477">
        <v>434000</v>
      </c>
      <c r="AQ477">
        <v>555000</v>
      </c>
      <c r="AR477">
        <v>434000</v>
      </c>
      <c r="AS477">
        <v>434000</v>
      </c>
      <c r="AT477">
        <v>484000</v>
      </c>
      <c r="AU477">
        <v>434000</v>
      </c>
      <c r="AV477">
        <v>484000</v>
      </c>
      <c r="AW477">
        <v>434000</v>
      </c>
      <c r="AX477">
        <v>555000</v>
      </c>
      <c r="AY477">
        <v>434000</v>
      </c>
      <c r="AZ477">
        <v>726000</v>
      </c>
      <c r="BA477">
        <v>434000</v>
      </c>
      <c r="BB477">
        <v>555000</v>
      </c>
      <c r="BC477">
        <v>434000</v>
      </c>
      <c r="BD477">
        <v>434000</v>
      </c>
      <c r="BE477">
        <v>434000</v>
      </c>
      <c r="BF477">
        <v>8.4</v>
      </c>
      <c r="BG477">
        <v>8.4</v>
      </c>
      <c r="BH477">
        <v>8.4</v>
      </c>
      <c r="BI477">
        <v>8.4</v>
      </c>
      <c r="BJ477">
        <v>8.4</v>
      </c>
      <c r="BK477">
        <v>8.4</v>
      </c>
      <c r="BL477">
        <v>8.4</v>
      </c>
      <c r="BM477">
        <v>8.4</v>
      </c>
      <c r="BN477">
        <v>8.4</v>
      </c>
      <c r="BO477">
        <v>8.4</v>
      </c>
      <c r="BP477">
        <v>8.4</v>
      </c>
      <c r="BQ477">
        <v>8.4</v>
      </c>
      <c r="BR477">
        <v>8.4</v>
      </c>
      <c r="BS477" t="s">
        <v>1529</v>
      </c>
    </row>
    <row r="478" spans="1:71" x14ac:dyDescent="0.25">
      <c r="A478" t="s">
        <v>493</v>
      </c>
      <c r="B478" t="s">
        <v>1181</v>
      </c>
      <c r="C478" t="s">
        <v>2009</v>
      </c>
      <c r="D478" t="s">
        <v>1341</v>
      </c>
      <c r="E478">
        <v>0</v>
      </c>
      <c r="F478">
        <v>200000</v>
      </c>
      <c r="G478">
        <v>238667</v>
      </c>
      <c r="H478">
        <v>200000</v>
      </c>
      <c r="I478">
        <v>238667</v>
      </c>
      <c r="J478">
        <v>213333</v>
      </c>
      <c r="K478">
        <v>238667</v>
      </c>
      <c r="L478">
        <v>238667</v>
      </c>
      <c r="M478">
        <v>238667</v>
      </c>
      <c r="N478">
        <v>238667</v>
      </c>
      <c r="O478">
        <v>238667</v>
      </c>
      <c r="P478">
        <v>238667</v>
      </c>
      <c r="Q478">
        <v>252000</v>
      </c>
      <c r="R478">
        <v>238667</v>
      </c>
      <c r="S478">
        <v>252000</v>
      </c>
      <c r="T478">
        <v>200000</v>
      </c>
      <c r="U478">
        <v>252000</v>
      </c>
      <c r="V478">
        <v>200000</v>
      </c>
      <c r="W478">
        <v>252000</v>
      </c>
      <c r="X478">
        <v>200000</v>
      </c>
      <c r="Y478">
        <v>252000</v>
      </c>
      <c r="Z478">
        <v>213333</v>
      </c>
      <c r="AA478">
        <v>252000</v>
      </c>
      <c r="AB478">
        <v>200000</v>
      </c>
      <c r="AC478">
        <v>252000</v>
      </c>
      <c r="AD478">
        <v>252000</v>
      </c>
      <c r="AE478">
        <v>252000</v>
      </c>
      <c r="AF478">
        <v>150000</v>
      </c>
      <c r="AG478">
        <v>179000</v>
      </c>
      <c r="AH478">
        <v>150000</v>
      </c>
      <c r="AI478">
        <v>179000</v>
      </c>
      <c r="AJ478">
        <v>160000</v>
      </c>
      <c r="AK478">
        <v>179000</v>
      </c>
      <c r="AL478">
        <v>179000</v>
      </c>
      <c r="AM478">
        <v>179000</v>
      </c>
      <c r="AN478">
        <v>179000</v>
      </c>
      <c r="AO478">
        <v>179000</v>
      </c>
      <c r="AP478">
        <v>179000</v>
      </c>
      <c r="AQ478">
        <v>189000</v>
      </c>
      <c r="AR478">
        <v>179000</v>
      </c>
      <c r="AS478">
        <v>189000</v>
      </c>
      <c r="AT478">
        <v>150000</v>
      </c>
      <c r="AU478">
        <v>189000</v>
      </c>
      <c r="AV478">
        <v>150000</v>
      </c>
      <c r="AW478">
        <v>189000</v>
      </c>
      <c r="AX478">
        <v>150000</v>
      </c>
      <c r="AY478">
        <v>189000</v>
      </c>
      <c r="AZ478">
        <v>160000</v>
      </c>
      <c r="BA478">
        <v>189000</v>
      </c>
      <c r="BB478">
        <v>150000</v>
      </c>
      <c r="BC478">
        <v>189000</v>
      </c>
      <c r="BD478">
        <v>189000</v>
      </c>
      <c r="BE478">
        <v>189000</v>
      </c>
      <c r="BF478">
        <v>8.6999999999999993</v>
      </c>
      <c r="BG478">
        <v>8.6999999999999993</v>
      </c>
      <c r="BH478">
        <v>8.6999999999999993</v>
      </c>
      <c r="BI478">
        <v>8.6999999999999993</v>
      </c>
      <c r="BJ478">
        <v>8.6999999999999993</v>
      </c>
      <c r="BK478">
        <v>8.6999999999999993</v>
      </c>
      <c r="BL478">
        <v>8.6999999999999993</v>
      </c>
      <c r="BM478">
        <v>8.6999999999999993</v>
      </c>
      <c r="BN478">
        <v>8.6999999999999993</v>
      </c>
      <c r="BO478">
        <v>8.6999999999999993</v>
      </c>
      <c r="BP478">
        <v>8.6999999999999993</v>
      </c>
      <c r="BQ478">
        <v>8.6999999999999993</v>
      </c>
      <c r="BR478">
        <v>8.6999999999999993</v>
      </c>
      <c r="BS478" t="s">
        <v>1520</v>
      </c>
    </row>
    <row r="479" spans="1:71" x14ac:dyDescent="0.25">
      <c r="A479" t="s">
        <v>344</v>
      </c>
      <c r="B479" t="s">
        <v>1206</v>
      </c>
      <c r="C479" t="s">
        <v>2022</v>
      </c>
      <c r="D479" t="s">
        <v>1341</v>
      </c>
      <c r="E479">
        <v>3</v>
      </c>
      <c r="F479">
        <v>286667</v>
      </c>
      <c r="G479">
        <v>286667</v>
      </c>
      <c r="H479">
        <v>286667</v>
      </c>
      <c r="I479">
        <v>286667</v>
      </c>
      <c r="J479">
        <v>286667</v>
      </c>
      <c r="K479">
        <v>286667</v>
      </c>
      <c r="L479">
        <v>300000</v>
      </c>
      <c r="M479">
        <v>300000</v>
      </c>
      <c r="N479">
        <v>286667</v>
      </c>
      <c r="O479">
        <v>286667</v>
      </c>
      <c r="P479">
        <v>286667</v>
      </c>
      <c r="Q479">
        <v>333333</v>
      </c>
      <c r="R479">
        <v>286667</v>
      </c>
      <c r="S479">
        <v>333333</v>
      </c>
      <c r="T479">
        <v>286667</v>
      </c>
      <c r="U479">
        <v>286667</v>
      </c>
      <c r="V479">
        <v>286667</v>
      </c>
      <c r="W479">
        <v>286667</v>
      </c>
      <c r="X479">
        <v>286667</v>
      </c>
      <c r="Y479">
        <v>286667</v>
      </c>
      <c r="Z479">
        <v>326667</v>
      </c>
      <c r="AA479">
        <v>333333</v>
      </c>
      <c r="AB479">
        <v>286667</v>
      </c>
      <c r="AC479">
        <v>286667</v>
      </c>
      <c r="AD479">
        <v>286667</v>
      </c>
      <c r="AE479">
        <v>286667</v>
      </c>
      <c r="AF479">
        <v>215000</v>
      </c>
      <c r="AG479">
        <v>215000</v>
      </c>
      <c r="AH479">
        <v>215000</v>
      </c>
      <c r="AI479">
        <v>215000</v>
      </c>
      <c r="AJ479">
        <v>215000</v>
      </c>
      <c r="AK479">
        <v>215000</v>
      </c>
      <c r="AL479">
        <v>225000</v>
      </c>
      <c r="AM479">
        <v>225000</v>
      </c>
      <c r="AN479">
        <v>215000</v>
      </c>
      <c r="AO479">
        <v>215000</v>
      </c>
      <c r="AP479">
        <v>215000</v>
      </c>
      <c r="AQ479">
        <v>250000</v>
      </c>
      <c r="AR479">
        <v>215000</v>
      </c>
      <c r="AS479">
        <v>250000</v>
      </c>
      <c r="AT479">
        <v>215000</v>
      </c>
      <c r="AU479">
        <v>215000</v>
      </c>
      <c r="AV479">
        <v>215000</v>
      </c>
      <c r="AW479">
        <v>215000</v>
      </c>
      <c r="AX479">
        <v>215000</v>
      </c>
      <c r="AY479">
        <v>215000</v>
      </c>
      <c r="AZ479">
        <v>245000</v>
      </c>
      <c r="BA479">
        <v>250000</v>
      </c>
      <c r="BB479">
        <v>215000</v>
      </c>
      <c r="BC479">
        <v>215000</v>
      </c>
      <c r="BD479">
        <v>215000</v>
      </c>
      <c r="BE479">
        <v>215000</v>
      </c>
      <c r="BF479">
        <v>8</v>
      </c>
      <c r="BG479">
        <v>8</v>
      </c>
      <c r="BH479">
        <v>8</v>
      </c>
      <c r="BI479">
        <v>8</v>
      </c>
      <c r="BJ479">
        <v>8</v>
      </c>
      <c r="BK479">
        <v>8</v>
      </c>
      <c r="BL479">
        <v>8</v>
      </c>
      <c r="BM479">
        <v>8</v>
      </c>
      <c r="BN479">
        <v>8</v>
      </c>
      <c r="BO479">
        <v>8</v>
      </c>
      <c r="BP479">
        <v>8</v>
      </c>
      <c r="BQ479">
        <v>8</v>
      </c>
      <c r="BR479">
        <v>8</v>
      </c>
      <c r="BS479" t="s">
        <v>1520</v>
      </c>
    </row>
    <row r="480" spans="1:71" x14ac:dyDescent="0.25">
      <c r="A480" t="s">
        <v>657</v>
      </c>
      <c r="B480" t="s">
        <v>1210</v>
      </c>
      <c r="C480" t="s">
        <v>2023</v>
      </c>
      <c r="D480" t="s">
        <v>1341</v>
      </c>
      <c r="E480">
        <v>2</v>
      </c>
      <c r="F480">
        <v>326667</v>
      </c>
      <c r="G480">
        <v>326667</v>
      </c>
      <c r="H480">
        <v>326667</v>
      </c>
      <c r="I480">
        <v>326667</v>
      </c>
      <c r="J480">
        <v>326667</v>
      </c>
      <c r="K480">
        <v>326667</v>
      </c>
      <c r="L480">
        <v>326667</v>
      </c>
      <c r="M480">
        <v>326667</v>
      </c>
      <c r="N480">
        <v>326667</v>
      </c>
      <c r="O480">
        <v>326667</v>
      </c>
      <c r="P480">
        <v>326667</v>
      </c>
      <c r="Q480">
        <v>326667</v>
      </c>
      <c r="R480">
        <v>326667</v>
      </c>
      <c r="S480">
        <v>326667</v>
      </c>
      <c r="T480">
        <v>386667</v>
      </c>
      <c r="U480">
        <v>326667</v>
      </c>
      <c r="V480">
        <v>386667</v>
      </c>
      <c r="W480">
        <v>326667</v>
      </c>
      <c r="X480">
        <v>326667</v>
      </c>
      <c r="Y480">
        <v>326667</v>
      </c>
      <c r="Z480">
        <v>326667</v>
      </c>
      <c r="AA480">
        <v>326667</v>
      </c>
      <c r="AB480">
        <v>326667</v>
      </c>
      <c r="AC480">
        <v>326667</v>
      </c>
      <c r="AD480">
        <v>326667</v>
      </c>
      <c r="AE480">
        <v>326667</v>
      </c>
      <c r="AF480">
        <v>245000</v>
      </c>
      <c r="AG480">
        <v>245000</v>
      </c>
      <c r="AH480">
        <v>245000</v>
      </c>
      <c r="AI480">
        <v>245000</v>
      </c>
      <c r="AJ480">
        <v>245000</v>
      </c>
      <c r="AK480">
        <v>245000</v>
      </c>
      <c r="AL480">
        <v>245000</v>
      </c>
      <c r="AM480">
        <v>245000</v>
      </c>
      <c r="AN480">
        <v>245000</v>
      </c>
      <c r="AO480">
        <v>245000</v>
      </c>
      <c r="AP480">
        <v>245000</v>
      </c>
      <c r="AQ480">
        <v>245000</v>
      </c>
      <c r="AR480">
        <v>245000</v>
      </c>
      <c r="AS480">
        <v>245000</v>
      </c>
      <c r="AT480">
        <v>290000</v>
      </c>
      <c r="AU480">
        <v>245000</v>
      </c>
      <c r="AV480">
        <v>290000</v>
      </c>
      <c r="AW480">
        <v>245000</v>
      </c>
      <c r="AX480">
        <v>245000</v>
      </c>
      <c r="AY480">
        <v>245000</v>
      </c>
      <c r="AZ480">
        <v>245000</v>
      </c>
      <c r="BA480">
        <v>245000</v>
      </c>
      <c r="BB480">
        <v>245000</v>
      </c>
      <c r="BC480">
        <v>245000</v>
      </c>
      <c r="BD480">
        <v>245000</v>
      </c>
      <c r="BE480">
        <v>245000</v>
      </c>
      <c r="BF480">
        <v>8.1999999999999993</v>
      </c>
      <c r="BG480">
        <v>8.1</v>
      </c>
      <c r="BH480">
        <v>8.1</v>
      </c>
      <c r="BI480">
        <v>8.1</v>
      </c>
      <c r="BJ480">
        <v>8.1</v>
      </c>
      <c r="BK480">
        <v>8.1</v>
      </c>
      <c r="BL480">
        <v>8.1</v>
      </c>
      <c r="BM480">
        <v>8.1</v>
      </c>
      <c r="BN480">
        <v>8.1</v>
      </c>
      <c r="BO480">
        <v>8.1</v>
      </c>
      <c r="BP480">
        <v>8.1</v>
      </c>
      <c r="BQ480">
        <v>8.1</v>
      </c>
      <c r="BR480">
        <v>8.1</v>
      </c>
      <c r="BS480" t="s">
        <v>1520</v>
      </c>
    </row>
    <row r="481" spans="1:71" x14ac:dyDescent="0.25">
      <c r="A481" t="s">
        <v>521</v>
      </c>
      <c r="B481" t="s">
        <v>1159</v>
      </c>
      <c r="C481" t="s">
        <v>2029</v>
      </c>
      <c r="D481" t="s">
        <v>1341</v>
      </c>
      <c r="E481">
        <v>0</v>
      </c>
      <c r="F481">
        <v>272595</v>
      </c>
      <c r="G481">
        <v>272595</v>
      </c>
      <c r="H481">
        <v>272595</v>
      </c>
      <c r="I481">
        <v>272595</v>
      </c>
      <c r="J481">
        <v>256905</v>
      </c>
      <c r="K481">
        <v>272595</v>
      </c>
      <c r="L481">
        <v>282791</v>
      </c>
      <c r="M481">
        <v>272595</v>
      </c>
      <c r="N481">
        <v>286723</v>
      </c>
      <c r="O481">
        <v>272595</v>
      </c>
      <c r="P481">
        <v>258085</v>
      </c>
      <c r="Q481">
        <v>272593</v>
      </c>
      <c r="R481">
        <v>258664</v>
      </c>
      <c r="S481">
        <v>272595</v>
      </c>
      <c r="T481">
        <v>257860</v>
      </c>
      <c r="U481">
        <v>272593</v>
      </c>
      <c r="V481">
        <v>292022</v>
      </c>
      <c r="W481">
        <v>272595</v>
      </c>
      <c r="X481">
        <v>286756</v>
      </c>
      <c r="Y481">
        <v>247813</v>
      </c>
      <c r="Z481">
        <v>294627</v>
      </c>
      <c r="AA481">
        <v>325513</v>
      </c>
      <c r="AB481">
        <v>292868</v>
      </c>
      <c r="AC481">
        <v>272593</v>
      </c>
      <c r="AD481">
        <v>282982</v>
      </c>
      <c r="AE481">
        <v>247813</v>
      </c>
      <c r="AF481">
        <v>212624</v>
      </c>
      <c r="AG481">
        <v>212624</v>
      </c>
      <c r="AH481">
        <v>212624</v>
      </c>
      <c r="AI481">
        <v>212624</v>
      </c>
      <c r="AJ481">
        <v>200386</v>
      </c>
      <c r="AK481">
        <v>212624</v>
      </c>
      <c r="AL481">
        <v>220577</v>
      </c>
      <c r="AM481">
        <v>212624</v>
      </c>
      <c r="AN481">
        <v>223644</v>
      </c>
      <c r="AO481">
        <v>212624</v>
      </c>
      <c r="AP481">
        <v>201306</v>
      </c>
      <c r="AQ481">
        <v>212623</v>
      </c>
      <c r="AR481">
        <v>201758</v>
      </c>
      <c r="AS481">
        <v>212624</v>
      </c>
      <c r="AT481">
        <v>201131</v>
      </c>
      <c r="AU481">
        <v>212623</v>
      </c>
      <c r="AV481">
        <v>227777</v>
      </c>
      <c r="AW481">
        <v>212624</v>
      </c>
      <c r="AX481">
        <v>223670</v>
      </c>
      <c r="AY481">
        <v>193294</v>
      </c>
      <c r="AZ481">
        <v>229809</v>
      </c>
      <c r="BA481">
        <v>253900</v>
      </c>
      <c r="BB481">
        <v>228437</v>
      </c>
      <c r="BC481">
        <v>212623</v>
      </c>
      <c r="BD481">
        <v>220726</v>
      </c>
      <c r="BE481">
        <v>193294</v>
      </c>
      <c r="BF481">
        <v>8.3000000000000007</v>
      </c>
      <c r="BG481">
        <v>8.3000000000000007</v>
      </c>
      <c r="BH481">
        <v>8.3000000000000007</v>
      </c>
      <c r="BI481">
        <v>8.3000000000000007</v>
      </c>
      <c r="BJ481">
        <v>8.3000000000000007</v>
      </c>
      <c r="BK481">
        <v>8.3000000000000007</v>
      </c>
      <c r="BL481">
        <v>8.3000000000000007</v>
      </c>
      <c r="BM481">
        <v>8.3000000000000007</v>
      </c>
      <c r="BN481">
        <v>8.3000000000000007</v>
      </c>
      <c r="BO481">
        <v>8.3000000000000007</v>
      </c>
      <c r="BP481">
        <v>8.3000000000000007</v>
      </c>
      <c r="BQ481">
        <v>8.3000000000000007</v>
      </c>
      <c r="BR481">
        <v>8.3000000000000007</v>
      </c>
      <c r="BS481" t="s">
        <v>1524</v>
      </c>
    </row>
    <row r="482" spans="1:71" x14ac:dyDescent="0.25">
      <c r="A482" t="s">
        <v>370</v>
      </c>
      <c r="B482" t="s">
        <v>1246</v>
      </c>
      <c r="C482" t="s">
        <v>2030</v>
      </c>
      <c r="D482" t="s">
        <v>1341</v>
      </c>
      <c r="E482">
        <v>1</v>
      </c>
      <c r="F482">
        <v>263268</v>
      </c>
      <c r="G482">
        <v>226975</v>
      </c>
      <c r="H482">
        <v>211202</v>
      </c>
      <c r="I482">
        <v>211495</v>
      </c>
      <c r="J482">
        <v>223646</v>
      </c>
      <c r="K482">
        <v>211495</v>
      </c>
      <c r="L482">
        <v>200078</v>
      </c>
      <c r="M482">
        <v>211495</v>
      </c>
      <c r="N482">
        <v>225955</v>
      </c>
      <c r="O482">
        <v>211495</v>
      </c>
      <c r="P482">
        <v>201921</v>
      </c>
      <c r="Q482">
        <v>211495</v>
      </c>
      <c r="R482">
        <v>217478</v>
      </c>
      <c r="S482">
        <v>211495</v>
      </c>
      <c r="T482">
        <v>203378</v>
      </c>
      <c r="U482">
        <v>211495</v>
      </c>
      <c r="V482">
        <v>211495</v>
      </c>
      <c r="W482">
        <v>211495</v>
      </c>
      <c r="X482">
        <v>247136</v>
      </c>
      <c r="Y482">
        <v>211495</v>
      </c>
      <c r="Z482">
        <v>237985</v>
      </c>
      <c r="AA482">
        <v>225150</v>
      </c>
      <c r="AB482">
        <v>225833</v>
      </c>
      <c r="AC482">
        <v>211495</v>
      </c>
      <c r="AD482">
        <v>211340</v>
      </c>
      <c r="AE482">
        <v>211495</v>
      </c>
      <c r="AF482">
        <v>165859</v>
      </c>
      <c r="AG482">
        <v>142994</v>
      </c>
      <c r="AH482">
        <v>164738</v>
      </c>
      <c r="AI482">
        <v>164966</v>
      </c>
      <c r="AJ482">
        <v>174444</v>
      </c>
      <c r="AK482">
        <v>164966</v>
      </c>
      <c r="AL482">
        <v>156061</v>
      </c>
      <c r="AM482">
        <v>164966</v>
      </c>
      <c r="AN482">
        <v>176245</v>
      </c>
      <c r="AO482">
        <v>164966</v>
      </c>
      <c r="AP482">
        <v>157498</v>
      </c>
      <c r="AQ482">
        <v>164966</v>
      </c>
      <c r="AR482">
        <v>169633</v>
      </c>
      <c r="AS482">
        <v>164966</v>
      </c>
      <c r="AT482">
        <v>158635</v>
      </c>
      <c r="AU482">
        <v>164966</v>
      </c>
      <c r="AV482">
        <v>164966</v>
      </c>
      <c r="AW482">
        <v>164966</v>
      </c>
      <c r="AX482">
        <v>192766</v>
      </c>
      <c r="AY482">
        <v>164966</v>
      </c>
      <c r="AZ482">
        <v>185628</v>
      </c>
      <c r="BA482">
        <v>175617</v>
      </c>
      <c r="BB482">
        <v>176150</v>
      </c>
      <c r="BC482">
        <v>164966</v>
      </c>
      <c r="BD482">
        <v>164845</v>
      </c>
      <c r="BE482">
        <v>164966</v>
      </c>
      <c r="BF482">
        <v>8.4</v>
      </c>
      <c r="BG482">
        <v>8.4</v>
      </c>
      <c r="BH482">
        <v>8.4</v>
      </c>
      <c r="BI482">
        <v>8.4</v>
      </c>
      <c r="BJ482">
        <v>8.4</v>
      </c>
      <c r="BK482">
        <v>8.4</v>
      </c>
      <c r="BL482">
        <v>8.4</v>
      </c>
      <c r="BM482">
        <v>8.4</v>
      </c>
      <c r="BN482">
        <v>8.4</v>
      </c>
      <c r="BO482">
        <v>8.4</v>
      </c>
      <c r="BP482">
        <v>8.4</v>
      </c>
      <c r="BQ482">
        <v>8.4</v>
      </c>
      <c r="BR482">
        <v>8.4</v>
      </c>
      <c r="BS482" t="s">
        <v>1520</v>
      </c>
    </row>
    <row r="483" spans="1:71" x14ac:dyDescent="0.25">
      <c r="A483" t="s">
        <v>582</v>
      </c>
      <c r="B483" t="s">
        <v>1310</v>
      </c>
      <c r="C483" t="s">
        <v>2031</v>
      </c>
      <c r="D483" t="s">
        <v>1341</v>
      </c>
      <c r="E483">
        <v>0</v>
      </c>
      <c r="F483">
        <v>204479</v>
      </c>
      <c r="G483">
        <v>199959</v>
      </c>
      <c r="H483">
        <v>200033</v>
      </c>
      <c r="I483">
        <v>199959</v>
      </c>
      <c r="J483">
        <v>173965</v>
      </c>
      <c r="K483">
        <v>199959</v>
      </c>
      <c r="L483">
        <v>180234</v>
      </c>
      <c r="M483">
        <v>199959</v>
      </c>
      <c r="N483">
        <v>211532</v>
      </c>
      <c r="O483">
        <v>199959</v>
      </c>
      <c r="P483">
        <v>202464</v>
      </c>
      <c r="Q483">
        <v>199959</v>
      </c>
      <c r="R483">
        <v>202835</v>
      </c>
      <c r="S483">
        <v>199959</v>
      </c>
      <c r="T483">
        <v>173613</v>
      </c>
      <c r="U483">
        <v>199959</v>
      </c>
      <c r="V483">
        <v>186949</v>
      </c>
      <c r="W483">
        <v>218823</v>
      </c>
      <c r="X483">
        <v>229045</v>
      </c>
      <c r="Y483">
        <v>199959</v>
      </c>
      <c r="Z483">
        <v>189383</v>
      </c>
      <c r="AA483">
        <v>219955</v>
      </c>
      <c r="AB483">
        <v>193769</v>
      </c>
      <c r="AC483">
        <v>199959</v>
      </c>
      <c r="AD483">
        <v>169888</v>
      </c>
      <c r="AE483">
        <v>199959</v>
      </c>
      <c r="AF483">
        <v>159494</v>
      </c>
      <c r="AG483">
        <v>155968</v>
      </c>
      <c r="AH483">
        <v>156026</v>
      </c>
      <c r="AI483">
        <v>155968</v>
      </c>
      <c r="AJ483">
        <v>135693</v>
      </c>
      <c r="AK483">
        <v>155968</v>
      </c>
      <c r="AL483">
        <v>140583</v>
      </c>
      <c r="AM483">
        <v>155968</v>
      </c>
      <c r="AN483">
        <v>164995</v>
      </c>
      <c r="AO483">
        <v>155968</v>
      </c>
      <c r="AP483">
        <v>157922</v>
      </c>
      <c r="AQ483">
        <v>155968</v>
      </c>
      <c r="AR483">
        <v>158211</v>
      </c>
      <c r="AS483">
        <v>155968</v>
      </c>
      <c r="AT483">
        <v>135418</v>
      </c>
      <c r="AU483">
        <v>155968</v>
      </c>
      <c r="AV483">
        <v>145820</v>
      </c>
      <c r="AW483">
        <v>170682</v>
      </c>
      <c r="AX483">
        <v>178655</v>
      </c>
      <c r="AY483">
        <v>155968</v>
      </c>
      <c r="AZ483">
        <v>147719</v>
      </c>
      <c r="BA483">
        <v>171565</v>
      </c>
      <c r="BB483">
        <v>151140</v>
      </c>
      <c r="BC483">
        <v>155968</v>
      </c>
      <c r="BD483">
        <v>132513</v>
      </c>
      <c r="BE483">
        <v>155968</v>
      </c>
      <c r="BF483">
        <v>6.8</v>
      </c>
      <c r="BG483">
        <v>6.8</v>
      </c>
      <c r="BH483">
        <v>6.8</v>
      </c>
      <c r="BI483">
        <v>6.8</v>
      </c>
      <c r="BJ483">
        <v>6.8</v>
      </c>
      <c r="BK483">
        <v>6.8</v>
      </c>
      <c r="BL483">
        <v>6.8</v>
      </c>
      <c r="BM483">
        <v>6.8</v>
      </c>
      <c r="BN483">
        <v>6.8</v>
      </c>
      <c r="BO483">
        <v>6.8</v>
      </c>
      <c r="BP483">
        <v>6.8</v>
      </c>
      <c r="BQ483">
        <v>6.8</v>
      </c>
      <c r="BR483">
        <v>6.8</v>
      </c>
      <c r="BS483" t="s">
        <v>1524</v>
      </c>
    </row>
    <row r="484" spans="1:71" x14ac:dyDescent="0.25">
      <c r="A484" t="s">
        <v>366</v>
      </c>
      <c r="B484" t="s">
        <v>1155</v>
      </c>
      <c r="C484" t="s">
        <v>2033</v>
      </c>
      <c r="D484" t="s">
        <v>1341</v>
      </c>
      <c r="E484">
        <v>1.5</v>
      </c>
      <c r="F484">
        <v>185261</v>
      </c>
      <c r="G484">
        <v>195830</v>
      </c>
      <c r="H484">
        <v>195830</v>
      </c>
      <c r="I484">
        <v>195830</v>
      </c>
      <c r="J484">
        <v>191190</v>
      </c>
      <c r="K484">
        <v>195830</v>
      </c>
      <c r="L484">
        <v>243813</v>
      </c>
      <c r="M484">
        <v>195830</v>
      </c>
      <c r="N484">
        <v>211273</v>
      </c>
      <c r="O484">
        <v>195830</v>
      </c>
      <c r="P484">
        <v>212459</v>
      </c>
      <c r="Q484">
        <v>195830</v>
      </c>
      <c r="R484">
        <v>216653</v>
      </c>
      <c r="S484">
        <v>195830</v>
      </c>
      <c r="T484">
        <v>213739</v>
      </c>
      <c r="U484">
        <v>195830</v>
      </c>
      <c r="V484">
        <v>195830</v>
      </c>
      <c r="W484">
        <v>195830</v>
      </c>
      <c r="X484">
        <v>220999</v>
      </c>
      <c r="Y484">
        <v>210543</v>
      </c>
      <c r="Z484">
        <v>211504</v>
      </c>
      <c r="AA484">
        <v>236605</v>
      </c>
      <c r="AB484">
        <v>227626</v>
      </c>
      <c r="AC484">
        <v>195828</v>
      </c>
      <c r="AD484">
        <v>209459</v>
      </c>
      <c r="AE484">
        <v>195828</v>
      </c>
      <c r="AF484">
        <v>144504</v>
      </c>
      <c r="AG484">
        <v>152747</v>
      </c>
      <c r="AH484">
        <v>152747</v>
      </c>
      <c r="AI484">
        <v>152747</v>
      </c>
      <c r="AJ484">
        <v>149128</v>
      </c>
      <c r="AK484">
        <v>152747</v>
      </c>
      <c r="AL484">
        <v>190174</v>
      </c>
      <c r="AM484">
        <v>152747</v>
      </c>
      <c r="AN484">
        <v>164793</v>
      </c>
      <c r="AO484">
        <v>152747</v>
      </c>
      <c r="AP484">
        <v>165718</v>
      </c>
      <c r="AQ484">
        <v>152747</v>
      </c>
      <c r="AR484">
        <v>168989</v>
      </c>
      <c r="AS484">
        <v>152747</v>
      </c>
      <c r="AT484">
        <v>166716</v>
      </c>
      <c r="AU484">
        <v>152747</v>
      </c>
      <c r="AV484">
        <v>152747</v>
      </c>
      <c r="AW484">
        <v>152747</v>
      </c>
      <c r="AX484">
        <v>172379</v>
      </c>
      <c r="AY484">
        <v>164224</v>
      </c>
      <c r="AZ484">
        <v>164973</v>
      </c>
      <c r="BA484">
        <v>184552</v>
      </c>
      <c r="BB484">
        <v>177548</v>
      </c>
      <c r="BC484">
        <v>152746</v>
      </c>
      <c r="BD484">
        <v>163378</v>
      </c>
      <c r="BE484">
        <v>152746</v>
      </c>
      <c r="BF484">
        <v>7.2</v>
      </c>
      <c r="BG484">
        <v>7.2</v>
      </c>
      <c r="BH484">
        <v>7.2</v>
      </c>
      <c r="BI484">
        <v>7.2</v>
      </c>
      <c r="BJ484">
        <v>7.2</v>
      </c>
      <c r="BK484">
        <v>7.2</v>
      </c>
      <c r="BL484">
        <v>7.2</v>
      </c>
      <c r="BM484">
        <v>7.2</v>
      </c>
      <c r="BN484">
        <v>7.2</v>
      </c>
      <c r="BO484">
        <v>7.2</v>
      </c>
      <c r="BP484">
        <v>7.2</v>
      </c>
      <c r="BQ484">
        <v>7.2</v>
      </c>
      <c r="BR484">
        <v>7.2</v>
      </c>
      <c r="BS484" t="s">
        <v>2435</v>
      </c>
    </row>
    <row r="485" spans="1:71" x14ac:dyDescent="0.25">
      <c r="A485" t="s">
        <v>619</v>
      </c>
      <c r="B485" t="s">
        <v>1158</v>
      </c>
      <c r="C485" t="s">
        <v>2034</v>
      </c>
      <c r="D485" t="s">
        <v>1341</v>
      </c>
      <c r="E485">
        <v>1</v>
      </c>
      <c r="F485">
        <v>315502</v>
      </c>
      <c r="G485">
        <v>316176</v>
      </c>
      <c r="H485">
        <v>324445</v>
      </c>
      <c r="I485">
        <v>294043</v>
      </c>
      <c r="J485">
        <v>293535</v>
      </c>
      <c r="K485">
        <v>294043</v>
      </c>
      <c r="L485">
        <v>265830</v>
      </c>
      <c r="M485">
        <v>294043</v>
      </c>
      <c r="N485">
        <v>277845</v>
      </c>
      <c r="O485">
        <v>294043</v>
      </c>
      <c r="P485">
        <v>294183</v>
      </c>
      <c r="Q485">
        <v>294043</v>
      </c>
      <c r="R485">
        <v>329542</v>
      </c>
      <c r="S485">
        <v>299619</v>
      </c>
      <c r="T485">
        <v>308649</v>
      </c>
      <c r="U485">
        <v>294043</v>
      </c>
      <c r="V485">
        <v>316288</v>
      </c>
      <c r="W485">
        <v>316176</v>
      </c>
      <c r="X485">
        <v>308729</v>
      </c>
      <c r="Y485">
        <v>316176</v>
      </c>
      <c r="Z485">
        <v>311864</v>
      </c>
      <c r="AA485">
        <v>347793</v>
      </c>
      <c r="AB485">
        <v>366562</v>
      </c>
      <c r="AC485">
        <v>316176</v>
      </c>
      <c r="AD485">
        <v>271645</v>
      </c>
      <c r="AE485">
        <v>328139</v>
      </c>
      <c r="AF485">
        <v>246092</v>
      </c>
      <c r="AG485">
        <v>246617</v>
      </c>
      <c r="AH485">
        <v>253067</v>
      </c>
      <c r="AI485">
        <v>229354</v>
      </c>
      <c r="AJ485">
        <v>228957</v>
      </c>
      <c r="AK485">
        <v>229354</v>
      </c>
      <c r="AL485">
        <v>207347</v>
      </c>
      <c r="AM485">
        <v>229354</v>
      </c>
      <c r="AN485">
        <v>216719</v>
      </c>
      <c r="AO485">
        <v>229354</v>
      </c>
      <c r="AP485">
        <v>229463</v>
      </c>
      <c r="AQ485">
        <v>229354</v>
      </c>
      <c r="AR485">
        <v>257043</v>
      </c>
      <c r="AS485">
        <v>233703</v>
      </c>
      <c r="AT485">
        <v>240746</v>
      </c>
      <c r="AU485">
        <v>229354</v>
      </c>
      <c r="AV485">
        <v>246705</v>
      </c>
      <c r="AW485">
        <v>246617</v>
      </c>
      <c r="AX485">
        <v>240809</v>
      </c>
      <c r="AY485">
        <v>246617</v>
      </c>
      <c r="AZ485">
        <v>243254</v>
      </c>
      <c r="BA485">
        <v>271279</v>
      </c>
      <c r="BB485">
        <v>285918</v>
      </c>
      <c r="BC485">
        <v>246617</v>
      </c>
      <c r="BD485">
        <v>211883</v>
      </c>
      <c r="BE485">
        <v>255948</v>
      </c>
      <c r="BF485">
        <v>8.4</v>
      </c>
      <c r="BG485">
        <v>8.4</v>
      </c>
      <c r="BH485">
        <v>8.4</v>
      </c>
      <c r="BI485">
        <v>8.4</v>
      </c>
      <c r="BJ485">
        <v>8.4</v>
      </c>
      <c r="BK485">
        <v>8.4</v>
      </c>
      <c r="BL485">
        <v>8.4</v>
      </c>
      <c r="BM485">
        <v>8.4</v>
      </c>
      <c r="BN485">
        <v>8.4</v>
      </c>
      <c r="BO485">
        <v>8.4</v>
      </c>
      <c r="BP485">
        <v>8.4</v>
      </c>
      <c r="BQ485">
        <v>8.4</v>
      </c>
      <c r="BR485">
        <v>8.4</v>
      </c>
      <c r="BS485" t="s">
        <v>1524</v>
      </c>
    </row>
    <row r="486" spans="1:71" x14ac:dyDescent="0.25">
      <c r="A486" t="s">
        <v>566</v>
      </c>
      <c r="B486" t="s">
        <v>1164</v>
      </c>
      <c r="C486" t="s">
        <v>2040</v>
      </c>
      <c r="D486" t="s">
        <v>1341</v>
      </c>
      <c r="E486">
        <v>1</v>
      </c>
      <c r="F486">
        <v>257545</v>
      </c>
      <c r="G486">
        <v>273402</v>
      </c>
      <c r="H486">
        <v>260204</v>
      </c>
      <c r="I486">
        <v>278633</v>
      </c>
      <c r="J486">
        <v>256788</v>
      </c>
      <c r="K486">
        <v>221494</v>
      </c>
      <c r="L486">
        <v>282851</v>
      </c>
      <c r="M486">
        <v>221494</v>
      </c>
      <c r="N486">
        <v>233335</v>
      </c>
      <c r="O486">
        <v>221494</v>
      </c>
      <c r="P486">
        <v>229370</v>
      </c>
      <c r="Q486">
        <v>221494</v>
      </c>
      <c r="R486">
        <v>230394</v>
      </c>
      <c r="S486">
        <v>221494</v>
      </c>
      <c r="T486">
        <v>647926</v>
      </c>
      <c r="U486">
        <v>222857</v>
      </c>
      <c r="V486">
        <v>278626</v>
      </c>
      <c r="W486">
        <v>221494</v>
      </c>
      <c r="X486">
        <v>535663</v>
      </c>
      <c r="Y486">
        <v>221494</v>
      </c>
      <c r="Z486">
        <v>620495</v>
      </c>
      <c r="AA486">
        <v>243643</v>
      </c>
      <c r="AB486">
        <v>265211</v>
      </c>
      <c r="AC486">
        <v>221494</v>
      </c>
      <c r="AD486">
        <v>520999</v>
      </c>
      <c r="AE486">
        <v>369156</v>
      </c>
      <c r="AF486">
        <v>200885</v>
      </c>
      <c r="AG486">
        <v>213254</v>
      </c>
      <c r="AH486">
        <v>202959</v>
      </c>
      <c r="AI486">
        <v>217334</v>
      </c>
      <c r="AJ486">
        <v>200295</v>
      </c>
      <c r="AK486">
        <v>172765</v>
      </c>
      <c r="AL486">
        <v>220624</v>
      </c>
      <c r="AM486">
        <v>172765</v>
      </c>
      <c r="AN486">
        <v>182001</v>
      </c>
      <c r="AO486">
        <v>172765</v>
      </c>
      <c r="AP486">
        <v>178909</v>
      </c>
      <c r="AQ486">
        <v>172765</v>
      </c>
      <c r="AR486">
        <v>179707</v>
      </c>
      <c r="AS486">
        <v>172765</v>
      </c>
      <c r="AT486">
        <v>505382</v>
      </c>
      <c r="AU486">
        <v>173828</v>
      </c>
      <c r="AV486">
        <v>217328</v>
      </c>
      <c r="AW486">
        <v>172765</v>
      </c>
      <c r="AX486">
        <v>417817</v>
      </c>
      <c r="AY486">
        <v>172765</v>
      </c>
      <c r="AZ486">
        <v>483986</v>
      </c>
      <c r="BA486">
        <v>190042</v>
      </c>
      <c r="BB486">
        <v>206865</v>
      </c>
      <c r="BC486">
        <v>172765</v>
      </c>
      <c r="BD486">
        <v>406379</v>
      </c>
      <c r="BE486">
        <v>287942</v>
      </c>
      <c r="BF486">
        <v>8.6</v>
      </c>
      <c r="BG486">
        <v>8.6</v>
      </c>
      <c r="BH486">
        <v>8.6</v>
      </c>
      <c r="BI486">
        <v>8.6</v>
      </c>
      <c r="BJ486">
        <v>8.6</v>
      </c>
      <c r="BK486">
        <v>8.6</v>
      </c>
      <c r="BL486">
        <v>8.6</v>
      </c>
      <c r="BM486">
        <v>8.6</v>
      </c>
      <c r="BN486">
        <v>8.6</v>
      </c>
      <c r="BO486">
        <v>8.6</v>
      </c>
      <c r="BP486">
        <v>8.6</v>
      </c>
      <c r="BQ486">
        <v>8.6</v>
      </c>
      <c r="BR486">
        <v>8.6</v>
      </c>
      <c r="BS486" t="s">
        <v>1524</v>
      </c>
    </row>
    <row r="487" spans="1:71" x14ac:dyDescent="0.25">
      <c r="A487" t="s">
        <v>318</v>
      </c>
      <c r="B487" t="s">
        <v>1273</v>
      </c>
      <c r="C487" t="s">
        <v>2042</v>
      </c>
      <c r="D487" t="s">
        <v>1341</v>
      </c>
      <c r="E487">
        <v>2</v>
      </c>
      <c r="F487">
        <v>192269</v>
      </c>
      <c r="G487">
        <v>197394</v>
      </c>
      <c r="H487">
        <v>197394</v>
      </c>
      <c r="I487">
        <v>197394</v>
      </c>
      <c r="J487">
        <v>197394</v>
      </c>
      <c r="K487">
        <v>197394</v>
      </c>
      <c r="L487">
        <v>197394</v>
      </c>
      <c r="M487">
        <v>197394</v>
      </c>
      <c r="N487">
        <v>197394</v>
      </c>
      <c r="O487">
        <v>197394</v>
      </c>
      <c r="P487">
        <v>197394</v>
      </c>
      <c r="Q487">
        <v>197394</v>
      </c>
      <c r="R487">
        <v>197394</v>
      </c>
      <c r="S487">
        <v>197394</v>
      </c>
      <c r="T487">
        <v>197394</v>
      </c>
      <c r="U487">
        <v>197394</v>
      </c>
      <c r="V487">
        <v>197394</v>
      </c>
      <c r="W487">
        <v>197394</v>
      </c>
      <c r="X487">
        <v>197394</v>
      </c>
      <c r="Y487">
        <v>192269</v>
      </c>
      <c r="Z487">
        <v>207264</v>
      </c>
      <c r="AA487">
        <v>197394</v>
      </c>
      <c r="AB487">
        <v>197394</v>
      </c>
      <c r="AC487">
        <v>192269</v>
      </c>
      <c r="AD487">
        <v>197394</v>
      </c>
      <c r="AE487">
        <v>192269</v>
      </c>
      <c r="AF487">
        <v>149970</v>
      </c>
      <c r="AG487">
        <v>153967</v>
      </c>
      <c r="AH487">
        <v>153967</v>
      </c>
      <c r="AI487">
        <v>153967</v>
      </c>
      <c r="AJ487">
        <v>153967</v>
      </c>
      <c r="AK487">
        <v>153967</v>
      </c>
      <c r="AL487">
        <v>153967</v>
      </c>
      <c r="AM487">
        <v>153967</v>
      </c>
      <c r="AN487">
        <v>153967</v>
      </c>
      <c r="AO487">
        <v>153967</v>
      </c>
      <c r="AP487">
        <v>153967</v>
      </c>
      <c r="AQ487">
        <v>153967</v>
      </c>
      <c r="AR487">
        <v>153967</v>
      </c>
      <c r="AS487">
        <v>153967</v>
      </c>
      <c r="AT487">
        <v>153967</v>
      </c>
      <c r="AU487">
        <v>153967</v>
      </c>
      <c r="AV487">
        <v>153967</v>
      </c>
      <c r="AW487">
        <v>153967</v>
      </c>
      <c r="AX487">
        <v>153967</v>
      </c>
      <c r="AY487">
        <v>149970</v>
      </c>
      <c r="AZ487">
        <v>161666</v>
      </c>
      <c r="BA487">
        <v>153967</v>
      </c>
      <c r="BB487">
        <v>153967</v>
      </c>
      <c r="BC487">
        <v>149970</v>
      </c>
      <c r="BD487">
        <v>153967</v>
      </c>
      <c r="BE487">
        <v>149970</v>
      </c>
      <c r="BF487">
        <v>6.6</v>
      </c>
      <c r="BG487">
        <v>6.6</v>
      </c>
      <c r="BH487">
        <v>6.6</v>
      </c>
      <c r="BI487">
        <v>6.6</v>
      </c>
      <c r="BJ487">
        <v>6.6</v>
      </c>
      <c r="BK487">
        <v>6.6</v>
      </c>
      <c r="BL487">
        <v>6.6</v>
      </c>
      <c r="BM487">
        <v>6.6</v>
      </c>
      <c r="BN487">
        <v>6.6</v>
      </c>
      <c r="BO487">
        <v>6.6</v>
      </c>
      <c r="BP487">
        <v>6.6</v>
      </c>
      <c r="BQ487">
        <v>6.6</v>
      </c>
      <c r="BR487">
        <v>6.6</v>
      </c>
      <c r="BS487" t="s">
        <v>1524</v>
      </c>
    </row>
    <row r="488" spans="1:71" x14ac:dyDescent="0.25">
      <c r="A488" t="s">
        <v>419</v>
      </c>
      <c r="B488" t="s">
        <v>1157</v>
      </c>
      <c r="C488" t="s">
        <v>2044</v>
      </c>
      <c r="D488" t="s">
        <v>1341</v>
      </c>
      <c r="E488">
        <v>2</v>
      </c>
      <c r="F488">
        <v>216783</v>
      </c>
      <c r="G488">
        <v>207650</v>
      </c>
      <c r="H488">
        <v>210911</v>
      </c>
      <c r="I488">
        <v>207650</v>
      </c>
      <c r="J488">
        <v>211938</v>
      </c>
      <c r="K488">
        <v>214350</v>
      </c>
      <c r="L488">
        <v>402096</v>
      </c>
      <c r="M488">
        <v>408196</v>
      </c>
      <c r="N488">
        <v>227847</v>
      </c>
      <c r="O488">
        <v>207650</v>
      </c>
      <c r="P488">
        <v>210024</v>
      </c>
      <c r="Q488">
        <v>207650</v>
      </c>
      <c r="R488">
        <v>211222</v>
      </c>
      <c r="S488">
        <v>207650</v>
      </c>
      <c r="T488">
        <v>184531</v>
      </c>
      <c r="U488">
        <v>207684</v>
      </c>
      <c r="V488">
        <v>184467</v>
      </c>
      <c r="W488">
        <v>207650</v>
      </c>
      <c r="X488">
        <v>174112</v>
      </c>
      <c r="Y488">
        <v>207650</v>
      </c>
      <c r="Z488">
        <v>755581</v>
      </c>
      <c r="AA488">
        <v>853875</v>
      </c>
      <c r="AB488">
        <v>202548</v>
      </c>
      <c r="AC488">
        <v>393589</v>
      </c>
      <c r="AD488">
        <v>173438</v>
      </c>
      <c r="AE488">
        <v>207650</v>
      </c>
      <c r="AF488">
        <v>169091</v>
      </c>
      <c r="AG488">
        <v>161967</v>
      </c>
      <c r="AH488">
        <v>164511</v>
      </c>
      <c r="AI488">
        <v>161967</v>
      </c>
      <c r="AJ488">
        <v>165312</v>
      </c>
      <c r="AK488">
        <v>167193</v>
      </c>
      <c r="AL488">
        <v>313635</v>
      </c>
      <c r="AM488">
        <v>318393</v>
      </c>
      <c r="AN488">
        <v>177721</v>
      </c>
      <c r="AO488">
        <v>161967</v>
      </c>
      <c r="AP488">
        <v>163819</v>
      </c>
      <c r="AQ488">
        <v>161967</v>
      </c>
      <c r="AR488">
        <v>164753</v>
      </c>
      <c r="AS488">
        <v>161967</v>
      </c>
      <c r="AT488">
        <v>143934</v>
      </c>
      <c r="AU488">
        <v>161994</v>
      </c>
      <c r="AV488">
        <v>143884</v>
      </c>
      <c r="AW488">
        <v>161967</v>
      </c>
      <c r="AX488">
        <v>135807</v>
      </c>
      <c r="AY488">
        <v>161967</v>
      </c>
      <c r="AZ488">
        <v>589353</v>
      </c>
      <c r="BA488">
        <v>640406</v>
      </c>
      <c r="BB488">
        <v>157987</v>
      </c>
      <c r="BC488">
        <v>306999</v>
      </c>
      <c r="BD488">
        <v>135282</v>
      </c>
      <c r="BE488">
        <v>161967</v>
      </c>
      <c r="BF488">
        <v>7.9</v>
      </c>
      <c r="BG488">
        <v>7.9</v>
      </c>
      <c r="BH488">
        <v>7.9</v>
      </c>
      <c r="BI488">
        <v>7.9</v>
      </c>
      <c r="BJ488">
        <v>7.9</v>
      </c>
      <c r="BK488">
        <v>7.9</v>
      </c>
      <c r="BL488">
        <v>7.9</v>
      </c>
      <c r="BM488">
        <v>7.9</v>
      </c>
      <c r="BN488">
        <v>7.9</v>
      </c>
      <c r="BO488">
        <v>7.9</v>
      </c>
      <c r="BP488">
        <v>7.9</v>
      </c>
      <c r="BQ488">
        <v>7.9</v>
      </c>
      <c r="BR488">
        <v>7.9</v>
      </c>
      <c r="BS488" t="s">
        <v>1524</v>
      </c>
    </row>
    <row r="489" spans="1:71" x14ac:dyDescent="0.25">
      <c r="A489" t="s">
        <v>449</v>
      </c>
      <c r="B489" t="s">
        <v>1167</v>
      </c>
      <c r="C489" t="s">
        <v>2048</v>
      </c>
      <c r="D489" t="s">
        <v>1341</v>
      </c>
      <c r="E489">
        <v>0</v>
      </c>
      <c r="F489">
        <v>390420</v>
      </c>
      <c r="G489">
        <v>285703</v>
      </c>
      <c r="H489">
        <v>315053</v>
      </c>
      <c r="I489">
        <v>276867</v>
      </c>
      <c r="J489">
        <v>307317</v>
      </c>
      <c r="K489">
        <v>276867</v>
      </c>
      <c r="L489">
        <v>310042</v>
      </c>
      <c r="M489">
        <v>301899</v>
      </c>
      <c r="N489">
        <v>262495</v>
      </c>
      <c r="O489">
        <v>276867</v>
      </c>
      <c r="P489">
        <v>302831</v>
      </c>
      <c r="Q489">
        <v>276867</v>
      </c>
      <c r="R489">
        <v>292310</v>
      </c>
      <c r="S489">
        <v>276867</v>
      </c>
      <c r="T489">
        <v>261378</v>
      </c>
      <c r="U489">
        <v>276867</v>
      </c>
      <c r="V489">
        <v>262860</v>
      </c>
      <c r="W489">
        <v>276867</v>
      </c>
      <c r="X489">
        <v>336491</v>
      </c>
      <c r="Y489">
        <v>276867</v>
      </c>
      <c r="Z489">
        <v>392840</v>
      </c>
      <c r="AA489">
        <v>414280</v>
      </c>
      <c r="AB489">
        <v>310948</v>
      </c>
      <c r="AC489">
        <v>276867</v>
      </c>
      <c r="AD489">
        <v>275016</v>
      </c>
      <c r="AE489">
        <v>276867</v>
      </c>
      <c r="AF489">
        <v>245965</v>
      </c>
      <c r="AG489">
        <v>179993</v>
      </c>
      <c r="AH489">
        <v>245741</v>
      </c>
      <c r="AI489">
        <v>215956</v>
      </c>
      <c r="AJ489">
        <v>239707</v>
      </c>
      <c r="AK489">
        <v>215956</v>
      </c>
      <c r="AL489">
        <v>241833</v>
      </c>
      <c r="AM489">
        <v>235481</v>
      </c>
      <c r="AN489">
        <v>204746</v>
      </c>
      <c r="AO489">
        <v>215956</v>
      </c>
      <c r="AP489">
        <v>236208</v>
      </c>
      <c r="AQ489">
        <v>215956</v>
      </c>
      <c r="AR489">
        <v>228002</v>
      </c>
      <c r="AS489">
        <v>215956</v>
      </c>
      <c r="AT489">
        <v>203875</v>
      </c>
      <c r="AU489">
        <v>215956</v>
      </c>
      <c r="AV489">
        <v>205031</v>
      </c>
      <c r="AW489">
        <v>215956</v>
      </c>
      <c r="AX489">
        <v>262463</v>
      </c>
      <c r="AY489">
        <v>215956</v>
      </c>
      <c r="AZ489">
        <v>306415</v>
      </c>
      <c r="BA489">
        <v>323138</v>
      </c>
      <c r="BB489">
        <v>242539</v>
      </c>
      <c r="BC489">
        <v>215956</v>
      </c>
      <c r="BD489">
        <v>214512</v>
      </c>
      <c r="BE489">
        <v>215956</v>
      </c>
      <c r="BF489">
        <v>8.1</v>
      </c>
      <c r="BG489">
        <v>8.1</v>
      </c>
      <c r="BH489">
        <v>8.1</v>
      </c>
      <c r="BI489">
        <v>8.1</v>
      </c>
      <c r="BJ489">
        <v>8.1</v>
      </c>
      <c r="BK489">
        <v>8.1</v>
      </c>
      <c r="BL489">
        <v>8.1</v>
      </c>
      <c r="BM489">
        <v>8.1</v>
      </c>
      <c r="BN489">
        <v>8.1</v>
      </c>
      <c r="BO489">
        <v>8.1</v>
      </c>
      <c r="BP489">
        <v>8.1</v>
      </c>
      <c r="BQ489">
        <v>8.1</v>
      </c>
      <c r="BR489">
        <v>8.1</v>
      </c>
      <c r="BS489" t="s">
        <v>1517</v>
      </c>
    </row>
    <row r="490" spans="1:71" x14ac:dyDescent="0.25">
      <c r="A490" t="s">
        <v>611</v>
      </c>
      <c r="B490" t="s">
        <v>1159</v>
      </c>
      <c r="C490" t="s">
        <v>2049</v>
      </c>
      <c r="D490" t="s">
        <v>1341</v>
      </c>
      <c r="E490">
        <v>1</v>
      </c>
      <c r="F490">
        <v>210949</v>
      </c>
      <c r="G490">
        <v>222176</v>
      </c>
      <c r="H490">
        <v>234321</v>
      </c>
      <c r="I490">
        <v>222176</v>
      </c>
      <c r="J490">
        <v>235014</v>
      </c>
      <c r="K490">
        <v>233286</v>
      </c>
      <c r="L490">
        <v>249922</v>
      </c>
      <c r="M490">
        <v>233286</v>
      </c>
      <c r="N490">
        <v>222176</v>
      </c>
      <c r="O490">
        <v>233286</v>
      </c>
      <c r="P490">
        <v>222176</v>
      </c>
      <c r="Q490">
        <v>233286</v>
      </c>
      <c r="R490">
        <v>221364</v>
      </c>
      <c r="S490">
        <v>233286</v>
      </c>
      <c r="T490">
        <v>184663</v>
      </c>
      <c r="U490">
        <v>233286</v>
      </c>
      <c r="V490">
        <v>233286</v>
      </c>
      <c r="W490">
        <v>222176</v>
      </c>
      <c r="X490">
        <v>194444</v>
      </c>
      <c r="Y490">
        <v>222176</v>
      </c>
      <c r="Z490">
        <v>213475</v>
      </c>
      <c r="AA490">
        <v>185147</v>
      </c>
      <c r="AB490">
        <v>194444</v>
      </c>
      <c r="AC490">
        <v>222176</v>
      </c>
      <c r="AD490">
        <v>213475</v>
      </c>
      <c r="AE490">
        <v>222176</v>
      </c>
      <c r="AF490">
        <v>164540</v>
      </c>
      <c r="AG490">
        <v>173297</v>
      </c>
      <c r="AH490">
        <v>182770</v>
      </c>
      <c r="AI490">
        <v>173297</v>
      </c>
      <c r="AJ490">
        <v>183311</v>
      </c>
      <c r="AK490">
        <v>181963</v>
      </c>
      <c r="AL490">
        <v>194939</v>
      </c>
      <c r="AM490">
        <v>181963</v>
      </c>
      <c r="AN490">
        <v>173297</v>
      </c>
      <c r="AO490">
        <v>181963</v>
      </c>
      <c r="AP490">
        <v>173297</v>
      </c>
      <c r="AQ490">
        <v>181963</v>
      </c>
      <c r="AR490">
        <v>172664</v>
      </c>
      <c r="AS490">
        <v>181963</v>
      </c>
      <c r="AT490">
        <v>144037</v>
      </c>
      <c r="AU490">
        <v>181963</v>
      </c>
      <c r="AV490">
        <v>181963</v>
      </c>
      <c r="AW490">
        <v>173297</v>
      </c>
      <c r="AX490">
        <v>151666</v>
      </c>
      <c r="AY490">
        <v>173297</v>
      </c>
      <c r="AZ490">
        <v>166511</v>
      </c>
      <c r="BA490">
        <v>144415</v>
      </c>
      <c r="BB490">
        <v>151666</v>
      </c>
      <c r="BC490">
        <v>173297</v>
      </c>
      <c r="BD490">
        <v>166511</v>
      </c>
      <c r="BE490">
        <v>173297</v>
      </c>
      <c r="BF490">
        <v>8.1999999999999993</v>
      </c>
      <c r="BG490">
        <v>8.1999999999999993</v>
      </c>
      <c r="BH490">
        <v>8.1999999999999993</v>
      </c>
      <c r="BI490">
        <v>8.1999999999999993</v>
      </c>
      <c r="BJ490">
        <v>8.1999999999999993</v>
      </c>
      <c r="BK490">
        <v>8.1999999999999993</v>
      </c>
      <c r="BL490">
        <v>8.1999999999999993</v>
      </c>
      <c r="BM490">
        <v>8.1999999999999993</v>
      </c>
      <c r="BN490">
        <v>8.1999999999999993</v>
      </c>
      <c r="BO490">
        <v>8.1999999999999993</v>
      </c>
      <c r="BP490">
        <v>8.1999999999999993</v>
      </c>
      <c r="BQ490">
        <v>8.1999999999999993</v>
      </c>
      <c r="BR490">
        <v>8.1999999999999993</v>
      </c>
      <c r="BS490" t="s">
        <v>1543</v>
      </c>
    </row>
    <row r="491" spans="1:71" x14ac:dyDescent="0.25">
      <c r="A491" t="s">
        <v>317</v>
      </c>
      <c r="B491" t="s">
        <v>1313</v>
      </c>
      <c r="C491" t="s">
        <v>2050</v>
      </c>
      <c r="D491" t="s">
        <v>1341</v>
      </c>
      <c r="E491">
        <v>0</v>
      </c>
      <c r="F491">
        <v>319283</v>
      </c>
      <c r="G491">
        <v>341811</v>
      </c>
      <c r="H491">
        <v>341811</v>
      </c>
      <c r="I491">
        <v>341811</v>
      </c>
      <c r="J491">
        <v>284843</v>
      </c>
      <c r="K491">
        <v>341811</v>
      </c>
      <c r="L491">
        <v>324462</v>
      </c>
      <c r="M491">
        <v>341811</v>
      </c>
      <c r="N491">
        <v>304301</v>
      </c>
      <c r="O491">
        <v>341811</v>
      </c>
      <c r="P491">
        <v>318221</v>
      </c>
      <c r="Q491">
        <v>341811</v>
      </c>
      <c r="R491">
        <v>335882</v>
      </c>
      <c r="S491">
        <v>341811</v>
      </c>
      <c r="T491">
        <v>283173</v>
      </c>
      <c r="U491">
        <v>341811</v>
      </c>
      <c r="V491">
        <v>248397</v>
      </c>
      <c r="W491">
        <v>341811</v>
      </c>
      <c r="X491">
        <v>348261</v>
      </c>
      <c r="Y491">
        <v>341811</v>
      </c>
      <c r="Z491">
        <v>341811</v>
      </c>
      <c r="AA491">
        <v>341811</v>
      </c>
      <c r="AB491">
        <v>266461</v>
      </c>
      <c r="AC491">
        <v>341811</v>
      </c>
      <c r="AD491">
        <v>323559</v>
      </c>
      <c r="AE491">
        <v>341811</v>
      </c>
      <c r="AF491">
        <v>249041</v>
      </c>
      <c r="AG491">
        <v>266613</v>
      </c>
      <c r="AH491">
        <v>266613</v>
      </c>
      <c r="AI491">
        <v>266613</v>
      </c>
      <c r="AJ491">
        <v>222178</v>
      </c>
      <c r="AK491">
        <v>266613</v>
      </c>
      <c r="AL491">
        <v>253080</v>
      </c>
      <c r="AM491">
        <v>266613</v>
      </c>
      <c r="AN491">
        <v>237355</v>
      </c>
      <c r="AO491">
        <v>266613</v>
      </c>
      <c r="AP491">
        <v>248212</v>
      </c>
      <c r="AQ491">
        <v>266613</v>
      </c>
      <c r="AR491">
        <v>261988</v>
      </c>
      <c r="AS491">
        <v>266613</v>
      </c>
      <c r="AT491">
        <v>220875</v>
      </c>
      <c r="AU491">
        <v>266613</v>
      </c>
      <c r="AV491">
        <v>193750</v>
      </c>
      <c r="AW491">
        <v>266613</v>
      </c>
      <c r="AX491">
        <v>271644</v>
      </c>
      <c r="AY491">
        <v>266613</v>
      </c>
      <c r="AZ491">
        <v>266613</v>
      </c>
      <c r="BA491">
        <v>266613</v>
      </c>
      <c r="BB491">
        <v>207840</v>
      </c>
      <c r="BC491">
        <v>266613</v>
      </c>
      <c r="BD491">
        <v>252376</v>
      </c>
      <c r="BE491">
        <v>266613</v>
      </c>
      <c r="BF491">
        <v>7.1</v>
      </c>
      <c r="BG491">
        <v>7.1</v>
      </c>
      <c r="BH491">
        <v>7.1</v>
      </c>
      <c r="BI491">
        <v>7.1</v>
      </c>
      <c r="BJ491">
        <v>7.1</v>
      </c>
      <c r="BK491">
        <v>7.1</v>
      </c>
      <c r="BL491">
        <v>7.1</v>
      </c>
      <c r="BM491">
        <v>7.1</v>
      </c>
      <c r="BN491">
        <v>7.1</v>
      </c>
      <c r="BO491">
        <v>7.1</v>
      </c>
      <c r="BP491">
        <v>7.1</v>
      </c>
      <c r="BQ491">
        <v>7.1</v>
      </c>
      <c r="BR491">
        <v>7.1</v>
      </c>
      <c r="BS491" t="s">
        <v>1528</v>
      </c>
    </row>
    <row r="492" spans="1:71" x14ac:dyDescent="0.25">
      <c r="A492" t="s">
        <v>587</v>
      </c>
      <c r="B492" t="s">
        <v>1167</v>
      </c>
      <c r="C492" t="s">
        <v>2055</v>
      </c>
      <c r="D492" t="s">
        <v>1341</v>
      </c>
      <c r="E492">
        <v>0</v>
      </c>
      <c r="F492">
        <v>173603</v>
      </c>
      <c r="G492">
        <v>173603</v>
      </c>
      <c r="H492">
        <v>183109</v>
      </c>
      <c r="I492">
        <v>168234</v>
      </c>
      <c r="J492">
        <v>181140</v>
      </c>
      <c r="K492">
        <v>168234</v>
      </c>
      <c r="L492">
        <v>168234</v>
      </c>
      <c r="M492">
        <v>168234</v>
      </c>
      <c r="N492">
        <v>168234</v>
      </c>
      <c r="O492">
        <v>160224</v>
      </c>
      <c r="P492">
        <v>168234</v>
      </c>
      <c r="Q492">
        <v>160224</v>
      </c>
      <c r="R492">
        <v>168234</v>
      </c>
      <c r="S492">
        <v>160224</v>
      </c>
      <c r="T492">
        <v>168234</v>
      </c>
      <c r="U492">
        <v>160224</v>
      </c>
      <c r="V492">
        <v>168234</v>
      </c>
      <c r="W492">
        <v>160224</v>
      </c>
      <c r="X492">
        <v>160224</v>
      </c>
      <c r="Y492">
        <v>160224</v>
      </c>
      <c r="Z492">
        <v>168234</v>
      </c>
      <c r="AA492">
        <v>168234</v>
      </c>
      <c r="AB492">
        <v>203444</v>
      </c>
      <c r="AC492">
        <v>160224</v>
      </c>
      <c r="AD492">
        <v>206625</v>
      </c>
      <c r="AE492">
        <v>222052</v>
      </c>
      <c r="AF492">
        <v>109370</v>
      </c>
      <c r="AG492">
        <v>109370</v>
      </c>
      <c r="AH492">
        <v>142825</v>
      </c>
      <c r="AI492">
        <v>131223</v>
      </c>
      <c r="AJ492">
        <v>141289</v>
      </c>
      <c r="AK492">
        <v>131223</v>
      </c>
      <c r="AL492">
        <v>131223</v>
      </c>
      <c r="AM492">
        <v>131223</v>
      </c>
      <c r="AN492">
        <v>131223</v>
      </c>
      <c r="AO492">
        <v>124975</v>
      </c>
      <c r="AP492">
        <v>131223</v>
      </c>
      <c r="AQ492">
        <v>124975</v>
      </c>
      <c r="AR492">
        <v>131223</v>
      </c>
      <c r="AS492">
        <v>124975</v>
      </c>
      <c r="AT492">
        <v>131223</v>
      </c>
      <c r="AU492">
        <v>124975</v>
      </c>
      <c r="AV492">
        <v>131223</v>
      </c>
      <c r="AW492">
        <v>124975</v>
      </c>
      <c r="AX492">
        <v>124975</v>
      </c>
      <c r="AY492">
        <v>124975</v>
      </c>
      <c r="AZ492">
        <v>131223</v>
      </c>
      <c r="BA492">
        <v>131223</v>
      </c>
      <c r="BB492">
        <v>158686</v>
      </c>
      <c r="BC492">
        <v>124975</v>
      </c>
      <c r="BD492">
        <v>161168</v>
      </c>
      <c r="BE492">
        <v>173201</v>
      </c>
      <c r="BF492">
        <v>7.7</v>
      </c>
      <c r="BG492">
        <v>7.7</v>
      </c>
      <c r="BH492">
        <v>7.7</v>
      </c>
      <c r="BI492">
        <v>7.7</v>
      </c>
      <c r="BJ492">
        <v>7.7</v>
      </c>
      <c r="BK492">
        <v>7.7</v>
      </c>
      <c r="BL492">
        <v>7.7</v>
      </c>
      <c r="BM492">
        <v>7.7</v>
      </c>
      <c r="BN492">
        <v>7.7</v>
      </c>
      <c r="BO492">
        <v>7.7</v>
      </c>
      <c r="BP492">
        <v>7.7</v>
      </c>
      <c r="BQ492">
        <v>7.7</v>
      </c>
      <c r="BR492">
        <v>7.7</v>
      </c>
      <c r="BS492" t="s">
        <v>1543</v>
      </c>
    </row>
    <row r="493" spans="1:71" x14ac:dyDescent="0.25">
      <c r="A493" t="s">
        <v>341</v>
      </c>
      <c r="B493" t="s">
        <v>1223</v>
      </c>
      <c r="C493" t="s">
        <v>2059</v>
      </c>
      <c r="D493" t="s">
        <v>1341</v>
      </c>
      <c r="E493">
        <v>1</v>
      </c>
      <c r="F493">
        <v>245405</v>
      </c>
      <c r="G493">
        <v>246103</v>
      </c>
      <c r="H493">
        <v>244783</v>
      </c>
      <c r="I493">
        <v>246103</v>
      </c>
      <c r="J493">
        <v>259133</v>
      </c>
      <c r="K493">
        <v>246103</v>
      </c>
      <c r="L493">
        <v>333929</v>
      </c>
      <c r="M493">
        <v>246103</v>
      </c>
      <c r="N493">
        <v>260580</v>
      </c>
      <c r="O493">
        <v>246103</v>
      </c>
      <c r="P493">
        <v>242364</v>
      </c>
      <c r="Q493">
        <v>246103</v>
      </c>
      <c r="R493">
        <v>230256</v>
      </c>
      <c r="S493">
        <v>246103</v>
      </c>
      <c r="T493">
        <v>233387</v>
      </c>
      <c r="U493">
        <v>246103</v>
      </c>
      <c r="V493">
        <v>227920</v>
      </c>
      <c r="W493">
        <v>246103</v>
      </c>
      <c r="X493">
        <v>331558</v>
      </c>
      <c r="Y493">
        <v>273449</v>
      </c>
      <c r="Z493">
        <v>276966</v>
      </c>
      <c r="AA493">
        <v>273449</v>
      </c>
      <c r="AB493">
        <v>268013</v>
      </c>
      <c r="AC493">
        <v>273449</v>
      </c>
      <c r="AD493">
        <v>269411</v>
      </c>
      <c r="AE493">
        <v>273449</v>
      </c>
      <c r="AF493">
        <v>191416</v>
      </c>
      <c r="AG493">
        <v>191960</v>
      </c>
      <c r="AH493">
        <v>190931</v>
      </c>
      <c r="AI493">
        <v>191960</v>
      </c>
      <c r="AJ493">
        <v>202124</v>
      </c>
      <c r="AK493">
        <v>191960</v>
      </c>
      <c r="AL493">
        <v>260465</v>
      </c>
      <c r="AM493">
        <v>191960</v>
      </c>
      <c r="AN493">
        <v>203252</v>
      </c>
      <c r="AO493">
        <v>191960</v>
      </c>
      <c r="AP493">
        <v>189044</v>
      </c>
      <c r="AQ493">
        <v>191960</v>
      </c>
      <c r="AR493">
        <v>179600</v>
      </c>
      <c r="AS493">
        <v>191960</v>
      </c>
      <c r="AT493">
        <v>182042</v>
      </c>
      <c r="AU493">
        <v>191960</v>
      </c>
      <c r="AV493">
        <v>177778</v>
      </c>
      <c r="AW493">
        <v>191960</v>
      </c>
      <c r="AX493">
        <v>258615</v>
      </c>
      <c r="AY493">
        <v>213290</v>
      </c>
      <c r="AZ493">
        <v>216033</v>
      </c>
      <c r="BA493">
        <v>213290</v>
      </c>
      <c r="BB493">
        <v>209050</v>
      </c>
      <c r="BC493">
        <v>213290</v>
      </c>
      <c r="BD493">
        <v>210141</v>
      </c>
      <c r="BE493">
        <v>213290</v>
      </c>
      <c r="BF493">
        <v>8.1999999999999993</v>
      </c>
      <c r="BG493">
        <v>8.1999999999999993</v>
      </c>
      <c r="BH493">
        <v>8.1999999999999993</v>
      </c>
      <c r="BI493">
        <v>8.1999999999999993</v>
      </c>
      <c r="BJ493">
        <v>8.1999999999999993</v>
      </c>
      <c r="BK493">
        <v>8.1999999999999993</v>
      </c>
      <c r="BL493">
        <v>8.1999999999999993</v>
      </c>
      <c r="BM493">
        <v>8.1999999999999993</v>
      </c>
      <c r="BN493">
        <v>8.1999999999999993</v>
      </c>
      <c r="BO493">
        <v>8.1999999999999993</v>
      </c>
      <c r="BP493">
        <v>8.1999999999999993</v>
      </c>
      <c r="BQ493">
        <v>8.1999999999999993</v>
      </c>
      <c r="BR493">
        <v>8.1999999999999993</v>
      </c>
      <c r="BS493" t="s">
        <v>1520</v>
      </c>
    </row>
    <row r="494" spans="1:71" x14ac:dyDescent="0.25">
      <c r="A494" t="s">
        <v>300</v>
      </c>
      <c r="B494" t="s">
        <v>1226</v>
      </c>
      <c r="C494" t="s">
        <v>2063</v>
      </c>
      <c r="D494" t="s">
        <v>1341</v>
      </c>
      <c r="E494">
        <v>0</v>
      </c>
      <c r="F494">
        <v>313164</v>
      </c>
      <c r="G494">
        <v>184984</v>
      </c>
      <c r="H494">
        <v>202642</v>
      </c>
      <c r="I494">
        <v>148046</v>
      </c>
      <c r="J494">
        <v>176707</v>
      </c>
      <c r="K494">
        <v>178588</v>
      </c>
      <c r="L494">
        <v>197048</v>
      </c>
      <c r="M494">
        <v>282298</v>
      </c>
      <c r="N494">
        <v>207959</v>
      </c>
      <c r="O494">
        <v>140997</v>
      </c>
      <c r="P494">
        <v>257810</v>
      </c>
      <c r="Q494">
        <v>154512</v>
      </c>
      <c r="R494">
        <v>169959</v>
      </c>
      <c r="S494">
        <v>147405</v>
      </c>
      <c r="T494">
        <v>147551</v>
      </c>
      <c r="U494">
        <v>166602</v>
      </c>
      <c r="V494">
        <v>161528</v>
      </c>
      <c r="W494">
        <v>153689</v>
      </c>
      <c r="X494">
        <v>190427</v>
      </c>
      <c r="Y494">
        <v>140997</v>
      </c>
      <c r="Z494">
        <v>326321</v>
      </c>
      <c r="AA494">
        <v>162750</v>
      </c>
      <c r="AB494">
        <v>267807</v>
      </c>
      <c r="AC494">
        <v>260395</v>
      </c>
      <c r="AD494">
        <v>282122</v>
      </c>
      <c r="AE494">
        <v>261723</v>
      </c>
      <c r="AF494">
        <v>244268</v>
      </c>
      <c r="AG494">
        <v>144288</v>
      </c>
      <c r="AH494">
        <v>158061</v>
      </c>
      <c r="AI494">
        <v>115476</v>
      </c>
      <c r="AJ494">
        <v>137831</v>
      </c>
      <c r="AK494">
        <v>139299</v>
      </c>
      <c r="AL494">
        <v>153697</v>
      </c>
      <c r="AM494">
        <v>220192</v>
      </c>
      <c r="AN494">
        <v>162208</v>
      </c>
      <c r="AO494">
        <v>109978</v>
      </c>
      <c r="AP494">
        <v>201092</v>
      </c>
      <c r="AQ494">
        <v>120519</v>
      </c>
      <c r="AR494">
        <v>132568</v>
      </c>
      <c r="AS494">
        <v>114976</v>
      </c>
      <c r="AT494">
        <v>115090</v>
      </c>
      <c r="AU494">
        <v>129950</v>
      </c>
      <c r="AV494">
        <v>125992</v>
      </c>
      <c r="AW494">
        <v>119877</v>
      </c>
      <c r="AX494">
        <v>148533</v>
      </c>
      <c r="AY494">
        <v>109978</v>
      </c>
      <c r="AZ494">
        <v>254530</v>
      </c>
      <c r="BA494">
        <v>126945</v>
      </c>
      <c r="BB494">
        <v>208889</v>
      </c>
      <c r="BC494">
        <v>203108</v>
      </c>
      <c r="BD494">
        <v>220055</v>
      </c>
      <c r="BE494">
        <v>204144</v>
      </c>
      <c r="BF494">
        <v>7.3</v>
      </c>
      <c r="BG494">
        <v>7.3</v>
      </c>
      <c r="BH494">
        <v>7.3</v>
      </c>
      <c r="BI494">
        <v>7.3</v>
      </c>
      <c r="BJ494">
        <v>7.3</v>
      </c>
      <c r="BK494">
        <v>7.3</v>
      </c>
      <c r="BL494">
        <v>7.3</v>
      </c>
      <c r="BM494">
        <v>7.3</v>
      </c>
      <c r="BN494">
        <v>7.3</v>
      </c>
      <c r="BO494">
        <v>7.3</v>
      </c>
      <c r="BP494">
        <v>7.3</v>
      </c>
      <c r="BQ494">
        <v>7.3</v>
      </c>
      <c r="BR494">
        <v>7.3</v>
      </c>
      <c r="BS494" t="s">
        <v>1524</v>
      </c>
    </row>
    <row r="495" spans="1:71" x14ac:dyDescent="0.25">
      <c r="A495" t="s">
        <v>852</v>
      </c>
      <c r="B495" t="s">
        <v>1197</v>
      </c>
      <c r="C495" t="s">
        <v>2066</v>
      </c>
      <c r="D495" t="s">
        <v>1341</v>
      </c>
      <c r="E495">
        <v>0</v>
      </c>
      <c r="F495">
        <v>666667</v>
      </c>
      <c r="G495">
        <v>666667</v>
      </c>
      <c r="H495">
        <v>666667</v>
      </c>
      <c r="I495">
        <v>666667</v>
      </c>
      <c r="J495">
        <v>666667</v>
      </c>
      <c r="K495">
        <v>666667</v>
      </c>
      <c r="L495">
        <v>666667</v>
      </c>
      <c r="M495">
        <v>666667</v>
      </c>
      <c r="N495">
        <v>666667</v>
      </c>
      <c r="O495">
        <v>666667</v>
      </c>
      <c r="P495">
        <v>666667</v>
      </c>
      <c r="Q495">
        <v>666667</v>
      </c>
      <c r="R495">
        <v>666667</v>
      </c>
      <c r="S495">
        <v>666667</v>
      </c>
      <c r="T495">
        <v>666667</v>
      </c>
      <c r="U495">
        <v>666667</v>
      </c>
      <c r="V495">
        <v>666667</v>
      </c>
      <c r="W495">
        <v>666667</v>
      </c>
      <c r="X495">
        <v>666667</v>
      </c>
      <c r="Y495">
        <v>666667</v>
      </c>
      <c r="Z495">
        <v>666667</v>
      </c>
      <c r="AA495">
        <v>666667</v>
      </c>
      <c r="AB495">
        <v>666667</v>
      </c>
      <c r="AC495">
        <v>666667</v>
      </c>
      <c r="AD495">
        <v>666667</v>
      </c>
      <c r="AE495">
        <v>666667</v>
      </c>
      <c r="AF495">
        <v>500000</v>
      </c>
      <c r="AG495">
        <v>500000</v>
      </c>
      <c r="AH495">
        <v>500000</v>
      </c>
      <c r="AI495">
        <v>500000</v>
      </c>
      <c r="AJ495">
        <v>500000</v>
      </c>
      <c r="AK495">
        <v>500000</v>
      </c>
      <c r="AL495">
        <v>500000</v>
      </c>
      <c r="AM495">
        <v>500000</v>
      </c>
      <c r="AN495">
        <v>500000</v>
      </c>
      <c r="AO495">
        <v>500000</v>
      </c>
      <c r="AP495">
        <v>500000</v>
      </c>
      <c r="AQ495">
        <v>500000</v>
      </c>
      <c r="AR495">
        <v>500000</v>
      </c>
      <c r="AS495">
        <v>500000</v>
      </c>
      <c r="AT495">
        <v>500000</v>
      </c>
      <c r="AU495">
        <v>500000</v>
      </c>
      <c r="AV495">
        <v>500000</v>
      </c>
      <c r="AW495">
        <v>500000</v>
      </c>
      <c r="AX495">
        <v>500000</v>
      </c>
      <c r="AY495">
        <v>500000</v>
      </c>
      <c r="AZ495">
        <v>500000</v>
      </c>
      <c r="BA495">
        <v>500000</v>
      </c>
      <c r="BB495">
        <v>500000</v>
      </c>
      <c r="BC495">
        <v>500000</v>
      </c>
      <c r="BD495">
        <v>500000</v>
      </c>
      <c r="BE495">
        <v>500000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</row>
    <row r="496" spans="1:71" x14ac:dyDescent="0.25">
      <c r="A496" t="s">
        <v>389</v>
      </c>
      <c r="B496" t="s">
        <v>1210</v>
      </c>
      <c r="C496" t="s">
        <v>2073</v>
      </c>
      <c r="D496" t="s">
        <v>1341</v>
      </c>
      <c r="E496">
        <v>1</v>
      </c>
      <c r="F496">
        <v>231137</v>
      </c>
      <c r="G496">
        <v>218245</v>
      </c>
      <c r="H496">
        <v>264105</v>
      </c>
      <c r="I496">
        <v>211495</v>
      </c>
      <c r="J496">
        <v>258341</v>
      </c>
      <c r="K496">
        <v>211495</v>
      </c>
      <c r="L496">
        <v>274616</v>
      </c>
      <c r="M496">
        <v>211495</v>
      </c>
      <c r="N496">
        <v>211495</v>
      </c>
      <c r="O496">
        <v>211495</v>
      </c>
      <c r="P496">
        <v>222615</v>
      </c>
      <c r="Q496">
        <v>211495</v>
      </c>
      <c r="R496">
        <v>211495</v>
      </c>
      <c r="S496">
        <v>211495</v>
      </c>
      <c r="T496">
        <v>214776</v>
      </c>
      <c r="U496">
        <v>211495</v>
      </c>
      <c r="V496">
        <v>236177</v>
      </c>
      <c r="W496">
        <v>211495</v>
      </c>
      <c r="X496">
        <v>223026</v>
      </c>
      <c r="Y496">
        <v>211495</v>
      </c>
      <c r="Z496">
        <v>319320</v>
      </c>
      <c r="AA496">
        <v>211495</v>
      </c>
      <c r="AB496">
        <v>211495</v>
      </c>
      <c r="AC496">
        <v>211495</v>
      </c>
      <c r="AD496">
        <v>200870</v>
      </c>
      <c r="AE496">
        <v>211495</v>
      </c>
      <c r="AF496">
        <v>145616</v>
      </c>
      <c r="AG496">
        <v>137494</v>
      </c>
      <c r="AH496">
        <v>206002</v>
      </c>
      <c r="AI496">
        <v>164966</v>
      </c>
      <c r="AJ496">
        <v>201506</v>
      </c>
      <c r="AK496">
        <v>164966</v>
      </c>
      <c r="AL496">
        <v>214200</v>
      </c>
      <c r="AM496">
        <v>164966</v>
      </c>
      <c r="AN496">
        <v>164966</v>
      </c>
      <c r="AO496">
        <v>164966</v>
      </c>
      <c r="AP496">
        <v>173640</v>
      </c>
      <c r="AQ496">
        <v>164966</v>
      </c>
      <c r="AR496">
        <v>164966</v>
      </c>
      <c r="AS496">
        <v>164966</v>
      </c>
      <c r="AT496">
        <v>167525</v>
      </c>
      <c r="AU496">
        <v>164966</v>
      </c>
      <c r="AV496">
        <v>184218</v>
      </c>
      <c r="AW496">
        <v>164966</v>
      </c>
      <c r="AX496">
        <v>173960</v>
      </c>
      <c r="AY496">
        <v>164966</v>
      </c>
      <c r="AZ496">
        <v>249070</v>
      </c>
      <c r="BA496">
        <v>164966</v>
      </c>
      <c r="BB496">
        <v>164966</v>
      </c>
      <c r="BC496">
        <v>164966</v>
      </c>
      <c r="BD496">
        <v>156679</v>
      </c>
      <c r="BE496">
        <v>164966</v>
      </c>
      <c r="BF496">
        <v>7.8</v>
      </c>
      <c r="BG496">
        <v>7.8</v>
      </c>
      <c r="BH496">
        <v>7.8</v>
      </c>
      <c r="BI496">
        <v>7.8</v>
      </c>
      <c r="BJ496">
        <v>7.8</v>
      </c>
      <c r="BK496">
        <v>7.8</v>
      </c>
      <c r="BL496">
        <v>7.8</v>
      </c>
      <c r="BM496">
        <v>7.8</v>
      </c>
      <c r="BN496">
        <v>7.8</v>
      </c>
      <c r="BO496">
        <v>7.8</v>
      </c>
      <c r="BP496">
        <v>7.8</v>
      </c>
      <c r="BQ496">
        <v>7.8</v>
      </c>
      <c r="BR496">
        <v>7.8</v>
      </c>
      <c r="BS496" t="s">
        <v>1520</v>
      </c>
    </row>
    <row r="497" spans="1:71" x14ac:dyDescent="0.25">
      <c r="A497" t="s">
        <v>442</v>
      </c>
      <c r="B497" t="s">
        <v>1154</v>
      </c>
      <c r="C497" t="s">
        <v>2077</v>
      </c>
      <c r="D497" t="s">
        <v>1341</v>
      </c>
      <c r="E497">
        <v>1</v>
      </c>
      <c r="F497">
        <v>200971</v>
      </c>
      <c r="G497">
        <v>211632</v>
      </c>
      <c r="H497">
        <v>183692</v>
      </c>
      <c r="I497">
        <v>205086</v>
      </c>
      <c r="J497">
        <v>205180</v>
      </c>
      <c r="K497">
        <v>205086</v>
      </c>
      <c r="L497">
        <v>205086</v>
      </c>
      <c r="M497">
        <v>205086</v>
      </c>
      <c r="N497">
        <v>194506</v>
      </c>
      <c r="O497">
        <v>205086</v>
      </c>
      <c r="P497">
        <v>183727</v>
      </c>
      <c r="Q497">
        <v>205086</v>
      </c>
      <c r="R497">
        <v>205086</v>
      </c>
      <c r="S497">
        <v>205086</v>
      </c>
      <c r="T497">
        <v>194595</v>
      </c>
      <c r="U497">
        <v>205086</v>
      </c>
      <c r="V497">
        <v>194776</v>
      </c>
      <c r="W497">
        <v>205086</v>
      </c>
      <c r="X497">
        <v>194776</v>
      </c>
      <c r="Y497">
        <v>205086</v>
      </c>
      <c r="Z497">
        <v>205086</v>
      </c>
      <c r="AA497">
        <v>205086</v>
      </c>
      <c r="AB497">
        <v>192598</v>
      </c>
      <c r="AC497">
        <v>205086</v>
      </c>
      <c r="AD497">
        <v>194831</v>
      </c>
      <c r="AE497">
        <v>205086</v>
      </c>
      <c r="AF497">
        <v>126612</v>
      </c>
      <c r="AG497">
        <v>133328</v>
      </c>
      <c r="AH497">
        <v>143280</v>
      </c>
      <c r="AI497">
        <v>159967</v>
      </c>
      <c r="AJ497">
        <v>160040</v>
      </c>
      <c r="AK497">
        <v>159967</v>
      </c>
      <c r="AL497">
        <v>159967</v>
      </c>
      <c r="AM497">
        <v>159967</v>
      </c>
      <c r="AN497">
        <v>151715</v>
      </c>
      <c r="AO497">
        <v>159967</v>
      </c>
      <c r="AP497">
        <v>143307</v>
      </c>
      <c r="AQ497">
        <v>159967</v>
      </c>
      <c r="AR497">
        <v>159967</v>
      </c>
      <c r="AS497">
        <v>159967</v>
      </c>
      <c r="AT497">
        <v>151784</v>
      </c>
      <c r="AU497">
        <v>159967</v>
      </c>
      <c r="AV497">
        <v>151925</v>
      </c>
      <c r="AW497">
        <v>159967</v>
      </c>
      <c r="AX497">
        <v>151925</v>
      </c>
      <c r="AY497">
        <v>159967</v>
      </c>
      <c r="AZ497">
        <v>159967</v>
      </c>
      <c r="BA497">
        <v>159967</v>
      </c>
      <c r="BB497">
        <v>150226</v>
      </c>
      <c r="BC497">
        <v>159967</v>
      </c>
      <c r="BD497">
        <v>151968</v>
      </c>
      <c r="BE497">
        <v>159967</v>
      </c>
      <c r="BF497">
        <v>7.2</v>
      </c>
      <c r="BG497">
        <v>7.2</v>
      </c>
      <c r="BH497">
        <v>7.2</v>
      </c>
      <c r="BI497">
        <v>7.2</v>
      </c>
      <c r="BJ497">
        <v>7.2</v>
      </c>
      <c r="BK497">
        <v>7.2</v>
      </c>
      <c r="BL497">
        <v>7.2</v>
      </c>
      <c r="BM497">
        <v>7.2</v>
      </c>
      <c r="BN497">
        <v>7.2</v>
      </c>
      <c r="BO497">
        <v>7.2</v>
      </c>
      <c r="BP497">
        <v>7.2</v>
      </c>
      <c r="BQ497">
        <v>7.2</v>
      </c>
      <c r="BR497">
        <v>7.2</v>
      </c>
      <c r="BS497" t="s">
        <v>1543</v>
      </c>
    </row>
    <row r="498" spans="1:71" x14ac:dyDescent="0.25">
      <c r="A498" t="s">
        <v>367</v>
      </c>
      <c r="B498" t="s">
        <v>1194</v>
      </c>
      <c r="C498" t="s">
        <v>2078</v>
      </c>
      <c r="D498" t="s">
        <v>1341</v>
      </c>
      <c r="E498">
        <v>1.5</v>
      </c>
      <c r="F498">
        <v>193996</v>
      </c>
      <c r="G498">
        <v>193996</v>
      </c>
      <c r="H498">
        <v>210427</v>
      </c>
      <c r="I498">
        <v>187996</v>
      </c>
      <c r="J498">
        <v>201407</v>
      </c>
      <c r="K498">
        <v>187996</v>
      </c>
      <c r="L498">
        <v>178529</v>
      </c>
      <c r="M498">
        <v>200293</v>
      </c>
      <c r="N498">
        <v>187996</v>
      </c>
      <c r="O498">
        <v>187996</v>
      </c>
      <c r="P498">
        <v>177989</v>
      </c>
      <c r="Q498">
        <v>187995</v>
      </c>
      <c r="R498">
        <v>187996</v>
      </c>
      <c r="S498">
        <v>187996</v>
      </c>
      <c r="T498">
        <v>147672</v>
      </c>
      <c r="U498">
        <v>187995</v>
      </c>
      <c r="V498">
        <v>148469</v>
      </c>
      <c r="W498">
        <v>187996</v>
      </c>
      <c r="X498">
        <v>178316</v>
      </c>
      <c r="Y498">
        <v>187995</v>
      </c>
      <c r="Z498">
        <v>166534</v>
      </c>
      <c r="AA498">
        <v>187995</v>
      </c>
      <c r="AB498">
        <v>187996</v>
      </c>
      <c r="AC498">
        <v>187995</v>
      </c>
      <c r="AD498">
        <v>187995</v>
      </c>
      <c r="AE498">
        <v>187995</v>
      </c>
      <c r="AF498">
        <v>122217</v>
      </c>
      <c r="AG498">
        <v>122217</v>
      </c>
      <c r="AH498">
        <v>164133</v>
      </c>
      <c r="AI498">
        <v>146637</v>
      </c>
      <c r="AJ498">
        <v>157097</v>
      </c>
      <c r="AK498">
        <v>146637</v>
      </c>
      <c r="AL498">
        <v>139253</v>
      </c>
      <c r="AM498">
        <v>156229</v>
      </c>
      <c r="AN498">
        <v>146637</v>
      </c>
      <c r="AO498">
        <v>146637</v>
      </c>
      <c r="AP498">
        <v>138831</v>
      </c>
      <c r="AQ498">
        <v>146636</v>
      </c>
      <c r="AR498">
        <v>146637</v>
      </c>
      <c r="AS498">
        <v>146637</v>
      </c>
      <c r="AT498">
        <v>115184</v>
      </c>
      <c r="AU498">
        <v>146636</v>
      </c>
      <c r="AV498">
        <v>115806</v>
      </c>
      <c r="AW498">
        <v>146637</v>
      </c>
      <c r="AX498">
        <v>139086</v>
      </c>
      <c r="AY498">
        <v>146636</v>
      </c>
      <c r="AZ498">
        <v>129897</v>
      </c>
      <c r="BA498">
        <v>146636</v>
      </c>
      <c r="BB498">
        <v>146637</v>
      </c>
      <c r="BC498">
        <v>146636</v>
      </c>
      <c r="BD498">
        <v>146636</v>
      </c>
      <c r="BE498">
        <v>146636</v>
      </c>
      <c r="BF498">
        <v>8</v>
      </c>
      <c r="BG498">
        <v>8.1</v>
      </c>
      <c r="BH498">
        <v>8.1</v>
      </c>
      <c r="BI498">
        <v>8.1</v>
      </c>
      <c r="BJ498">
        <v>8.1</v>
      </c>
      <c r="BK498">
        <v>8.1</v>
      </c>
      <c r="BL498">
        <v>8.1</v>
      </c>
      <c r="BM498">
        <v>8.1</v>
      </c>
      <c r="BN498">
        <v>8.1</v>
      </c>
      <c r="BO498">
        <v>8.1</v>
      </c>
      <c r="BP498">
        <v>8.1</v>
      </c>
      <c r="BQ498">
        <v>8.1</v>
      </c>
      <c r="BR498">
        <v>8.1</v>
      </c>
      <c r="BS498" t="s">
        <v>1524</v>
      </c>
    </row>
    <row r="499" spans="1:71" x14ac:dyDescent="0.25">
      <c r="A499" t="s">
        <v>713</v>
      </c>
      <c r="B499" t="s">
        <v>1315</v>
      </c>
      <c r="C499" t="s">
        <v>2091</v>
      </c>
      <c r="D499" t="s">
        <v>1341</v>
      </c>
      <c r="E499">
        <v>1</v>
      </c>
      <c r="F499">
        <v>184192</v>
      </c>
      <c r="G499">
        <v>193996</v>
      </c>
      <c r="H499">
        <v>187996</v>
      </c>
      <c r="I499">
        <v>187996</v>
      </c>
      <c r="J499">
        <v>178327</v>
      </c>
      <c r="K499">
        <v>187996</v>
      </c>
      <c r="L499">
        <v>175948</v>
      </c>
      <c r="M499">
        <v>187996</v>
      </c>
      <c r="N499">
        <v>187996</v>
      </c>
      <c r="O499">
        <v>187996</v>
      </c>
      <c r="P499">
        <v>178170</v>
      </c>
      <c r="Q499">
        <v>187995</v>
      </c>
      <c r="R499">
        <v>187996</v>
      </c>
      <c r="S499">
        <v>187996</v>
      </c>
      <c r="T499">
        <v>178539</v>
      </c>
      <c r="U499">
        <v>187995</v>
      </c>
      <c r="V499">
        <v>187996</v>
      </c>
      <c r="W499">
        <v>187996</v>
      </c>
      <c r="X499">
        <v>178474</v>
      </c>
      <c r="Y499">
        <v>187995</v>
      </c>
      <c r="Z499">
        <v>178551</v>
      </c>
      <c r="AA499">
        <v>187995</v>
      </c>
      <c r="AB499">
        <v>177813</v>
      </c>
      <c r="AC499">
        <v>187995</v>
      </c>
      <c r="AD499">
        <v>178504</v>
      </c>
      <c r="AE499">
        <v>187995</v>
      </c>
      <c r="AF499">
        <v>116041</v>
      </c>
      <c r="AG499">
        <v>122217</v>
      </c>
      <c r="AH499">
        <v>146637</v>
      </c>
      <c r="AI499">
        <v>146637</v>
      </c>
      <c r="AJ499">
        <v>139095</v>
      </c>
      <c r="AK499">
        <v>146637</v>
      </c>
      <c r="AL499">
        <v>137239</v>
      </c>
      <c r="AM499">
        <v>146637</v>
      </c>
      <c r="AN499">
        <v>146637</v>
      </c>
      <c r="AO499">
        <v>146637</v>
      </c>
      <c r="AP499">
        <v>138973</v>
      </c>
      <c r="AQ499">
        <v>146636</v>
      </c>
      <c r="AR499">
        <v>146637</v>
      </c>
      <c r="AS499">
        <v>146637</v>
      </c>
      <c r="AT499">
        <v>139260</v>
      </c>
      <c r="AU499">
        <v>146636</v>
      </c>
      <c r="AV499">
        <v>146637</v>
      </c>
      <c r="AW499">
        <v>146637</v>
      </c>
      <c r="AX499">
        <v>139210</v>
      </c>
      <c r="AY499">
        <v>146636</v>
      </c>
      <c r="AZ499">
        <v>139270</v>
      </c>
      <c r="BA499">
        <v>146636</v>
      </c>
      <c r="BB499">
        <v>138694</v>
      </c>
      <c r="BC499">
        <v>146636</v>
      </c>
      <c r="BD499">
        <v>139233</v>
      </c>
      <c r="BE499">
        <v>146636</v>
      </c>
      <c r="BF499">
        <v>5.9</v>
      </c>
      <c r="BG499">
        <v>5.9</v>
      </c>
      <c r="BH499">
        <v>5.9</v>
      </c>
      <c r="BI499">
        <v>5.9</v>
      </c>
      <c r="BJ499">
        <v>5.9</v>
      </c>
      <c r="BK499">
        <v>5.9</v>
      </c>
      <c r="BL499">
        <v>5.9</v>
      </c>
      <c r="BM499">
        <v>5.9</v>
      </c>
      <c r="BN499">
        <v>5.9</v>
      </c>
      <c r="BO499">
        <v>5.9</v>
      </c>
      <c r="BP499">
        <v>5.8</v>
      </c>
      <c r="BQ499">
        <v>5.8</v>
      </c>
      <c r="BR499">
        <v>5.8</v>
      </c>
      <c r="BS499" t="s">
        <v>1513</v>
      </c>
    </row>
    <row r="500" spans="1:71" x14ac:dyDescent="0.25">
      <c r="A500" t="s">
        <v>664</v>
      </c>
      <c r="B500" t="s">
        <v>1203</v>
      </c>
      <c r="C500" t="s">
        <v>2093</v>
      </c>
      <c r="D500" t="s">
        <v>1341</v>
      </c>
      <c r="E500">
        <v>1</v>
      </c>
      <c r="F500">
        <v>159236</v>
      </c>
      <c r="G500">
        <v>139821</v>
      </c>
      <c r="H500">
        <v>139821</v>
      </c>
      <c r="I500">
        <v>139821</v>
      </c>
      <c r="J500">
        <v>139821</v>
      </c>
      <c r="K500">
        <v>139821</v>
      </c>
      <c r="L500">
        <v>140518</v>
      </c>
      <c r="M500">
        <v>139821</v>
      </c>
      <c r="N500">
        <v>139821</v>
      </c>
      <c r="O500">
        <v>139821</v>
      </c>
      <c r="P500">
        <v>139821</v>
      </c>
      <c r="Q500">
        <v>133163</v>
      </c>
      <c r="R500">
        <v>139821</v>
      </c>
      <c r="S500">
        <v>139821</v>
      </c>
      <c r="T500">
        <v>139821</v>
      </c>
      <c r="U500">
        <v>133163</v>
      </c>
      <c r="V500">
        <v>139821</v>
      </c>
      <c r="W500">
        <v>139821</v>
      </c>
      <c r="X500">
        <v>139821</v>
      </c>
      <c r="Y500">
        <v>133163</v>
      </c>
      <c r="Z500">
        <v>139821</v>
      </c>
      <c r="AA500">
        <v>159796</v>
      </c>
      <c r="AB500">
        <v>139821</v>
      </c>
      <c r="AC500">
        <v>139821</v>
      </c>
      <c r="AD500">
        <v>140093</v>
      </c>
      <c r="AE500">
        <v>133163</v>
      </c>
      <c r="AF500">
        <v>124204</v>
      </c>
      <c r="AG500">
        <v>109060</v>
      </c>
      <c r="AH500">
        <v>109060</v>
      </c>
      <c r="AI500">
        <v>109060</v>
      </c>
      <c r="AJ500">
        <v>109060</v>
      </c>
      <c r="AK500">
        <v>109060</v>
      </c>
      <c r="AL500">
        <v>109604</v>
      </c>
      <c r="AM500">
        <v>109060</v>
      </c>
      <c r="AN500">
        <v>109060</v>
      </c>
      <c r="AO500">
        <v>109060</v>
      </c>
      <c r="AP500">
        <v>109060</v>
      </c>
      <c r="AQ500">
        <v>103867</v>
      </c>
      <c r="AR500">
        <v>109060</v>
      </c>
      <c r="AS500">
        <v>109060</v>
      </c>
      <c r="AT500">
        <v>109060</v>
      </c>
      <c r="AU500">
        <v>103867</v>
      </c>
      <c r="AV500">
        <v>109060</v>
      </c>
      <c r="AW500">
        <v>109060</v>
      </c>
      <c r="AX500">
        <v>109060</v>
      </c>
      <c r="AY500">
        <v>103867</v>
      </c>
      <c r="AZ500">
        <v>109060</v>
      </c>
      <c r="BA500">
        <v>124641</v>
      </c>
      <c r="BB500">
        <v>109060</v>
      </c>
      <c r="BC500">
        <v>109060</v>
      </c>
      <c r="BD500">
        <v>109273</v>
      </c>
      <c r="BE500">
        <v>103867</v>
      </c>
      <c r="BF500">
        <v>6.9</v>
      </c>
      <c r="BG500">
        <v>6.9</v>
      </c>
      <c r="BH500">
        <v>6.9</v>
      </c>
      <c r="BI500">
        <v>6.9</v>
      </c>
      <c r="BJ500">
        <v>6.9</v>
      </c>
      <c r="BK500">
        <v>6.9</v>
      </c>
      <c r="BL500">
        <v>6.9</v>
      </c>
      <c r="BM500">
        <v>6.9</v>
      </c>
      <c r="BN500">
        <v>6.9</v>
      </c>
      <c r="BO500">
        <v>6.9</v>
      </c>
      <c r="BP500">
        <v>6.9</v>
      </c>
      <c r="BQ500">
        <v>6.9</v>
      </c>
      <c r="BR500">
        <v>6.9</v>
      </c>
      <c r="BS500" t="s">
        <v>1524</v>
      </c>
    </row>
    <row r="501" spans="1:71" x14ac:dyDescent="0.25">
      <c r="A501" t="s">
        <v>417</v>
      </c>
      <c r="B501" t="s">
        <v>1198</v>
      </c>
      <c r="C501" t="s">
        <v>2095</v>
      </c>
      <c r="D501" t="s">
        <v>1341</v>
      </c>
      <c r="E501">
        <v>2</v>
      </c>
      <c r="F501">
        <v>321540</v>
      </c>
      <c r="G501">
        <v>341811</v>
      </c>
      <c r="H501">
        <v>290545</v>
      </c>
      <c r="I501">
        <v>324720</v>
      </c>
      <c r="J501">
        <v>293741</v>
      </c>
      <c r="K501">
        <v>324720</v>
      </c>
      <c r="L501">
        <v>305347</v>
      </c>
      <c r="M501">
        <v>341811</v>
      </c>
      <c r="N501">
        <v>307442</v>
      </c>
      <c r="O501">
        <v>324720</v>
      </c>
      <c r="P501">
        <v>292267</v>
      </c>
      <c r="Q501">
        <v>324720</v>
      </c>
      <c r="R501">
        <v>285320</v>
      </c>
      <c r="S501">
        <v>324720</v>
      </c>
      <c r="T501">
        <v>291298</v>
      </c>
      <c r="U501">
        <v>324720</v>
      </c>
      <c r="V501">
        <v>308313</v>
      </c>
      <c r="W501">
        <v>341811</v>
      </c>
      <c r="X501">
        <v>287666</v>
      </c>
      <c r="Y501">
        <v>341811</v>
      </c>
      <c r="Z501">
        <v>324344</v>
      </c>
      <c r="AA501">
        <v>375992</v>
      </c>
      <c r="AB501">
        <v>292754</v>
      </c>
      <c r="AC501">
        <v>341811</v>
      </c>
      <c r="AD501">
        <v>292740</v>
      </c>
      <c r="AE501">
        <v>341811</v>
      </c>
      <c r="AF501">
        <v>250801</v>
      </c>
      <c r="AG501">
        <v>266613</v>
      </c>
      <c r="AH501">
        <v>226625</v>
      </c>
      <c r="AI501">
        <v>253282</v>
      </c>
      <c r="AJ501">
        <v>229118</v>
      </c>
      <c r="AK501">
        <v>253282</v>
      </c>
      <c r="AL501">
        <v>238171</v>
      </c>
      <c r="AM501">
        <v>266613</v>
      </c>
      <c r="AN501">
        <v>239805</v>
      </c>
      <c r="AO501">
        <v>253282</v>
      </c>
      <c r="AP501">
        <v>227968</v>
      </c>
      <c r="AQ501">
        <v>253282</v>
      </c>
      <c r="AR501">
        <v>222550</v>
      </c>
      <c r="AS501">
        <v>253282</v>
      </c>
      <c r="AT501">
        <v>227212</v>
      </c>
      <c r="AU501">
        <v>253282</v>
      </c>
      <c r="AV501">
        <v>240484</v>
      </c>
      <c r="AW501">
        <v>266613</v>
      </c>
      <c r="AX501">
        <v>224379</v>
      </c>
      <c r="AY501">
        <v>266613</v>
      </c>
      <c r="AZ501">
        <v>252988</v>
      </c>
      <c r="BA501">
        <v>293274</v>
      </c>
      <c r="BB501">
        <v>228348</v>
      </c>
      <c r="BC501">
        <v>266613</v>
      </c>
      <c r="BD501">
        <v>228337</v>
      </c>
      <c r="BE501">
        <v>266613</v>
      </c>
      <c r="BF501">
        <v>7.9</v>
      </c>
      <c r="BG501">
        <v>7.9</v>
      </c>
      <c r="BH501">
        <v>7.9</v>
      </c>
      <c r="BI501">
        <v>7.9</v>
      </c>
      <c r="BJ501">
        <v>7.9</v>
      </c>
      <c r="BK501">
        <v>7.9</v>
      </c>
      <c r="BL501">
        <v>7.9</v>
      </c>
      <c r="BM501">
        <v>7.9</v>
      </c>
      <c r="BN501">
        <v>7.9</v>
      </c>
      <c r="BO501">
        <v>7.9</v>
      </c>
      <c r="BP501">
        <v>7.9</v>
      </c>
      <c r="BQ501">
        <v>7.9</v>
      </c>
      <c r="BR501">
        <v>7.9</v>
      </c>
      <c r="BS501" t="s">
        <v>1520</v>
      </c>
    </row>
    <row r="502" spans="1:71" x14ac:dyDescent="0.25">
      <c r="A502" t="s">
        <v>499</v>
      </c>
      <c r="B502" t="s">
        <v>1275</v>
      </c>
      <c r="C502" t="s">
        <v>2100</v>
      </c>
      <c r="D502" t="s">
        <v>1341</v>
      </c>
      <c r="E502">
        <v>1</v>
      </c>
      <c r="F502">
        <v>174964</v>
      </c>
      <c r="G502">
        <v>166633</v>
      </c>
      <c r="H502">
        <v>166633</v>
      </c>
      <c r="I502">
        <v>166633</v>
      </c>
      <c r="J502">
        <v>172100</v>
      </c>
      <c r="K502">
        <v>215237</v>
      </c>
      <c r="L502">
        <v>174964</v>
      </c>
      <c r="M502">
        <v>215157</v>
      </c>
      <c r="N502">
        <v>166633</v>
      </c>
      <c r="O502">
        <v>215583</v>
      </c>
      <c r="P502">
        <v>166633</v>
      </c>
      <c r="Q502">
        <v>166633</v>
      </c>
      <c r="R502">
        <v>166633</v>
      </c>
      <c r="S502">
        <v>166633</v>
      </c>
      <c r="T502">
        <v>166633</v>
      </c>
      <c r="U502">
        <v>166633</v>
      </c>
      <c r="V502">
        <v>166633</v>
      </c>
      <c r="W502">
        <v>166633</v>
      </c>
      <c r="X502">
        <v>215237</v>
      </c>
      <c r="Y502">
        <v>198670</v>
      </c>
      <c r="Z502">
        <v>215157</v>
      </c>
      <c r="AA502">
        <v>199632</v>
      </c>
      <c r="AB502">
        <v>239941</v>
      </c>
      <c r="AC502">
        <v>199959</v>
      </c>
      <c r="AD502">
        <v>189328</v>
      </c>
      <c r="AE502">
        <v>166633</v>
      </c>
      <c r="AF502">
        <v>136472</v>
      </c>
      <c r="AG502">
        <v>129974</v>
      </c>
      <c r="AH502">
        <v>129974</v>
      </c>
      <c r="AI502">
        <v>129974</v>
      </c>
      <c r="AJ502">
        <v>134238</v>
      </c>
      <c r="AK502">
        <v>167885</v>
      </c>
      <c r="AL502">
        <v>136472</v>
      </c>
      <c r="AM502">
        <v>167822</v>
      </c>
      <c r="AN502">
        <v>129974</v>
      </c>
      <c r="AO502">
        <v>168155</v>
      </c>
      <c r="AP502">
        <v>129974</v>
      </c>
      <c r="AQ502">
        <v>129974</v>
      </c>
      <c r="AR502">
        <v>129974</v>
      </c>
      <c r="AS502">
        <v>129974</v>
      </c>
      <c r="AT502">
        <v>129974</v>
      </c>
      <c r="AU502">
        <v>129974</v>
      </c>
      <c r="AV502">
        <v>129974</v>
      </c>
      <c r="AW502">
        <v>129974</v>
      </c>
      <c r="AX502">
        <v>167885</v>
      </c>
      <c r="AY502">
        <v>154963</v>
      </c>
      <c r="AZ502">
        <v>167822</v>
      </c>
      <c r="BA502">
        <v>155713</v>
      </c>
      <c r="BB502">
        <v>187154</v>
      </c>
      <c r="BC502">
        <v>155968</v>
      </c>
      <c r="BD502">
        <v>147676</v>
      </c>
      <c r="BE502">
        <v>129974</v>
      </c>
      <c r="BF502">
        <v>7.3</v>
      </c>
      <c r="BG502">
        <v>7.3</v>
      </c>
      <c r="BH502">
        <v>7.3</v>
      </c>
      <c r="BI502">
        <v>7.3</v>
      </c>
      <c r="BJ502">
        <v>7.3</v>
      </c>
      <c r="BK502">
        <v>7.3</v>
      </c>
      <c r="BL502">
        <v>7.3</v>
      </c>
      <c r="BM502">
        <v>7.3</v>
      </c>
      <c r="BN502">
        <v>7.3</v>
      </c>
      <c r="BO502">
        <v>7.3</v>
      </c>
      <c r="BP502">
        <v>7.3</v>
      </c>
      <c r="BQ502">
        <v>7.3</v>
      </c>
      <c r="BR502">
        <v>7.3</v>
      </c>
      <c r="BS502" t="s">
        <v>1524</v>
      </c>
    </row>
    <row r="503" spans="1:71" x14ac:dyDescent="0.25">
      <c r="A503" t="s">
        <v>394</v>
      </c>
      <c r="B503" t="s">
        <v>1176</v>
      </c>
      <c r="C503" t="s">
        <v>2102</v>
      </c>
      <c r="D503" t="s">
        <v>1341</v>
      </c>
      <c r="E503">
        <v>1</v>
      </c>
      <c r="F503">
        <v>272358</v>
      </c>
      <c r="G503">
        <v>259598</v>
      </c>
      <c r="H503">
        <v>236672</v>
      </c>
      <c r="I503">
        <v>266002</v>
      </c>
      <c r="J503">
        <v>243694</v>
      </c>
      <c r="K503">
        <v>267944</v>
      </c>
      <c r="L503">
        <v>278961</v>
      </c>
      <c r="M503">
        <v>269147</v>
      </c>
      <c r="N503">
        <v>246256</v>
      </c>
      <c r="O503">
        <v>255126</v>
      </c>
      <c r="P503">
        <v>244307</v>
      </c>
      <c r="Q503">
        <v>261438</v>
      </c>
      <c r="R503">
        <v>245522</v>
      </c>
      <c r="S503">
        <v>278595</v>
      </c>
      <c r="T503">
        <v>273667</v>
      </c>
      <c r="U503">
        <v>279192</v>
      </c>
      <c r="V503">
        <v>282305</v>
      </c>
      <c r="W503">
        <v>262368</v>
      </c>
      <c r="X503">
        <v>281958</v>
      </c>
      <c r="Y503">
        <v>263569</v>
      </c>
      <c r="Z503">
        <v>301823</v>
      </c>
      <c r="AA503">
        <v>298479</v>
      </c>
      <c r="AB503">
        <v>260482</v>
      </c>
      <c r="AC503">
        <v>263766</v>
      </c>
      <c r="AD503">
        <v>256421</v>
      </c>
      <c r="AE503">
        <v>263985</v>
      </c>
      <c r="AF503">
        <v>212439</v>
      </c>
      <c r="AG503">
        <v>202486</v>
      </c>
      <c r="AH503">
        <v>184604</v>
      </c>
      <c r="AI503">
        <v>207482</v>
      </c>
      <c r="AJ503">
        <v>190081</v>
      </c>
      <c r="AK503">
        <v>208996</v>
      </c>
      <c r="AL503">
        <v>217590</v>
      </c>
      <c r="AM503">
        <v>209935</v>
      </c>
      <c r="AN503">
        <v>192080</v>
      </c>
      <c r="AO503">
        <v>198998</v>
      </c>
      <c r="AP503">
        <v>190559</v>
      </c>
      <c r="AQ503">
        <v>203922</v>
      </c>
      <c r="AR503">
        <v>191507</v>
      </c>
      <c r="AS503">
        <v>217304</v>
      </c>
      <c r="AT503">
        <v>213460</v>
      </c>
      <c r="AU503">
        <v>217770</v>
      </c>
      <c r="AV503">
        <v>220198</v>
      </c>
      <c r="AW503">
        <v>204647</v>
      </c>
      <c r="AX503">
        <v>219927</v>
      </c>
      <c r="AY503">
        <v>205584</v>
      </c>
      <c r="AZ503">
        <v>235422</v>
      </c>
      <c r="BA503">
        <v>232814</v>
      </c>
      <c r="BB503">
        <v>203176</v>
      </c>
      <c r="BC503">
        <v>205737</v>
      </c>
      <c r="BD503">
        <v>200008</v>
      </c>
      <c r="BE503">
        <v>205908</v>
      </c>
      <c r="BF503">
        <v>8</v>
      </c>
      <c r="BG503">
        <v>8.1</v>
      </c>
      <c r="BH503">
        <v>8.1</v>
      </c>
      <c r="BI503">
        <v>8.1</v>
      </c>
      <c r="BJ503">
        <v>8.1</v>
      </c>
      <c r="BK503">
        <v>8.1</v>
      </c>
      <c r="BL503">
        <v>8.1</v>
      </c>
      <c r="BM503">
        <v>8.1</v>
      </c>
      <c r="BN503">
        <v>8.1</v>
      </c>
      <c r="BO503">
        <v>8.1</v>
      </c>
      <c r="BP503">
        <v>8.1</v>
      </c>
      <c r="BQ503">
        <v>8.1</v>
      </c>
      <c r="BR503">
        <v>8.1</v>
      </c>
      <c r="BS503" t="s">
        <v>1527</v>
      </c>
    </row>
    <row r="504" spans="1:71" x14ac:dyDescent="0.25">
      <c r="A504" t="s">
        <v>205</v>
      </c>
      <c r="B504" t="s">
        <v>1219</v>
      </c>
      <c r="C504" t="s">
        <v>2103</v>
      </c>
      <c r="D504" t="s">
        <v>1341</v>
      </c>
      <c r="E504">
        <v>2</v>
      </c>
      <c r="F504">
        <v>256358</v>
      </c>
      <c r="G504">
        <v>256358</v>
      </c>
      <c r="H504">
        <v>261931</v>
      </c>
      <c r="I504">
        <v>256358</v>
      </c>
      <c r="J504">
        <v>261931</v>
      </c>
      <c r="K504">
        <v>256358</v>
      </c>
      <c r="L504">
        <v>342654</v>
      </c>
      <c r="M504">
        <v>256358</v>
      </c>
      <c r="N504">
        <v>242945</v>
      </c>
      <c r="O504">
        <v>261931</v>
      </c>
      <c r="P504">
        <v>243163</v>
      </c>
      <c r="Q504">
        <v>289796</v>
      </c>
      <c r="R504">
        <v>256358</v>
      </c>
      <c r="S504">
        <v>289796</v>
      </c>
      <c r="T504">
        <v>256358</v>
      </c>
      <c r="U504">
        <v>306226</v>
      </c>
      <c r="V504">
        <v>242095</v>
      </c>
      <c r="W504">
        <v>272542</v>
      </c>
      <c r="X504">
        <v>255120</v>
      </c>
      <c r="Y504">
        <v>256358</v>
      </c>
      <c r="Z504">
        <v>274196</v>
      </c>
      <c r="AA504">
        <v>316375</v>
      </c>
      <c r="AB504">
        <v>233888</v>
      </c>
      <c r="AC504">
        <v>256358</v>
      </c>
      <c r="AD504">
        <v>256358</v>
      </c>
      <c r="AE504">
        <v>256358</v>
      </c>
      <c r="AF504">
        <v>199959</v>
      </c>
      <c r="AG504">
        <v>199959</v>
      </c>
      <c r="AH504">
        <v>204306</v>
      </c>
      <c r="AI504">
        <v>199959</v>
      </c>
      <c r="AJ504">
        <v>204306</v>
      </c>
      <c r="AK504">
        <v>199959</v>
      </c>
      <c r="AL504">
        <v>267270</v>
      </c>
      <c r="AM504">
        <v>199959</v>
      </c>
      <c r="AN504">
        <v>189497</v>
      </c>
      <c r="AO504">
        <v>204306</v>
      </c>
      <c r="AP504">
        <v>189667</v>
      </c>
      <c r="AQ504">
        <v>226041</v>
      </c>
      <c r="AR504">
        <v>199959</v>
      </c>
      <c r="AS504">
        <v>226041</v>
      </c>
      <c r="AT504">
        <v>199959</v>
      </c>
      <c r="AU504">
        <v>238856</v>
      </c>
      <c r="AV504">
        <v>188834</v>
      </c>
      <c r="AW504">
        <v>212583</v>
      </c>
      <c r="AX504">
        <v>198994</v>
      </c>
      <c r="AY504">
        <v>199959</v>
      </c>
      <c r="AZ504">
        <v>213873</v>
      </c>
      <c r="BA504">
        <v>246773</v>
      </c>
      <c r="BB504">
        <v>182433</v>
      </c>
      <c r="BC504">
        <v>199959</v>
      </c>
      <c r="BD504">
        <v>199959</v>
      </c>
      <c r="BE504">
        <v>199959</v>
      </c>
      <c r="BF504">
        <v>7</v>
      </c>
      <c r="BG504">
        <v>7</v>
      </c>
      <c r="BH504">
        <v>7</v>
      </c>
      <c r="BI504">
        <v>7</v>
      </c>
      <c r="BJ504">
        <v>7</v>
      </c>
      <c r="BK504">
        <v>7</v>
      </c>
      <c r="BL504">
        <v>7</v>
      </c>
      <c r="BM504">
        <v>7</v>
      </c>
      <c r="BN504">
        <v>7</v>
      </c>
      <c r="BO504">
        <v>7</v>
      </c>
      <c r="BP504">
        <v>7</v>
      </c>
      <c r="BQ504">
        <v>7</v>
      </c>
      <c r="BR504">
        <v>7</v>
      </c>
      <c r="BS504" t="s">
        <v>1528</v>
      </c>
    </row>
    <row r="505" spans="1:71" x14ac:dyDescent="0.25">
      <c r="A505" t="s">
        <v>622</v>
      </c>
      <c r="B505" t="s">
        <v>1261</v>
      </c>
      <c r="C505" t="s">
        <v>2108</v>
      </c>
      <c r="D505" t="s">
        <v>1341</v>
      </c>
      <c r="E505">
        <v>1</v>
      </c>
      <c r="F505">
        <v>190804</v>
      </c>
      <c r="G505">
        <v>193807</v>
      </c>
      <c r="H505">
        <v>208156</v>
      </c>
      <c r="I505">
        <v>203496</v>
      </c>
      <c r="J505">
        <v>199857</v>
      </c>
      <c r="K505">
        <v>203496</v>
      </c>
      <c r="L505">
        <v>203740</v>
      </c>
      <c r="M505">
        <v>203496</v>
      </c>
      <c r="N505">
        <v>183851</v>
      </c>
      <c r="O505">
        <v>203496</v>
      </c>
      <c r="P505">
        <v>183486</v>
      </c>
      <c r="Q505">
        <v>203496</v>
      </c>
      <c r="R505">
        <v>203496</v>
      </c>
      <c r="S505">
        <v>203496</v>
      </c>
      <c r="T505">
        <v>193202</v>
      </c>
      <c r="U505">
        <v>193807</v>
      </c>
      <c r="V505">
        <v>203496</v>
      </c>
      <c r="W505">
        <v>193807</v>
      </c>
      <c r="X505">
        <v>203496</v>
      </c>
      <c r="Y505">
        <v>215341</v>
      </c>
      <c r="Z505">
        <v>247159</v>
      </c>
      <c r="AA505">
        <v>213632</v>
      </c>
      <c r="AB505">
        <v>179487</v>
      </c>
      <c r="AC505">
        <v>215341</v>
      </c>
      <c r="AD505">
        <v>179487</v>
      </c>
      <c r="AE505">
        <v>215341</v>
      </c>
      <c r="AF505">
        <v>148827</v>
      </c>
      <c r="AG505">
        <v>151169</v>
      </c>
      <c r="AH505">
        <v>162362</v>
      </c>
      <c r="AI505">
        <v>158727</v>
      </c>
      <c r="AJ505">
        <v>155888</v>
      </c>
      <c r="AK505">
        <v>158727</v>
      </c>
      <c r="AL505">
        <v>158917</v>
      </c>
      <c r="AM505">
        <v>158727</v>
      </c>
      <c r="AN505">
        <v>143404</v>
      </c>
      <c r="AO505">
        <v>158727</v>
      </c>
      <c r="AP505">
        <v>143119</v>
      </c>
      <c r="AQ505">
        <v>158727</v>
      </c>
      <c r="AR505">
        <v>158727</v>
      </c>
      <c r="AS505">
        <v>158727</v>
      </c>
      <c r="AT505">
        <v>150698</v>
      </c>
      <c r="AU505">
        <v>151169</v>
      </c>
      <c r="AV505">
        <v>158727</v>
      </c>
      <c r="AW505">
        <v>151169</v>
      </c>
      <c r="AX505">
        <v>158727</v>
      </c>
      <c r="AY505">
        <v>167966</v>
      </c>
      <c r="AZ505">
        <v>192784</v>
      </c>
      <c r="BA505">
        <v>166633</v>
      </c>
      <c r="BB505">
        <v>140000</v>
      </c>
      <c r="BC505">
        <v>167966</v>
      </c>
      <c r="BD505">
        <v>140000</v>
      </c>
      <c r="BE505">
        <v>167966</v>
      </c>
      <c r="BF505">
        <v>8.5</v>
      </c>
      <c r="BG505">
        <v>8.5</v>
      </c>
      <c r="BH505">
        <v>8.5</v>
      </c>
      <c r="BI505">
        <v>8.5</v>
      </c>
      <c r="BJ505">
        <v>8.5</v>
      </c>
      <c r="BK505">
        <v>8.5</v>
      </c>
      <c r="BL505">
        <v>8.5</v>
      </c>
      <c r="BM505">
        <v>8.5</v>
      </c>
      <c r="BN505">
        <v>8.5</v>
      </c>
      <c r="BO505">
        <v>8.5</v>
      </c>
      <c r="BP505">
        <v>8.5</v>
      </c>
      <c r="BQ505">
        <v>8.5</v>
      </c>
      <c r="BR505">
        <v>8.5</v>
      </c>
      <c r="BS505" t="s">
        <v>1520</v>
      </c>
    </row>
    <row r="506" spans="1:71" x14ac:dyDescent="0.25">
      <c r="A506" t="s">
        <v>515</v>
      </c>
      <c r="B506" t="s">
        <v>1205</v>
      </c>
      <c r="C506" t="s">
        <v>2109</v>
      </c>
      <c r="D506" t="s">
        <v>1341</v>
      </c>
      <c r="E506">
        <v>1</v>
      </c>
      <c r="F506">
        <v>184192</v>
      </c>
      <c r="G506">
        <v>176358</v>
      </c>
      <c r="H506">
        <v>161888</v>
      </c>
      <c r="I506">
        <v>179451</v>
      </c>
      <c r="J506">
        <v>162082</v>
      </c>
      <c r="K506">
        <v>179451</v>
      </c>
      <c r="L506">
        <v>223798</v>
      </c>
      <c r="M506">
        <v>179451</v>
      </c>
      <c r="N506">
        <v>231382</v>
      </c>
      <c r="O506">
        <v>179451</v>
      </c>
      <c r="P506">
        <v>170904</v>
      </c>
      <c r="Q506">
        <v>179451</v>
      </c>
      <c r="R506">
        <v>179451</v>
      </c>
      <c r="S506">
        <v>179451</v>
      </c>
      <c r="T506">
        <v>157343</v>
      </c>
      <c r="U506">
        <v>179451</v>
      </c>
      <c r="V506">
        <v>161277</v>
      </c>
      <c r="W506">
        <v>170904</v>
      </c>
      <c r="X506">
        <v>279663</v>
      </c>
      <c r="Y506">
        <v>170905</v>
      </c>
      <c r="Z506">
        <v>175435</v>
      </c>
      <c r="AA506">
        <v>187408</v>
      </c>
      <c r="AB506">
        <v>150226</v>
      </c>
      <c r="AC506">
        <v>170905</v>
      </c>
      <c r="AD506">
        <v>185186</v>
      </c>
      <c r="AE506">
        <v>170905</v>
      </c>
      <c r="AF506">
        <v>116041</v>
      </c>
      <c r="AG506">
        <v>111106</v>
      </c>
      <c r="AH506">
        <v>126273</v>
      </c>
      <c r="AI506">
        <v>139972</v>
      </c>
      <c r="AJ506">
        <v>126424</v>
      </c>
      <c r="AK506">
        <v>139972</v>
      </c>
      <c r="AL506">
        <v>174562</v>
      </c>
      <c r="AM506">
        <v>139972</v>
      </c>
      <c r="AN506">
        <v>180478</v>
      </c>
      <c r="AO506">
        <v>139972</v>
      </c>
      <c r="AP506">
        <v>133305</v>
      </c>
      <c r="AQ506">
        <v>139972</v>
      </c>
      <c r="AR506">
        <v>139972</v>
      </c>
      <c r="AS506">
        <v>139972</v>
      </c>
      <c r="AT506">
        <v>122728</v>
      </c>
      <c r="AU506">
        <v>139972</v>
      </c>
      <c r="AV506">
        <v>125796</v>
      </c>
      <c r="AW506">
        <v>133305</v>
      </c>
      <c r="AX506">
        <v>218137</v>
      </c>
      <c r="AY506">
        <v>133306</v>
      </c>
      <c r="AZ506">
        <v>136839</v>
      </c>
      <c r="BA506">
        <v>146178</v>
      </c>
      <c r="BB506">
        <v>117176</v>
      </c>
      <c r="BC506">
        <v>133306</v>
      </c>
      <c r="BD506">
        <v>144445</v>
      </c>
      <c r="BE506">
        <v>133306</v>
      </c>
      <c r="BF506">
        <v>8.1999999999999993</v>
      </c>
      <c r="BG506">
        <v>8.1999999999999993</v>
      </c>
      <c r="BH506">
        <v>8.1999999999999993</v>
      </c>
      <c r="BI506">
        <v>8.1999999999999993</v>
      </c>
      <c r="BJ506">
        <v>8.1999999999999993</v>
      </c>
      <c r="BK506">
        <v>8.1999999999999993</v>
      </c>
      <c r="BL506">
        <v>8.1999999999999993</v>
      </c>
      <c r="BM506">
        <v>8.1999999999999993</v>
      </c>
      <c r="BN506">
        <v>8.1999999999999993</v>
      </c>
      <c r="BO506">
        <v>8.1999999999999993</v>
      </c>
      <c r="BP506">
        <v>8.1999999999999993</v>
      </c>
      <c r="BQ506">
        <v>8.1999999999999993</v>
      </c>
      <c r="BR506">
        <v>8.1999999999999993</v>
      </c>
      <c r="BS506" t="s">
        <v>1523</v>
      </c>
    </row>
    <row r="507" spans="1:71" x14ac:dyDescent="0.25">
      <c r="A507" t="s">
        <v>322</v>
      </c>
      <c r="B507" t="s">
        <v>1284</v>
      </c>
      <c r="C507" t="s">
        <v>2113</v>
      </c>
      <c r="D507" t="s">
        <v>1341</v>
      </c>
      <c r="E507">
        <v>0</v>
      </c>
      <c r="F507">
        <v>193996</v>
      </c>
      <c r="G507">
        <v>193996</v>
      </c>
      <c r="H507">
        <v>199173</v>
      </c>
      <c r="I507">
        <v>187996</v>
      </c>
      <c r="J507">
        <v>224652</v>
      </c>
      <c r="K507">
        <v>187996</v>
      </c>
      <c r="L507">
        <v>246687</v>
      </c>
      <c r="M507">
        <v>199224</v>
      </c>
      <c r="N507">
        <v>199942</v>
      </c>
      <c r="O507">
        <v>187996</v>
      </c>
      <c r="P507">
        <v>186229</v>
      </c>
      <c r="Q507">
        <v>196380</v>
      </c>
      <c r="R507">
        <v>187996</v>
      </c>
      <c r="S507">
        <v>187996</v>
      </c>
      <c r="T507">
        <v>147777</v>
      </c>
      <c r="U507">
        <v>187995</v>
      </c>
      <c r="V507">
        <v>148817</v>
      </c>
      <c r="W507">
        <v>187996</v>
      </c>
      <c r="X507">
        <v>178251</v>
      </c>
      <c r="Y507">
        <v>187995</v>
      </c>
      <c r="Z507">
        <v>199224</v>
      </c>
      <c r="AA507">
        <v>187995</v>
      </c>
      <c r="AB507">
        <v>150974</v>
      </c>
      <c r="AC507">
        <v>187995</v>
      </c>
      <c r="AD507">
        <v>168699</v>
      </c>
      <c r="AE507">
        <v>194717</v>
      </c>
      <c r="AF507">
        <v>122217</v>
      </c>
      <c r="AG507">
        <v>122217</v>
      </c>
      <c r="AH507">
        <v>155355</v>
      </c>
      <c r="AI507">
        <v>146637</v>
      </c>
      <c r="AJ507">
        <v>175229</v>
      </c>
      <c r="AK507">
        <v>146637</v>
      </c>
      <c r="AL507">
        <v>192416</v>
      </c>
      <c r="AM507">
        <v>155395</v>
      </c>
      <c r="AN507">
        <v>155955</v>
      </c>
      <c r="AO507">
        <v>146637</v>
      </c>
      <c r="AP507">
        <v>145259</v>
      </c>
      <c r="AQ507">
        <v>153176</v>
      </c>
      <c r="AR507">
        <v>146637</v>
      </c>
      <c r="AS507">
        <v>146637</v>
      </c>
      <c r="AT507">
        <v>115266</v>
      </c>
      <c r="AU507">
        <v>146636</v>
      </c>
      <c r="AV507">
        <v>116077</v>
      </c>
      <c r="AW507">
        <v>146637</v>
      </c>
      <c r="AX507">
        <v>139036</v>
      </c>
      <c r="AY507">
        <v>146636</v>
      </c>
      <c r="AZ507">
        <v>155395</v>
      </c>
      <c r="BA507">
        <v>146636</v>
      </c>
      <c r="BB507">
        <v>117760</v>
      </c>
      <c r="BC507">
        <v>146636</v>
      </c>
      <c r="BD507">
        <v>131585</v>
      </c>
      <c r="BE507">
        <v>151879</v>
      </c>
      <c r="BF507">
        <v>8.3000000000000007</v>
      </c>
      <c r="BG507">
        <v>8.3000000000000007</v>
      </c>
      <c r="BH507">
        <v>8.3000000000000007</v>
      </c>
      <c r="BI507">
        <v>8.3000000000000007</v>
      </c>
      <c r="BJ507">
        <v>8.3000000000000007</v>
      </c>
      <c r="BK507">
        <v>8.3000000000000007</v>
      </c>
      <c r="BL507">
        <v>8.3000000000000007</v>
      </c>
      <c r="BM507">
        <v>8.3000000000000007</v>
      </c>
      <c r="BN507">
        <v>8.3000000000000007</v>
      </c>
      <c r="BO507">
        <v>8.3000000000000007</v>
      </c>
      <c r="BP507">
        <v>8.3000000000000007</v>
      </c>
      <c r="BQ507">
        <v>8.3000000000000007</v>
      </c>
      <c r="BR507">
        <v>8.3000000000000007</v>
      </c>
      <c r="BS507" t="s">
        <v>1520</v>
      </c>
    </row>
    <row r="508" spans="1:71" x14ac:dyDescent="0.25">
      <c r="A508" t="s">
        <v>761</v>
      </c>
      <c r="B508" t="s">
        <v>1285</v>
      </c>
      <c r="C508" t="s">
        <v>2116</v>
      </c>
      <c r="D508" t="s">
        <v>1341</v>
      </c>
      <c r="E508">
        <v>0</v>
      </c>
      <c r="F508">
        <v>422992</v>
      </c>
      <c r="G508">
        <v>422992</v>
      </c>
      <c r="H508">
        <v>399515</v>
      </c>
      <c r="I508">
        <v>422992</v>
      </c>
      <c r="J508">
        <v>401214</v>
      </c>
      <c r="K508">
        <v>422992</v>
      </c>
      <c r="L508">
        <v>400901</v>
      </c>
      <c r="M508">
        <v>422992</v>
      </c>
      <c r="N508">
        <v>352492</v>
      </c>
      <c r="O508">
        <v>422992</v>
      </c>
      <c r="P508">
        <v>400281</v>
      </c>
      <c r="Q508">
        <v>422992</v>
      </c>
      <c r="R508">
        <v>400717</v>
      </c>
      <c r="S508">
        <v>422992</v>
      </c>
      <c r="T508">
        <v>401173</v>
      </c>
      <c r="U508">
        <v>422992</v>
      </c>
      <c r="V508">
        <v>400797</v>
      </c>
      <c r="W508">
        <v>422992</v>
      </c>
      <c r="X508">
        <v>401119</v>
      </c>
      <c r="Y508">
        <v>422992</v>
      </c>
      <c r="Z508">
        <v>401164</v>
      </c>
      <c r="AA508">
        <v>422992</v>
      </c>
      <c r="AB508">
        <v>377267</v>
      </c>
      <c r="AC508">
        <v>422992</v>
      </c>
      <c r="AD508">
        <v>376338</v>
      </c>
      <c r="AE508">
        <v>422992</v>
      </c>
      <c r="AF508">
        <v>329934</v>
      </c>
      <c r="AG508">
        <v>329934</v>
      </c>
      <c r="AH508">
        <v>311622</v>
      </c>
      <c r="AI508">
        <v>329934</v>
      </c>
      <c r="AJ508">
        <v>312947</v>
      </c>
      <c r="AK508">
        <v>329934</v>
      </c>
      <c r="AL508">
        <v>312703</v>
      </c>
      <c r="AM508">
        <v>329934</v>
      </c>
      <c r="AN508">
        <v>274944</v>
      </c>
      <c r="AO508">
        <v>329934</v>
      </c>
      <c r="AP508">
        <v>312219</v>
      </c>
      <c r="AQ508">
        <v>329934</v>
      </c>
      <c r="AR508">
        <v>312559</v>
      </c>
      <c r="AS508">
        <v>329934</v>
      </c>
      <c r="AT508">
        <v>312915</v>
      </c>
      <c r="AU508">
        <v>329934</v>
      </c>
      <c r="AV508">
        <v>312622</v>
      </c>
      <c r="AW508">
        <v>329934</v>
      </c>
      <c r="AX508">
        <v>312873</v>
      </c>
      <c r="AY508">
        <v>329934</v>
      </c>
      <c r="AZ508">
        <v>312908</v>
      </c>
      <c r="BA508">
        <v>329934</v>
      </c>
      <c r="BB508">
        <v>294268</v>
      </c>
      <c r="BC508">
        <v>329934</v>
      </c>
      <c r="BD508">
        <v>293544</v>
      </c>
      <c r="BE508">
        <v>329934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 t="s">
        <v>1543</v>
      </c>
    </row>
    <row r="509" spans="1:71" x14ac:dyDescent="0.25">
      <c r="A509" t="s">
        <v>737</v>
      </c>
      <c r="B509" t="s">
        <v>1175</v>
      </c>
      <c r="C509" t="s">
        <v>2117</v>
      </c>
      <c r="D509" t="s">
        <v>1341</v>
      </c>
      <c r="E509">
        <v>0</v>
      </c>
      <c r="F509">
        <v>192696</v>
      </c>
      <c r="G509">
        <v>192696</v>
      </c>
      <c r="H509">
        <v>183032</v>
      </c>
      <c r="I509">
        <v>192696</v>
      </c>
      <c r="J509">
        <v>182816</v>
      </c>
      <c r="K509">
        <v>187996</v>
      </c>
      <c r="L509">
        <v>182606</v>
      </c>
      <c r="M509">
        <v>187996</v>
      </c>
      <c r="N509">
        <v>192696</v>
      </c>
      <c r="O509">
        <v>187995</v>
      </c>
      <c r="P509">
        <v>182212</v>
      </c>
      <c r="Q509">
        <v>187995</v>
      </c>
      <c r="R509">
        <v>192696</v>
      </c>
      <c r="S509">
        <v>187995</v>
      </c>
      <c r="T509">
        <v>180254</v>
      </c>
      <c r="U509">
        <v>187995</v>
      </c>
      <c r="V509">
        <v>182873</v>
      </c>
      <c r="W509">
        <v>187995</v>
      </c>
      <c r="X509">
        <v>169214</v>
      </c>
      <c r="Y509">
        <v>187995</v>
      </c>
      <c r="Z509">
        <v>187996</v>
      </c>
      <c r="AA509">
        <v>187996</v>
      </c>
      <c r="AB509">
        <v>178170</v>
      </c>
      <c r="AC509">
        <v>187995</v>
      </c>
      <c r="AD509">
        <v>178415</v>
      </c>
      <c r="AE509">
        <v>187995</v>
      </c>
      <c r="AF509">
        <v>150303</v>
      </c>
      <c r="AG509">
        <v>150303</v>
      </c>
      <c r="AH509">
        <v>142765</v>
      </c>
      <c r="AI509">
        <v>150303</v>
      </c>
      <c r="AJ509">
        <v>142596</v>
      </c>
      <c r="AK509">
        <v>146637</v>
      </c>
      <c r="AL509">
        <v>142433</v>
      </c>
      <c r="AM509">
        <v>146637</v>
      </c>
      <c r="AN509">
        <v>150303</v>
      </c>
      <c r="AO509">
        <v>146636</v>
      </c>
      <c r="AP509">
        <v>142125</v>
      </c>
      <c r="AQ509">
        <v>146636</v>
      </c>
      <c r="AR509">
        <v>150303</v>
      </c>
      <c r="AS509">
        <v>146636</v>
      </c>
      <c r="AT509">
        <v>140598</v>
      </c>
      <c r="AU509">
        <v>146636</v>
      </c>
      <c r="AV509">
        <v>142641</v>
      </c>
      <c r="AW509">
        <v>146636</v>
      </c>
      <c r="AX509">
        <v>131987</v>
      </c>
      <c r="AY509">
        <v>146636</v>
      </c>
      <c r="AZ509">
        <v>146637</v>
      </c>
      <c r="BA509">
        <v>146637</v>
      </c>
      <c r="BB509">
        <v>138973</v>
      </c>
      <c r="BC509">
        <v>146636</v>
      </c>
      <c r="BD509">
        <v>139164</v>
      </c>
      <c r="BE509">
        <v>146636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</row>
    <row r="510" spans="1:71" x14ac:dyDescent="0.25">
      <c r="A510" t="s">
        <v>830</v>
      </c>
      <c r="B510" t="s">
        <v>1203</v>
      </c>
      <c r="C510" t="s">
        <v>1852</v>
      </c>
      <c r="D510" t="s">
        <v>1341</v>
      </c>
      <c r="E510">
        <v>1</v>
      </c>
      <c r="F510">
        <v>225595</v>
      </c>
      <c r="G510">
        <v>225595</v>
      </c>
      <c r="H510">
        <v>225595</v>
      </c>
      <c r="I510">
        <v>225595</v>
      </c>
      <c r="J510">
        <v>213992</v>
      </c>
      <c r="K510">
        <v>225595</v>
      </c>
      <c r="L510">
        <v>214032</v>
      </c>
      <c r="M510">
        <v>225595</v>
      </c>
      <c r="N510">
        <v>225595</v>
      </c>
      <c r="O510">
        <v>225595</v>
      </c>
      <c r="P510">
        <v>213804</v>
      </c>
      <c r="Q510">
        <v>225595</v>
      </c>
      <c r="R510">
        <v>225595</v>
      </c>
      <c r="S510">
        <v>225595</v>
      </c>
      <c r="T510">
        <v>214247</v>
      </c>
      <c r="U510">
        <v>225595</v>
      </c>
      <c r="V510">
        <v>225595</v>
      </c>
      <c r="W510">
        <v>225595</v>
      </c>
      <c r="X510">
        <v>214169</v>
      </c>
      <c r="Y510">
        <v>225595</v>
      </c>
      <c r="Z510">
        <v>214261</v>
      </c>
      <c r="AA510">
        <v>225595</v>
      </c>
      <c r="AB510">
        <v>213375</v>
      </c>
      <c r="AC510">
        <v>225595</v>
      </c>
      <c r="AD510">
        <v>202816</v>
      </c>
      <c r="AE510">
        <v>225595</v>
      </c>
      <c r="AF510">
        <v>175964</v>
      </c>
      <c r="AG510">
        <v>175964</v>
      </c>
      <c r="AH510">
        <v>175964</v>
      </c>
      <c r="AI510">
        <v>175964</v>
      </c>
      <c r="AJ510">
        <v>166914</v>
      </c>
      <c r="AK510">
        <v>175964</v>
      </c>
      <c r="AL510">
        <v>166945</v>
      </c>
      <c r="AM510">
        <v>175964</v>
      </c>
      <c r="AN510">
        <v>175964</v>
      </c>
      <c r="AO510">
        <v>175964</v>
      </c>
      <c r="AP510">
        <v>166767</v>
      </c>
      <c r="AQ510">
        <v>175964</v>
      </c>
      <c r="AR510">
        <v>175964</v>
      </c>
      <c r="AS510">
        <v>175964</v>
      </c>
      <c r="AT510">
        <v>167113</v>
      </c>
      <c r="AU510">
        <v>175964</v>
      </c>
      <c r="AV510">
        <v>175964</v>
      </c>
      <c r="AW510">
        <v>175964</v>
      </c>
      <c r="AX510">
        <v>167052</v>
      </c>
      <c r="AY510">
        <v>175964</v>
      </c>
      <c r="AZ510">
        <v>167124</v>
      </c>
      <c r="BA510">
        <v>175964</v>
      </c>
      <c r="BB510">
        <v>166433</v>
      </c>
      <c r="BC510">
        <v>175964</v>
      </c>
      <c r="BD510">
        <v>158196</v>
      </c>
      <c r="BE510">
        <v>175964</v>
      </c>
      <c r="BF510">
        <v>7</v>
      </c>
      <c r="BG510">
        <v>7</v>
      </c>
      <c r="BH510">
        <v>7</v>
      </c>
      <c r="BI510">
        <v>7</v>
      </c>
      <c r="BJ510">
        <v>7</v>
      </c>
      <c r="BK510">
        <v>7</v>
      </c>
      <c r="BL510">
        <v>7</v>
      </c>
      <c r="BM510">
        <v>7</v>
      </c>
      <c r="BN510">
        <v>7</v>
      </c>
      <c r="BO510">
        <v>7</v>
      </c>
      <c r="BP510">
        <v>7</v>
      </c>
      <c r="BQ510">
        <v>7</v>
      </c>
      <c r="BR510">
        <v>7</v>
      </c>
      <c r="BS510" t="s">
        <v>1524</v>
      </c>
    </row>
    <row r="511" spans="1:71" x14ac:dyDescent="0.25">
      <c r="A511" t="s">
        <v>437</v>
      </c>
      <c r="B511" t="s">
        <v>1194</v>
      </c>
      <c r="C511" t="s">
        <v>2118</v>
      </c>
      <c r="D511" t="s">
        <v>1341</v>
      </c>
      <c r="E511">
        <v>0</v>
      </c>
      <c r="F511">
        <v>325704</v>
      </c>
      <c r="G511">
        <v>256358</v>
      </c>
      <c r="H511">
        <v>306875</v>
      </c>
      <c r="I511">
        <v>256358</v>
      </c>
      <c r="J511">
        <v>276298</v>
      </c>
      <c r="K511">
        <v>256358</v>
      </c>
      <c r="L511">
        <v>422226</v>
      </c>
      <c r="M511">
        <v>256358</v>
      </c>
      <c r="N511">
        <v>289495</v>
      </c>
      <c r="O511">
        <v>256358</v>
      </c>
      <c r="P511">
        <v>270538</v>
      </c>
      <c r="Q511">
        <v>256358</v>
      </c>
      <c r="R511">
        <v>337673</v>
      </c>
      <c r="S511">
        <v>256358</v>
      </c>
      <c r="T511">
        <v>238343</v>
      </c>
      <c r="U511">
        <v>256358</v>
      </c>
      <c r="V511">
        <v>242902</v>
      </c>
      <c r="W511">
        <v>256358</v>
      </c>
      <c r="X511">
        <v>243157</v>
      </c>
      <c r="Y511">
        <v>256358</v>
      </c>
      <c r="Z511">
        <v>288066</v>
      </c>
      <c r="AA511">
        <v>256358</v>
      </c>
      <c r="AB511">
        <v>275905</v>
      </c>
      <c r="AC511">
        <v>256358</v>
      </c>
      <c r="AD511">
        <v>222706</v>
      </c>
      <c r="AE511">
        <v>256358</v>
      </c>
      <c r="AF511">
        <v>254049</v>
      </c>
      <c r="AG511">
        <v>199959</v>
      </c>
      <c r="AH511">
        <v>239363</v>
      </c>
      <c r="AI511">
        <v>199959</v>
      </c>
      <c r="AJ511">
        <v>215512</v>
      </c>
      <c r="AK511">
        <v>199959</v>
      </c>
      <c r="AL511">
        <v>329336</v>
      </c>
      <c r="AM511">
        <v>199959</v>
      </c>
      <c r="AN511">
        <v>225806</v>
      </c>
      <c r="AO511">
        <v>199959</v>
      </c>
      <c r="AP511">
        <v>211020</v>
      </c>
      <c r="AQ511">
        <v>199959</v>
      </c>
      <c r="AR511">
        <v>263385</v>
      </c>
      <c r="AS511">
        <v>199959</v>
      </c>
      <c r="AT511">
        <v>185908</v>
      </c>
      <c r="AU511">
        <v>199959</v>
      </c>
      <c r="AV511">
        <v>189464</v>
      </c>
      <c r="AW511">
        <v>199959</v>
      </c>
      <c r="AX511">
        <v>189662</v>
      </c>
      <c r="AY511">
        <v>199959</v>
      </c>
      <c r="AZ511">
        <v>224691</v>
      </c>
      <c r="BA511">
        <v>199959</v>
      </c>
      <c r="BB511">
        <v>215206</v>
      </c>
      <c r="BC511">
        <v>199959</v>
      </c>
      <c r="BD511">
        <v>173711</v>
      </c>
      <c r="BE511">
        <v>199959</v>
      </c>
      <c r="BF511">
        <v>8.1999999999999993</v>
      </c>
      <c r="BG511">
        <v>8.3000000000000007</v>
      </c>
      <c r="BH511">
        <v>8.3000000000000007</v>
      </c>
      <c r="BI511">
        <v>8.3000000000000007</v>
      </c>
      <c r="BJ511">
        <v>8.3000000000000007</v>
      </c>
      <c r="BK511">
        <v>8.3000000000000007</v>
      </c>
      <c r="BL511">
        <v>8.3000000000000007</v>
      </c>
      <c r="BM511">
        <v>8.3000000000000007</v>
      </c>
      <c r="BN511">
        <v>8.3000000000000007</v>
      </c>
      <c r="BO511">
        <v>8.3000000000000007</v>
      </c>
      <c r="BP511">
        <v>8.3000000000000007</v>
      </c>
      <c r="BQ511">
        <v>8.3000000000000007</v>
      </c>
      <c r="BR511">
        <v>8.3000000000000007</v>
      </c>
      <c r="BS511" t="s">
        <v>1520</v>
      </c>
    </row>
    <row r="512" spans="1:71" x14ac:dyDescent="0.25">
      <c r="A512" t="s">
        <v>597</v>
      </c>
      <c r="B512" t="s">
        <v>1227</v>
      </c>
      <c r="C512" t="s">
        <v>2122</v>
      </c>
      <c r="D512" t="s">
        <v>1341</v>
      </c>
      <c r="E512">
        <v>0</v>
      </c>
      <c r="F512">
        <v>210525</v>
      </c>
      <c r="G512">
        <v>205086</v>
      </c>
      <c r="H512">
        <v>183974</v>
      </c>
      <c r="I512">
        <v>1153614</v>
      </c>
      <c r="J512">
        <v>208247</v>
      </c>
      <c r="K512">
        <v>205086</v>
      </c>
      <c r="L512">
        <v>221069</v>
      </c>
      <c r="M512">
        <v>205086</v>
      </c>
      <c r="N512">
        <v>183334</v>
      </c>
      <c r="O512">
        <v>205086</v>
      </c>
      <c r="P512">
        <v>208326</v>
      </c>
      <c r="Q512">
        <v>205086</v>
      </c>
      <c r="R512">
        <v>177702</v>
      </c>
      <c r="S512">
        <v>215998</v>
      </c>
      <c r="T512">
        <v>199471</v>
      </c>
      <c r="U512">
        <v>205086</v>
      </c>
      <c r="V512">
        <v>201937</v>
      </c>
      <c r="W512">
        <v>205086</v>
      </c>
      <c r="X512">
        <v>206435</v>
      </c>
      <c r="Y512">
        <v>205086</v>
      </c>
      <c r="Z512">
        <v>268311</v>
      </c>
      <c r="AA512">
        <v>225595</v>
      </c>
      <c r="AB512">
        <v>228055</v>
      </c>
      <c r="AC512">
        <v>205086</v>
      </c>
      <c r="AD512">
        <v>242763</v>
      </c>
      <c r="AE512">
        <v>215646</v>
      </c>
      <c r="AF512">
        <v>164210</v>
      </c>
      <c r="AG512">
        <v>159967</v>
      </c>
      <c r="AH512">
        <v>143500</v>
      </c>
      <c r="AI512">
        <v>899819</v>
      </c>
      <c r="AJ512">
        <v>162433</v>
      </c>
      <c r="AK512">
        <v>159967</v>
      </c>
      <c r="AL512">
        <v>172434</v>
      </c>
      <c r="AM512">
        <v>159967</v>
      </c>
      <c r="AN512">
        <v>143001</v>
      </c>
      <c r="AO512">
        <v>159967</v>
      </c>
      <c r="AP512">
        <v>162494</v>
      </c>
      <c r="AQ512">
        <v>159967</v>
      </c>
      <c r="AR512">
        <v>138608</v>
      </c>
      <c r="AS512">
        <v>168478</v>
      </c>
      <c r="AT512">
        <v>155587</v>
      </c>
      <c r="AU512">
        <v>159967</v>
      </c>
      <c r="AV512">
        <v>157511</v>
      </c>
      <c r="AW512">
        <v>159967</v>
      </c>
      <c r="AX512">
        <v>161019</v>
      </c>
      <c r="AY512">
        <v>159967</v>
      </c>
      <c r="AZ512">
        <v>209283</v>
      </c>
      <c r="BA512">
        <v>175964</v>
      </c>
      <c r="BB512">
        <v>177883</v>
      </c>
      <c r="BC512">
        <v>159967</v>
      </c>
      <c r="BD512">
        <v>189355</v>
      </c>
      <c r="BE512">
        <v>168204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 t="s">
        <v>1524</v>
      </c>
    </row>
    <row r="513" spans="1:71" x14ac:dyDescent="0.25">
      <c r="A513" t="s">
        <v>398</v>
      </c>
      <c r="B513" t="s">
        <v>1162</v>
      </c>
      <c r="C513" t="s">
        <v>2124</v>
      </c>
      <c r="D513" t="s">
        <v>1341</v>
      </c>
      <c r="E513">
        <v>0</v>
      </c>
      <c r="F513">
        <v>392657</v>
      </c>
      <c r="G513">
        <v>359543</v>
      </c>
      <c r="H513">
        <v>308902</v>
      </c>
      <c r="I513">
        <v>326857</v>
      </c>
      <c r="J513">
        <v>359468</v>
      </c>
      <c r="K513">
        <v>357391</v>
      </c>
      <c r="L513">
        <v>473801</v>
      </c>
      <c r="M513">
        <v>352468</v>
      </c>
      <c r="N513">
        <v>326857</v>
      </c>
      <c r="O513">
        <v>326857</v>
      </c>
      <c r="P513">
        <v>353901</v>
      </c>
      <c r="Q513">
        <v>326857</v>
      </c>
      <c r="R513">
        <v>315921</v>
      </c>
      <c r="S513">
        <v>326857</v>
      </c>
      <c r="T513">
        <v>421622</v>
      </c>
      <c r="U513">
        <v>272381</v>
      </c>
      <c r="V513">
        <v>318912</v>
      </c>
      <c r="W513">
        <v>326857</v>
      </c>
      <c r="X513">
        <v>360559</v>
      </c>
      <c r="Y513">
        <v>326857</v>
      </c>
      <c r="Z513">
        <v>534415</v>
      </c>
      <c r="AA513">
        <v>326857</v>
      </c>
      <c r="AB513">
        <v>326857</v>
      </c>
      <c r="AC513">
        <v>326857</v>
      </c>
      <c r="AD513">
        <v>308851</v>
      </c>
      <c r="AE513">
        <v>326857</v>
      </c>
      <c r="AF513">
        <v>306272</v>
      </c>
      <c r="AG513">
        <v>280444</v>
      </c>
      <c r="AH513">
        <v>240944</v>
      </c>
      <c r="AI513">
        <v>254948</v>
      </c>
      <c r="AJ513">
        <v>280385</v>
      </c>
      <c r="AK513">
        <v>278765</v>
      </c>
      <c r="AL513">
        <v>369565</v>
      </c>
      <c r="AM513">
        <v>274925</v>
      </c>
      <c r="AN513">
        <v>254948</v>
      </c>
      <c r="AO513">
        <v>254948</v>
      </c>
      <c r="AP513">
        <v>276043</v>
      </c>
      <c r="AQ513">
        <v>254948</v>
      </c>
      <c r="AR513">
        <v>246418</v>
      </c>
      <c r="AS513">
        <v>254948</v>
      </c>
      <c r="AT513">
        <v>328865</v>
      </c>
      <c r="AU513">
        <v>212457</v>
      </c>
      <c r="AV513">
        <v>248751</v>
      </c>
      <c r="AW513">
        <v>254948</v>
      </c>
      <c r="AX513">
        <v>281236</v>
      </c>
      <c r="AY513">
        <v>254948</v>
      </c>
      <c r="AZ513">
        <v>416844</v>
      </c>
      <c r="BA513">
        <v>254948</v>
      </c>
      <c r="BB513">
        <v>254948</v>
      </c>
      <c r="BC513">
        <v>254948</v>
      </c>
      <c r="BD513">
        <v>240904</v>
      </c>
      <c r="BE513">
        <v>254948</v>
      </c>
      <c r="BF513">
        <v>7.8</v>
      </c>
      <c r="BG513">
        <v>7.8</v>
      </c>
      <c r="BH513">
        <v>7.8</v>
      </c>
      <c r="BI513">
        <v>7.8</v>
      </c>
      <c r="BJ513">
        <v>7.8</v>
      </c>
      <c r="BK513">
        <v>7.8</v>
      </c>
      <c r="BL513">
        <v>7.8</v>
      </c>
      <c r="BM513">
        <v>7.9</v>
      </c>
      <c r="BN513">
        <v>7.9</v>
      </c>
      <c r="BO513">
        <v>7.9</v>
      </c>
      <c r="BP513">
        <v>7.9</v>
      </c>
      <c r="BQ513">
        <v>7.9</v>
      </c>
      <c r="BR513">
        <v>7.9</v>
      </c>
      <c r="BS513" t="s">
        <v>1520</v>
      </c>
    </row>
    <row r="514" spans="1:71" x14ac:dyDescent="0.25">
      <c r="A514" t="s">
        <v>844</v>
      </c>
      <c r="B514" t="s">
        <v>1203</v>
      </c>
      <c r="C514" t="s">
        <v>2126</v>
      </c>
      <c r="D514" t="s">
        <v>1341</v>
      </c>
      <c r="E514">
        <v>0</v>
      </c>
      <c r="F514">
        <v>198405</v>
      </c>
      <c r="G514">
        <v>198405</v>
      </c>
      <c r="H514">
        <v>192269</v>
      </c>
      <c r="I514">
        <v>192269</v>
      </c>
      <c r="J514">
        <v>192269</v>
      </c>
      <c r="K514">
        <v>192269</v>
      </c>
      <c r="L514">
        <v>192269</v>
      </c>
      <c r="M514">
        <v>192269</v>
      </c>
      <c r="N514">
        <v>192269</v>
      </c>
      <c r="O514">
        <v>192269</v>
      </c>
      <c r="P514">
        <v>192269</v>
      </c>
      <c r="Q514">
        <v>192269</v>
      </c>
      <c r="R514">
        <v>192269</v>
      </c>
      <c r="S514">
        <v>192269</v>
      </c>
      <c r="T514">
        <v>192269</v>
      </c>
      <c r="U514">
        <v>192269</v>
      </c>
      <c r="V514">
        <v>192269</v>
      </c>
      <c r="W514">
        <v>192269</v>
      </c>
      <c r="X514">
        <v>192269</v>
      </c>
      <c r="Y514">
        <v>192269</v>
      </c>
      <c r="Z514">
        <v>192269</v>
      </c>
      <c r="AA514">
        <v>192269</v>
      </c>
      <c r="AB514">
        <v>192269</v>
      </c>
      <c r="AC514">
        <v>192269</v>
      </c>
      <c r="AD514">
        <v>192269</v>
      </c>
      <c r="AE514">
        <v>192269</v>
      </c>
      <c r="AF514">
        <v>124995</v>
      </c>
      <c r="AG514">
        <v>124995</v>
      </c>
      <c r="AH514">
        <v>149970</v>
      </c>
      <c r="AI514">
        <v>149970</v>
      </c>
      <c r="AJ514">
        <v>149970</v>
      </c>
      <c r="AK514">
        <v>149970</v>
      </c>
      <c r="AL514">
        <v>149970</v>
      </c>
      <c r="AM514">
        <v>149970</v>
      </c>
      <c r="AN514">
        <v>149970</v>
      </c>
      <c r="AO514">
        <v>149970</v>
      </c>
      <c r="AP514">
        <v>149970</v>
      </c>
      <c r="AQ514">
        <v>149970</v>
      </c>
      <c r="AR514">
        <v>149970</v>
      </c>
      <c r="AS514">
        <v>149970</v>
      </c>
      <c r="AT514">
        <v>149970</v>
      </c>
      <c r="AU514">
        <v>149970</v>
      </c>
      <c r="AV514">
        <v>149970</v>
      </c>
      <c r="AW514">
        <v>149970</v>
      </c>
      <c r="AX514">
        <v>149970</v>
      </c>
      <c r="AY514">
        <v>149970</v>
      </c>
      <c r="AZ514">
        <v>149970</v>
      </c>
      <c r="BA514">
        <v>149970</v>
      </c>
      <c r="BB514">
        <v>149970</v>
      </c>
      <c r="BC514">
        <v>149970</v>
      </c>
      <c r="BD514">
        <v>149970</v>
      </c>
      <c r="BE514">
        <v>149970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 t="s">
        <v>1520</v>
      </c>
    </row>
    <row r="515" spans="1:71" x14ac:dyDescent="0.25">
      <c r="A515" t="s">
        <v>719</v>
      </c>
      <c r="B515" t="s">
        <v>1204</v>
      </c>
      <c r="C515" t="s">
        <v>2127</v>
      </c>
      <c r="D515" t="s">
        <v>1341</v>
      </c>
      <c r="E515">
        <v>0</v>
      </c>
      <c r="F515">
        <v>295052</v>
      </c>
      <c r="G515">
        <v>292845</v>
      </c>
      <c r="H515">
        <v>308425</v>
      </c>
      <c r="I515">
        <v>283788</v>
      </c>
      <c r="J515">
        <v>267749</v>
      </c>
      <c r="K515">
        <v>283788</v>
      </c>
      <c r="L515">
        <v>288968</v>
      </c>
      <c r="M515">
        <v>283788</v>
      </c>
      <c r="N515">
        <v>259833</v>
      </c>
      <c r="O515">
        <v>283788</v>
      </c>
      <c r="P515">
        <v>268776</v>
      </c>
      <c r="Q515">
        <v>283788</v>
      </c>
      <c r="R515">
        <v>262012</v>
      </c>
      <c r="S515">
        <v>283788</v>
      </c>
      <c r="T515">
        <v>270206</v>
      </c>
      <c r="U515">
        <v>283788</v>
      </c>
      <c r="V515">
        <v>255818</v>
      </c>
      <c r="W515">
        <v>283788</v>
      </c>
      <c r="X515">
        <v>271974</v>
      </c>
      <c r="Y515">
        <v>283788</v>
      </c>
      <c r="Z515">
        <v>405112</v>
      </c>
      <c r="AA515">
        <v>276867</v>
      </c>
      <c r="AB515">
        <v>249750</v>
      </c>
      <c r="AC515">
        <v>283788</v>
      </c>
      <c r="AD515">
        <v>268635</v>
      </c>
      <c r="AE515">
        <v>283788</v>
      </c>
      <c r="AF515">
        <v>185883</v>
      </c>
      <c r="AG515">
        <v>184492</v>
      </c>
      <c r="AH515">
        <v>240572</v>
      </c>
      <c r="AI515">
        <v>221355</v>
      </c>
      <c r="AJ515">
        <v>208844</v>
      </c>
      <c r="AK515">
        <v>221355</v>
      </c>
      <c r="AL515">
        <v>225395</v>
      </c>
      <c r="AM515">
        <v>221355</v>
      </c>
      <c r="AN515">
        <v>202670</v>
      </c>
      <c r="AO515">
        <v>221355</v>
      </c>
      <c r="AP515">
        <v>209645</v>
      </c>
      <c r="AQ515">
        <v>221355</v>
      </c>
      <c r="AR515">
        <v>204369</v>
      </c>
      <c r="AS515">
        <v>221355</v>
      </c>
      <c r="AT515">
        <v>210761</v>
      </c>
      <c r="AU515">
        <v>221355</v>
      </c>
      <c r="AV515">
        <v>199538</v>
      </c>
      <c r="AW515">
        <v>221355</v>
      </c>
      <c r="AX515">
        <v>212140</v>
      </c>
      <c r="AY515">
        <v>221355</v>
      </c>
      <c r="AZ515">
        <v>315987</v>
      </c>
      <c r="BA515">
        <v>215956</v>
      </c>
      <c r="BB515">
        <v>194805</v>
      </c>
      <c r="BC515">
        <v>221355</v>
      </c>
      <c r="BD515">
        <v>209535</v>
      </c>
      <c r="BE515">
        <v>221355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 t="s">
        <v>1520</v>
      </c>
    </row>
    <row r="516" spans="1:71" x14ac:dyDescent="0.25">
      <c r="A516" t="s">
        <v>358</v>
      </c>
      <c r="B516" t="s">
        <v>1278</v>
      </c>
      <c r="C516" t="s">
        <v>2129</v>
      </c>
      <c r="D516" t="s">
        <v>1341</v>
      </c>
      <c r="E516">
        <v>2</v>
      </c>
      <c r="F516">
        <v>292109</v>
      </c>
      <c r="G516">
        <v>276867</v>
      </c>
      <c r="H516">
        <v>245331</v>
      </c>
      <c r="I516">
        <v>276867</v>
      </c>
      <c r="J516">
        <v>290868</v>
      </c>
      <c r="K516">
        <v>276867</v>
      </c>
      <c r="L516">
        <v>456965</v>
      </c>
      <c r="M516">
        <v>335733</v>
      </c>
      <c r="N516">
        <v>249306</v>
      </c>
      <c r="O516">
        <v>276867</v>
      </c>
      <c r="P516">
        <v>275288</v>
      </c>
      <c r="Q516">
        <v>276867</v>
      </c>
      <c r="R516">
        <v>227588</v>
      </c>
      <c r="S516">
        <v>276867</v>
      </c>
      <c r="T516">
        <v>218900</v>
      </c>
      <c r="U516">
        <v>276867</v>
      </c>
      <c r="V516">
        <v>200432</v>
      </c>
      <c r="W516">
        <v>276867</v>
      </c>
      <c r="X516">
        <v>276867</v>
      </c>
      <c r="Y516">
        <v>276867</v>
      </c>
      <c r="Z516">
        <v>292774</v>
      </c>
      <c r="AA516">
        <v>380693</v>
      </c>
      <c r="AB516">
        <v>304704</v>
      </c>
      <c r="AC516">
        <v>276867</v>
      </c>
      <c r="AD516">
        <v>216041</v>
      </c>
      <c r="AE516">
        <v>276867</v>
      </c>
      <c r="AF516">
        <v>227845</v>
      </c>
      <c r="AG516">
        <v>215956</v>
      </c>
      <c r="AH516">
        <v>191358</v>
      </c>
      <c r="AI516">
        <v>215956</v>
      </c>
      <c r="AJ516">
        <v>226877</v>
      </c>
      <c r="AK516">
        <v>215956</v>
      </c>
      <c r="AL516">
        <v>356433</v>
      </c>
      <c r="AM516">
        <v>261872</v>
      </c>
      <c r="AN516">
        <v>194459</v>
      </c>
      <c r="AO516">
        <v>215956</v>
      </c>
      <c r="AP516">
        <v>214725</v>
      </c>
      <c r="AQ516">
        <v>215956</v>
      </c>
      <c r="AR516">
        <v>177519</v>
      </c>
      <c r="AS516">
        <v>215956</v>
      </c>
      <c r="AT516">
        <v>170742</v>
      </c>
      <c r="AU516">
        <v>215956</v>
      </c>
      <c r="AV516">
        <v>156337</v>
      </c>
      <c r="AW516">
        <v>215956</v>
      </c>
      <c r="AX516">
        <v>215956</v>
      </c>
      <c r="AY516">
        <v>215956</v>
      </c>
      <c r="AZ516">
        <v>228364</v>
      </c>
      <c r="BA516">
        <v>296941</v>
      </c>
      <c r="BB516">
        <v>237669</v>
      </c>
      <c r="BC516">
        <v>215956</v>
      </c>
      <c r="BD516">
        <v>168512</v>
      </c>
      <c r="BE516">
        <v>215956</v>
      </c>
      <c r="BF516">
        <v>8.1999999999999993</v>
      </c>
      <c r="BG516">
        <v>8.1999999999999993</v>
      </c>
      <c r="BH516">
        <v>8.1999999999999993</v>
      </c>
      <c r="BI516">
        <v>8.1999999999999993</v>
      </c>
      <c r="BJ516">
        <v>8.1999999999999993</v>
      </c>
      <c r="BK516">
        <v>8.1999999999999993</v>
      </c>
      <c r="BL516">
        <v>8.1999999999999993</v>
      </c>
      <c r="BM516">
        <v>8.1999999999999993</v>
      </c>
      <c r="BN516">
        <v>8.1999999999999993</v>
      </c>
      <c r="BO516">
        <v>8.1999999999999993</v>
      </c>
      <c r="BP516">
        <v>8.1999999999999993</v>
      </c>
      <c r="BQ516">
        <v>8.1999999999999993</v>
      </c>
      <c r="BR516">
        <v>8.1999999999999993</v>
      </c>
      <c r="BS516" t="s">
        <v>2446</v>
      </c>
    </row>
    <row r="517" spans="1:71" x14ac:dyDescent="0.25">
      <c r="A517" t="s">
        <v>407</v>
      </c>
      <c r="B517" t="s">
        <v>1159</v>
      </c>
      <c r="C517" t="s">
        <v>2131</v>
      </c>
      <c r="D517" t="s">
        <v>1341</v>
      </c>
      <c r="E517">
        <v>0</v>
      </c>
      <c r="F517">
        <v>295180</v>
      </c>
      <c r="G517">
        <v>295180</v>
      </c>
      <c r="H517">
        <v>295180</v>
      </c>
      <c r="I517">
        <v>295180</v>
      </c>
      <c r="J517">
        <v>295180</v>
      </c>
      <c r="K517">
        <v>295180</v>
      </c>
      <c r="L517">
        <v>295180</v>
      </c>
      <c r="M517">
        <v>295180</v>
      </c>
      <c r="N517">
        <v>295180</v>
      </c>
      <c r="O517">
        <v>295180</v>
      </c>
      <c r="P517">
        <v>295180</v>
      </c>
      <c r="Q517">
        <v>295180</v>
      </c>
      <c r="R517">
        <v>295180</v>
      </c>
      <c r="S517">
        <v>295180</v>
      </c>
      <c r="T517">
        <v>295180</v>
      </c>
      <c r="U517">
        <v>295180</v>
      </c>
      <c r="V517">
        <v>295180</v>
      </c>
      <c r="W517">
        <v>295180</v>
      </c>
      <c r="X517">
        <v>295180</v>
      </c>
      <c r="Y517">
        <v>295180</v>
      </c>
      <c r="Z517">
        <v>295180</v>
      </c>
      <c r="AA517">
        <v>295180</v>
      </c>
      <c r="AB517">
        <v>295180</v>
      </c>
      <c r="AC517">
        <v>295180</v>
      </c>
      <c r="AD517">
        <v>295180</v>
      </c>
      <c r="AE517">
        <v>295180</v>
      </c>
      <c r="AF517">
        <v>215481</v>
      </c>
      <c r="AG517">
        <v>215481</v>
      </c>
      <c r="AH517">
        <v>215481</v>
      </c>
      <c r="AI517">
        <v>215481</v>
      </c>
      <c r="AJ517">
        <v>215481</v>
      </c>
      <c r="AK517">
        <v>215481</v>
      </c>
      <c r="AL517">
        <v>215481</v>
      </c>
      <c r="AM517">
        <v>215481</v>
      </c>
      <c r="AN517">
        <v>215481</v>
      </c>
      <c r="AO517">
        <v>215481</v>
      </c>
      <c r="AP517">
        <v>215481</v>
      </c>
      <c r="AQ517">
        <v>215481</v>
      </c>
      <c r="AR517">
        <v>215481</v>
      </c>
      <c r="AS517">
        <v>215481</v>
      </c>
      <c r="AT517">
        <v>215481</v>
      </c>
      <c r="AU517">
        <v>215481</v>
      </c>
      <c r="AV517">
        <v>215481</v>
      </c>
      <c r="AW517">
        <v>215481</v>
      </c>
      <c r="AX517">
        <v>215481</v>
      </c>
      <c r="AY517">
        <v>215481</v>
      </c>
      <c r="AZ517">
        <v>215481</v>
      </c>
      <c r="BA517">
        <v>215481</v>
      </c>
      <c r="BB517">
        <v>215481</v>
      </c>
      <c r="BC517">
        <v>215481</v>
      </c>
      <c r="BD517">
        <v>215481</v>
      </c>
      <c r="BE517">
        <v>215481</v>
      </c>
      <c r="BF517">
        <v>8.1999999999999993</v>
      </c>
      <c r="BG517">
        <v>8.1999999999999993</v>
      </c>
      <c r="BH517">
        <v>8.1999999999999993</v>
      </c>
      <c r="BI517">
        <v>8.1999999999999993</v>
      </c>
      <c r="BJ517">
        <v>8.1999999999999993</v>
      </c>
      <c r="BK517">
        <v>8.1999999999999993</v>
      </c>
      <c r="BL517">
        <v>8.1999999999999993</v>
      </c>
      <c r="BM517">
        <v>8.1999999999999993</v>
      </c>
      <c r="BN517">
        <v>8.1999999999999993</v>
      </c>
      <c r="BO517">
        <v>8.1999999999999993</v>
      </c>
      <c r="BP517">
        <v>8.1999999999999993</v>
      </c>
      <c r="BQ517">
        <v>8.1999999999999993</v>
      </c>
      <c r="BR517">
        <v>8.1999999999999993</v>
      </c>
      <c r="BS517" t="s">
        <v>1526</v>
      </c>
    </row>
    <row r="518" spans="1:71" x14ac:dyDescent="0.25">
      <c r="A518" t="s">
        <v>39</v>
      </c>
      <c r="B518" t="s">
        <v>1155</v>
      </c>
      <c r="C518" t="s">
        <v>2133</v>
      </c>
      <c r="D518" t="s">
        <v>1341</v>
      </c>
      <c r="E518">
        <v>3</v>
      </c>
      <c r="F518">
        <v>397333</v>
      </c>
      <c r="G518">
        <v>397333</v>
      </c>
      <c r="H518">
        <v>397333</v>
      </c>
      <c r="I518">
        <v>446667</v>
      </c>
      <c r="J518">
        <v>446667</v>
      </c>
      <c r="K518">
        <v>446667</v>
      </c>
      <c r="L518">
        <v>530667</v>
      </c>
      <c r="M518">
        <v>530667</v>
      </c>
      <c r="N518">
        <v>397333</v>
      </c>
      <c r="O518">
        <v>397333</v>
      </c>
      <c r="P518">
        <v>397333</v>
      </c>
      <c r="Q518">
        <v>446667</v>
      </c>
      <c r="R518">
        <v>397333</v>
      </c>
      <c r="S518">
        <v>446667</v>
      </c>
      <c r="T518">
        <v>397333</v>
      </c>
      <c r="U518">
        <v>446667</v>
      </c>
      <c r="V518">
        <v>366667</v>
      </c>
      <c r="W518">
        <v>366667</v>
      </c>
      <c r="X518">
        <v>564000</v>
      </c>
      <c r="Y518">
        <v>446667</v>
      </c>
      <c r="Z518">
        <v>637333</v>
      </c>
      <c r="AA518">
        <v>446667</v>
      </c>
      <c r="AB518">
        <v>366667</v>
      </c>
      <c r="AC518">
        <v>366667</v>
      </c>
      <c r="AD518">
        <v>366667</v>
      </c>
      <c r="AE518">
        <v>366667</v>
      </c>
      <c r="AF518">
        <v>298000</v>
      </c>
      <c r="AG518">
        <v>298000</v>
      </c>
      <c r="AH518">
        <v>298000</v>
      </c>
      <c r="AI518">
        <v>335000</v>
      </c>
      <c r="AJ518">
        <v>335000</v>
      </c>
      <c r="AK518">
        <v>335000</v>
      </c>
      <c r="AL518">
        <v>398000</v>
      </c>
      <c r="AM518">
        <v>398000</v>
      </c>
      <c r="AN518">
        <v>298000</v>
      </c>
      <c r="AO518">
        <v>298000</v>
      </c>
      <c r="AP518">
        <v>298000</v>
      </c>
      <c r="AQ518">
        <v>335000</v>
      </c>
      <c r="AR518">
        <v>298000</v>
      </c>
      <c r="AS518">
        <v>335000</v>
      </c>
      <c r="AT518">
        <v>298000</v>
      </c>
      <c r="AU518">
        <v>335000</v>
      </c>
      <c r="AV518">
        <v>275000</v>
      </c>
      <c r="AW518">
        <v>275000</v>
      </c>
      <c r="AX518">
        <v>423000</v>
      </c>
      <c r="AY518">
        <v>335000</v>
      </c>
      <c r="AZ518">
        <v>478000</v>
      </c>
      <c r="BA518">
        <v>335000</v>
      </c>
      <c r="BB518">
        <v>275000</v>
      </c>
      <c r="BC518">
        <v>275000</v>
      </c>
      <c r="BD518">
        <v>275000</v>
      </c>
      <c r="BE518">
        <v>275000</v>
      </c>
      <c r="BF518">
        <v>8.5</v>
      </c>
      <c r="BG518">
        <v>8.5</v>
      </c>
      <c r="BH518">
        <v>8.5</v>
      </c>
      <c r="BI518">
        <v>8.5</v>
      </c>
      <c r="BJ518">
        <v>8.5</v>
      </c>
      <c r="BK518">
        <v>8.5</v>
      </c>
      <c r="BL518">
        <v>8.5</v>
      </c>
      <c r="BM518">
        <v>8.5</v>
      </c>
      <c r="BN518">
        <v>8.5</v>
      </c>
      <c r="BO518">
        <v>8.5</v>
      </c>
      <c r="BP518">
        <v>8.5</v>
      </c>
      <c r="BQ518">
        <v>8.5</v>
      </c>
      <c r="BR518">
        <v>8.5</v>
      </c>
      <c r="BS518" t="s">
        <v>1529</v>
      </c>
    </row>
    <row r="519" spans="1:71" x14ac:dyDescent="0.25">
      <c r="A519" t="s">
        <v>282</v>
      </c>
      <c r="B519" t="s">
        <v>1221</v>
      </c>
      <c r="C519" t="s">
        <v>2149</v>
      </c>
      <c r="D519" t="s">
        <v>1341</v>
      </c>
      <c r="E519">
        <v>2</v>
      </c>
      <c r="F519">
        <v>420000</v>
      </c>
      <c r="G519">
        <v>420000</v>
      </c>
      <c r="H519">
        <v>420000</v>
      </c>
      <c r="I519">
        <v>420000</v>
      </c>
      <c r="J519">
        <v>420000</v>
      </c>
      <c r="K519">
        <v>533333</v>
      </c>
      <c r="L519">
        <v>420000</v>
      </c>
      <c r="M519">
        <v>420000</v>
      </c>
      <c r="N519">
        <v>420000</v>
      </c>
      <c r="O519">
        <v>420000</v>
      </c>
      <c r="P519">
        <v>420000</v>
      </c>
      <c r="Q519">
        <v>420000</v>
      </c>
      <c r="R519">
        <v>420000</v>
      </c>
      <c r="S519">
        <v>420000</v>
      </c>
      <c r="T519">
        <v>420000</v>
      </c>
      <c r="U519">
        <v>420000</v>
      </c>
      <c r="V519">
        <v>420000</v>
      </c>
      <c r="W519">
        <v>420000</v>
      </c>
      <c r="X519">
        <v>613333</v>
      </c>
      <c r="Y519">
        <v>420000</v>
      </c>
      <c r="Z519">
        <v>533333</v>
      </c>
      <c r="AA519">
        <v>420000</v>
      </c>
      <c r="AB519">
        <v>420000</v>
      </c>
      <c r="AC519">
        <v>420000</v>
      </c>
      <c r="AD519">
        <v>420000</v>
      </c>
      <c r="AE519">
        <v>420000</v>
      </c>
      <c r="AF519">
        <v>315000</v>
      </c>
      <c r="AG519">
        <v>315000</v>
      </c>
      <c r="AH519">
        <v>315000</v>
      </c>
      <c r="AI519">
        <v>315000</v>
      </c>
      <c r="AJ519">
        <v>315000</v>
      </c>
      <c r="AK519">
        <v>400000</v>
      </c>
      <c r="AL519">
        <v>315000</v>
      </c>
      <c r="AM519">
        <v>315000</v>
      </c>
      <c r="AN519">
        <v>315000</v>
      </c>
      <c r="AO519">
        <v>315000</v>
      </c>
      <c r="AP519">
        <v>315000</v>
      </c>
      <c r="AQ519">
        <v>315000</v>
      </c>
      <c r="AR519">
        <v>315000</v>
      </c>
      <c r="AS519">
        <v>315000</v>
      </c>
      <c r="AT519">
        <v>315000</v>
      </c>
      <c r="AU519">
        <v>315000</v>
      </c>
      <c r="AV519">
        <v>315000</v>
      </c>
      <c r="AW519">
        <v>315000</v>
      </c>
      <c r="AX519">
        <v>460000</v>
      </c>
      <c r="AY519">
        <v>315000</v>
      </c>
      <c r="AZ519">
        <v>400000</v>
      </c>
      <c r="BA519">
        <v>315000</v>
      </c>
      <c r="BB519">
        <v>315000</v>
      </c>
      <c r="BC519">
        <v>315000</v>
      </c>
      <c r="BD519">
        <v>315000</v>
      </c>
      <c r="BE519">
        <v>315000</v>
      </c>
      <c r="BF519">
        <v>7.7</v>
      </c>
      <c r="BG519">
        <v>7.7</v>
      </c>
      <c r="BH519">
        <v>7.7</v>
      </c>
      <c r="BI519">
        <v>7.7</v>
      </c>
      <c r="BJ519">
        <v>7.7</v>
      </c>
      <c r="BK519">
        <v>7.7</v>
      </c>
      <c r="BL519">
        <v>7.7</v>
      </c>
      <c r="BM519">
        <v>7.7</v>
      </c>
      <c r="BN519">
        <v>7.7</v>
      </c>
      <c r="BO519">
        <v>7.7</v>
      </c>
      <c r="BP519">
        <v>7.7</v>
      </c>
      <c r="BQ519">
        <v>7.7</v>
      </c>
      <c r="BR519">
        <v>7.7</v>
      </c>
      <c r="BS519" t="s">
        <v>1539</v>
      </c>
    </row>
    <row r="520" spans="1:71" x14ac:dyDescent="0.25">
      <c r="A520" t="s">
        <v>64</v>
      </c>
      <c r="B520" t="s">
        <v>1283</v>
      </c>
      <c r="C520" t="s">
        <v>2151</v>
      </c>
      <c r="D520" t="s">
        <v>1341</v>
      </c>
      <c r="E520">
        <v>3</v>
      </c>
      <c r="F520">
        <v>526667</v>
      </c>
      <c r="G520">
        <v>526667</v>
      </c>
      <c r="H520">
        <v>622667</v>
      </c>
      <c r="I520">
        <v>526667</v>
      </c>
      <c r="J520">
        <v>562667</v>
      </c>
      <c r="K520">
        <v>526667</v>
      </c>
      <c r="L520">
        <v>772000</v>
      </c>
      <c r="M520">
        <v>686667</v>
      </c>
      <c r="N520">
        <v>526667</v>
      </c>
      <c r="O520">
        <v>526667</v>
      </c>
      <c r="P520">
        <v>526667</v>
      </c>
      <c r="Q520">
        <v>617333</v>
      </c>
      <c r="R520">
        <v>526667</v>
      </c>
      <c r="S520">
        <v>617333</v>
      </c>
      <c r="T520">
        <v>526667</v>
      </c>
      <c r="U520">
        <v>638667</v>
      </c>
      <c r="V520">
        <v>688000</v>
      </c>
      <c r="W520">
        <v>638667</v>
      </c>
      <c r="X520">
        <v>526667</v>
      </c>
      <c r="Y520">
        <v>638667</v>
      </c>
      <c r="Z520">
        <v>772000</v>
      </c>
      <c r="AA520">
        <v>638667</v>
      </c>
      <c r="AB520">
        <v>498667</v>
      </c>
      <c r="AC520">
        <v>638667</v>
      </c>
      <c r="AD520">
        <v>526667</v>
      </c>
      <c r="AE520">
        <v>526667</v>
      </c>
      <c r="AF520">
        <v>395000</v>
      </c>
      <c r="AG520">
        <v>395000</v>
      </c>
      <c r="AH520">
        <v>467000</v>
      </c>
      <c r="AI520">
        <v>395000</v>
      </c>
      <c r="AJ520">
        <v>422000</v>
      </c>
      <c r="AK520">
        <v>395000</v>
      </c>
      <c r="AL520">
        <v>579000</v>
      </c>
      <c r="AM520">
        <v>515000</v>
      </c>
      <c r="AN520">
        <v>395000</v>
      </c>
      <c r="AO520">
        <v>395000</v>
      </c>
      <c r="AP520">
        <v>395000</v>
      </c>
      <c r="AQ520">
        <v>463000</v>
      </c>
      <c r="AR520">
        <v>395000</v>
      </c>
      <c r="AS520">
        <v>463000</v>
      </c>
      <c r="AT520">
        <v>395000</v>
      </c>
      <c r="AU520">
        <v>479000</v>
      </c>
      <c r="AV520">
        <v>516000</v>
      </c>
      <c r="AW520">
        <v>479000</v>
      </c>
      <c r="AX520">
        <v>395000</v>
      </c>
      <c r="AY520">
        <v>479000</v>
      </c>
      <c r="AZ520">
        <v>579000</v>
      </c>
      <c r="BA520">
        <v>479000</v>
      </c>
      <c r="BB520">
        <v>374000</v>
      </c>
      <c r="BC520">
        <v>479000</v>
      </c>
      <c r="BD520">
        <v>395000</v>
      </c>
      <c r="BE520">
        <v>395000</v>
      </c>
      <c r="BF520">
        <v>8.6</v>
      </c>
      <c r="BG520">
        <v>8.6</v>
      </c>
      <c r="BH520">
        <v>8.6</v>
      </c>
      <c r="BI520">
        <v>8.6</v>
      </c>
      <c r="BJ520">
        <v>8.6</v>
      </c>
      <c r="BK520">
        <v>8.6</v>
      </c>
      <c r="BL520">
        <v>8.6</v>
      </c>
      <c r="BM520">
        <v>8.6</v>
      </c>
      <c r="BN520">
        <v>8.6</v>
      </c>
      <c r="BO520">
        <v>8.6</v>
      </c>
      <c r="BP520">
        <v>8.6</v>
      </c>
      <c r="BQ520">
        <v>8.6</v>
      </c>
      <c r="BR520">
        <v>8.6</v>
      </c>
      <c r="BS520" t="s">
        <v>1529</v>
      </c>
    </row>
    <row r="521" spans="1:71" x14ac:dyDescent="0.25">
      <c r="A521" t="s">
        <v>88</v>
      </c>
      <c r="B521" t="s">
        <v>1155</v>
      </c>
      <c r="C521" t="s">
        <v>2152</v>
      </c>
      <c r="D521" t="s">
        <v>1341</v>
      </c>
      <c r="E521">
        <v>3</v>
      </c>
      <c r="F521">
        <v>466667</v>
      </c>
      <c r="G521">
        <v>466667</v>
      </c>
      <c r="H521">
        <v>466667</v>
      </c>
      <c r="I521">
        <v>533333</v>
      </c>
      <c r="J521">
        <v>466667</v>
      </c>
      <c r="K521">
        <v>466667</v>
      </c>
      <c r="L521">
        <v>500000</v>
      </c>
      <c r="M521">
        <v>466667</v>
      </c>
      <c r="N521">
        <v>466667</v>
      </c>
      <c r="O521">
        <v>466667</v>
      </c>
      <c r="P521">
        <v>466667</v>
      </c>
      <c r="Q521">
        <v>466667</v>
      </c>
      <c r="R521">
        <v>466667</v>
      </c>
      <c r="S521">
        <v>466667</v>
      </c>
      <c r="T521">
        <v>466667</v>
      </c>
      <c r="U521">
        <v>466667</v>
      </c>
      <c r="V521">
        <v>633333</v>
      </c>
      <c r="W521">
        <v>466667</v>
      </c>
      <c r="X521">
        <v>533333</v>
      </c>
      <c r="Y521">
        <v>466667</v>
      </c>
      <c r="Z521">
        <v>666667</v>
      </c>
      <c r="AA521">
        <v>466667</v>
      </c>
      <c r="AB521">
        <v>466667</v>
      </c>
      <c r="AC521">
        <v>466667</v>
      </c>
      <c r="AD521">
        <v>466667</v>
      </c>
      <c r="AE521">
        <v>466667</v>
      </c>
      <c r="AF521">
        <v>350000</v>
      </c>
      <c r="AG521">
        <v>350000</v>
      </c>
      <c r="AH521">
        <v>350000</v>
      </c>
      <c r="AI521">
        <v>400000</v>
      </c>
      <c r="AJ521">
        <v>350000</v>
      </c>
      <c r="AK521">
        <v>350000</v>
      </c>
      <c r="AL521">
        <v>375000</v>
      </c>
      <c r="AM521">
        <v>350000</v>
      </c>
      <c r="AN521">
        <v>350000</v>
      </c>
      <c r="AO521">
        <v>350000</v>
      </c>
      <c r="AP521">
        <v>350000</v>
      </c>
      <c r="AQ521">
        <v>350000</v>
      </c>
      <c r="AR521">
        <v>350000</v>
      </c>
      <c r="AS521">
        <v>350000</v>
      </c>
      <c r="AT521">
        <v>350000</v>
      </c>
      <c r="AU521">
        <v>350000</v>
      </c>
      <c r="AV521">
        <v>475000</v>
      </c>
      <c r="AW521">
        <v>350000</v>
      </c>
      <c r="AX521">
        <v>400000</v>
      </c>
      <c r="AY521">
        <v>350000</v>
      </c>
      <c r="AZ521">
        <v>500000</v>
      </c>
      <c r="BA521">
        <v>350000</v>
      </c>
      <c r="BB521">
        <v>350000</v>
      </c>
      <c r="BC521">
        <v>350000</v>
      </c>
      <c r="BD521">
        <v>350000</v>
      </c>
      <c r="BE521">
        <v>350000</v>
      </c>
      <c r="BF521">
        <v>8.6999999999999993</v>
      </c>
      <c r="BG521">
        <v>8.6999999999999993</v>
      </c>
      <c r="BH521">
        <v>8.6999999999999993</v>
      </c>
      <c r="BI521">
        <v>8.6999999999999993</v>
      </c>
      <c r="BJ521">
        <v>8.6999999999999993</v>
      </c>
      <c r="BK521">
        <v>8.6999999999999993</v>
      </c>
      <c r="BL521">
        <v>8.6999999999999993</v>
      </c>
      <c r="BM521">
        <v>8.6999999999999993</v>
      </c>
      <c r="BN521">
        <v>8.6999999999999993</v>
      </c>
      <c r="BO521">
        <v>8.6999999999999993</v>
      </c>
      <c r="BP521">
        <v>8.6999999999999993</v>
      </c>
      <c r="BQ521">
        <v>8.6999999999999993</v>
      </c>
      <c r="BR521">
        <v>8.6999999999999993</v>
      </c>
      <c r="BS521" t="s">
        <v>1529</v>
      </c>
    </row>
    <row r="522" spans="1:71" x14ac:dyDescent="0.25">
      <c r="A522" t="s">
        <v>163</v>
      </c>
      <c r="B522" t="s">
        <v>1178</v>
      </c>
      <c r="C522" t="s">
        <v>2154</v>
      </c>
      <c r="D522" t="s">
        <v>1341</v>
      </c>
      <c r="E522">
        <v>0</v>
      </c>
      <c r="F522">
        <v>315000</v>
      </c>
      <c r="G522">
        <v>173333</v>
      </c>
      <c r="H522">
        <v>315000</v>
      </c>
      <c r="I522">
        <v>173333</v>
      </c>
      <c r="J522">
        <v>315000</v>
      </c>
      <c r="K522">
        <v>173333</v>
      </c>
      <c r="L522">
        <v>395000</v>
      </c>
      <c r="M522">
        <v>340000</v>
      </c>
      <c r="N522">
        <v>315000</v>
      </c>
      <c r="O522">
        <v>173333</v>
      </c>
      <c r="P522">
        <v>173333</v>
      </c>
      <c r="Q522">
        <v>173333</v>
      </c>
      <c r="R522">
        <v>173333</v>
      </c>
      <c r="S522">
        <v>173333</v>
      </c>
      <c r="T522">
        <v>173333</v>
      </c>
      <c r="U522">
        <v>173333</v>
      </c>
      <c r="V522">
        <v>173333</v>
      </c>
      <c r="W522">
        <v>173333</v>
      </c>
      <c r="X522">
        <v>290000</v>
      </c>
      <c r="Y522">
        <v>290000</v>
      </c>
      <c r="Z522">
        <v>350000</v>
      </c>
      <c r="AA522">
        <v>320000</v>
      </c>
      <c r="AB522">
        <v>310000</v>
      </c>
      <c r="AC522">
        <v>260000</v>
      </c>
      <c r="AD522">
        <v>304000</v>
      </c>
      <c r="AE522">
        <v>156000</v>
      </c>
      <c r="AF522">
        <v>220500</v>
      </c>
      <c r="AG522">
        <v>130000</v>
      </c>
      <c r="AH522">
        <v>220500</v>
      </c>
      <c r="AI522">
        <v>130000</v>
      </c>
      <c r="AJ522">
        <v>220500</v>
      </c>
      <c r="AK522">
        <v>130000</v>
      </c>
      <c r="AL522">
        <v>276500</v>
      </c>
      <c r="AM522">
        <v>238000</v>
      </c>
      <c r="AN522">
        <v>220500</v>
      </c>
      <c r="AO522">
        <v>130000</v>
      </c>
      <c r="AP522">
        <v>130000</v>
      </c>
      <c r="AQ522">
        <v>130000</v>
      </c>
      <c r="AR522">
        <v>130000</v>
      </c>
      <c r="AS522">
        <v>130000</v>
      </c>
      <c r="AT522">
        <v>130000</v>
      </c>
      <c r="AU522">
        <v>130000</v>
      </c>
      <c r="AV522">
        <v>130000</v>
      </c>
      <c r="AW522">
        <v>130000</v>
      </c>
      <c r="AX522">
        <v>203000</v>
      </c>
      <c r="AY522">
        <v>203000</v>
      </c>
      <c r="AZ522">
        <v>245000</v>
      </c>
      <c r="BA522">
        <v>224000</v>
      </c>
      <c r="BB522">
        <v>217000</v>
      </c>
      <c r="BC522">
        <v>182000</v>
      </c>
      <c r="BD522">
        <v>228000</v>
      </c>
      <c r="BE522">
        <v>117000</v>
      </c>
      <c r="BF522">
        <v>8.5</v>
      </c>
      <c r="BG522">
        <v>8.5</v>
      </c>
      <c r="BH522">
        <v>8.5</v>
      </c>
      <c r="BI522">
        <v>8.5</v>
      </c>
      <c r="BJ522">
        <v>8.5</v>
      </c>
      <c r="BK522">
        <v>8.5</v>
      </c>
      <c r="BL522">
        <v>8.5</v>
      </c>
      <c r="BM522">
        <v>8.5</v>
      </c>
      <c r="BN522">
        <v>8.5</v>
      </c>
      <c r="BO522">
        <v>8.5</v>
      </c>
      <c r="BP522">
        <v>8.5</v>
      </c>
      <c r="BQ522">
        <v>8.5</v>
      </c>
      <c r="BR522">
        <v>8.5</v>
      </c>
      <c r="BS522" t="s">
        <v>1520</v>
      </c>
    </row>
    <row r="523" spans="1:71" x14ac:dyDescent="0.25">
      <c r="A523" t="s">
        <v>13</v>
      </c>
      <c r="B523" t="s">
        <v>1155</v>
      </c>
      <c r="C523" t="s">
        <v>2161</v>
      </c>
      <c r="D523" t="s">
        <v>1341</v>
      </c>
      <c r="E523">
        <v>5</v>
      </c>
      <c r="F523">
        <v>1733333</v>
      </c>
      <c r="G523">
        <v>1399853</v>
      </c>
      <c r="H523">
        <v>1646355</v>
      </c>
      <c r="I523">
        <v>2400000</v>
      </c>
      <c r="J523">
        <v>2133333</v>
      </c>
      <c r="K523">
        <v>2400000</v>
      </c>
      <c r="L523">
        <v>1733333</v>
      </c>
      <c r="M523">
        <v>1733333</v>
      </c>
      <c r="N523">
        <v>1733333</v>
      </c>
      <c r="O523">
        <v>1733333</v>
      </c>
      <c r="P523">
        <v>1733333</v>
      </c>
      <c r="Q523">
        <v>1401143</v>
      </c>
      <c r="R523">
        <v>1733333</v>
      </c>
      <c r="S523">
        <v>1733333</v>
      </c>
      <c r="T523">
        <v>1733333</v>
      </c>
      <c r="U523">
        <v>1733333</v>
      </c>
      <c r="V523">
        <v>7333333</v>
      </c>
      <c r="W523">
        <v>1733333</v>
      </c>
      <c r="X523">
        <v>4266667</v>
      </c>
      <c r="Y523">
        <v>1733333</v>
      </c>
      <c r="Z523">
        <v>2533333</v>
      </c>
      <c r="AA523">
        <v>1733333</v>
      </c>
      <c r="AB523">
        <v>1333333</v>
      </c>
      <c r="AC523">
        <v>1406103</v>
      </c>
      <c r="AD523">
        <v>1333333</v>
      </c>
      <c r="AE523">
        <v>1526177</v>
      </c>
      <c r="AF523">
        <v>1300000</v>
      </c>
      <c r="AG523">
        <v>969921</v>
      </c>
      <c r="AH523">
        <v>1140511</v>
      </c>
      <c r="AI523">
        <v>1800000</v>
      </c>
      <c r="AJ523">
        <v>1600000</v>
      </c>
      <c r="AK523">
        <v>1800000</v>
      </c>
      <c r="AL523">
        <v>1300000</v>
      </c>
      <c r="AM523">
        <v>1300000</v>
      </c>
      <c r="AN523">
        <v>1300000</v>
      </c>
      <c r="AO523">
        <v>1300000</v>
      </c>
      <c r="AP523">
        <v>1300000</v>
      </c>
      <c r="AQ523">
        <v>970815</v>
      </c>
      <c r="AR523">
        <v>1300000</v>
      </c>
      <c r="AS523">
        <v>1300000</v>
      </c>
      <c r="AT523">
        <v>1300000</v>
      </c>
      <c r="AU523">
        <v>1300000</v>
      </c>
      <c r="AV523">
        <v>5500000</v>
      </c>
      <c r="AW523">
        <v>1300000</v>
      </c>
      <c r="AX523">
        <v>3200000</v>
      </c>
      <c r="AY523">
        <v>1300000</v>
      </c>
      <c r="AZ523">
        <v>1900000</v>
      </c>
      <c r="BA523">
        <v>1300000</v>
      </c>
      <c r="BB523">
        <v>1000000</v>
      </c>
      <c r="BC523">
        <v>974252</v>
      </c>
      <c r="BD523">
        <v>1000000</v>
      </c>
      <c r="BE523">
        <v>1057358</v>
      </c>
      <c r="BF523">
        <v>8.5</v>
      </c>
      <c r="BG523">
        <v>8.5</v>
      </c>
      <c r="BH523">
        <v>8.5</v>
      </c>
      <c r="BI523">
        <v>8.4</v>
      </c>
      <c r="BJ523">
        <v>8.4</v>
      </c>
      <c r="BK523">
        <v>8.4</v>
      </c>
      <c r="BL523">
        <v>8.4</v>
      </c>
      <c r="BM523">
        <v>8.4</v>
      </c>
      <c r="BN523">
        <v>8.4</v>
      </c>
      <c r="BO523">
        <v>8.4</v>
      </c>
      <c r="BP523">
        <v>8.4</v>
      </c>
      <c r="BQ523">
        <v>8.4</v>
      </c>
      <c r="BR523">
        <v>8.4</v>
      </c>
      <c r="BS523" t="s">
        <v>1513</v>
      </c>
    </row>
    <row r="524" spans="1:71" x14ac:dyDescent="0.25">
      <c r="A524" t="s">
        <v>469</v>
      </c>
      <c r="B524" t="s">
        <v>1164</v>
      </c>
      <c r="C524" t="s">
        <v>2166</v>
      </c>
      <c r="D524" t="s">
        <v>1341</v>
      </c>
      <c r="E524">
        <v>3</v>
      </c>
      <c r="F524">
        <v>480000</v>
      </c>
      <c r="G524">
        <v>600001</v>
      </c>
      <c r="H524">
        <v>480000</v>
      </c>
      <c r="I524">
        <v>480000</v>
      </c>
      <c r="J524">
        <v>480000</v>
      </c>
      <c r="K524">
        <v>480000</v>
      </c>
      <c r="L524">
        <v>480000</v>
      </c>
      <c r="M524">
        <v>480000</v>
      </c>
      <c r="N524">
        <v>480000</v>
      </c>
      <c r="O524">
        <v>480000</v>
      </c>
      <c r="P524">
        <v>480000</v>
      </c>
      <c r="Q524">
        <v>480000</v>
      </c>
      <c r="R524">
        <v>480000</v>
      </c>
      <c r="S524">
        <v>480000</v>
      </c>
      <c r="T524">
        <v>480000</v>
      </c>
      <c r="U524">
        <v>480000</v>
      </c>
      <c r="V524">
        <v>480000</v>
      </c>
      <c r="W524">
        <v>480000</v>
      </c>
      <c r="X524">
        <v>480000</v>
      </c>
      <c r="Y524">
        <v>480000</v>
      </c>
      <c r="Z524">
        <v>480000</v>
      </c>
      <c r="AA524">
        <v>480000</v>
      </c>
      <c r="AB524">
        <v>480000</v>
      </c>
      <c r="AC524">
        <v>480000</v>
      </c>
      <c r="AD524">
        <v>480000</v>
      </c>
      <c r="AE524">
        <v>480000</v>
      </c>
      <c r="AF524">
        <v>360000</v>
      </c>
      <c r="AG524">
        <v>450001</v>
      </c>
      <c r="AH524">
        <v>360000</v>
      </c>
      <c r="AI524">
        <v>360000</v>
      </c>
      <c r="AJ524">
        <v>360000</v>
      </c>
      <c r="AK524">
        <v>360000</v>
      </c>
      <c r="AL524">
        <v>360000</v>
      </c>
      <c r="AM524">
        <v>360000</v>
      </c>
      <c r="AN524">
        <v>360000</v>
      </c>
      <c r="AO524">
        <v>360000</v>
      </c>
      <c r="AP524">
        <v>360000</v>
      </c>
      <c r="AQ524">
        <v>360000</v>
      </c>
      <c r="AR524">
        <v>360000</v>
      </c>
      <c r="AS524">
        <v>360000</v>
      </c>
      <c r="AT524">
        <v>360000</v>
      </c>
      <c r="AU524">
        <v>360000</v>
      </c>
      <c r="AV524">
        <v>360000</v>
      </c>
      <c r="AW524">
        <v>360000</v>
      </c>
      <c r="AX524">
        <v>360000</v>
      </c>
      <c r="AY524">
        <v>360000</v>
      </c>
      <c r="AZ524">
        <v>360000</v>
      </c>
      <c r="BA524">
        <v>360000</v>
      </c>
      <c r="BB524">
        <v>360000</v>
      </c>
      <c r="BC524">
        <v>360000</v>
      </c>
      <c r="BD524">
        <v>360000</v>
      </c>
      <c r="BE524">
        <v>360000</v>
      </c>
      <c r="BF524">
        <v>7.7</v>
      </c>
      <c r="BG524">
        <v>7.7</v>
      </c>
      <c r="BH524">
        <v>7.7</v>
      </c>
      <c r="BI524">
        <v>7.7</v>
      </c>
      <c r="BJ524">
        <v>7.7</v>
      </c>
      <c r="BK524">
        <v>7.7</v>
      </c>
      <c r="BL524">
        <v>7.7</v>
      </c>
      <c r="BM524">
        <v>7.7</v>
      </c>
      <c r="BN524">
        <v>7.7</v>
      </c>
      <c r="BO524">
        <v>7.7</v>
      </c>
      <c r="BP524">
        <v>7.7</v>
      </c>
      <c r="BQ524">
        <v>7.7</v>
      </c>
      <c r="BR524">
        <v>7.7</v>
      </c>
      <c r="BS524" t="s">
        <v>1526</v>
      </c>
    </row>
    <row r="525" spans="1:71" x14ac:dyDescent="0.25">
      <c r="A525" t="s">
        <v>787</v>
      </c>
      <c r="B525" t="s">
        <v>1321</v>
      </c>
      <c r="C525" t="s">
        <v>2167</v>
      </c>
      <c r="D525" t="s">
        <v>1341</v>
      </c>
      <c r="E525">
        <v>0</v>
      </c>
      <c r="F525">
        <v>240000</v>
      </c>
      <c r="G525">
        <v>240000</v>
      </c>
      <c r="H525">
        <v>314000</v>
      </c>
      <c r="I525">
        <v>240000</v>
      </c>
      <c r="J525">
        <v>314000</v>
      </c>
      <c r="K525">
        <v>274509</v>
      </c>
      <c r="L525">
        <v>313725</v>
      </c>
      <c r="M525">
        <v>313725</v>
      </c>
      <c r="N525">
        <v>314000</v>
      </c>
      <c r="O525">
        <v>240000</v>
      </c>
      <c r="P525">
        <v>240000</v>
      </c>
      <c r="Q525">
        <v>240000</v>
      </c>
      <c r="R525">
        <v>240000</v>
      </c>
      <c r="S525">
        <v>240000</v>
      </c>
      <c r="T525">
        <v>240000</v>
      </c>
      <c r="U525">
        <v>240000</v>
      </c>
      <c r="V525">
        <v>240000</v>
      </c>
      <c r="W525">
        <v>240000</v>
      </c>
      <c r="X525">
        <v>274509</v>
      </c>
      <c r="Y525">
        <v>274509</v>
      </c>
      <c r="Z525">
        <v>313725</v>
      </c>
      <c r="AA525">
        <v>313725</v>
      </c>
      <c r="AB525">
        <v>240000</v>
      </c>
      <c r="AC525">
        <v>240000</v>
      </c>
      <c r="AD525">
        <v>240000</v>
      </c>
      <c r="AE525">
        <v>240000</v>
      </c>
      <c r="AF525">
        <v>180000</v>
      </c>
      <c r="AG525">
        <v>180000</v>
      </c>
      <c r="AH525">
        <v>235500</v>
      </c>
      <c r="AI525">
        <v>180000</v>
      </c>
      <c r="AJ525">
        <v>235500</v>
      </c>
      <c r="AK525">
        <v>205882</v>
      </c>
      <c r="AL525">
        <v>235294</v>
      </c>
      <c r="AM525">
        <v>235294</v>
      </c>
      <c r="AN525">
        <v>235500</v>
      </c>
      <c r="AO525">
        <v>180000</v>
      </c>
      <c r="AP525">
        <v>180000</v>
      </c>
      <c r="AQ525">
        <v>180000</v>
      </c>
      <c r="AR525">
        <v>180000</v>
      </c>
      <c r="AS525">
        <v>180000</v>
      </c>
      <c r="AT525">
        <v>180000</v>
      </c>
      <c r="AU525">
        <v>180000</v>
      </c>
      <c r="AV525">
        <v>180000</v>
      </c>
      <c r="AW525">
        <v>180000</v>
      </c>
      <c r="AX525">
        <v>205882</v>
      </c>
      <c r="AY525">
        <v>205882</v>
      </c>
      <c r="AZ525">
        <v>235294</v>
      </c>
      <c r="BA525">
        <v>235294</v>
      </c>
      <c r="BB525">
        <v>180000</v>
      </c>
      <c r="BC525">
        <v>180000</v>
      </c>
      <c r="BD525">
        <v>180000</v>
      </c>
      <c r="BE525">
        <v>180000</v>
      </c>
      <c r="BF525">
        <v>7.4</v>
      </c>
      <c r="BG525">
        <v>7.4</v>
      </c>
      <c r="BH525">
        <v>7.4</v>
      </c>
      <c r="BI525">
        <v>7.4</v>
      </c>
      <c r="BJ525">
        <v>7.4</v>
      </c>
      <c r="BK525">
        <v>7.4</v>
      </c>
      <c r="BL525">
        <v>7.4</v>
      </c>
      <c r="BM525">
        <v>7.4</v>
      </c>
      <c r="BN525">
        <v>7.4</v>
      </c>
      <c r="BO525">
        <v>7.4</v>
      </c>
      <c r="BP525">
        <v>7.4</v>
      </c>
      <c r="BQ525">
        <v>7.4</v>
      </c>
      <c r="BR525">
        <v>7.4</v>
      </c>
      <c r="BS525" t="s">
        <v>1537</v>
      </c>
    </row>
    <row r="526" spans="1:71" x14ac:dyDescent="0.25">
      <c r="A526" t="s">
        <v>855</v>
      </c>
      <c r="B526" t="s">
        <v>1200</v>
      </c>
      <c r="C526" t="s">
        <v>2168</v>
      </c>
      <c r="D526" t="s">
        <v>1341</v>
      </c>
      <c r="E526">
        <v>0</v>
      </c>
      <c r="F526">
        <v>550550</v>
      </c>
      <c r="G526">
        <v>550550</v>
      </c>
      <c r="H526">
        <v>550550</v>
      </c>
      <c r="I526">
        <v>550550</v>
      </c>
      <c r="J526">
        <v>550550</v>
      </c>
      <c r="K526">
        <v>550550</v>
      </c>
      <c r="L526">
        <v>550550</v>
      </c>
      <c r="M526">
        <v>550550</v>
      </c>
      <c r="N526">
        <v>550550</v>
      </c>
      <c r="O526">
        <v>550550</v>
      </c>
      <c r="P526">
        <v>550550</v>
      </c>
      <c r="Q526">
        <v>550550</v>
      </c>
      <c r="R526">
        <v>550550</v>
      </c>
      <c r="S526">
        <v>550550</v>
      </c>
      <c r="T526">
        <v>550550</v>
      </c>
      <c r="U526">
        <v>550550</v>
      </c>
      <c r="V526">
        <v>550550</v>
      </c>
      <c r="W526">
        <v>550550</v>
      </c>
      <c r="X526">
        <v>550550</v>
      </c>
      <c r="Y526">
        <v>550550</v>
      </c>
      <c r="Z526">
        <v>550550</v>
      </c>
      <c r="AA526">
        <v>550550</v>
      </c>
      <c r="AB526">
        <v>550550</v>
      </c>
      <c r="AC526">
        <v>550550</v>
      </c>
      <c r="AD526">
        <v>550550</v>
      </c>
      <c r="AE526">
        <v>550550</v>
      </c>
      <c r="AF526">
        <v>341341</v>
      </c>
      <c r="AG526">
        <v>330330</v>
      </c>
      <c r="AH526">
        <v>341341</v>
      </c>
      <c r="AI526">
        <v>330330</v>
      </c>
      <c r="AJ526">
        <v>341341</v>
      </c>
      <c r="AK526">
        <v>330330</v>
      </c>
      <c r="AL526">
        <v>341341</v>
      </c>
      <c r="AM526">
        <v>330330</v>
      </c>
      <c r="AN526">
        <v>341341</v>
      </c>
      <c r="AO526">
        <v>330330</v>
      </c>
      <c r="AP526">
        <v>341341</v>
      </c>
      <c r="AQ526">
        <v>330330</v>
      </c>
      <c r="AR526">
        <v>341341</v>
      </c>
      <c r="AS526">
        <v>330330</v>
      </c>
      <c r="AT526">
        <v>341341</v>
      </c>
      <c r="AU526">
        <v>330330</v>
      </c>
      <c r="AV526">
        <v>341341</v>
      </c>
      <c r="AW526">
        <v>330330</v>
      </c>
      <c r="AX526">
        <v>341341</v>
      </c>
      <c r="AY526">
        <v>330330</v>
      </c>
      <c r="AZ526">
        <v>341341</v>
      </c>
      <c r="BA526">
        <v>330330</v>
      </c>
      <c r="BB526">
        <v>341341</v>
      </c>
      <c r="BC526">
        <v>330330</v>
      </c>
      <c r="BD526">
        <v>341341</v>
      </c>
      <c r="BE526">
        <v>330330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 t="s">
        <v>1535</v>
      </c>
    </row>
    <row r="527" spans="1:71" x14ac:dyDescent="0.25">
      <c r="A527" t="s">
        <v>58</v>
      </c>
      <c r="B527" t="s">
        <v>1155</v>
      </c>
      <c r="C527" t="s">
        <v>2169</v>
      </c>
      <c r="D527" t="s">
        <v>1341</v>
      </c>
      <c r="E527">
        <v>2</v>
      </c>
      <c r="F527">
        <v>298000</v>
      </c>
      <c r="G527">
        <v>298000</v>
      </c>
      <c r="H527">
        <v>308000</v>
      </c>
      <c r="I527">
        <v>298000</v>
      </c>
      <c r="J527">
        <v>348000</v>
      </c>
      <c r="K527">
        <v>318000</v>
      </c>
      <c r="L527">
        <v>348000</v>
      </c>
      <c r="M527">
        <v>348000</v>
      </c>
      <c r="N527">
        <v>308000</v>
      </c>
      <c r="O527">
        <v>308000</v>
      </c>
      <c r="P527">
        <v>298000</v>
      </c>
      <c r="Q527">
        <v>397333</v>
      </c>
      <c r="R527">
        <v>298000</v>
      </c>
      <c r="S527">
        <v>397333</v>
      </c>
      <c r="T527">
        <v>298000</v>
      </c>
      <c r="U527">
        <v>410667</v>
      </c>
      <c r="V527">
        <v>298000</v>
      </c>
      <c r="W527">
        <v>410667</v>
      </c>
      <c r="X527">
        <v>348000</v>
      </c>
      <c r="Y527">
        <v>410667</v>
      </c>
      <c r="Z527">
        <v>584000</v>
      </c>
      <c r="AA527">
        <v>464000</v>
      </c>
      <c r="AB527">
        <v>318000</v>
      </c>
      <c r="AC527">
        <v>298000</v>
      </c>
      <c r="AD527">
        <v>308000</v>
      </c>
      <c r="AE527">
        <v>298000</v>
      </c>
      <c r="AF527">
        <v>247340</v>
      </c>
      <c r="AG527">
        <v>247340</v>
      </c>
      <c r="AH527">
        <v>255640</v>
      </c>
      <c r="AI527">
        <v>247340</v>
      </c>
      <c r="AJ527">
        <v>313200</v>
      </c>
      <c r="AK527">
        <v>286200</v>
      </c>
      <c r="AL527">
        <v>330600</v>
      </c>
      <c r="AM527">
        <v>330600</v>
      </c>
      <c r="AN527">
        <v>255640</v>
      </c>
      <c r="AO527">
        <v>255640</v>
      </c>
      <c r="AP527">
        <v>247340</v>
      </c>
      <c r="AQ527">
        <v>298000</v>
      </c>
      <c r="AR527">
        <v>238400</v>
      </c>
      <c r="AS527">
        <v>298000</v>
      </c>
      <c r="AT527">
        <v>238400</v>
      </c>
      <c r="AU527">
        <v>308000</v>
      </c>
      <c r="AV527">
        <v>238400</v>
      </c>
      <c r="AW527">
        <v>308000</v>
      </c>
      <c r="AX527">
        <v>313200</v>
      </c>
      <c r="AY527">
        <v>308000</v>
      </c>
      <c r="AZ527">
        <v>438000</v>
      </c>
      <c r="BA527">
        <v>348000</v>
      </c>
      <c r="BB527">
        <v>254400</v>
      </c>
      <c r="BC527">
        <v>238400</v>
      </c>
      <c r="BD527">
        <v>246400</v>
      </c>
      <c r="BE527">
        <v>238400</v>
      </c>
      <c r="BF527">
        <v>8.4</v>
      </c>
      <c r="BG527">
        <v>8.4</v>
      </c>
      <c r="BH527">
        <v>8.4</v>
      </c>
      <c r="BI527">
        <v>8.4</v>
      </c>
      <c r="BJ527">
        <v>8.4</v>
      </c>
      <c r="BK527">
        <v>8.4</v>
      </c>
      <c r="BL527">
        <v>8.4</v>
      </c>
      <c r="BM527">
        <v>8.4</v>
      </c>
      <c r="BN527">
        <v>8.4</v>
      </c>
      <c r="BO527">
        <v>8.4</v>
      </c>
      <c r="BP527">
        <v>8.4</v>
      </c>
      <c r="BQ527">
        <v>8.4</v>
      </c>
      <c r="BR527">
        <v>8.4</v>
      </c>
      <c r="BS527" t="s">
        <v>1512</v>
      </c>
    </row>
    <row r="528" spans="1:71" x14ac:dyDescent="0.25">
      <c r="A528" t="s">
        <v>72</v>
      </c>
      <c r="B528" t="s">
        <v>1188</v>
      </c>
      <c r="C528" t="s">
        <v>2170</v>
      </c>
      <c r="D528" t="s">
        <v>1341</v>
      </c>
      <c r="E528">
        <v>2</v>
      </c>
      <c r="F528">
        <v>361333</v>
      </c>
      <c r="G528">
        <v>271000</v>
      </c>
      <c r="H528">
        <v>271000</v>
      </c>
      <c r="I528">
        <v>271000</v>
      </c>
      <c r="J528">
        <v>301000</v>
      </c>
      <c r="K528">
        <v>291000</v>
      </c>
      <c r="L528">
        <v>291000</v>
      </c>
      <c r="M528">
        <v>291000</v>
      </c>
      <c r="N528">
        <v>271000</v>
      </c>
      <c r="O528">
        <v>271000</v>
      </c>
      <c r="P528">
        <v>271000</v>
      </c>
      <c r="Q528">
        <v>271000</v>
      </c>
      <c r="R528">
        <v>271000</v>
      </c>
      <c r="S528">
        <v>271000</v>
      </c>
      <c r="T528">
        <v>271000</v>
      </c>
      <c r="U528">
        <v>271000</v>
      </c>
      <c r="V528">
        <v>271000</v>
      </c>
      <c r="W528">
        <v>271000</v>
      </c>
      <c r="X528">
        <v>291000</v>
      </c>
      <c r="Y528">
        <v>291000</v>
      </c>
      <c r="Z528">
        <v>301000</v>
      </c>
      <c r="AA528">
        <v>291000</v>
      </c>
      <c r="AB528">
        <v>271000</v>
      </c>
      <c r="AC528">
        <v>271000</v>
      </c>
      <c r="AD528">
        <v>361333</v>
      </c>
      <c r="AE528">
        <v>361333</v>
      </c>
      <c r="AF528">
        <v>271000</v>
      </c>
      <c r="AG528">
        <v>230350</v>
      </c>
      <c r="AH528">
        <v>257450</v>
      </c>
      <c r="AI528">
        <v>243900</v>
      </c>
      <c r="AJ528">
        <v>285950</v>
      </c>
      <c r="AK528">
        <v>261900</v>
      </c>
      <c r="AL528">
        <v>276450</v>
      </c>
      <c r="AM528">
        <v>261900</v>
      </c>
      <c r="AN528">
        <v>257450</v>
      </c>
      <c r="AO528">
        <v>243900</v>
      </c>
      <c r="AP528">
        <v>257450</v>
      </c>
      <c r="AQ528">
        <v>257450</v>
      </c>
      <c r="AR528">
        <v>257450</v>
      </c>
      <c r="AS528">
        <v>257450</v>
      </c>
      <c r="AT528">
        <v>257450</v>
      </c>
      <c r="AU528">
        <v>257450</v>
      </c>
      <c r="AV528">
        <v>257450</v>
      </c>
      <c r="AW528">
        <v>257450</v>
      </c>
      <c r="AX528">
        <v>276450</v>
      </c>
      <c r="AY528">
        <v>276450</v>
      </c>
      <c r="AZ528">
        <v>285950</v>
      </c>
      <c r="BA528">
        <v>276450</v>
      </c>
      <c r="BB528">
        <v>257450</v>
      </c>
      <c r="BC528">
        <v>257450</v>
      </c>
      <c r="BD528">
        <v>271000</v>
      </c>
      <c r="BE528">
        <v>271000</v>
      </c>
      <c r="BF528">
        <v>8.5</v>
      </c>
      <c r="BG528">
        <v>8.5</v>
      </c>
      <c r="BH528">
        <v>8.5</v>
      </c>
      <c r="BI528">
        <v>8.5</v>
      </c>
      <c r="BJ528">
        <v>8.5</v>
      </c>
      <c r="BK528">
        <v>8.5</v>
      </c>
      <c r="BL528">
        <v>8.5</v>
      </c>
      <c r="BM528">
        <v>8.5</v>
      </c>
      <c r="BN528">
        <v>8.5</v>
      </c>
      <c r="BO528">
        <v>8.5</v>
      </c>
      <c r="BP528">
        <v>8.5</v>
      </c>
      <c r="BQ528">
        <v>8.5</v>
      </c>
      <c r="BR528">
        <v>8.5</v>
      </c>
      <c r="BS528" t="s">
        <v>2448</v>
      </c>
    </row>
    <row r="529" spans="1:71" x14ac:dyDescent="0.25">
      <c r="A529" t="s">
        <v>138</v>
      </c>
      <c r="B529" t="s">
        <v>1322</v>
      </c>
      <c r="C529" t="s">
        <v>2171</v>
      </c>
      <c r="D529" t="s">
        <v>1341</v>
      </c>
      <c r="E529">
        <v>3</v>
      </c>
      <c r="F529">
        <v>281500</v>
      </c>
      <c r="G529">
        <v>281500</v>
      </c>
      <c r="H529">
        <v>281500</v>
      </c>
      <c r="I529">
        <v>281500</v>
      </c>
      <c r="J529">
        <v>305500</v>
      </c>
      <c r="K529">
        <v>305500</v>
      </c>
      <c r="L529">
        <v>332167</v>
      </c>
      <c r="M529">
        <v>305500</v>
      </c>
      <c r="N529">
        <v>281500</v>
      </c>
      <c r="O529">
        <v>281500</v>
      </c>
      <c r="P529">
        <v>281500</v>
      </c>
      <c r="Q529">
        <v>305500</v>
      </c>
      <c r="R529">
        <v>281500</v>
      </c>
      <c r="S529">
        <v>305500</v>
      </c>
      <c r="T529">
        <v>281500</v>
      </c>
      <c r="U529">
        <v>305500</v>
      </c>
      <c r="V529">
        <v>281500</v>
      </c>
      <c r="W529">
        <v>305500</v>
      </c>
      <c r="X529">
        <v>305500</v>
      </c>
      <c r="Y529">
        <v>305500</v>
      </c>
      <c r="Z529">
        <v>305500</v>
      </c>
      <c r="AA529">
        <v>305500</v>
      </c>
      <c r="AB529">
        <v>281500</v>
      </c>
      <c r="AC529">
        <v>305500</v>
      </c>
      <c r="AD529">
        <v>305500</v>
      </c>
      <c r="AE529">
        <v>305500</v>
      </c>
      <c r="AF529">
        <v>211125</v>
      </c>
      <c r="AG529">
        <v>211125</v>
      </c>
      <c r="AH529">
        <v>211125</v>
      </c>
      <c r="AI529">
        <v>211125</v>
      </c>
      <c r="AJ529">
        <v>229125</v>
      </c>
      <c r="AK529">
        <v>229125</v>
      </c>
      <c r="AL529">
        <v>249125</v>
      </c>
      <c r="AM529">
        <v>229125</v>
      </c>
      <c r="AN529">
        <v>211125</v>
      </c>
      <c r="AO529">
        <v>211125</v>
      </c>
      <c r="AP529">
        <v>211125</v>
      </c>
      <c r="AQ529">
        <v>229125</v>
      </c>
      <c r="AR529">
        <v>211125</v>
      </c>
      <c r="AS529">
        <v>229125</v>
      </c>
      <c r="AT529">
        <v>211125</v>
      </c>
      <c r="AU529">
        <v>229125</v>
      </c>
      <c r="AV529">
        <v>211125</v>
      </c>
      <c r="AW529">
        <v>229125</v>
      </c>
      <c r="AX529">
        <v>229125</v>
      </c>
      <c r="AY529">
        <v>229125</v>
      </c>
      <c r="AZ529">
        <v>229125</v>
      </c>
      <c r="BA529">
        <v>229125</v>
      </c>
      <c r="BB529">
        <v>211125</v>
      </c>
      <c r="BC529">
        <v>229125</v>
      </c>
      <c r="BD529">
        <v>229125</v>
      </c>
      <c r="BE529">
        <v>229125</v>
      </c>
      <c r="BF529">
        <v>8.1</v>
      </c>
      <c r="BG529">
        <v>8.1</v>
      </c>
      <c r="BH529">
        <v>8.1</v>
      </c>
      <c r="BI529">
        <v>8.1</v>
      </c>
      <c r="BJ529">
        <v>8.1</v>
      </c>
      <c r="BK529">
        <v>8.1</v>
      </c>
      <c r="BL529">
        <v>8.1</v>
      </c>
      <c r="BM529">
        <v>8.1</v>
      </c>
      <c r="BN529">
        <v>8.1</v>
      </c>
      <c r="BO529">
        <v>8.1</v>
      </c>
      <c r="BP529">
        <v>8.1</v>
      </c>
      <c r="BQ529">
        <v>8.1</v>
      </c>
      <c r="BR529">
        <v>8.1</v>
      </c>
      <c r="BS529" t="s">
        <v>1529</v>
      </c>
    </row>
    <row r="530" spans="1:71" x14ac:dyDescent="0.25">
      <c r="A530" t="s">
        <v>127</v>
      </c>
      <c r="B530" t="s">
        <v>1202</v>
      </c>
      <c r="C530" t="s">
        <v>2174</v>
      </c>
      <c r="D530" t="s">
        <v>1341</v>
      </c>
      <c r="E530">
        <v>3</v>
      </c>
      <c r="F530">
        <v>877865</v>
      </c>
      <c r="G530">
        <v>944532</v>
      </c>
      <c r="H530">
        <v>877865</v>
      </c>
      <c r="I530">
        <v>944532</v>
      </c>
      <c r="J530">
        <v>877865</v>
      </c>
      <c r="K530">
        <v>944532</v>
      </c>
      <c r="L530">
        <v>877865</v>
      </c>
      <c r="M530">
        <v>944532</v>
      </c>
      <c r="N530">
        <v>877865</v>
      </c>
      <c r="O530">
        <v>944532</v>
      </c>
      <c r="P530">
        <v>944532</v>
      </c>
      <c r="Q530">
        <v>944532</v>
      </c>
      <c r="R530">
        <v>944532</v>
      </c>
      <c r="S530">
        <v>944532</v>
      </c>
      <c r="T530">
        <v>944532</v>
      </c>
      <c r="U530">
        <v>944532</v>
      </c>
      <c r="V530">
        <v>944532</v>
      </c>
      <c r="W530">
        <v>944532</v>
      </c>
      <c r="X530">
        <v>944532</v>
      </c>
      <c r="Y530">
        <v>944532</v>
      </c>
      <c r="Z530">
        <v>944532</v>
      </c>
      <c r="AA530">
        <v>944532</v>
      </c>
      <c r="AB530">
        <v>944532</v>
      </c>
      <c r="AC530">
        <v>944532</v>
      </c>
      <c r="AD530">
        <v>944532</v>
      </c>
      <c r="AE530">
        <v>944532</v>
      </c>
      <c r="AF530">
        <v>658399</v>
      </c>
      <c r="AG530">
        <v>708399</v>
      </c>
      <c r="AH530">
        <v>658399</v>
      </c>
      <c r="AI530">
        <v>708399</v>
      </c>
      <c r="AJ530">
        <v>658399</v>
      </c>
      <c r="AK530">
        <v>708399</v>
      </c>
      <c r="AL530">
        <v>658399</v>
      </c>
      <c r="AM530">
        <v>708399</v>
      </c>
      <c r="AN530">
        <v>658399</v>
      </c>
      <c r="AO530">
        <v>708399</v>
      </c>
      <c r="AP530">
        <v>708399</v>
      </c>
      <c r="AQ530">
        <v>708399</v>
      </c>
      <c r="AR530">
        <v>708399</v>
      </c>
      <c r="AS530">
        <v>708399</v>
      </c>
      <c r="AT530">
        <v>708399</v>
      </c>
      <c r="AU530">
        <v>708399</v>
      </c>
      <c r="AV530">
        <v>708399</v>
      </c>
      <c r="AW530">
        <v>708399</v>
      </c>
      <c r="AX530">
        <v>708399</v>
      </c>
      <c r="AY530">
        <v>708399</v>
      </c>
      <c r="AZ530">
        <v>708399</v>
      </c>
      <c r="BA530">
        <v>708399</v>
      </c>
      <c r="BB530">
        <v>708399</v>
      </c>
      <c r="BC530">
        <v>708399</v>
      </c>
      <c r="BD530">
        <v>708399</v>
      </c>
      <c r="BE530">
        <v>708399</v>
      </c>
      <c r="BF530">
        <v>8.6999999999999993</v>
      </c>
      <c r="BG530">
        <v>8.6999999999999993</v>
      </c>
      <c r="BH530">
        <v>8.6999999999999993</v>
      </c>
      <c r="BI530">
        <v>8.6999999999999993</v>
      </c>
      <c r="BJ530">
        <v>8.6999999999999993</v>
      </c>
      <c r="BK530">
        <v>8.6999999999999993</v>
      </c>
      <c r="BL530">
        <v>8.6999999999999993</v>
      </c>
      <c r="BM530">
        <v>8.6999999999999993</v>
      </c>
      <c r="BN530">
        <v>8.6999999999999993</v>
      </c>
      <c r="BO530">
        <v>8.6999999999999993</v>
      </c>
      <c r="BP530">
        <v>8.6999999999999993</v>
      </c>
      <c r="BQ530">
        <v>8.6999999999999993</v>
      </c>
      <c r="BR530">
        <v>8.6999999999999993</v>
      </c>
      <c r="BS530" t="s">
        <v>1526</v>
      </c>
    </row>
    <row r="531" spans="1:71" x14ac:dyDescent="0.25">
      <c r="A531" t="s">
        <v>119</v>
      </c>
      <c r="B531" t="s">
        <v>1176</v>
      </c>
      <c r="C531" t="s">
        <v>2189</v>
      </c>
      <c r="D531" t="s">
        <v>1341</v>
      </c>
      <c r="E531">
        <v>3</v>
      </c>
      <c r="F531">
        <v>337333</v>
      </c>
      <c r="G531">
        <v>337333</v>
      </c>
      <c r="H531">
        <v>337333</v>
      </c>
      <c r="I531">
        <v>337333</v>
      </c>
      <c r="J531">
        <v>365333</v>
      </c>
      <c r="K531">
        <v>337333</v>
      </c>
      <c r="L531">
        <v>436000</v>
      </c>
      <c r="M531">
        <v>337333</v>
      </c>
      <c r="N531">
        <v>337333</v>
      </c>
      <c r="O531">
        <v>337333</v>
      </c>
      <c r="P531">
        <v>337333</v>
      </c>
      <c r="Q531">
        <v>337333</v>
      </c>
      <c r="R531">
        <v>337333</v>
      </c>
      <c r="S531">
        <v>337333</v>
      </c>
      <c r="T531">
        <v>337333</v>
      </c>
      <c r="U531">
        <v>337333</v>
      </c>
      <c r="V531">
        <v>337333</v>
      </c>
      <c r="W531">
        <v>337333</v>
      </c>
      <c r="X531">
        <v>365333</v>
      </c>
      <c r="Y531">
        <v>337333</v>
      </c>
      <c r="Z531">
        <v>464000</v>
      </c>
      <c r="AA531">
        <v>337333</v>
      </c>
      <c r="AB531">
        <v>337333</v>
      </c>
      <c r="AC531">
        <v>337333</v>
      </c>
      <c r="AD531">
        <v>337333</v>
      </c>
      <c r="AE531">
        <v>337333</v>
      </c>
      <c r="AF531">
        <v>253000</v>
      </c>
      <c r="AG531">
        <v>253000</v>
      </c>
      <c r="AH531">
        <v>253000</v>
      </c>
      <c r="AI531">
        <v>253000</v>
      </c>
      <c r="AJ531">
        <v>274000</v>
      </c>
      <c r="AK531">
        <v>253000</v>
      </c>
      <c r="AL531">
        <v>327000</v>
      </c>
      <c r="AM531">
        <v>253000</v>
      </c>
      <c r="AN531">
        <v>253000</v>
      </c>
      <c r="AO531">
        <v>253000</v>
      </c>
      <c r="AP531">
        <v>253000</v>
      </c>
      <c r="AQ531">
        <v>253000</v>
      </c>
      <c r="AR531">
        <v>253000</v>
      </c>
      <c r="AS531">
        <v>253000</v>
      </c>
      <c r="AT531">
        <v>253000</v>
      </c>
      <c r="AU531">
        <v>253000</v>
      </c>
      <c r="AV531">
        <v>253000</v>
      </c>
      <c r="AW531">
        <v>253000</v>
      </c>
      <c r="AX531">
        <v>274000</v>
      </c>
      <c r="AY531">
        <v>253000</v>
      </c>
      <c r="AZ531">
        <v>348000</v>
      </c>
      <c r="BA531">
        <v>253000</v>
      </c>
      <c r="BB531">
        <v>253000</v>
      </c>
      <c r="BC531">
        <v>253000</v>
      </c>
      <c r="BD531">
        <v>253000</v>
      </c>
      <c r="BE531">
        <v>253000</v>
      </c>
      <c r="BF531">
        <v>8.6</v>
      </c>
      <c r="BG531">
        <v>8.6</v>
      </c>
      <c r="BH531">
        <v>8.6</v>
      </c>
      <c r="BI531">
        <v>8.6</v>
      </c>
      <c r="BJ531">
        <v>8.6</v>
      </c>
      <c r="BK531">
        <v>8.6</v>
      </c>
      <c r="BL531">
        <v>8.6</v>
      </c>
      <c r="BM531">
        <v>8.6</v>
      </c>
      <c r="BN531">
        <v>8.6</v>
      </c>
      <c r="BO531">
        <v>8.6</v>
      </c>
      <c r="BP531">
        <v>8.6</v>
      </c>
      <c r="BQ531">
        <v>8.6</v>
      </c>
      <c r="BR531">
        <v>8.6</v>
      </c>
      <c r="BS531" t="s">
        <v>1512</v>
      </c>
    </row>
    <row r="532" spans="1:71" x14ac:dyDescent="0.25">
      <c r="A532" t="s">
        <v>453</v>
      </c>
      <c r="B532" t="s">
        <v>1202</v>
      </c>
      <c r="C532" t="s">
        <v>2193</v>
      </c>
      <c r="D532" t="s">
        <v>1341</v>
      </c>
      <c r="E532">
        <v>2</v>
      </c>
      <c r="F532">
        <v>430436</v>
      </c>
      <c r="G532">
        <v>430436</v>
      </c>
      <c r="H532">
        <v>430436</v>
      </c>
      <c r="I532">
        <v>430436</v>
      </c>
      <c r="J532">
        <v>430436</v>
      </c>
      <c r="K532">
        <v>430436</v>
      </c>
      <c r="L532">
        <v>430436</v>
      </c>
      <c r="M532">
        <v>430436</v>
      </c>
      <c r="N532">
        <v>430436</v>
      </c>
      <c r="O532">
        <v>430436</v>
      </c>
      <c r="P532">
        <v>430436</v>
      </c>
      <c r="Q532">
        <v>430436</v>
      </c>
      <c r="R532">
        <v>430436</v>
      </c>
      <c r="S532">
        <v>430436</v>
      </c>
      <c r="T532">
        <v>430436</v>
      </c>
      <c r="U532">
        <v>430436</v>
      </c>
      <c r="V532">
        <v>430436</v>
      </c>
      <c r="W532">
        <v>430436</v>
      </c>
      <c r="X532">
        <v>430436</v>
      </c>
      <c r="Y532">
        <v>430436</v>
      </c>
      <c r="Z532">
        <v>430436</v>
      </c>
      <c r="AA532">
        <v>430436</v>
      </c>
      <c r="AB532">
        <v>430436</v>
      </c>
      <c r="AC532">
        <v>430436</v>
      </c>
      <c r="AD532">
        <v>430436</v>
      </c>
      <c r="AE532">
        <v>430436</v>
      </c>
      <c r="AF532">
        <v>322827</v>
      </c>
      <c r="AG532">
        <v>322827</v>
      </c>
      <c r="AH532">
        <v>322827</v>
      </c>
      <c r="AI532">
        <v>322827</v>
      </c>
      <c r="AJ532">
        <v>322827</v>
      </c>
      <c r="AK532">
        <v>322827</v>
      </c>
      <c r="AL532">
        <v>322827</v>
      </c>
      <c r="AM532">
        <v>322827</v>
      </c>
      <c r="AN532">
        <v>322827</v>
      </c>
      <c r="AO532">
        <v>322827</v>
      </c>
      <c r="AP532">
        <v>322827</v>
      </c>
      <c r="AQ532">
        <v>322827</v>
      </c>
      <c r="AR532">
        <v>322827</v>
      </c>
      <c r="AS532">
        <v>322827</v>
      </c>
      <c r="AT532">
        <v>322827</v>
      </c>
      <c r="AU532">
        <v>322827</v>
      </c>
      <c r="AV532">
        <v>322827</v>
      </c>
      <c r="AW532">
        <v>322827</v>
      </c>
      <c r="AX532">
        <v>322827</v>
      </c>
      <c r="AY532">
        <v>322827</v>
      </c>
      <c r="AZ532">
        <v>322827</v>
      </c>
      <c r="BA532">
        <v>322827</v>
      </c>
      <c r="BB532">
        <v>322827</v>
      </c>
      <c r="BC532">
        <v>322827</v>
      </c>
      <c r="BD532">
        <v>322827</v>
      </c>
      <c r="BE532">
        <v>322827</v>
      </c>
      <c r="BF532">
        <v>8</v>
      </c>
      <c r="BG532">
        <v>8</v>
      </c>
      <c r="BH532">
        <v>8</v>
      </c>
      <c r="BI532">
        <v>8</v>
      </c>
      <c r="BJ532">
        <v>8</v>
      </c>
      <c r="BK532">
        <v>8</v>
      </c>
      <c r="BL532">
        <v>8</v>
      </c>
      <c r="BM532">
        <v>8</v>
      </c>
      <c r="BN532">
        <v>8</v>
      </c>
      <c r="BO532">
        <v>8</v>
      </c>
      <c r="BP532">
        <v>8</v>
      </c>
      <c r="BQ532">
        <v>8</v>
      </c>
      <c r="BR532">
        <v>8</v>
      </c>
      <c r="BS532" t="s">
        <v>1513</v>
      </c>
    </row>
    <row r="533" spans="1:71" x14ac:dyDescent="0.25">
      <c r="A533" t="s">
        <v>168</v>
      </c>
      <c r="B533" t="s">
        <v>1155</v>
      </c>
      <c r="C533" t="s">
        <v>2195</v>
      </c>
      <c r="D533" t="s">
        <v>1341</v>
      </c>
      <c r="E533">
        <v>2</v>
      </c>
      <c r="F533">
        <v>269000</v>
      </c>
      <c r="G533">
        <v>269000</v>
      </c>
      <c r="H533">
        <v>299000</v>
      </c>
      <c r="I533">
        <v>269000</v>
      </c>
      <c r="J533">
        <v>299000</v>
      </c>
      <c r="K533">
        <v>279000</v>
      </c>
      <c r="L533">
        <v>299000</v>
      </c>
      <c r="M533">
        <v>279000</v>
      </c>
      <c r="N533">
        <v>269000</v>
      </c>
      <c r="O533">
        <v>269000</v>
      </c>
      <c r="P533">
        <v>269000</v>
      </c>
      <c r="Q533">
        <v>373333</v>
      </c>
      <c r="R533">
        <v>269000</v>
      </c>
      <c r="S533">
        <v>373333</v>
      </c>
      <c r="T533">
        <v>269000</v>
      </c>
      <c r="U533">
        <v>330667</v>
      </c>
      <c r="V533">
        <v>279000</v>
      </c>
      <c r="W533">
        <v>330667</v>
      </c>
      <c r="X533">
        <v>309000</v>
      </c>
      <c r="Y533">
        <v>373333</v>
      </c>
      <c r="Z533">
        <v>309000</v>
      </c>
      <c r="AA533">
        <v>373333</v>
      </c>
      <c r="AB533">
        <v>269000</v>
      </c>
      <c r="AC533">
        <v>373333</v>
      </c>
      <c r="AD533">
        <v>358667</v>
      </c>
      <c r="AE533">
        <v>373333</v>
      </c>
      <c r="AF533">
        <v>188300</v>
      </c>
      <c r="AG533">
        <v>188300</v>
      </c>
      <c r="AH533">
        <v>209300</v>
      </c>
      <c r="AI533">
        <v>188300</v>
      </c>
      <c r="AJ533">
        <v>224250</v>
      </c>
      <c r="AK533">
        <v>209250</v>
      </c>
      <c r="AL533">
        <v>239200</v>
      </c>
      <c r="AM533">
        <v>223200</v>
      </c>
      <c r="AN533">
        <v>201750</v>
      </c>
      <c r="AO533">
        <v>201750</v>
      </c>
      <c r="AP533">
        <v>188300</v>
      </c>
      <c r="AQ533">
        <v>280000</v>
      </c>
      <c r="AR533">
        <v>188300</v>
      </c>
      <c r="AS533">
        <v>280000</v>
      </c>
      <c r="AT533">
        <v>188300</v>
      </c>
      <c r="AU533">
        <v>248000</v>
      </c>
      <c r="AV533">
        <v>195300</v>
      </c>
      <c r="AW533">
        <v>248000</v>
      </c>
      <c r="AX533">
        <v>231750</v>
      </c>
      <c r="AY533">
        <v>280000</v>
      </c>
      <c r="AZ533">
        <v>247200</v>
      </c>
      <c r="BA533">
        <v>280000</v>
      </c>
      <c r="BB533">
        <v>201750</v>
      </c>
      <c r="BC533">
        <v>280000</v>
      </c>
      <c r="BD533">
        <v>269000</v>
      </c>
      <c r="BE533">
        <v>280000</v>
      </c>
      <c r="BF533">
        <v>8</v>
      </c>
      <c r="BG533">
        <v>8</v>
      </c>
      <c r="BH533">
        <v>8</v>
      </c>
      <c r="BI533">
        <v>8</v>
      </c>
      <c r="BJ533">
        <v>8</v>
      </c>
      <c r="BK533">
        <v>8</v>
      </c>
      <c r="BL533">
        <v>8</v>
      </c>
      <c r="BM533">
        <v>8</v>
      </c>
      <c r="BN533">
        <v>8</v>
      </c>
      <c r="BO533">
        <v>8</v>
      </c>
      <c r="BP533">
        <v>8</v>
      </c>
      <c r="BQ533">
        <v>8</v>
      </c>
      <c r="BR533">
        <v>8</v>
      </c>
      <c r="BS533" t="s">
        <v>1512</v>
      </c>
    </row>
    <row r="534" spans="1:71" x14ac:dyDescent="0.25">
      <c r="A534" t="s">
        <v>38</v>
      </c>
      <c r="B534" t="s">
        <v>1169</v>
      </c>
      <c r="C534" t="s">
        <v>2196</v>
      </c>
      <c r="D534" t="s">
        <v>1341</v>
      </c>
      <c r="E534">
        <v>2.5</v>
      </c>
      <c r="F534">
        <v>407312</v>
      </c>
      <c r="G534">
        <v>407312</v>
      </c>
      <c r="H534">
        <v>407312</v>
      </c>
      <c r="I534">
        <v>407312</v>
      </c>
      <c r="J534">
        <v>415625</v>
      </c>
      <c r="K534">
        <v>415625</v>
      </c>
      <c r="L534">
        <v>415625</v>
      </c>
      <c r="M534">
        <v>428925</v>
      </c>
      <c r="N534">
        <v>410637</v>
      </c>
      <c r="O534">
        <v>407312</v>
      </c>
      <c r="P534">
        <v>407312</v>
      </c>
      <c r="Q534">
        <v>407312</v>
      </c>
      <c r="R534">
        <v>407312</v>
      </c>
      <c r="S534">
        <v>407312</v>
      </c>
      <c r="T534">
        <v>407312</v>
      </c>
      <c r="U534">
        <v>407312</v>
      </c>
      <c r="V534">
        <v>407312</v>
      </c>
      <c r="W534">
        <v>407312</v>
      </c>
      <c r="X534">
        <v>415625</v>
      </c>
      <c r="Y534">
        <v>415625</v>
      </c>
      <c r="Z534">
        <v>440562</v>
      </c>
      <c r="AA534">
        <v>440562</v>
      </c>
      <c r="AB534">
        <v>423937</v>
      </c>
      <c r="AC534">
        <v>423937</v>
      </c>
      <c r="AD534">
        <v>423937</v>
      </c>
      <c r="AE534">
        <v>423937</v>
      </c>
      <c r="AF534">
        <v>244387</v>
      </c>
      <c r="AG534">
        <v>244387</v>
      </c>
      <c r="AH534">
        <v>244387</v>
      </c>
      <c r="AI534">
        <v>244387</v>
      </c>
      <c r="AJ534">
        <v>249375</v>
      </c>
      <c r="AK534">
        <v>249375</v>
      </c>
      <c r="AL534">
        <v>249375</v>
      </c>
      <c r="AM534">
        <v>257355</v>
      </c>
      <c r="AN534">
        <v>246382</v>
      </c>
      <c r="AO534">
        <v>244387</v>
      </c>
      <c r="AP534">
        <v>244387</v>
      </c>
      <c r="AQ534">
        <v>244387</v>
      </c>
      <c r="AR534">
        <v>244387</v>
      </c>
      <c r="AS534">
        <v>244387</v>
      </c>
      <c r="AT534">
        <v>244387</v>
      </c>
      <c r="AU534">
        <v>244387</v>
      </c>
      <c r="AV534">
        <v>244387</v>
      </c>
      <c r="AW534">
        <v>244387</v>
      </c>
      <c r="AX534">
        <v>249375</v>
      </c>
      <c r="AY534">
        <v>249375</v>
      </c>
      <c r="AZ534">
        <v>264337</v>
      </c>
      <c r="BA534">
        <v>264337</v>
      </c>
      <c r="BB534">
        <v>254362</v>
      </c>
      <c r="BC534">
        <v>254362</v>
      </c>
      <c r="BD534">
        <v>254362</v>
      </c>
      <c r="BE534">
        <v>254362</v>
      </c>
      <c r="BF534">
        <v>8.4</v>
      </c>
      <c r="BG534">
        <v>8.4</v>
      </c>
      <c r="BH534">
        <v>8.4</v>
      </c>
      <c r="BI534">
        <v>8.4</v>
      </c>
      <c r="BJ534">
        <v>8.4</v>
      </c>
      <c r="BK534">
        <v>8.4</v>
      </c>
      <c r="BL534">
        <v>8.4</v>
      </c>
      <c r="BM534">
        <v>8.4</v>
      </c>
      <c r="BN534">
        <v>8.4</v>
      </c>
      <c r="BO534">
        <v>8.4</v>
      </c>
      <c r="BP534">
        <v>8.4</v>
      </c>
      <c r="BQ534">
        <v>8.4</v>
      </c>
      <c r="BR534">
        <v>8.4</v>
      </c>
      <c r="BS534" t="s">
        <v>1512</v>
      </c>
    </row>
    <row r="535" spans="1:71" x14ac:dyDescent="0.25">
      <c r="A535" t="s">
        <v>530</v>
      </c>
      <c r="B535" t="s">
        <v>1218</v>
      </c>
      <c r="C535" t="s">
        <v>2197</v>
      </c>
      <c r="D535" t="s">
        <v>1341</v>
      </c>
      <c r="E535">
        <v>0</v>
      </c>
      <c r="F535">
        <v>623742</v>
      </c>
      <c r="G535">
        <v>622193</v>
      </c>
      <c r="H535">
        <v>623742</v>
      </c>
      <c r="I535">
        <v>723732</v>
      </c>
      <c r="J535">
        <v>643961</v>
      </c>
      <c r="K535">
        <v>736866</v>
      </c>
      <c r="L535">
        <v>657611</v>
      </c>
      <c r="M535">
        <v>728400</v>
      </c>
      <c r="N535">
        <v>624529</v>
      </c>
      <c r="O535">
        <v>695646</v>
      </c>
      <c r="P535">
        <v>630353</v>
      </c>
      <c r="Q535">
        <v>680502</v>
      </c>
      <c r="R535">
        <v>646074</v>
      </c>
      <c r="S535">
        <v>679563</v>
      </c>
      <c r="T535">
        <v>647132</v>
      </c>
      <c r="U535">
        <v>650753</v>
      </c>
      <c r="V535">
        <v>638129</v>
      </c>
      <c r="W535">
        <v>673358</v>
      </c>
      <c r="X535">
        <v>649710</v>
      </c>
      <c r="Y535">
        <v>676568</v>
      </c>
      <c r="Z535">
        <v>660046</v>
      </c>
      <c r="AA535">
        <v>682521</v>
      </c>
      <c r="AB535">
        <v>622805</v>
      </c>
      <c r="AC535">
        <v>663315</v>
      </c>
      <c r="AD535">
        <v>597039</v>
      </c>
      <c r="AE535">
        <v>692756</v>
      </c>
      <c r="AF535">
        <v>349296</v>
      </c>
      <c r="AG535">
        <v>348428</v>
      </c>
      <c r="AH535">
        <v>349296</v>
      </c>
      <c r="AI535">
        <v>405290</v>
      </c>
      <c r="AJ535">
        <v>360618</v>
      </c>
      <c r="AK535">
        <v>412645</v>
      </c>
      <c r="AL535">
        <v>368262</v>
      </c>
      <c r="AM535">
        <v>407904</v>
      </c>
      <c r="AN535">
        <v>349736</v>
      </c>
      <c r="AO535">
        <v>389562</v>
      </c>
      <c r="AP535">
        <v>352998</v>
      </c>
      <c r="AQ535">
        <v>381081</v>
      </c>
      <c r="AR535">
        <v>361801</v>
      </c>
      <c r="AS535">
        <v>380555</v>
      </c>
      <c r="AT535">
        <v>362394</v>
      </c>
      <c r="AU535">
        <v>364422</v>
      </c>
      <c r="AV535">
        <v>357352</v>
      </c>
      <c r="AW535">
        <v>377080</v>
      </c>
      <c r="AX535">
        <v>363838</v>
      </c>
      <c r="AY535">
        <v>378878</v>
      </c>
      <c r="AZ535">
        <v>369626</v>
      </c>
      <c r="BA535">
        <v>382212</v>
      </c>
      <c r="BB535">
        <v>348771</v>
      </c>
      <c r="BC535">
        <v>371456</v>
      </c>
      <c r="BD535">
        <v>334342</v>
      </c>
      <c r="BE535">
        <v>387943</v>
      </c>
      <c r="BF535">
        <v>8.4</v>
      </c>
      <c r="BG535">
        <v>8.4</v>
      </c>
      <c r="BH535">
        <v>8.4</v>
      </c>
      <c r="BI535">
        <v>8.4</v>
      </c>
      <c r="BJ535">
        <v>8.4</v>
      </c>
      <c r="BK535">
        <v>8.4</v>
      </c>
      <c r="BL535">
        <v>8.4</v>
      </c>
      <c r="BM535">
        <v>8.4</v>
      </c>
      <c r="BN535">
        <v>8.4</v>
      </c>
      <c r="BO535">
        <v>8.4</v>
      </c>
      <c r="BP535">
        <v>8.4</v>
      </c>
      <c r="BQ535">
        <v>8.4</v>
      </c>
      <c r="BR535">
        <v>8.4</v>
      </c>
      <c r="BS535" t="s">
        <v>1540</v>
      </c>
    </row>
    <row r="536" spans="1:71" x14ac:dyDescent="0.25">
      <c r="A536" t="s">
        <v>158</v>
      </c>
      <c r="B536" t="s">
        <v>1226</v>
      </c>
      <c r="C536" t="s">
        <v>2200</v>
      </c>
      <c r="D536" t="s">
        <v>1341</v>
      </c>
      <c r="E536">
        <v>3</v>
      </c>
      <c r="F536">
        <v>397333</v>
      </c>
      <c r="G536">
        <v>397333</v>
      </c>
      <c r="H536">
        <v>397333</v>
      </c>
      <c r="I536">
        <v>397333</v>
      </c>
      <c r="J536">
        <v>397333</v>
      </c>
      <c r="K536">
        <v>397333</v>
      </c>
      <c r="L536">
        <v>397333</v>
      </c>
      <c r="M536">
        <v>397333</v>
      </c>
      <c r="N536">
        <v>397333</v>
      </c>
      <c r="O536">
        <v>397333</v>
      </c>
      <c r="P536">
        <v>397333</v>
      </c>
      <c r="Q536">
        <v>464000</v>
      </c>
      <c r="R536">
        <v>397333</v>
      </c>
      <c r="S536">
        <v>464000</v>
      </c>
      <c r="T536">
        <v>464000</v>
      </c>
      <c r="U536">
        <v>464000</v>
      </c>
      <c r="V536">
        <v>477333</v>
      </c>
      <c r="W536">
        <v>464000</v>
      </c>
      <c r="X536">
        <v>477333</v>
      </c>
      <c r="Y536">
        <v>464000</v>
      </c>
      <c r="Z536">
        <v>397333</v>
      </c>
      <c r="AA536">
        <v>464000</v>
      </c>
      <c r="AB536">
        <v>397333</v>
      </c>
      <c r="AC536">
        <v>464000</v>
      </c>
      <c r="AD536">
        <v>440000</v>
      </c>
      <c r="AE536">
        <v>464000</v>
      </c>
      <c r="AF536">
        <v>298000</v>
      </c>
      <c r="AG536">
        <v>298000</v>
      </c>
      <c r="AH536">
        <v>298000</v>
      </c>
      <c r="AI536">
        <v>298000</v>
      </c>
      <c r="AJ536">
        <v>298000</v>
      </c>
      <c r="AK536">
        <v>298000</v>
      </c>
      <c r="AL536">
        <v>298000</v>
      </c>
      <c r="AM536">
        <v>298000</v>
      </c>
      <c r="AN536">
        <v>298000</v>
      </c>
      <c r="AO536">
        <v>298000</v>
      </c>
      <c r="AP536">
        <v>298000</v>
      </c>
      <c r="AQ536">
        <v>348000</v>
      </c>
      <c r="AR536">
        <v>298000</v>
      </c>
      <c r="AS536">
        <v>348000</v>
      </c>
      <c r="AT536">
        <v>348000</v>
      </c>
      <c r="AU536">
        <v>348000</v>
      </c>
      <c r="AV536">
        <v>358000</v>
      </c>
      <c r="AW536">
        <v>348000</v>
      </c>
      <c r="AX536">
        <v>358000</v>
      </c>
      <c r="AY536">
        <v>348000</v>
      </c>
      <c r="AZ536">
        <v>298000</v>
      </c>
      <c r="BA536">
        <v>348000</v>
      </c>
      <c r="BB536">
        <v>298000</v>
      </c>
      <c r="BC536">
        <v>348000</v>
      </c>
      <c r="BD536">
        <v>330000</v>
      </c>
      <c r="BE536">
        <v>348000</v>
      </c>
      <c r="BF536">
        <v>8.1</v>
      </c>
      <c r="BG536">
        <v>8.1</v>
      </c>
      <c r="BH536">
        <v>8.1</v>
      </c>
      <c r="BI536">
        <v>8.1</v>
      </c>
      <c r="BJ536">
        <v>8.1</v>
      </c>
      <c r="BK536">
        <v>8.1</v>
      </c>
      <c r="BL536">
        <v>8.1</v>
      </c>
      <c r="BM536">
        <v>8.1</v>
      </c>
      <c r="BN536">
        <v>8.1</v>
      </c>
      <c r="BO536">
        <v>8.1</v>
      </c>
      <c r="BP536">
        <v>8.1</v>
      </c>
      <c r="BQ536">
        <v>8.1</v>
      </c>
      <c r="BR536">
        <v>8.1</v>
      </c>
      <c r="BS536" t="s">
        <v>1512</v>
      </c>
    </row>
    <row r="537" spans="1:71" x14ac:dyDescent="0.25">
      <c r="A537" t="s">
        <v>659</v>
      </c>
      <c r="B537" t="s">
        <v>1325</v>
      </c>
      <c r="C537" t="s">
        <v>2205</v>
      </c>
      <c r="D537" t="s">
        <v>1341</v>
      </c>
      <c r="E537">
        <v>0</v>
      </c>
      <c r="F537">
        <v>321284</v>
      </c>
      <c r="G537">
        <v>321284</v>
      </c>
      <c r="H537">
        <v>321284</v>
      </c>
      <c r="I537">
        <v>321284</v>
      </c>
      <c r="J537">
        <v>321284</v>
      </c>
      <c r="K537">
        <v>321284</v>
      </c>
      <c r="L537">
        <v>321284</v>
      </c>
      <c r="M537">
        <v>321284</v>
      </c>
      <c r="N537">
        <v>321284</v>
      </c>
      <c r="O537">
        <v>321284</v>
      </c>
      <c r="P537">
        <v>321284</v>
      </c>
      <c r="Q537">
        <v>321284</v>
      </c>
      <c r="R537">
        <v>321284</v>
      </c>
      <c r="S537">
        <v>321284</v>
      </c>
      <c r="T537">
        <v>321284</v>
      </c>
      <c r="U537">
        <v>321284</v>
      </c>
      <c r="V537">
        <v>321284</v>
      </c>
      <c r="W537">
        <v>321284</v>
      </c>
      <c r="X537">
        <v>321284</v>
      </c>
      <c r="Y537">
        <v>321284</v>
      </c>
      <c r="Z537">
        <v>321284</v>
      </c>
      <c r="AA537">
        <v>321284</v>
      </c>
      <c r="AB537">
        <v>321284</v>
      </c>
      <c r="AC537">
        <v>321284</v>
      </c>
      <c r="AD537">
        <v>321284</v>
      </c>
      <c r="AE537">
        <v>321284</v>
      </c>
      <c r="AF537">
        <v>240963</v>
      </c>
      <c r="AG537">
        <v>240963</v>
      </c>
      <c r="AH537">
        <v>240963</v>
      </c>
      <c r="AI537">
        <v>240963</v>
      </c>
      <c r="AJ537">
        <v>240963</v>
      </c>
      <c r="AK537">
        <v>240963</v>
      </c>
      <c r="AL537">
        <v>240963</v>
      </c>
      <c r="AM537">
        <v>240963</v>
      </c>
      <c r="AN537">
        <v>240963</v>
      </c>
      <c r="AO537">
        <v>240963</v>
      </c>
      <c r="AP537">
        <v>240963</v>
      </c>
      <c r="AQ537">
        <v>240963</v>
      </c>
      <c r="AR537">
        <v>240963</v>
      </c>
      <c r="AS537">
        <v>240963</v>
      </c>
      <c r="AT537">
        <v>240963</v>
      </c>
      <c r="AU537">
        <v>240963</v>
      </c>
      <c r="AV537">
        <v>240963</v>
      </c>
      <c r="AW537">
        <v>240963</v>
      </c>
      <c r="AX537">
        <v>240963</v>
      </c>
      <c r="AY537">
        <v>240963</v>
      </c>
      <c r="AZ537">
        <v>240963</v>
      </c>
      <c r="BA537">
        <v>240963</v>
      </c>
      <c r="BB537">
        <v>240963</v>
      </c>
      <c r="BC537">
        <v>240963</v>
      </c>
      <c r="BD537">
        <v>240963</v>
      </c>
      <c r="BE537">
        <v>240963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 t="s">
        <v>1539</v>
      </c>
    </row>
    <row r="538" spans="1:71" x14ac:dyDescent="0.25">
      <c r="A538" t="s">
        <v>652</v>
      </c>
      <c r="B538" t="s">
        <v>1302</v>
      </c>
      <c r="C538" t="s">
        <v>2208</v>
      </c>
      <c r="D538" t="s">
        <v>1341</v>
      </c>
      <c r="E538">
        <v>1</v>
      </c>
      <c r="F538">
        <v>466667</v>
      </c>
      <c r="G538">
        <v>466667</v>
      </c>
      <c r="H538">
        <v>466667</v>
      </c>
      <c r="I538">
        <v>466667</v>
      </c>
      <c r="J538">
        <v>466667</v>
      </c>
      <c r="K538">
        <v>466667</v>
      </c>
      <c r="L538">
        <v>466667</v>
      </c>
      <c r="M538">
        <v>466667</v>
      </c>
      <c r="N538">
        <v>466667</v>
      </c>
      <c r="O538">
        <v>466667</v>
      </c>
      <c r="P538">
        <v>466667</v>
      </c>
      <c r="Q538">
        <v>466667</v>
      </c>
      <c r="R538">
        <v>466667</v>
      </c>
      <c r="S538">
        <v>466667</v>
      </c>
      <c r="T538">
        <v>466667</v>
      </c>
      <c r="U538">
        <v>466667</v>
      </c>
      <c r="V538">
        <v>466667</v>
      </c>
      <c r="W538">
        <v>466667</v>
      </c>
      <c r="X538">
        <v>466667</v>
      </c>
      <c r="Y538">
        <v>466667</v>
      </c>
      <c r="Z538">
        <v>466667</v>
      </c>
      <c r="AA538">
        <v>466667</v>
      </c>
      <c r="AB538">
        <v>466667</v>
      </c>
      <c r="AC538">
        <v>466667</v>
      </c>
      <c r="AD538">
        <v>466667</v>
      </c>
      <c r="AE538">
        <v>466667</v>
      </c>
      <c r="AF538">
        <v>350000</v>
      </c>
      <c r="AG538">
        <v>350000</v>
      </c>
      <c r="AH538">
        <v>350000</v>
      </c>
      <c r="AI538">
        <v>350000</v>
      </c>
      <c r="AJ538">
        <v>350000</v>
      </c>
      <c r="AK538">
        <v>350000</v>
      </c>
      <c r="AL538">
        <v>350000</v>
      </c>
      <c r="AM538">
        <v>350000</v>
      </c>
      <c r="AN538">
        <v>350000</v>
      </c>
      <c r="AO538">
        <v>350000</v>
      </c>
      <c r="AP538">
        <v>350000</v>
      </c>
      <c r="AQ538">
        <v>350000</v>
      </c>
      <c r="AR538">
        <v>350000</v>
      </c>
      <c r="AS538">
        <v>350000</v>
      </c>
      <c r="AT538">
        <v>350000</v>
      </c>
      <c r="AU538">
        <v>350000</v>
      </c>
      <c r="AV538">
        <v>350000</v>
      </c>
      <c r="AW538">
        <v>350000</v>
      </c>
      <c r="AX538">
        <v>350000</v>
      </c>
      <c r="AY538">
        <v>350000</v>
      </c>
      <c r="AZ538">
        <v>350000</v>
      </c>
      <c r="BA538">
        <v>350000</v>
      </c>
      <c r="BB538">
        <v>350000</v>
      </c>
      <c r="BC538">
        <v>350000</v>
      </c>
      <c r="BD538">
        <v>350000</v>
      </c>
      <c r="BE538">
        <v>350000</v>
      </c>
      <c r="BF538">
        <v>8.5</v>
      </c>
      <c r="BG538">
        <v>8.5</v>
      </c>
      <c r="BH538">
        <v>8.6</v>
      </c>
      <c r="BI538">
        <v>8.6</v>
      </c>
      <c r="BJ538">
        <v>8.6</v>
      </c>
      <c r="BK538">
        <v>8.6</v>
      </c>
      <c r="BL538">
        <v>8.6</v>
      </c>
      <c r="BM538">
        <v>8.6</v>
      </c>
      <c r="BN538">
        <v>8.6</v>
      </c>
      <c r="BO538">
        <v>8.6</v>
      </c>
      <c r="BP538">
        <v>8.6</v>
      </c>
      <c r="BQ538">
        <v>8.6</v>
      </c>
      <c r="BR538">
        <v>8.6</v>
      </c>
      <c r="BS538" t="s">
        <v>1528</v>
      </c>
    </row>
    <row r="539" spans="1:71" x14ac:dyDescent="0.25">
      <c r="A539" t="s">
        <v>15</v>
      </c>
      <c r="B539" t="s">
        <v>1155</v>
      </c>
      <c r="C539" t="s">
        <v>2210</v>
      </c>
      <c r="D539" t="s">
        <v>1341</v>
      </c>
      <c r="E539">
        <v>3</v>
      </c>
      <c r="F539">
        <v>582000</v>
      </c>
      <c r="G539">
        <v>595500</v>
      </c>
      <c r="H539">
        <v>595500</v>
      </c>
      <c r="I539">
        <v>609000</v>
      </c>
      <c r="J539">
        <v>757500</v>
      </c>
      <c r="K539">
        <v>622500</v>
      </c>
      <c r="L539">
        <v>717000</v>
      </c>
      <c r="M539">
        <v>622500</v>
      </c>
      <c r="N539">
        <v>622500</v>
      </c>
      <c r="O539">
        <v>595500</v>
      </c>
      <c r="P539">
        <v>649500</v>
      </c>
      <c r="Q539">
        <v>582000</v>
      </c>
      <c r="R539">
        <v>595500</v>
      </c>
      <c r="S539">
        <v>582000</v>
      </c>
      <c r="T539">
        <v>622500</v>
      </c>
      <c r="U539">
        <v>582000</v>
      </c>
      <c r="V539">
        <v>784500</v>
      </c>
      <c r="W539">
        <v>582000</v>
      </c>
      <c r="X539">
        <v>987000</v>
      </c>
      <c r="Y539">
        <v>622500</v>
      </c>
      <c r="Z539">
        <v>960000</v>
      </c>
      <c r="AA539">
        <v>622500</v>
      </c>
      <c r="AB539">
        <v>636000</v>
      </c>
      <c r="AC539">
        <v>582000</v>
      </c>
      <c r="AD539">
        <v>609000</v>
      </c>
      <c r="AE539">
        <v>582000</v>
      </c>
      <c r="AF539">
        <v>448140</v>
      </c>
      <c r="AG539">
        <v>428760</v>
      </c>
      <c r="AH539">
        <v>458535</v>
      </c>
      <c r="AI539">
        <v>438480</v>
      </c>
      <c r="AJ539">
        <v>583275</v>
      </c>
      <c r="AK539">
        <v>448200</v>
      </c>
      <c r="AL539">
        <v>552090</v>
      </c>
      <c r="AM539">
        <v>448200</v>
      </c>
      <c r="AN539">
        <v>479325</v>
      </c>
      <c r="AO539">
        <v>428760</v>
      </c>
      <c r="AP539">
        <v>500115</v>
      </c>
      <c r="AQ539">
        <v>419040</v>
      </c>
      <c r="AR539">
        <v>458535</v>
      </c>
      <c r="AS539">
        <v>419040</v>
      </c>
      <c r="AT539">
        <v>479325</v>
      </c>
      <c r="AU539">
        <v>419040</v>
      </c>
      <c r="AV539">
        <v>604065</v>
      </c>
      <c r="AW539">
        <v>419040</v>
      </c>
      <c r="AX539">
        <v>789600</v>
      </c>
      <c r="AY539">
        <v>466875</v>
      </c>
      <c r="AZ539">
        <v>768000</v>
      </c>
      <c r="BA539">
        <v>466875</v>
      </c>
      <c r="BB539">
        <v>508800</v>
      </c>
      <c r="BC539">
        <v>436500</v>
      </c>
      <c r="BD539">
        <v>487200</v>
      </c>
      <c r="BE539">
        <v>436500</v>
      </c>
      <c r="BF539">
        <v>8.6999999999999993</v>
      </c>
      <c r="BG539">
        <v>8.6999999999999993</v>
      </c>
      <c r="BH539">
        <v>8.6999999999999993</v>
      </c>
      <c r="BI539">
        <v>8.6999999999999993</v>
      </c>
      <c r="BJ539">
        <v>8.6999999999999993</v>
      </c>
      <c r="BK539">
        <v>8.6999999999999993</v>
      </c>
      <c r="BL539">
        <v>8.6999999999999993</v>
      </c>
      <c r="BM539">
        <v>8.6999999999999993</v>
      </c>
      <c r="BN539">
        <v>8.6999999999999993</v>
      </c>
      <c r="BO539">
        <v>8.6999999999999993</v>
      </c>
      <c r="BP539">
        <v>8.6999999999999993</v>
      </c>
      <c r="BQ539">
        <v>8.6999999999999993</v>
      </c>
      <c r="BR539">
        <v>8.6999999999999993</v>
      </c>
      <c r="BS539" t="s">
        <v>1512</v>
      </c>
    </row>
    <row r="540" spans="1:71" x14ac:dyDescent="0.25">
      <c r="A540" t="s">
        <v>672</v>
      </c>
      <c r="B540" t="s">
        <v>1181</v>
      </c>
      <c r="C540" t="s">
        <v>2211</v>
      </c>
      <c r="D540" t="s">
        <v>1341</v>
      </c>
      <c r="E540">
        <v>0</v>
      </c>
      <c r="F540">
        <v>223061</v>
      </c>
      <c r="G540">
        <v>223061</v>
      </c>
      <c r="H540">
        <v>223061</v>
      </c>
      <c r="I540">
        <v>223061</v>
      </c>
      <c r="J540">
        <v>209728</v>
      </c>
      <c r="K540">
        <v>209728</v>
      </c>
      <c r="L540">
        <v>249728</v>
      </c>
      <c r="M540">
        <v>249728</v>
      </c>
      <c r="N540">
        <v>209728</v>
      </c>
      <c r="O540">
        <v>209728</v>
      </c>
      <c r="P540">
        <v>183061</v>
      </c>
      <c r="Q540">
        <v>209728</v>
      </c>
      <c r="R540">
        <v>183061</v>
      </c>
      <c r="S540">
        <v>209728</v>
      </c>
      <c r="T540">
        <v>153333</v>
      </c>
      <c r="U540">
        <v>153333</v>
      </c>
      <c r="V540">
        <v>153333</v>
      </c>
      <c r="W540">
        <v>153333</v>
      </c>
      <c r="X540">
        <v>153333</v>
      </c>
      <c r="Y540">
        <v>153333</v>
      </c>
      <c r="Z540">
        <v>230613</v>
      </c>
      <c r="AA540">
        <v>230613</v>
      </c>
      <c r="AB540">
        <v>153333</v>
      </c>
      <c r="AC540">
        <v>153333</v>
      </c>
      <c r="AD540">
        <v>153333</v>
      </c>
      <c r="AE540">
        <v>153333</v>
      </c>
      <c r="AF540">
        <v>167296</v>
      </c>
      <c r="AG540">
        <v>167296</v>
      </c>
      <c r="AH540">
        <v>167296</v>
      </c>
      <c r="AI540">
        <v>167296</v>
      </c>
      <c r="AJ540">
        <v>157296</v>
      </c>
      <c r="AK540">
        <v>157296</v>
      </c>
      <c r="AL540">
        <v>187296</v>
      </c>
      <c r="AM540">
        <v>187296</v>
      </c>
      <c r="AN540">
        <v>157296</v>
      </c>
      <c r="AO540">
        <v>157296</v>
      </c>
      <c r="AP540">
        <v>137296</v>
      </c>
      <c r="AQ540">
        <v>157296</v>
      </c>
      <c r="AR540">
        <v>137296</v>
      </c>
      <c r="AS540">
        <v>157296</v>
      </c>
      <c r="AT540">
        <v>115000</v>
      </c>
      <c r="AU540">
        <v>115000</v>
      </c>
      <c r="AV540">
        <v>115000</v>
      </c>
      <c r="AW540">
        <v>115000</v>
      </c>
      <c r="AX540">
        <v>115000</v>
      </c>
      <c r="AY540">
        <v>115000</v>
      </c>
      <c r="AZ540">
        <v>172960</v>
      </c>
      <c r="BA540">
        <v>172960</v>
      </c>
      <c r="BB540">
        <v>115000</v>
      </c>
      <c r="BC540">
        <v>115000</v>
      </c>
      <c r="BD540">
        <v>115000</v>
      </c>
      <c r="BE540">
        <v>115000</v>
      </c>
      <c r="BF540">
        <v>7.5</v>
      </c>
      <c r="BG540">
        <v>7.5</v>
      </c>
      <c r="BH540">
        <v>7.5</v>
      </c>
      <c r="BI540">
        <v>7.5</v>
      </c>
      <c r="BJ540">
        <v>7.5</v>
      </c>
      <c r="BK540">
        <v>7.5</v>
      </c>
      <c r="BL540">
        <v>7.5</v>
      </c>
      <c r="BM540">
        <v>7.5</v>
      </c>
      <c r="BN540">
        <v>7.5</v>
      </c>
      <c r="BO540">
        <v>7.5</v>
      </c>
      <c r="BP540">
        <v>7.5</v>
      </c>
      <c r="BQ540">
        <v>7.4</v>
      </c>
      <c r="BR540">
        <v>7.4</v>
      </c>
      <c r="BS540" t="s">
        <v>2449</v>
      </c>
    </row>
    <row r="541" spans="1:71" x14ac:dyDescent="0.25">
      <c r="A541" t="s">
        <v>336</v>
      </c>
      <c r="B541" t="s">
        <v>1205</v>
      </c>
      <c r="C541" t="s">
        <v>2212</v>
      </c>
      <c r="D541" t="s">
        <v>1341</v>
      </c>
      <c r="E541">
        <v>1</v>
      </c>
      <c r="F541">
        <v>313727</v>
      </c>
      <c r="G541">
        <v>313727</v>
      </c>
      <c r="H541">
        <v>313727</v>
      </c>
      <c r="I541">
        <v>313727</v>
      </c>
      <c r="J541">
        <v>313727</v>
      </c>
      <c r="K541">
        <v>313727</v>
      </c>
      <c r="L541">
        <v>549019</v>
      </c>
      <c r="M541">
        <v>392156</v>
      </c>
      <c r="N541">
        <v>313727</v>
      </c>
      <c r="O541">
        <v>313727</v>
      </c>
      <c r="P541">
        <v>313727</v>
      </c>
      <c r="Q541">
        <v>313727</v>
      </c>
      <c r="R541">
        <v>313727</v>
      </c>
      <c r="S541">
        <v>313727</v>
      </c>
      <c r="T541">
        <v>313727</v>
      </c>
      <c r="U541">
        <v>313727</v>
      </c>
      <c r="V541">
        <v>313727</v>
      </c>
      <c r="W541">
        <v>313727</v>
      </c>
      <c r="X541">
        <v>313727</v>
      </c>
      <c r="Y541">
        <v>313727</v>
      </c>
      <c r="Z541">
        <v>392156</v>
      </c>
      <c r="AA541">
        <v>392156</v>
      </c>
      <c r="AB541">
        <v>313727</v>
      </c>
      <c r="AC541">
        <v>313727</v>
      </c>
      <c r="AD541">
        <v>313727</v>
      </c>
      <c r="AE541">
        <v>313727</v>
      </c>
      <c r="AF541">
        <v>235295</v>
      </c>
      <c r="AG541">
        <v>235295</v>
      </c>
      <c r="AH541">
        <v>235295</v>
      </c>
      <c r="AI541">
        <v>235295</v>
      </c>
      <c r="AJ541">
        <v>235295</v>
      </c>
      <c r="AK541">
        <v>235295</v>
      </c>
      <c r="AL541">
        <v>411764</v>
      </c>
      <c r="AM541">
        <v>294117</v>
      </c>
      <c r="AN541">
        <v>235295</v>
      </c>
      <c r="AO541">
        <v>235295</v>
      </c>
      <c r="AP541">
        <v>235295</v>
      </c>
      <c r="AQ541">
        <v>235295</v>
      </c>
      <c r="AR541">
        <v>235295</v>
      </c>
      <c r="AS541">
        <v>235295</v>
      </c>
      <c r="AT541">
        <v>235295</v>
      </c>
      <c r="AU541">
        <v>235295</v>
      </c>
      <c r="AV541">
        <v>235295</v>
      </c>
      <c r="AW541">
        <v>235295</v>
      </c>
      <c r="AX541">
        <v>235295</v>
      </c>
      <c r="AY541">
        <v>235295</v>
      </c>
      <c r="AZ541">
        <v>294117</v>
      </c>
      <c r="BA541">
        <v>294117</v>
      </c>
      <c r="BB541">
        <v>235295</v>
      </c>
      <c r="BC541">
        <v>235295</v>
      </c>
      <c r="BD541">
        <v>235295</v>
      </c>
      <c r="BE541">
        <v>235295</v>
      </c>
      <c r="BF541">
        <v>8</v>
      </c>
      <c r="BG541">
        <v>8</v>
      </c>
      <c r="BH541">
        <v>8</v>
      </c>
      <c r="BI541">
        <v>8</v>
      </c>
      <c r="BJ541">
        <v>8</v>
      </c>
      <c r="BK541">
        <v>8</v>
      </c>
      <c r="BL541">
        <v>8</v>
      </c>
      <c r="BM541">
        <v>8</v>
      </c>
      <c r="BN541">
        <v>8</v>
      </c>
      <c r="BO541">
        <v>8</v>
      </c>
      <c r="BP541">
        <v>8</v>
      </c>
      <c r="BQ541">
        <v>8</v>
      </c>
      <c r="BR541">
        <v>8</v>
      </c>
      <c r="BS541" t="s">
        <v>2434</v>
      </c>
    </row>
    <row r="542" spans="1:71" x14ac:dyDescent="0.25">
      <c r="A542" t="s">
        <v>738</v>
      </c>
      <c r="B542" t="s">
        <v>1190</v>
      </c>
      <c r="C542" t="s">
        <v>2214</v>
      </c>
      <c r="D542" t="s">
        <v>1341</v>
      </c>
      <c r="E542">
        <v>0</v>
      </c>
      <c r="F542">
        <v>333333</v>
      </c>
      <c r="G542">
        <v>333333</v>
      </c>
      <c r="H542">
        <v>333333</v>
      </c>
      <c r="I542">
        <v>333333</v>
      </c>
      <c r="J542">
        <v>333333</v>
      </c>
      <c r="K542">
        <v>333333</v>
      </c>
      <c r="L542">
        <v>333333</v>
      </c>
      <c r="M542">
        <v>333333</v>
      </c>
      <c r="N542">
        <v>333333</v>
      </c>
      <c r="O542">
        <v>333333</v>
      </c>
      <c r="P542">
        <v>266667</v>
      </c>
      <c r="Q542">
        <v>333333</v>
      </c>
      <c r="R542">
        <v>333333</v>
      </c>
      <c r="S542">
        <v>333333</v>
      </c>
      <c r="T542">
        <v>333333</v>
      </c>
      <c r="U542">
        <v>333333</v>
      </c>
      <c r="V542">
        <v>333333</v>
      </c>
      <c r="W542">
        <v>333333</v>
      </c>
      <c r="X542">
        <v>333333</v>
      </c>
      <c r="Y542">
        <v>333333</v>
      </c>
      <c r="Z542">
        <v>333333</v>
      </c>
      <c r="AA542">
        <v>333333</v>
      </c>
      <c r="AB542">
        <v>266667</v>
      </c>
      <c r="AC542">
        <v>333333</v>
      </c>
      <c r="AD542">
        <v>333333</v>
      </c>
      <c r="AE542">
        <v>333333</v>
      </c>
      <c r="AF542">
        <v>250000</v>
      </c>
      <c r="AG542">
        <v>250000</v>
      </c>
      <c r="AH542">
        <v>250000</v>
      </c>
      <c r="AI542">
        <v>250000</v>
      </c>
      <c r="AJ542">
        <v>250000</v>
      </c>
      <c r="AK542">
        <v>250000</v>
      </c>
      <c r="AL542">
        <v>250000</v>
      </c>
      <c r="AM542">
        <v>250000</v>
      </c>
      <c r="AN542">
        <v>250000</v>
      </c>
      <c r="AO542">
        <v>250000</v>
      </c>
      <c r="AP542">
        <v>200000</v>
      </c>
      <c r="AQ542">
        <v>250000</v>
      </c>
      <c r="AR542">
        <v>250000</v>
      </c>
      <c r="AS542">
        <v>250000</v>
      </c>
      <c r="AT542">
        <v>250000</v>
      </c>
      <c r="AU542">
        <v>250000</v>
      </c>
      <c r="AV542">
        <v>250000</v>
      </c>
      <c r="AW542">
        <v>250000</v>
      </c>
      <c r="AX542">
        <v>250000</v>
      </c>
      <c r="AY542">
        <v>250000</v>
      </c>
      <c r="AZ542">
        <v>250000</v>
      </c>
      <c r="BA542">
        <v>250000</v>
      </c>
      <c r="BB542">
        <v>200000</v>
      </c>
      <c r="BC542">
        <v>250000</v>
      </c>
      <c r="BD542">
        <v>250000</v>
      </c>
      <c r="BE542">
        <v>250000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 t="s">
        <v>1520</v>
      </c>
    </row>
    <row r="543" spans="1:71" x14ac:dyDescent="0.25">
      <c r="A543" t="s">
        <v>467</v>
      </c>
      <c r="B543" t="s">
        <v>1169</v>
      </c>
      <c r="C543" t="s">
        <v>2221</v>
      </c>
      <c r="D543" t="s">
        <v>1341</v>
      </c>
      <c r="E543">
        <v>3</v>
      </c>
      <c r="F543">
        <v>325000</v>
      </c>
      <c r="G543">
        <v>438286</v>
      </c>
      <c r="H543">
        <v>325000</v>
      </c>
      <c r="I543">
        <v>325000</v>
      </c>
      <c r="J543">
        <v>325000</v>
      </c>
      <c r="K543">
        <v>325000</v>
      </c>
      <c r="L543">
        <v>325000</v>
      </c>
      <c r="M543">
        <v>325000</v>
      </c>
      <c r="N543">
        <v>325000</v>
      </c>
      <c r="O543">
        <v>325000</v>
      </c>
      <c r="P543">
        <v>325000</v>
      </c>
      <c r="Q543">
        <v>433333</v>
      </c>
      <c r="R543">
        <v>325000</v>
      </c>
      <c r="S543">
        <v>433333</v>
      </c>
      <c r="T543">
        <v>325000</v>
      </c>
      <c r="U543">
        <v>433333</v>
      </c>
      <c r="V543">
        <v>325000</v>
      </c>
      <c r="W543">
        <v>433333</v>
      </c>
      <c r="X543">
        <v>325000</v>
      </c>
      <c r="Y543">
        <v>433333</v>
      </c>
      <c r="Z543">
        <v>325000</v>
      </c>
      <c r="AA543">
        <v>433333</v>
      </c>
      <c r="AB543">
        <v>433333</v>
      </c>
      <c r="AC543">
        <v>433333</v>
      </c>
      <c r="AD543">
        <v>433333</v>
      </c>
      <c r="AE543">
        <v>433333</v>
      </c>
      <c r="AF543">
        <v>276250</v>
      </c>
      <c r="AG543">
        <v>382501</v>
      </c>
      <c r="AH543">
        <v>276250</v>
      </c>
      <c r="AI543">
        <v>276250</v>
      </c>
      <c r="AJ543">
        <v>276250</v>
      </c>
      <c r="AK543">
        <v>276250</v>
      </c>
      <c r="AL543">
        <v>276250</v>
      </c>
      <c r="AM543">
        <v>276250</v>
      </c>
      <c r="AN543">
        <v>276250</v>
      </c>
      <c r="AO543">
        <v>276250</v>
      </c>
      <c r="AP543">
        <v>276250</v>
      </c>
      <c r="AQ543">
        <v>325000</v>
      </c>
      <c r="AR543">
        <v>276250</v>
      </c>
      <c r="AS543">
        <v>325000</v>
      </c>
      <c r="AT543">
        <v>276250</v>
      </c>
      <c r="AU543">
        <v>325000</v>
      </c>
      <c r="AV543">
        <v>276250</v>
      </c>
      <c r="AW543">
        <v>325000</v>
      </c>
      <c r="AX543">
        <v>276250</v>
      </c>
      <c r="AY543">
        <v>325000</v>
      </c>
      <c r="AZ543">
        <v>276250</v>
      </c>
      <c r="BA543">
        <v>325000</v>
      </c>
      <c r="BB543">
        <v>325000</v>
      </c>
      <c r="BC543">
        <v>325000</v>
      </c>
      <c r="BD543">
        <v>325000</v>
      </c>
      <c r="BE543">
        <v>325000</v>
      </c>
      <c r="BF543">
        <v>8.6</v>
      </c>
      <c r="BG543">
        <v>8.6</v>
      </c>
      <c r="BH543">
        <v>8.6</v>
      </c>
      <c r="BI543">
        <v>8.6</v>
      </c>
      <c r="BJ543">
        <v>8.6</v>
      </c>
      <c r="BK543">
        <v>8.6</v>
      </c>
      <c r="BL543">
        <v>8.6</v>
      </c>
      <c r="BM543">
        <v>8.6</v>
      </c>
      <c r="BN543">
        <v>8.6</v>
      </c>
      <c r="BO543">
        <v>8.6</v>
      </c>
      <c r="BP543">
        <v>8.6</v>
      </c>
      <c r="BQ543">
        <v>8.6</v>
      </c>
      <c r="BR543">
        <v>8.6</v>
      </c>
      <c r="BS543" t="s">
        <v>1540</v>
      </c>
    </row>
    <row r="544" spans="1:71" x14ac:dyDescent="0.25">
      <c r="A544" t="s">
        <v>144</v>
      </c>
      <c r="B544" t="s">
        <v>1198</v>
      </c>
      <c r="C544" t="s">
        <v>2223</v>
      </c>
      <c r="D544" t="s">
        <v>1341</v>
      </c>
      <c r="E544">
        <v>2</v>
      </c>
      <c r="F544">
        <v>266667</v>
      </c>
      <c r="G544">
        <v>266667</v>
      </c>
      <c r="H544">
        <v>300000</v>
      </c>
      <c r="I544">
        <v>266667</v>
      </c>
      <c r="J544">
        <v>300000</v>
      </c>
      <c r="K544">
        <v>266667</v>
      </c>
      <c r="L544">
        <v>333333</v>
      </c>
      <c r="M544">
        <v>266667</v>
      </c>
      <c r="N544">
        <v>300000</v>
      </c>
      <c r="O544">
        <v>266667</v>
      </c>
      <c r="P544">
        <v>266667</v>
      </c>
      <c r="Q544">
        <v>266667</v>
      </c>
      <c r="R544">
        <v>266667</v>
      </c>
      <c r="S544">
        <v>266667</v>
      </c>
      <c r="T544">
        <v>300000</v>
      </c>
      <c r="U544">
        <v>266667</v>
      </c>
      <c r="V544">
        <v>300000</v>
      </c>
      <c r="W544">
        <v>266667</v>
      </c>
      <c r="X544">
        <v>333333</v>
      </c>
      <c r="Y544">
        <v>266667</v>
      </c>
      <c r="Z544">
        <v>361333</v>
      </c>
      <c r="AA544">
        <v>266667</v>
      </c>
      <c r="AB544">
        <v>266667</v>
      </c>
      <c r="AC544">
        <v>266667</v>
      </c>
      <c r="AD544">
        <v>300000</v>
      </c>
      <c r="AE544">
        <v>266667</v>
      </c>
      <c r="AF544">
        <v>200000</v>
      </c>
      <c r="AG544">
        <v>200000</v>
      </c>
      <c r="AH544">
        <v>225000</v>
      </c>
      <c r="AI544">
        <v>200000</v>
      </c>
      <c r="AJ544">
        <v>225000</v>
      </c>
      <c r="AK544">
        <v>200000</v>
      </c>
      <c r="AL544">
        <v>250000</v>
      </c>
      <c r="AM544">
        <v>200000</v>
      </c>
      <c r="AN544">
        <v>225000</v>
      </c>
      <c r="AO544">
        <v>200000</v>
      </c>
      <c r="AP544">
        <v>200000</v>
      </c>
      <c r="AQ544">
        <v>200000</v>
      </c>
      <c r="AR544">
        <v>200000</v>
      </c>
      <c r="AS544">
        <v>200000</v>
      </c>
      <c r="AT544">
        <v>225000</v>
      </c>
      <c r="AU544">
        <v>200000</v>
      </c>
      <c r="AV544">
        <v>225000</v>
      </c>
      <c r="AW544">
        <v>200000</v>
      </c>
      <c r="AX544">
        <v>250000</v>
      </c>
      <c r="AY544">
        <v>200000</v>
      </c>
      <c r="AZ544">
        <v>271000</v>
      </c>
      <c r="BA544">
        <v>200000</v>
      </c>
      <c r="BB544">
        <v>200000</v>
      </c>
      <c r="BC544">
        <v>200000</v>
      </c>
      <c r="BD544">
        <v>225000</v>
      </c>
      <c r="BE544">
        <v>200000</v>
      </c>
      <c r="BF544">
        <v>8.5</v>
      </c>
      <c r="BG544">
        <v>8.5</v>
      </c>
      <c r="BH544">
        <v>8.5</v>
      </c>
      <c r="BI544">
        <v>8.5</v>
      </c>
      <c r="BJ544">
        <v>8.5</v>
      </c>
      <c r="BK544">
        <v>8.5</v>
      </c>
      <c r="BL544">
        <v>8.5</v>
      </c>
      <c r="BM544">
        <v>8.5</v>
      </c>
      <c r="BN544">
        <v>8.5</v>
      </c>
      <c r="BO544">
        <v>8.5</v>
      </c>
      <c r="BP544">
        <v>8.5</v>
      </c>
      <c r="BQ544">
        <v>8.5</v>
      </c>
      <c r="BR544">
        <v>8.5</v>
      </c>
      <c r="BS544" t="s">
        <v>2448</v>
      </c>
    </row>
    <row r="545" spans="1:71" x14ac:dyDescent="0.25">
      <c r="A545" t="s">
        <v>83</v>
      </c>
      <c r="B545" t="s">
        <v>1283</v>
      </c>
      <c r="C545" t="s">
        <v>2228</v>
      </c>
      <c r="D545" t="s">
        <v>1341</v>
      </c>
      <c r="E545">
        <v>3</v>
      </c>
      <c r="F545">
        <v>426667</v>
      </c>
      <c r="G545">
        <v>426667</v>
      </c>
      <c r="H545">
        <v>426667</v>
      </c>
      <c r="I545">
        <v>426667</v>
      </c>
      <c r="J545">
        <v>440000</v>
      </c>
      <c r="K545">
        <v>426667</v>
      </c>
      <c r="L545">
        <v>560000</v>
      </c>
      <c r="M545">
        <v>426667</v>
      </c>
      <c r="N545">
        <v>533333</v>
      </c>
      <c r="O545">
        <v>426667</v>
      </c>
      <c r="P545">
        <v>573333</v>
      </c>
      <c r="Q545">
        <v>413333</v>
      </c>
      <c r="R545">
        <v>426667</v>
      </c>
      <c r="S545">
        <v>426667</v>
      </c>
      <c r="T545">
        <v>426667</v>
      </c>
      <c r="U545">
        <v>426667</v>
      </c>
      <c r="V545">
        <v>437333</v>
      </c>
      <c r="W545">
        <v>437333</v>
      </c>
      <c r="X545">
        <v>450667</v>
      </c>
      <c r="Y545">
        <v>437333</v>
      </c>
      <c r="Z545">
        <v>450667</v>
      </c>
      <c r="AA545">
        <v>437333</v>
      </c>
      <c r="AB545">
        <v>437333</v>
      </c>
      <c r="AC545">
        <v>437333</v>
      </c>
      <c r="AD545">
        <v>437333</v>
      </c>
      <c r="AE545">
        <v>437333</v>
      </c>
      <c r="AF545">
        <v>320000</v>
      </c>
      <c r="AG545">
        <v>320000</v>
      </c>
      <c r="AH545">
        <v>320000</v>
      </c>
      <c r="AI545">
        <v>320000</v>
      </c>
      <c r="AJ545">
        <v>330000</v>
      </c>
      <c r="AK545">
        <v>320000</v>
      </c>
      <c r="AL545">
        <v>420000</v>
      </c>
      <c r="AM545">
        <v>320000</v>
      </c>
      <c r="AN545">
        <v>400000</v>
      </c>
      <c r="AO545">
        <v>320000</v>
      </c>
      <c r="AP545">
        <v>430000</v>
      </c>
      <c r="AQ545">
        <v>310000</v>
      </c>
      <c r="AR545">
        <v>320000</v>
      </c>
      <c r="AS545">
        <v>320000</v>
      </c>
      <c r="AT545">
        <v>320000</v>
      </c>
      <c r="AU545">
        <v>320000</v>
      </c>
      <c r="AV545">
        <v>328000</v>
      </c>
      <c r="AW545">
        <v>328000</v>
      </c>
      <c r="AX545">
        <v>338000</v>
      </c>
      <c r="AY545">
        <v>328000</v>
      </c>
      <c r="AZ545">
        <v>338000</v>
      </c>
      <c r="BA545">
        <v>328000</v>
      </c>
      <c r="BB545">
        <v>328000</v>
      </c>
      <c r="BC545">
        <v>328000</v>
      </c>
      <c r="BD545">
        <v>328000</v>
      </c>
      <c r="BE545">
        <v>328000</v>
      </c>
      <c r="BF545">
        <v>8.1</v>
      </c>
      <c r="BG545">
        <v>8.1</v>
      </c>
      <c r="BH545">
        <v>8.1</v>
      </c>
      <c r="BI545">
        <v>8.1</v>
      </c>
      <c r="BJ545">
        <v>8.1</v>
      </c>
      <c r="BK545">
        <v>8.1</v>
      </c>
      <c r="BL545">
        <v>8.1</v>
      </c>
      <c r="BM545">
        <v>8.1</v>
      </c>
      <c r="BN545">
        <v>8.1</v>
      </c>
      <c r="BO545">
        <v>8.1</v>
      </c>
      <c r="BP545">
        <v>8.1</v>
      </c>
      <c r="BQ545">
        <v>8.1</v>
      </c>
      <c r="BR545">
        <v>8.1</v>
      </c>
      <c r="BS545" t="s">
        <v>1512</v>
      </c>
    </row>
    <row r="546" spans="1:71" x14ac:dyDescent="0.25">
      <c r="A546" t="s">
        <v>112</v>
      </c>
      <c r="B546" t="s">
        <v>1188</v>
      </c>
      <c r="C546" t="s">
        <v>2230</v>
      </c>
      <c r="D546" t="s">
        <v>1341</v>
      </c>
      <c r="E546">
        <v>4</v>
      </c>
      <c r="F546">
        <v>488667</v>
      </c>
      <c r="G546">
        <v>566667</v>
      </c>
      <c r="H546">
        <v>488667</v>
      </c>
      <c r="I546">
        <v>488667</v>
      </c>
      <c r="J546">
        <v>493333</v>
      </c>
      <c r="K546">
        <v>493333</v>
      </c>
      <c r="L546">
        <v>566667</v>
      </c>
      <c r="M546">
        <v>493333</v>
      </c>
      <c r="N546">
        <v>488667</v>
      </c>
      <c r="O546">
        <v>488667</v>
      </c>
      <c r="P546">
        <v>566667</v>
      </c>
      <c r="Q546">
        <v>488667</v>
      </c>
      <c r="R546">
        <v>488667</v>
      </c>
      <c r="S546">
        <v>488667</v>
      </c>
      <c r="T546">
        <v>488667</v>
      </c>
      <c r="U546">
        <v>488667</v>
      </c>
      <c r="V546">
        <v>488667</v>
      </c>
      <c r="W546">
        <v>488667</v>
      </c>
      <c r="X546">
        <v>493333</v>
      </c>
      <c r="Y546">
        <v>493333</v>
      </c>
      <c r="Z546">
        <v>493333</v>
      </c>
      <c r="AA546">
        <v>493333</v>
      </c>
      <c r="AB546">
        <v>488667</v>
      </c>
      <c r="AC546">
        <v>488667</v>
      </c>
      <c r="AD546">
        <v>488667</v>
      </c>
      <c r="AE546">
        <v>488667</v>
      </c>
      <c r="AF546">
        <v>366500</v>
      </c>
      <c r="AG546">
        <v>425000</v>
      </c>
      <c r="AH546">
        <v>366500</v>
      </c>
      <c r="AI546">
        <v>366500</v>
      </c>
      <c r="AJ546">
        <v>370000</v>
      </c>
      <c r="AK546">
        <v>370000</v>
      </c>
      <c r="AL546">
        <v>425000</v>
      </c>
      <c r="AM546">
        <v>370000</v>
      </c>
      <c r="AN546">
        <v>366500</v>
      </c>
      <c r="AO546">
        <v>366500</v>
      </c>
      <c r="AP546">
        <v>425000</v>
      </c>
      <c r="AQ546">
        <v>366500</v>
      </c>
      <c r="AR546">
        <v>366500</v>
      </c>
      <c r="AS546">
        <v>366500</v>
      </c>
      <c r="AT546">
        <v>366500</v>
      </c>
      <c r="AU546">
        <v>366500</v>
      </c>
      <c r="AV546">
        <v>366500</v>
      </c>
      <c r="AW546">
        <v>366500</v>
      </c>
      <c r="AX546">
        <v>370000</v>
      </c>
      <c r="AY546">
        <v>370000</v>
      </c>
      <c r="AZ546">
        <v>370000</v>
      </c>
      <c r="BA546">
        <v>370000</v>
      </c>
      <c r="BB546">
        <v>366500</v>
      </c>
      <c r="BC546">
        <v>366500</v>
      </c>
      <c r="BD546">
        <v>366500</v>
      </c>
      <c r="BE546">
        <v>366500</v>
      </c>
      <c r="BF546">
        <v>8.5</v>
      </c>
      <c r="BG546">
        <v>8.5</v>
      </c>
      <c r="BH546">
        <v>8.5</v>
      </c>
      <c r="BI546">
        <v>8.5</v>
      </c>
      <c r="BJ546">
        <v>8.5</v>
      </c>
      <c r="BK546">
        <v>8.5</v>
      </c>
      <c r="BL546">
        <v>8.5</v>
      </c>
      <c r="BM546">
        <v>8.5</v>
      </c>
      <c r="BN546">
        <v>8.5</v>
      </c>
      <c r="BO546">
        <v>8.5</v>
      </c>
      <c r="BP546">
        <v>8.5</v>
      </c>
      <c r="BQ546">
        <v>8.5</v>
      </c>
      <c r="BR546">
        <v>8.5</v>
      </c>
      <c r="BS546" t="s">
        <v>1529</v>
      </c>
    </row>
    <row r="547" spans="1:71" x14ac:dyDescent="0.25">
      <c r="A547" t="s">
        <v>212</v>
      </c>
      <c r="B547" t="s">
        <v>1327</v>
      </c>
      <c r="C547" t="s">
        <v>2231</v>
      </c>
      <c r="D547" t="s">
        <v>1341</v>
      </c>
      <c r="E547">
        <v>0</v>
      </c>
      <c r="F547">
        <v>433332</v>
      </c>
      <c r="G547">
        <v>445332</v>
      </c>
      <c r="H547">
        <v>865332</v>
      </c>
      <c r="I547">
        <v>445332</v>
      </c>
      <c r="J547">
        <v>721332</v>
      </c>
      <c r="K547">
        <v>445332</v>
      </c>
      <c r="L547">
        <v>445332</v>
      </c>
      <c r="M547">
        <v>445332</v>
      </c>
      <c r="N547">
        <v>445332</v>
      </c>
      <c r="O547">
        <v>445332</v>
      </c>
      <c r="P547">
        <v>445332</v>
      </c>
      <c r="Q547">
        <v>445332</v>
      </c>
      <c r="R547">
        <v>445332</v>
      </c>
      <c r="S547">
        <v>481332</v>
      </c>
      <c r="T547">
        <v>445332</v>
      </c>
      <c r="U547">
        <v>481332</v>
      </c>
      <c r="V547">
        <v>445332</v>
      </c>
      <c r="W547">
        <v>481332</v>
      </c>
      <c r="X547">
        <v>445332</v>
      </c>
      <c r="Y547">
        <v>481332</v>
      </c>
      <c r="Z547">
        <v>445332</v>
      </c>
      <c r="AA547">
        <v>481332</v>
      </c>
      <c r="AB547">
        <v>445332</v>
      </c>
      <c r="AC547">
        <v>457332</v>
      </c>
      <c r="AD547">
        <v>457332</v>
      </c>
      <c r="AE547">
        <v>457332</v>
      </c>
      <c r="AF547">
        <v>324999</v>
      </c>
      <c r="AG547">
        <v>333999</v>
      </c>
      <c r="AH547">
        <v>648999</v>
      </c>
      <c r="AI547">
        <v>333999</v>
      </c>
      <c r="AJ547">
        <v>540999</v>
      </c>
      <c r="AK547">
        <v>333999</v>
      </c>
      <c r="AL547">
        <v>333999</v>
      </c>
      <c r="AM547">
        <v>333999</v>
      </c>
      <c r="AN547">
        <v>333999</v>
      </c>
      <c r="AO547">
        <v>333999</v>
      </c>
      <c r="AP547">
        <v>333999</v>
      </c>
      <c r="AQ547">
        <v>333999</v>
      </c>
      <c r="AR547">
        <v>333999</v>
      </c>
      <c r="AS547">
        <v>360999</v>
      </c>
      <c r="AT547">
        <v>333999</v>
      </c>
      <c r="AU547">
        <v>360999</v>
      </c>
      <c r="AV547">
        <v>333999</v>
      </c>
      <c r="AW547">
        <v>360999</v>
      </c>
      <c r="AX547">
        <v>333999</v>
      </c>
      <c r="AY547">
        <v>360999</v>
      </c>
      <c r="AZ547">
        <v>333999</v>
      </c>
      <c r="BA547">
        <v>360999</v>
      </c>
      <c r="BB547">
        <v>333999</v>
      </c>
      <c r="BC547">
        <v>342999</v>
      </c>
      <c r="BD547">
        <v>342999</v>
      </c>
      <c r="BE547">
        <v>342999</v>
      </c>
      <c r="BF547">
        <v>8.5</v>
      </c>
      <c r="BG547">
        <v>8.5</v>
      </c>
      <c r="BH547">
        <v>8.5</v>
      </c>
      <c r="BI547">
        <v>8.5</v>
      </c>
      <c r="BJ547">
        <v>8.5</v>
      </c>
      <c r="BK547">
        <v>8.5</v>
      </c>
      <c r="BL547">
        <v>8.5</v>
      </c>
      <c r="BM547">
        <v>8.5</v>
      </c>
      <c r="BN547">
        <v>8.5</v>
      </c>
      <c r="BO547">
        <v>8.5</v>
      </c>
      <c r="BP547">
        <v>8.5</v>
      </c>
      <c r="BQ547">
        <v>8.5</v>
      </c>
      <c r="BR547">
        <v>8.5</v>
      </c>
      <c r="BS547" t="s">
        <v>1513</v>
      </c>
    </row>
    <row r="548" spans="1:71" x14ac:dyDescent="0.25">
      <c r="A548" t="s">
        <v>292</v>
      </c>
      <c r="B548" t="s">
        <v>1190</v>
      </c>
      <c r="C548" t="s">
        <v>2232</v>
      </c>
      <c r="D548" t="s">
        <v>1341</v>
      </c>
      <c r="E548">
        <v>4</v>
      </c>
      <c r="F548">
        <v>353333</v>
      </c>
      <c r="G548">
        <v>353333</v>
      </c>
      <c r="H548">
        <v>353333</v>
      </c>
      <c r="I548">
        <v>353333</v>
      </c>
      <c r="J548">
        <v>353333</v>
      </c>
      <c r="K548">
        <v>353333</v>
      </c>
      <c r="L548">
        <v>353333</v>
      </c>
      <c r="M548">
        <v>353333</v>
      </c>
      <c r="N548">
        <v>353333</v>
      </c>
      <c r="O548">
        <v>353333</v>
      </c>
      <c r="P548">
        <v>353333</v>
      </c>
      <c r="Q548">
        <v>433333</v>
      </c>
      <c r="R548">
        <v>353333</v>
      </c>
      <c r="S548">
        <v>433333</v>
      </c>
      <c r="T548">
        <v>353333</v>
      </c>
      <c r="U548">
        <v>433333</v>
      </c>
      <c r="V548">
        <v>353333</v>
      </c>
      <c r="W548">
        <v>433333</v>
      </c>
      <c r="X548">
        <v>353333</v>
      </c>
      <c r="Y548">
        <v>433333</v>
      </c>
      <c r="Z548">
        <v>400000</v>
      </c>
      <c r="AA548">
        <v>433333</v>
      </c>
      <c r="AB548">
        <v>400000</v>
      </c>
      <c r="AC548">
        <v>433333</v>
      </c>
      <c r="AD548">
        <v>433333</v>
      </c>
      <c r="AE548">
        <v>433333</v>
      </c>
      <c r="AF548">
        <v>265000</v>
      </c>
      <c r="AG548">
        <v>265000</v>
      </c>
      <c r="AH548">
        <v>265000</v>
      </c>
      <c r="AI548">
        <v>265000</v>
      </c>
      <c r="AJ548">
        <v>265000</v>
      </c>
      <c r="AK548">
        <v>265000</v>
      </c>
      <c r="AL548">
        <v>265000</v>
      </c>
      <c r="AM548">
        <v>265000</v>
      </c>
      <c r="AN548">
        <v>265000</v>
      </c>
      <c r="AO548">
        <v>265000</v>
      </c>
      <c r="AP548">
        <v>265000</v>
      </c>
      <c r="AQ548">
        <v>325000</v>
      </c>
      <c r="AR548">
        <v>265000</v>
      </c>
      <c r="AS548">
        <v>325000</v>
      </c>
      <c r="AT548">
        <v>265000</v>
      </c>
      <c r="AU548">
        <v>325000</v>
      </c>
      <c r="AV548">
        <v>265000</v>
      </c>
      <c r="AW548">
        <v>325000</v>
      </c>
      <c r="AX548">
        <v>265000</v>
      </c>
      <c r="AY548">
        <v>325000</v>
      </c>
      <c r="AZ548">
        <v>300000</v>
      </c>
      <c r="BA548">
        <v>325000</v>
      </c>
      <c r="BB548">
        <v>300000</v>
      </c>
      <c r="BC548">
        <v>325000</v>
      </c>
      <c r="BD548">
        <v>325000</v>
      </c>
      <c r="BE548">
        <v>325000</v>
      </c>
      <c r="BF548">
        <v>8.4</v>
      </c>
      <c r="BG548">
        <v>8.5</v>
      </c>
      <c r="BH548">
        <v>8.5</v>
      </c>
      <c r="BI548">
        <v>8.5</v>
      </c>
      <c r="BJ548">
        <v>8.5</v>
      </c>
      <c r="BK548">
        <v>8.5</v>
      </c>
      <c r="BL548">
        <v>8.5</v>
      </c>
      <c r="BM548">
        <v>8.5</v>
      </c>
      <c r="BN548">
        <v>8.5</v>
      </c>
      <c r="BO548">
        <v>8.5</v>
      </c>
      <c r="BP548">
        <v>8.5</v>
      </c>
      <c r="BQ548">
        <v>8.5</v>
      </c>
      <c r="BR548">
        <v>8.5</v>
      </c>
      <c r="BS548" t="s">
        <v>1529</v>
      </c>
    </row>
    <row r="549" spans="1:71" x14ac:dyDescent="0.25">
      <c r="A549" t="s">
        <v>258</v>
      </c>
      <c r="B549" t="s">
        <v>1312</v>
      </c>
      <c r="C549" t="s">
        <v>2236</v>
      </c>
      <c r="D549" t="s">
        <v>1341</v>
      </c>
      <c r="E549">
        <v>2</v>
      </c>
      <c r="F549">
        <v>193333</v>
      </c>
      <c r="G549">
        <v>180000</v>
      </c>
      <c r="H549">
        <v>193333</v>
      </c>
      <c r="I549">
        <v>180000</v>
      </c>
      <c r="J549">
        <v>213333</v>
      </c>
      <c r="K549">
        <v>180000</v>
      </c>
      <c r="L549">
        <v>226667</v>
      </c>
      <c r="M549">
        <v>193333</v>
      </c>
      <c r="N549">
        <v>220000</v>
      </c>
      <c r="O549">
        <v>193333</v>
      </c>
      <c r="P549">
        <v>193333</v>
      </c>
      <c r="Q549">
        <v>180000</v>
      </c>
      <c r="R549">
        <v>193333</v>
      </c>
      <c r="S549">
        <v>180000</v>
      </c>
      <c r="T549">
        <v>193333</v>
      </c>
      <c r="U549">
        <v>180000</v>
      </c>
      <c r="V549">
        <v>220000</v>
      </c>
      <c r="W549">
        <v>180000</v>
      </c>
      <c r="X549">
        <v>193333</v>
      </c>
      <c r="Y549">
        <v>200000</v>
      </c>
      <c r="Z549">
        <v>193333</v>
      </c>
      <c r="AA549">
        <v>200000</v>
      </c>
      <c r="AB549">
        <v>193333</v>
      </c>
      <c r="AC549">
        <v>193333</v>
      </c>
      <c r="AD549">
        <v>186667</v>
      </c>
      <c r="AE549">
        <v>193333</v>
      </c>
      <c r="AF549">
        <v>145000</v>
      </c>
      <c r="AG549">
        <v>135000</v>
      </c>
      <c r="AH549">
        <v>145000</v>
      </c>
      <c r="AI549">
        <v>135000</v>
      </c>
      <c r="AJ549">
        <v>160000</v>
      </c>
      <c r="AK549">
        <v>135000</v>
      </c>
      <c r="AL549">
        <v>170000</v>
      </c>
      <c r="AM549">
        <v>145000</v>
      </c>
      <c r="AN549">
        <v>165000</v>
      </c>
      <c r="AO549">
        <v>145000</v>
      </c>
      <c r="AP549">
        <v>145000</v>
      </c>
      <c r="AQ549">
        <v>135000</v>
      </c>
      <c r="AR549">
        <v>145000</v>
      </c>
      <c r="AS549">
        <v>135000</v>
      </c>
      <c r="AT549">
        <v>145000</v>
      </c>
      <c r="AU549">
        <v>135000</v>
      </c>
      <c r="AV549">
        <v>165000</v>
      </c>
      <c r="AW549">
        <v>135000</v>
      </c>
      <c r="AX549">
        <v>145000</v>
      </c>
      <c r="AY549">
        <v>150000</v>
      </c>
      <c r="AZ549">
        <v>145000</v>
      </c>
      <c r="BA549">
        <v>150000</v>
      </c>
      <c r="BB549">
        <v>145000</v>
      </c>
      <c r="BC549">
        <v>145000</v>
      </c>
      <c r="BD549">
        <v>140000</v>
      </c>
      <c r="BE549">
        <v>145000</v>
      </c>
      <c r="BF549">
        <v>8</v>
      </c>
      <c r="BG549">
        <v>8</v>
      </c>
      <c r="BH549">
        <v>8</v>
      </c>
      <c r="BI549">
        <v>8</v>
      </c>
      <c r="BJ549">
        <v>8</v>
      </c>
      <c r="BK549">
        <v>8</v>
      </c>
      <c r="BL549">
        <v>8</v>
      </c>
      <c r="BM549">
        <v>8</v>
      </c>
      <c r="BN549">
        <v>8</v>
      </c>
      <c r="BO549">
        <v>8</v>
      </c>
      <c r="BP549">
        <v>8</v>
      </c>
      <c r="BQ549">
        <v>8</v>
      </c>
      <c r="BR549">
        <v>8</v>
      </c>
      <c r="BS549" t="s">
        <v>1513</v>
      </c>
    </row>
    <row r="550" spans="1:71" x14ac:dyDescent="0.25">
      <c r="A550" t="s">
        <v>484</v>
      </c>
      <c r="B550" t="s">
        <v>1329</v>
      </c>
      <c r="C550" t="s">
        <v>2237</v>
      </c>
      <c r="D550" t="s">
        <v>1341</v>
      </c>
      <c r="E550">
        <v>2</v>
      </c>
      <c r="F550">
        <v>200000</v>
      </c>
      <c r="G550">
        <v>153333</v>
      </c>
      <c r="H550">
        <v>153333</v>
      </c>
      <c r="I550">
        <v>153333</v>
      </c>
      <c r="J550">
        <v>200000</v>
      </c>
      <c r="K550">
        <v>180000</v>
      </c>
      <c r="L550">
        <v>200000</v>
      </c>
      <c r="M550">
        <v>186667</v>
      </c>
      <c r="N550">
        <v>200000</v>
      </c>
      <c r="O550">
        <v>153333</v>
      </c>
      <c r="P550">
        <v>306667</v>
      </c>
      <c r="Q550">
        <v>153333</v>
      </c>
      <c r="R550">
        <v>153333</v>
      </c>
      <c r="S550">
        <v>153333</v>
      </c>
      <c r="T550">
        <v>153333</v>
      </c>
      <c r="U550">
        <v>153333</v>
      </c>
      <c r="V550">
        <v>153333</v>
      </c>
      <c r="W550">
        <v>153333</v>
      </c>
      <c r="X550">
        <v>180000</v>
      </c>
      <c r="Y550">
        <v>180000</v>
      </c>
      <c r="Z550">
        <v>266667</v>
      </c>
      <c r="AA550">
        <v>186667</v>
      </c>
      <c r="AB550">
        <v>153333</v>
      </c>
      <c r="AC550">
        <v>153333</v>
      </c>
      <c r="AD550">
        <v>146667</v>
      </c>
      <c r="AE550">
        <v>153333</v>
      </c>
      <c r="AF550">
        <v>150000</v>
      </c>
      <c r="AG550">
        <v>115000</v>
      </c>
      <c r="AH550">
        <v>115000</v>
      </c>
      <c r="AI550">
        <v>115000</v>
      </c>
      <c r="AJ550">
        <v>150000</v>
      </c>
      <c r="AK550">
        <v>135000</v>
      </c>
      <c r="AL550">
        <v>150000</v>
      </c>
      <c r="AM550">
        <v>140000</v>
      </c>
      <c r="AN550">
        <v>150000</v>
      </c>
      <c r="AO550">
        <v>115000</v>
      </c>
      <c r="AP550">
        <v>230000</v>
      </c>
      <c r="AQ550">
        <v>115000</v>
      </c>
      <c r="AR550">
        <v>115000</v>
      </c>
      <c r="AS550">
        <v>115000</v>
      </c>
      <c r="AT550">
        <v>115000</v>
      </c>
      <c r="AU550">
        <v>115000</v>
      </c>
      <c r="AV550">
        <v>115000</v>
      </c>
      <c r="AW550">
        <v>115000</v>
      </c>
      <c r="AX550">
        <v>135000</v>
      </c>
      <c r="AY550">
        <v>135000</v>
      </c>
      <c r="AZ550">
        <v>200000</v>
      </c>
      <c r="BA550">
        <v>140000</v>
      </c>
      <c r="BB550">
        <v>115000</v>
      </c>
      <c r="BC550">
        <v>115000</v>
      </c>
      <c r="BD550">
        <v>110000</v>
      </c>
      <c r="BE550">
        <v>115000</v>
      </c>
      <c r="BF550">
        <v>7.9</v>
      </c>
      <c r="BG550">
        <v>7.9</v>
      </c>
      <c r="BH550">
        <v>7.9</v>
      </c>
      <c r="BI550">
        <v>7.9</v>
      </c>
      <c r="BJ550">
        <v>7.9</v>
      </c>
      <c r="BK550">
        <v>7.9</v>
      </c>
      <c r="BL550">
        <v>7.9</v>
      </c>
      <c r="BM550">
        <v>7.9</v>
      </c>
      <c r="BN550">
        <v>7.9</v>
      </c>
      <c r="BO550">
        <v>7.9</v>
      </c>
      <c r="BP550">
        <v>7.9</v>
      </c>
      <c r="BQ550">
        <v>7.9</v>
      </c>
      <c r="BR550">
        <v>7.9</v>
      </c>
      <c r="BS550" t="s">
        <v>1513</v>
      </c>
    </row>
    <row r="551" spans="1:71" x14ac:dyDescent="0.25">
      <c r="A551" t="s">
        <v>563</v>
      </c>
      <c r="B551" t="s">
        <v>1198</v>
      </c>
      <c r="C551" t="s">
        <v>2240</v>
      </c>
      <c r="D551" t="s">
        <v>1341</v>
      </c>
      <c r="E551">
        <v>0</v>
      </c>
      <c r="F551">
        <v>300000</v>
      </c>
      <c r="G551">
        <v>300000</v>
      </c>
      <c r="H551">
        <v>300000</v>
      </c>
      <c r="I551">
        <v>300000</v>
      </c>
      <c r="J551">
        <v>300000</v>
      </c>
      <c r="K551">
        <v>300000</v>
      </c>
      <c r="L551">
        <v>300000</v>
      </c>
      <c r="M551">
        <v>300000</v>
      </c>
      <c r="N551">
        <v>300000</v>
      </c>
      <c r="O551">
        <v>300000</v>
      </c>
      <c r="P551">
        <v>300000</v>
      </c>
      <c r="Q551">
        <v>300000</v>
      </c>
      <c r="R551">
        <v>300000</v>
      </c>
      <c r="S551">
        <v>300000</v>
      </c>
      <c r="T551">
        <v>300000</v>
      </c>
      <c r="U551">
        <v>300000</v>
      </c>
      <c r="V551">
        <v>300000</v>
      </c>
      <c r="W551">
        <v>300000</v>
      </c>
      <c r="X551">
        <v>300000</v>
      </c>
      <c r="Y551">
        <v>300000</v>
      </c>
      <c r="Z551">
        <v>300000</v>
      </c>
      <c r="AA551">
        <v>300000</v>
      </c>
      <c r="AB551">
        <v>300000</v>
      </c>
      <c r="AC551">
        <v>300000</v>
      </c>
      <c r="AD551">
        <v>300000</v>
      </c>
      <c r="AE551">
        <v>300000</v>
      </c>
      <c r="AF551">
        <v>225000</v>
      </c>
      <c r="AG551">
        <v>225000</v>
      </c>
      <c r="AH551">
        <v>225000</v>
      </c>
      <c r="AI551">
        <v>225000</v>
      </c>
      <c r="AJ551">
        <v>225000</v>
      </c>
      <c r="AK551">
        <v>225000</v>
      </c>
      <c r="AL551">
        <v>225000</v>
      </c>
      <c r="AM551">
        <v>225000</v>
      </c>
      <c r="AN551">
        <v>225000</v>
      </c>
      <c r="AO551">
        <v>225000</v>
      </c>
      <c r="AP551">
        <v>225000</v>
      </c>
      <c r="AQ551">
        <v>225000</v>
      </c>
      <c r="AR551">
        <v>225000</v>
      </c>
      <c r="AS551">
        <v>225000</v>
      </c>
      <c r="AT551">
        <v>225000</v>
      </c>
      <c r="AU551">
        <v>225000</v>
      </c>
      <c r="AV551">
        <v>225000</v>
      </c>
      <c r="AW551">
        <v>225000</v>
      </c>
      <c r="AX551">
        <v>225000</v>
      </c>
      <c r="AY551">
        <v>225000</v>
      </c>
      <c r="AZ551">
        <v>225000</v>
      </c>
      <c r="BA551">
        <v>225000</v>
      </c>
      <c r="BB551">
        <v>225000</v>
      </c>
      <c r="BC551">
        <v>225000</v>
      </c>
      <c r="BD551">
        <v>225000</v>
      </c>
      <c r="BE551">
        <v>225000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 t="s">
        <v>1520</v>
      </c>
    </row>
    <row r="552" spans="1:71" x14ac:dyDescent="0.25">
      <c r="A552" t="s">
        <v>732</v>
      </c>
      <c r="B552" t="s">
        <v>1192</v>
      </c>
      <c r="C552" t="s">
        <v>2270</v>
      </c>
      <c r="D552" t="s">
        <v>1341</v>
      </c>
      <c r="E552">
        <v>0</v>
      </c>
      <c r="F552">
        <v>124813</v>
      </c>
      <c r="G552">
        <v>124995</v>
      </c>
      <c r="H552">
        <v>134328</v>
      </c>
      <c r="I552">
        <v>121129</v>
      </c>
      <c r="J552">
        <v>129836</v>
      </c>
      <c r="K552">
        <v>121129</v>
      </c>
      <c r="L552">
        <v>136824</v>
      </c>
      <c r="M552">
        <v>121129</v>
      </c>
      <c r="N552">
        <v>121129</v>
      </c>
      <c r="O552">
        <v>121129</v>
      </c>
      <c r="P552">
        <v>121129</v>
      </c>
      <c r="Q552">
        <v>121129</v>
      </c>
      <c r="R552">
        <v>121129</v>
      </c>
      <c r="S552">
        <v>121129</v>
      </c>
      <c r="T552">
        <v>121129</v>
      </c>
      <c r="U552">
        <v>121129</v>
      </c>
      <c r="V552">
        <v>121129</v>
      </c>
      <c r="W552">
        <v>121129</v>
      </c>
      <c r="X552">
        <v>121129</v>
      </c>
      <c r="Y552">
        <v>121129</v>
      </c>
      <c r="Z552">
        <v>129035</v>
      </c>
      <c r="AA552">
        <v>133242</v>
      </c>
      <c r="AB552">
        <v>128763</v>
      </c>
      <c r="AC552">
        <v>121129</v>
      </c>
      <c r="AD552">
        <v>121129</v>
      </c>
      <c r="AE552">
        <v>121129</v>
      </c>
      <c r="AF552">
        <v>78632</v>
      </c>
      <c r="AG552">
        <v>78747</v>
      </c>
      <c r="AH552">
        <v>104776</v>
      </c>
      <c r="AI552">
        <v>94481</v>
      </c>
      <c r="AJ552">
        <v>101272</v>
      </c>
      <c r="AK552">
        <v>94481</v>
      </c>
      <c r="AL552">
        <v>106723</v>
      </c>
      <c r="AM552">
        <v>94481</v>
      </c>
      <c r="AN552">
        <v>94481</v>
      </c>
      <c r="AO552">
        <v>94481</v>
      </c>
      <c r="AP552">
        <v>94481</v>
      </c>
      <c r="AQ552">
        <v>94481</v>
      </c>
      <c r="AR552">
        <v>94481</v>
      </c>
      <c r="AS552">
        <v>94481</v>
      </c>
      <c r="AT552">
        <v>94481</v>
      </c>
      <c r="AU552">
        <v>94481</v>
      </c>
      <c r="AV552">
        <v>94481</v>
      </c>
      <c r="AW552">
        <v>94481</v>
      </c>
      <c r="AX552">
        <v>94481</v>
      </c>
      <c r="AY552">
        <v>94481</v>
      </c>
      <c r="AZ552">
        <v>100647</v>
      </c>
      <c r="BA552">
        <v>103929</v>
      </c>
      <c r="BB552">
        <v>100435</v>
      </c>
      <c r="BC552">
        <v>94481</v>
      </c>
      <c r="BD552">
        <v>94481</v>
      </c>
      <c r="BE552">
        <v>94481</v>
      </c>
      <c r="BF552">
        <v>6.6</v>
      </c>
      <c r="BG552">
        <v>6.6</v>
      </c>
      <c r="BH552">
        <v>6.6</v>
      </c>
      <c r="BI552">
        <v>6.6</v>
      </c>
      <c r="BJ552">
        <v>6.6</v>
      </c>
      <c r="BK552">
        <v>6.6</v>
      </c>
      <c r="BL552">
        <v>6.6</v>
      </c>
      <c r="BM552">
        <v>6.6</v>
      </c>
      <c r="BN552">
        <v>6.6</v>
      </c>
      <c r="BO552">
        <v>6.6</v>
      </c>
      <c r="BP552">
        <v>6.6</v>
      </c>
      <c r="BQ552">
        <v>6.6</v>
      </c>
      <c r="BR552">
        <v>6.6</v>
      </c>
      <c r="BS552" t="s">
        <v>1535</v>
      </c>
    </row>
    <row r="553" spans="1:71" x14ac:dyDescent="0.25">
      <c r="A553" t="s">
        <v>609</v>
      </c>
      <c r="B553" t="s">
        <v>1243</v>
      </c>
      <c r="C553" t="s">
        <v>2271</v>
      </c>
      <c r="D553" t="s">
        <v>1341</v>
      </c>
      <c r="E553">
        <v>0</v>
      </c>
      <c r="F553">
        <v>138138</v>
      </c>
      <c r="G553">
        <v>131561</v>
      </c>
      <c r="H553">
        <v>146625</v>
      </c>
      <c r="I553">
        <v>131561</v>
      </c>
      <c r="J553">
        <v>161864</v>
      </c>
      <c r="K553">
        <v>144714</v>
      </c>
      <c r="L553">
        <v>143126</v>
      </c>
      <c r="M553">
        <v>144714</v>
      </c>
      <c r="N553">
        <v>146588</v>
      </c>
      <c r="O553">
        <v>146774</v>
      </c>
      <c r="P553">
        <v>141602</v>
      </c>
      <c r="Q553">
        <v>144714</v>
      </c>
      <c r="R553">
        <v>144714</v>
      </c>
      <c r="S553">
        <v>144714</v>
      </c>
      <c r="T553">
        <v>144714</v>
      </c>
      <c r="U553">
        <v>144714</v>
      </c>
      <c r="V553">
        <v>144714</v>
      </c>
      <c r="W553">
        <v>125296</v>
      </c>
      <c r="X553">
        <v>169940</v>
      </c>
      <c r="Y553">
        <v>125296</v>
      </c>
      <c r="Z553">
        <v>162370</v>
      </c>
      <c r="AA553">
        <v>150354</v>
      </c>
      <c r="AB553">
        <v>315569</v>
      </c>
      <c r="AC553">
        <v>158337</v>
      </c>
      <c r="AD553">
        <v>164449</v>
      </c>
      <c r="AE553">
        <v>167864</v>
      </c>
      <c r="AF553">
        <v>107748</v>
      </c>
      <c r="AG553">
        <v>102618</v>
      </c>
      <c r="AH553">
        <v>114368</v>
      </c>
      <c r="AI553">
        <v>102618</v>
      </c>
      <c r="AJ553">
        <v>126254</v>
      </c>
      <c r="AK553">
        <v>112877</v>
      </c>
      <c r="AL553">
        <v>111638</v>
      </c>
      <c r="AM553">
        <v>112877</v>
      </c>
      <c r="AN553">
        <v>114339</v>
      </c>
      <c r="AO553">
        <v>114484</v>
      </c>
      <c r="AP553">
        <v>110450</v>
      </c>
      <c r="AQ553">
        <v>112877</v>
      </c>
      <c r="AR553">
        <v>112877</v>
      </c>
      <c r="AS553">
        <v>112877</v>
      </c>
      <c r="AT553">
        <v>112877</v>
      </c>
      <c r="AU553">
        <v>112877</v>
      </c>
      <c r="AV553">
        <v>112877</v>
      </c>
      <c r="AW553">
        <v>97731</v>
      </c>
      <c r="AX553">
        <v>132553</v>
      </c>
      <c r="AY553">
        <v>97731</v>
      </c>
      <c r="AZ553">
        <v>126649</v>
      </c>
      <c r="BA553">
        <v>117276</v>
      </c>
      <c r="BB553">
        <v>246144</v>
      </c>
      <c r="BC553">
        <v>123503</v>
      </c>
      <c r="BD553">
        <v>128270</v>
      </c>
      <c r="BE553">
        <v>130934</v>
      </c>
      <c r="BF553">
        <v>6.7</v>
      </c>
      <c r="BG553">
        <v>6.7</v>
      </c>
      <c r="BH553">
        <v>6.7</v>
      </c>
      <c r="BI553">
        <v>6.7</v>
      </c>
      <c r="BJ553">
        <v>6.7</v>
      </c>
      <c r="BK553">
        <v>6.7</v>
      </c>
      <c r="BL553">
        <v>6.7</v>
      </c>
      <c r="BM553">
        <v>6.7</v>
      </c>
      <c r="BN553">
        <v>6.7</v>
      </c>
      <c r="BO553">
        <v>6.7</v>
      </c>
      <c r="BP553">
        <v>6.7</v>
      </c>
      <c r="BQ553">
        <v>6.6</v>
      </c>
      <c r="BR553">
        <v>6.6</v>
      </c>
      <c r="BS553" t="s">
        <v>1520</v>
      </c>
    </row>
    <row r="554" spans="1:71" x14ac:dyDescent="0.25">
      <c r="A554" t="s">
        <v>526</v>
      </c>
      <c r="B554" t="s">
        <v>1332</v>
      </c>
      <c r="C554" t="s">
        <v>2272</v>
      </c>
      <c r="D554" t="s">
        <v>1341</v>
      </c>
      <c r="E554">
        <v>0</v>
      </c>
      <c r="F554">
        <v>187996</v>
      </c>
      <c r="G554">
        <v>187996</v>
      </c>
      <c r="H554">
        <v>187996</v>
      </c>
      <c r="I554">
        <v>187996</v>
      </c>
      <c r="J554">
        <v>178160</v>
      </c>
      <c r="K554">
        <v>187996</v>
      </c>
      <c r="L554">
        <v>177747</v>
      </c>
      <c r="M554">
        <v>187996</v>
      </c>
      <c r="N554">
        <v>187996</v>
      </c>
      <c r="O554">
        <v>187996</v>
      </c>
      <c r="P554">
        <v>187996</v>
      </c>
      <c r="Q554">
        <v>187995</v>
      </c>
      <c r="R554">
        <v>187996</v>
      </c>
      <c r="S554">
        <v>187996</v>
      </c>
      <c r="T554">
        <v>187783</v>
      </c>
      <c r="U554">
        <v>156663</v>
      </c>
      <c r="V554">
        <v>187996</v>
      </c>
      <c r="W554">
        <v>187996</v>
      </c>
      <c r="X554">
        <v>178569</v>
      </c>
      <c r="Y554">
        <v>187996</v>
      </c>
      <c r="Z554">
        <v>178189</v>
      </c>
      <c r="AA554">
        <v>187996</v>
      </c>
      <c r="AB554">
        <v>178163</v>
      </c>
      <c r="AC554">
        <v>187995</v>
      </c>
      <c r="AD554">
        <v>178596</v>
      </c>
      <c r="AE554">
        <v>187995</v>
      </c>
      <c r="AF554">
        <v>146637</v>
      </c>
      <c r="AG554">
        <v>146637</v>
      </c>
      <c r="AH554">
        <v>146637</v>
      </c>
      <c r="AI554">
        <v>146637</v>
      </c>
      <c r="AJ554">
        <v>138965</v>
      </c>
      <c r="AK554">
        <v>146637</v>
      </c>
      <c r="AL554">
        <v>138643</v>
      </c>
      <c r="AM554">
        <v>146637</v>
      </c>
      <c r="AN554">
        <v>146637</v>
      </c>
      <c r="AO554">
        <v>146637</v>
      </c>
      <c r="AP554">
        <v>146637</v>
      </c>
      <c r="AQ554">
        <v>146636</v>
      </c>
      <c r="AR554">
        <v>146637</v>
      </c>
      <c r="AS554">
        <v>146637</v>
      </c>
      <c r="AT554">
        <v>146471</v>
      </c>
      <c r="AU554">
        <v>122197</v>
      </c>
      <c r="AV554">
        <v>146637</v>
      </c>
      <c r="AW554">
        <v>146637</v>
      </c>
      <c r="AX554">
        <v>139284</v>
      </c>
      <c r="AY554">
        <v>146637</v>
      </c>
      <c r="AZ554">
        <v>138987</v>
      </c>
      <c r="BA554">
        <v>146637</v>
      </c>
      <c r="BB554">
        <v>138967</v>
      </c>
      <c r="BC554">
        <v>146636</v>
      </c>
      <c r="BD554">
        <v>139305</v>
      </c>
      <c r="BE554">
        <v>146636</v>
      </c>
      <c r="BF554">
        <v>7.1</v>
      </c>
      <c r="BG554">
        <v>7.1</v>
      </c>
      <c r="BH554">
        <v>7.1</v>
      </c>
      <c r="BI554">
        <v>7.1</v>
      </c>
      <c r="BJ554">
        <v>7.1</v>
      </c>
      <c r="BK554">
        <v>7.1</v>
      </c>
      <c r="BL554">
        <v>7.1</v>
      </c>
      <c r="BM554">
        <v>7.1</v>
      </c>
      <c r="BN554">
        <v>7.1</v>
      </c>
      <c r="BO554">
        <v>7.1</v>
      </c>
      <c r="BP554">
        <v>7.1</v>
      </c>
      <c r="BQ554">
        <v>7.1</v>
      </c>
      <c r="BR554">
        <v>7.1</v>
      </c>
      <c r="BS554" t="s">
        <v>1543</v>
      </c>
    </row>
    <row r="555" spans="1:71" x14ac:dyDescent="0.25">
      <c r="A555" t="s">
        <v>522</v>
      </c>
      <c r="B555" t="s">
        <v>1162</v>
      </c>
      <c r="C555" t="s">
        <v>2273</v>
      </c>
      <c r="D555" t="s">
        <v>1341</v>
      </c>
      <c r="E555">
        <v>0</v>
      </c>
      <c r="F555">
        <v>284843</v>
      </c>
      <c r="G555">
        <v>284843</v>
      </c>
      <c r="H555">
        <v>312925</v>
      </c>
      <c r="I555">
        <v>341811</v>
      </c>
      <c r="J555">
        <v>341811</v>
      </c>
      <c r="K555">
        <v>284843</v>
      </c>
      <c r="L555">
        <v>300244</v>
      </c>
      <c r="M555">
        <v>284843</v>
      </c>
      <c r="N555">
        <v>302929</v>
      </c>
      <c r="O555">
        <v>341811</v>
      </c>
      <c r="P555">
        <v>297706</v>
      </c>
      <c r="Q555">
        <v>341811</v>
      </c>
      <c r="R555">
        <v>296570</v>
      </c>
      <c r="S555">
        <v>341811</v>
      </c>
      <c r="T555">
        <v>290021</v>
      </c>
      <c r="U555">
        <v>284843</v>
      </c>
      <c r="V555">
        <v>284843</v>
      </c>
      <c r="W555">
        <v>341811</v>
      </c>
      <c r="X555">
        <v>302065</v>
      </c>
      <c r="Y555">
        <v>341811</v>
      </c>
      <c r="Z555">
        <v>318905</v>
      </c>
      <c r="AA555">
        <v>341811</v>
      </c>
      <c r="AB555">
        <v>284843</v>
      </c>
      <c r="AC555">
        <v>341811</v>
      </c>
      <c r="AD555">
        <v>284843</v>
      </c>
      <c r="AE555">
        <v>341811</v>
      </c>
      <c r="AF555">
        <v>222178</v>
      </c>
      <c r="AG555">
        <v>222178</v>
      </c>
      <c r="AH555">
        <v>244082</v>
      </c>
      <c r="AI555">
        <v>266613</v>
      </c>
      <c r="AJ555">
        <v>266613</v>
      </c>
      <c r="AK555">
        <v>222178</v>
      </c>
      <c r="AL555">
        <v>234190</v>
      </c>
      <c r="AM555">
        <v>222178</v>
      </c>
      <c r="AN555">
        <v>236285</v>
      </c>
      <c r="AO555">
        <v>266613</v>
      </c>
      <c r="AP555">
        <v>232211</v>
      </c>
      <c r="AQ555">
        <v>266613</v>
      </c>
      <c r="AR555">
        <v>231325</v>
      </c>
      <c r="AS555">
        <v>266613</v>
      </c>
      <c r="AT555">
        <v>226216</v>
      </c>
      <c r="AU555">
        <v>222178</v>
      </c>
      <c r="AV555">
        <v>222178</v>
      </c>
      <c r="AW555">
        <v>266613</v>
      </c>
      <c r="AX555">
        <v>235611</v>
      </c>
      <c r="AY555">
        <v>266613</v>
      </c>
      <c r="AZ555">
        <v>248746</v>
      </c>
      <c r="BA555">
        <v>266613</v>
      </c>
      <c r="BB555">
        <v>222178</v>
      </c>
      <c r="BC555">
        <v>266613</v>
      </c>
      <c r="BD555">
        <v>222178</v>
      </c>
      <c r="BE555">
        <v>266613</v>
      </c>
      <c r="BF555">
        <v>7.2</v>
      </c>
      <c r="BG555">
        <v>7.2</v>
      </c>
      <c r="BH555">
        <v>7.2</v>
      </c>
      <c r="BI555">
        <v>7.2</v>
      </c>
      <c r="BJ555">
        <v>7.2</v>
      </c>
      <c r="BK555">
        <v>7.2</v>
      </c>
      <c r="BL555">
        <v>7.2</v>
      </c>
      <c r="BM555">
        <v>7.2</v>
      </c>
      <c r="BN555">
        <v>7.2</v>
      </c>
      <c r="BO555">
        <v>7.2</v>
      </c>
      <c r="BP555">
        <v>7.2</v>
      </c>
      <c r="BQ555">
        <v>7.2</v>
      </c>
      <c r="BR555">
        <v>7.2</v>
      </c>
      <c r="BS555" t="s">
        <v>1527</v>
      </c>
    </row>
    <row r="556" spans="1:71" x14ac:dyDescent="0.25">
      <c r="A556" t="s">
        <v>461</v>
      </c>
      <c r="B556" t="s">
        <v>1257</v>
      </c>
      <c r="C556" t="s">
        <v>2276</v>
      </c>
      <c r="D556" t="s">
        <v>1341</v>
      </c>
      <c r="E556">
        <v>1</v>
      </c>
      <c r="F556">
        <v>104741</v>
      </c>
      <c r="G556">
        <v>111106</v>
      </c>
      <c r="H556">
        <v>102113</v>
      </c>
      <c r="I556">
        <v>107670</v>
      </c>
      <c r="J556">
        <v>96441</v>
      </c>
      <c r="K556">
        <v>107670</v>
      </c>
      <c r="L556">
        <v>102180</v>
      </c>
      <c r="M556">
        <v>107670</v>
      </c>
      <c r="N556">
        <v>107670</v>
      </c>
      <c r="O556">
        <v>107670</v>
      </c>
      <c r="P556">
        <v>101931</v>
      </c>
      <c r="Q556">
        <v>107670</v>
      </c>
      <c r="R556">
        <v>107670</v>
      </c>
      <c r="S556">
        <v>107670</v>
      </c>
      <c r="T556">
        <v>107670</v>
      </c>
      <c r="U556">
        <v>107670</v>
      </c>
      <c r="V556">
        <v>107670</v>
      </c>
      <c r="W556">
        <v>107670</v>
      </c>
      <c r="X556">
        <v>107670</v>
      </c>
      <c r="Y556">
        <v>107670</v>
      </c>
      <c r="Z556">
        <v>106586</v>
      </c>
      <c r="AA556">
        <v>107670</v>
      </c>
      <c r="AB556">
        <v>117874</v>
      </c>
      <c r="AC556">
        <v>120373</v>
      </c>
      <c r="AD556">
        <v>101722</v>
      </c>
      <c r="AE556">
        <v>118437</v>
      </c>
      <c r="AF556">
        <v>65987</v>
      </c>
      <c r="AG556">
        <v>69997</v>
      </c>
      <c r="AH556">
        <v>79648</v>
      </c>
      <c r="AI556">
        <v>83983</v>
      </c>
      <c r="AJ556">
        <v>75224</v>
      </c>
      <c r="AK556">
        <v>83983</v>
      </c>
      <c r="AL556">
        <v>79700</v>
      </c>
      <c r="AM556">
        <v>83983</v>
      </c>
      <c r="AN556">
        <v>83983</v>
      </c>
      <c r="AO556">
        <v>83983</v>
      </c>
      <c r="AP556">
        <v>79506</v>
      </c>
      <c r="AQ556">
        <v>83983</v>
      </c>
      <c r="AR556">
        <v>83983</v>
      </c>
      <c r="AS556">
        <v>83983</v>
      </c>
      <c r="AT556">
        <v>83983</v>
      </c>
      <c r="AU556">
        <v>83983</v>
      </c>
      <c r="AV556">
        <v>83983</v>
      </c>
      <c r="AW556">
        <v>83983</v>
      </c>
      <c r="AX556">
        <v>83983</v>
      </c>
      <c r="AY556">
        <v>83983</v>
      </c>
      <c r="AZ556">
        <v>83137</v>
      </c>
      <c r="BA556">
        <v>83983</v>
      </c>
      <c r="BB556">
        <v>91942</v>
      </c>
      <c r="BC556">
        <v>93891</v>
      </c>
      <c r="BD556">
        <v>79343</v>
      </c>
      <c r="BE556">
        <v>92381</v>
      </c>
      <c r="BF556">
        <v>6.8</v>
      </c>
      <c r="BG556">
        <v>6.8</v>
      </c>
      <c r="BH556">
        <v>6.9</v>
      </c>
      <c r="BI556">
        <v>6.9</v>
      </c>
      <c r="BJ556">
        <v>6.9</v>
      </c>
      <c r="BK556">
        <v>6.9</v>
      </c>
      <c r="BL556">
        <v>6.9</v>
      </c>
      <c r="BM556">
        <v>6.9</v>
      </c>
      <c r="BN556">
        <v>6.9</v>
      </c>
      <c r="BO556">
        <v>6.9</v>
      </c>
      <c r="BP556">
        <v>6.9</v>
      </c>
      <c r="BQ556">
        <v>6.9</v>
      </c>
      <c r="BR556">
        <v>6.9</v>
      </c>
      <c r="BS556" t="s">
        <v>1524</v>
      </c>
    </row>
    <row r="557" spans="1:71" x14ac:dyDescent="0.25">
      <c r="A557" t="s">
        <v>601</v>
      </c>
      <c r="B557" t="s">
        <v>1215</v>
      </c>
      <c r="C557" t="s">
        <v>2277</v>
      </c>
      <c r="D557" t="s">
        <v>1341</v>
      </c>
      <c r="E557">
        <v>0</v>
      </c>
      <c r="F557">
        <v>186927</v>
      </c>
      <c r="G557">
        <v>186927</v>
      </c>
      <c r="H557">
        <v>186927</v>
      </c>
      <c r="I557">
        <v>186927</v>
      </c>
      <c r="J557">
        <v>186927</v>
      </c>
      <c r="K557">
        <v>186927</v>
      </c>
      <c r="L557">
        <v>178026</v>
      </c>
      <c r="M557">
        <v>186927</v>
      </c>
      <c r="N557">
        <v>178026</v>
      </c>
      <c r="O557">
        <v>186927</v>
      </c>
      <c r="P557">
        <v>186927</v>
      </c>
      <c r="Q557">
        <v>186927</v>
      </c>
      <c r="R557">
        <v>186927</v>
      </c>
      <c r="S557">
        <v>186927</v>
      </c>
      <c r="T557">
        <v>186927</v>
      </c>
      <c r="U557">
        <v>186927</v>
      </c>
      <c r="V557">
        <v>186927</v>
      </c>
      <c r="W557">
        <v>186927</v>
      </c>
      <c r="X557">
        <v>186927</v>
      </c>
      <c r="Y557">
        <v>186927</v>
      </c>
      <c r="Z557">
        <v>186927</v>
      </c>
      <c r="AA557">
        <v>213371</v>
      </c>
      <c r="AB557">
        <v>186927</v>
      </c>
      <c r="AC557">
        <v>186927</v>
      </c>
      <c r="AD557">
        <v>186927</v>
      </c>
      <c r="AE557">
        <v>213632</v>
      </c>
      <c r="AF557">
        <v>145803</v>
      </c>
      <c r="AG557">
        <v>145803</v>
      </c>
      <c r="AH557">
        <v>145803</v>
      </c>
      <c r="AI557">
        <v>145803</v>
      </c>
      <c r="AJ557">
        <v>145803</v>
      </c>
      <c r="AK557">
        <v>145803</v>
      </c>
      <c r="AL557">
        <v>138860</v>
      </c>
      <c r="AM557">
        <v>145803</v>
      </c>
      <c r="AN557">
        <v>138860</v>
      </c>
      <c r="AO557">
        <v>145803</v>
      </c>
      <c r="AP557">
        <v>145803</v>
      </c>
      <c r="AQ557">
        <v>145803</v>
      </c>
      <c r="AR557">
        <v>145803</v>
      </c>
      <c r="AS557">
        <v>145803</v>
      </c>
      <c r="AT557">
        <v>145803</v>
      </c>
      <c r="AU557">
        <v>145803</v>
      </c>
      <c r="AV557">
        <v>145803</v>
      </c>
      <c r="AW557">
        <v>145803</v>
      </c>
      <c r="AX557">
        <v>145803</v>
      </c>
      <c r="AY557">
        <v>145803</v>
      </c>
      <c r="AZ557">
        <v>145803</v>
      </c>
      <c r="BA557">
        <v>166429</v>
      </c>
      <c r="BB557">
        <v>145803</v>
      </c>
      <c r="BC557">
        <v>145803</v>
      </c>
      <c r="BD557">
        <v>145803</v>
      </c>
      <c r="BE557">
        <v>166633</v>
      </c>
      <c r="BF557">
        <v>7.1</v>
      </c>
      <c r="BG557">
        <v>7.1</v>
      </c>
      <c r="BH557">
        <v>7.1</v>
      </c>
      <c r="BI557">
        <v>7.1</v>
      </c>
      <c r="BJ557">
        <v>7.1</v>
      </c>
      <c r="BK557">
        <v>7.1</v>
      </c>
      <c r="BL557">
        <v>7.1</v>
      </c>
      <c r="BM557">
        <v>7.1</v>
      </c>
      <c r="BN557">
        <v>7.1</v>
      </c>
      <c r="BO557">
        <v>7.1</v>
      </c>
      <c r="BP557">
        <v>7.1</v>
      </c>
      <c r="BQ557">
        <v>7.1</v>
      </c>
      <c r="BR557">
        <v>7.1</v>
      </c>
      <c r="BS557" t="s">
        <v>1524</v>
      </c>
    </row>
    <row r="558" spans="1:71" x14ac:dyDescent="0.25">
      <c r="A558" t="s">
        <v>772</v>
      </c>
      <c r="B558" t="s">
        <v>1172</v>
      </c>
      <c r="C558" t="s">
        <v>2280</v>
      </c>
      <c r="D558" t="s">
        <v>1341</v>
      </c>
      <c r="E558">
        <v>0</v>
      </c>
      <c r="F558">
        <v>151806</v>
      </c>
      <c r="G558">
        <v>159796</v>
      </c>
      <c r="H558">
        <v>150918</v>
      </c>
      <c r="I558">
        <v>159796</v>
      </c>
      <c r="J558">
        <v>151717</v>
      </c>
      <c r="K558">
        <v>133163</v>
      </c>
      <c r="L558">
        <v>151261</v>
      </c>
      <c r="M558">
        <v>159796</v>
      </c>
      <c r="N558">
        <v>151764</v>
      </c>
      <c r="O558">
        <v>159797</v>
      </c>
      <c r="P558">
        <v>151189</v>
      </c>
      <c r="Q558">
        <v>159796</v>
      </c>
      <c r="R558">
        <v>159797</v>
      </c>
      <c r="S558">
        <v>159796</v>
      </c>
      <c r="T558">
        <v>150548</v>
      </c>
      <c r="U558">
        <v>159796</v>
      </c>
      <c r="V558">
        <v>151630</v>
      </c>
      <c r="W558">
        <v>159796</v>
      </c>
      <c r="X558">
        <v>151630</v>
      </c>
      <c r="Y558">
        <v>159796</v>
      </c>
      <c r="Z558">
        <v>151518</v>
      </c>
      <c r="AA558">
        <v>159796</v>
      </c>
      <c r="AB558">
        <v>135079</v>
      </c>
      <c r="AC558">
        <v>159796</v>
      </c>
      <c r="AD558">
        <v>151806</v>
      </c>
      <c r="AE558">
        <v>159796</v>
      </c>
      <c r="AF558">
        <v>118409</v>
      </c>
      <c r="AG558">
        <v>124641</v>
      </c>
      <c r="AH558">
        <v>117716</v>
      </c>
      <c r="AI558">
        <v>124641</v>
      </c>
      <c r="AJ558">
        <v>118339</v>
      </c>
      <c r="AK558">
        <v>103867</v>
      </c>
      <c r="AL558">
        <v>117984</v>
      </c>
      <c r="AM558">
        <v>124641</v>
      </c>
      <c r="AN558">
        <v>118376</v>
      </c>
      <c r="AO558">
        <v>124642</v>
      </c>
      <c r="AP558">
        <v>117927</v>
      </c>
      <c r="AQ558">
        <v>124641</v>
      </c>
      <c r="AR558">
        <v>124642</v>
      </c>
      <c r="AS558">
        <v>124641</v>
      </c>
      <c r="AT558">
        <v>117427</v>
      </c>
      <c r="AU558">
        <v>124641</v>
      </c>
      <c r="AV558">
        <v>118271</v>
      </c>
      <c r="AW558">
        <v>124641</v>
      </c>
      <c r="AX558">
        <v>118271</v>
      </c>
      <c r="AY558">
        <v>124641</v>
      </c>
      <c r="AZ558">
        <v>118184</v>
      </c>
      <c r="BA558">
        <v>124641</v>
      </c>
      <c r="BB558">
        <v>105362</v>
      </c>
      <c r="BC558">
        <v>124641</v>
      </c>
      <c r="BD558">
        <v>118409</v>
      </c>
      <c r="BE558">
        <v>124641</v>
      </c>
      <c r="BF558">
        <v>6</v>
      </c>
      <c r="BG558">
        <v>6</v>
      </c>
      <c r="BH558">
        <v>6</v>
      </c>
      <c r="BI558">
        <v>6</v>
      </c>
      <c r="BJ558">
        <v>6</v>
      </c>
      <c r="BK558">
        <v>6</v>
      </c>
      <c r="BL558">
        <v>6</v>
      </c>
      <c r="BM558">
        <v>6</v>
      </c>
      <c r="BN558">
        <v>6</v>
      </c>
      <c r="BO558">
        <v>6</v>
      </c>
      <c r="BP558">
        <v>6</v>
      </c>
      <c r="BQ558">
        <v>6</v>
      </c>
      <c r="BR558">
        <v>6</v>
      </c>
      <c r="BS558" t="s">
        <v>1527</v>
      </c>
    </row>
    <row r="559" spans="1:71" x14ac:dyDescent="0.25">
      <c r="A559" t="s">
        <v>723</v>
      </c>
      <c r="B559" t="s">
        <v>1268</v>
      </c>
      <c r="C559" t="s">
        <v>2281</v>
      </c>
      <c r="D559" t="s">
        <v>1341</v>
      </c>
      <c r="E559">
        <v>0</v>
      </c>
      <c r="F559">
        <v>130123</v>
      </c>
      <c r="G559">
        <v>122217</v>
      </c>
      <c r="H559">
        <v>118437</v>
      </c>
      <c r="I559">
        <v>118437</v>
      </c>
      <c r="J559">
        <v>119165</v>
      </c>
      <c r="K559">
        <v>118437</v>
      </c>
      <c r="L559">
        <v>119328</v>
      </c>
      <c r="M559">
        <v>118437</v>
      </c>
      <c r="N559">
        <v>112224</v>
      </c>
      <c r="O559">
        <v>118437</v>
      </c>
      <c r="P559">
        <v>118437</v>
      </c>
      <c r="Q559">
        <v>118437</v>
      </c>
      <c r="R559">
        <v>111841</v>
      </c>
      <c r="S559">
        <v>118437</v>
      </c>
      <c r="T559">
        <v>112365</v>
      </c>
      <c r="U559">
        <v>118437</v>
      </c>
      <c r="V559">
        <v>118437</v>
      </c>
      <c r="W559">
        <v>118437</v>
      </c>
      <c r="X559">
        <v>106485</v>
      </c>
      <c r="Y559">
        <v>118437</v>
      </c>
      <c r="Z559">
        <v>118437</v>
      </c>
      <c r="AA559">
        <v>118437</v>
      </c>
      <c r="AB559">
        <v>103799</v>
      </c>
      <c r="AC559">
        <v>118437</v>
      </c>
      <c r="AD559">
        <v>112232</v>
      </c>
      <c r="AE559">
        <v>118437</v>
      </c>
      <c r="AF559">
        <v>81977</v>
      </c>
      <c r="AG559">
        <v>76997</v>
      </c>
      <c r="AH559">
        <v>92381</v>
      </c>
      <c r="AI559">
        <v>92381</v>
      </c>
      <c r="AJ559">
        <v>92949</v>
      </c>
      <c r="AK559">
        <v>92381</v>
      </c>
      <c r="AL559">
        <v>93076</v>
      </c>
      <c r="AM559">
        <v>92381</v>
      </c>
      <c r="AN559">
        <v>87535</v>
      </c>
      <c r="AO559">
        <v>92381</v>
      </c>
      <c r="AP559">
        <v>92381</v>
      </c>
      <c r="AQ559">
        <v>92381</v>
      </c>
      <c r="AR559">
        <v>87236</v>
      </c>
      <c r="AS559">
        <v>92381</v>
      </c>
      <c r="AT559">
        <v>87645</v>
      </c>
      <c r="AU559">
        <v>92381</v>
      </c>
      <c r="AV559">
        <v>92381</v>
      </c>
      <c r="AW559">
        <v>92381</v>
      </c>
      <c r="AX559">
        <v>83058</v>
      </c>
      <c r="AY559">
        <v>92381</v>
      </c>
      <c r="AZ559">
        <v>92381</v>
      </c>
      <c r="BA559">
        <v>92381</v>
      </c>
      <c r="BB559">
        <v>80963</v>
      </c>
      <c r="BC559">
        <v>92381</v>
      </c>
      <c r="BD559">
        <v>87541</v>
      </c>
      <c r="BE559">
        <v>92381</v>
      </c>
      <c r="BF559">
        <v>7.2</v>
      </c>
      <c r="BG559">
        <v>7.2</v>
      </c>
      <c r="BH559">
        <v>7.2</v>
      </c>
      <c r="BI559">
        <v>7.2</v>
      </c>
      <c r="BJ559">
        <v>7.2</v>
      </c>
      <c r="BK559">
        <v>7.3</v>
      </c>
      <c r="BL559">
        <v>7.3</v>
      </c>
      <c r="BM559">
        <v>7.3</v>
      </c>
      <c r="BN559">
        <v>7.3</v>
      </c>
      <c r="BO559">
        <v>7.3</v>
      </c>
      <c r="BP559">
        <v>7.3</v>
      </c>
      <c r="BQ559">
        <v>7.3</v>
      </c>
      <c r="BR559">
        <v>7.3</v>
      </c>
      <c r="BS559" t="s">
        <v>1520</v>
      </c>
    </row>
    <row r="560" spans="1:71" x14ac:dyDescent="0.25">
      <c r="A560" t="s">
        <v>693</v>
      </c>
      <c r="B560" t="s">
        <v>1197</v>
      </c>
      <c r="C560" t="s">
        <v>2283</v>
      </c>
      <c r="D560" t="s">
        <v>1341</v>
      </c>
      <c r="E560">
        <v>1</v>
      </c>
      <c r="F560">
        <v>187162</v>
      </c>
      <c r="G560">
        <v>194877</v>
      </c>
      <c r="H560">
        <v>179266</v>
      </c>
      <c r="I560">
        <v>188850</v>
      </c>
      <c r="J560">
        <v>169827</v>
      </c>
      <c r="K560">
        <v>188850</v>
      </c>
      <c r="L560">
        <v>170065</v>
      </c>
      <c r="M560">
        <v>188850</v>
      </c>
      <c r="N560">
        <v>179395</v>
      </c>
      <c r="O560">
        <v>188850</v>
      </c>
      <c r="P560">
        <v>179216</v>
      </c>
      <c r="Q560">
        <v>188850</v>
      </c>
      <c r="R560">
        <v>179330</v>
      </c>
      <c r="S560">
        <v>188850</v>
      </c>
      <c r="T560">
        <v>169427</v>
      </c>
      <c r="U560">
        <v>188850</v>
      </c>
      <c r="V560">
        <v>169233</v>
      </c>
      <c r="W560">
        <v>188850</v>
      </c>
      <c r="X560">
        <v>179364</v>
      </c>
      <c r="Y560">
        <v>188850</v>
      </c>
      <c r="Z560">
        <v>179328</v>
      </c>
      <c r="AA560">
        <v>188850</v>
      </c>
      <c r="AB560">
        <v>169314</v>
      </c>
      <c r="AC560">
        <v>188850</v>
      </c>
      <c r="AD560">
        <v>169565</v>
      </c>
      <c r="AE560">
        <v>188850</v>
      </c>
      <c r="AF560">
        <v>117912</v>
      </c>
      <c r="AG560">
        <v>122773</v>
      </c>
      <c r="AH560">
        <v>139827</v>
      </c>
      <c r="AI560">
        <v>147303</v>
      </c>
      <c r="AJ560">
        <v>132465</v>
      </c>
      <c r="AK560">
        <v>147303</v>
      </c>
      <c r="AL560">
        <v>132651</v>
      </c>
      <c r="AM560">
        <v>147303</v>
      </c>
      <c r="AN560">
        <v>139928</v>
      </c>
      <c r="AO560">
        <v>147303</v>
      </c>
      <c r="AP560">
        <v>139788</v>
      </c>
      <c r="AQ560">
        <v>147303</v>
      </c>
      <c r="AR560">
        <v>139877</v>
      </c>
      <c r="AS560">
        <v>147303</v>
      </c>
      <c r="AT560">
        <v>132153</v>
      </c>
      <c r="AU560">
        <v>147303</v>
      </c>
      <c r="AV560">
        <v>132002</v>
      </c>
      <c r="AW560">
        <v>147303</v>
      </c>
      <c r="AX560">
        <v>139904</v>
      </c>
      <c r="AY560">
        <v>147303</v>
      </c>
      <c r="AZ560">
        <v>139876</v>
      </c>
      <c r="BA560">
        <v>147303</v>
      </c>
      <c r="BB560">
        <v>132065</v>
      </c>
      <c r="BC560">
        <v>147303</v>
      </c>
      <c r="BD560">
        <v>132261</v>
      </c>
      <c r="BE560">
        <v>147303</v>
      </c>
      <c r="BF560">
        <v>6.8</v>
      </c>
      <c r="BG560">
        <v>6.8</v>
      </c>
      <c r="BH560">
        <v>6.8</v>
      </c>
      <c r="BI560">
        <v>6.8</v>
      </c>
      <c r="BJ560">
        <v>6.8</v>
      </c>
      <c r="BK560">
        <v>6.8</v>
      </c>
      <c r="BL560">
        <v>6.8</v>
      </c>
      <c r="BM560">
        <v>6.8</v>
      </c>
      <c r="BN560">
        <v>6.8</v>
      </c>
      <c r="BO560">
        <v>6.8</v>
      </c>
      <c r="BP560">
        <v>6.8</v>
      </c>
      <c r="BQ560">
        <v>6.8</v>
      </c>
      <c r="BR560">
        <v>6.8</v>
      </c>
      <c r="BS560" t="s">
        <v>1520</v>
      </c>
    </row>
    <row r="561" spans="1:71" x14ac:dyDescent="0.25">
      <c r="A561" t="s">
        <v>33</v>
      </c>
      <c r="B561" t="s">
        <v>1242</v>
      </c>
      <c r="C561" t="s">
        <v>2288</v>
      </c>
      <c r="D561" t="s">
        <v>1341</v>
      </c>
      <c r="E561">
        <v>1</v>
      </c>
      <c r="F561">
        <v>136077</v>
      </c>
      <c r="G561">
        <v>123427</v>
      </c>
      <c r="H561">
        <v>104679</v>
      </c>
      <c r="I561">
        <v>99695</v>
      </c>
      <c r="J561">
        <v>104679</v>
      </c>
      <c r="K561">
        <v>99695</v>
      </c>
      <c r="L561">
        <v>110995</v>
      </c>
      <c r="M561">
        <v>116261</v>
      </c>
      <c r="N561">
        <v>104679</v>
      </c>
      <c r="O561">
        <v>104679</v>
      </c>
      <c r="P561">
        <v>104679</v>
      </c>
      <c r="Q561">
        <v>106401</v>
      </c>
      <c r="R561">
        <v>104679</v>
      </c>
      <c r="S561">
        <v>99695</v>
      </c>
      <c r="T561">
        <v>99695</v>
      </c>
      <c r="U561">
        <v>99695</v>
      </c>
      <c r="V561">
        <v>106928</v>
      </c>
      <c r="W561">
        <v>99695</v>
      </c>
      <c r="X561">
        <v>89257</v>
      </c>
      <c r="Y561">
        <v>99695</v>
      </c>
      <c r="Z561">
        <v>123884</v>
      </c>
      <c r="AA561">
        <v>99695</v>
      </c>
      <c r="AB561">
        <v>104764</v>
      </c>
      <c r="AC561">
        <v>104679</v>
      </c>
      <c r="AD561">
        <v>96800</v>
      </c>
      <c r="AE561">
        <v>99695</v>
      </c>
      <c r="AF561">
        <v>85729</v>
      </c>
      <c r="AG561">
        <v>77759</v>
      </c>
      <c r="AH561">
        <v>81650</v>
      </c>
      <c r="AI561">
        <v>77762</v>
      </c>
      <c r="AJ561">
        <v>81650</v>
      </c>
      <c r="AK561">
        <v>77762</v>
      </c>
      <c r="AL561">
        <v>86576</v>
      </c>
      <c r="AM561">
        <v>90684</v>
      </c>
      <c r="AN561">
        <v>81650</v>
      </c>
      <c r="AO561">
        <v>81650</v>
      </c>
      <c r="AP561">
        <v>81650</v>
      </c>
      <c r="AQ561">
        <v>82993</v>
      </c>
      <c r="AR561">
        <v>81650</v>
      </c>
      <c r="AS561">
        <v>77762</v>
      </c>
      <c r="AT561">
        <v>77762</v>
      </c>
      <c r="AU561">
        <v>77762</v>
      </c>
      <c r="AV561">
        <v>83404</v>
      </c>
      <c r="AW561">
        <v>77762</v>
      </c>
      <c r="AX561">
        <v>69620</v>
      </c>
      <c r="AY561">
        <v>77762</v>
      </c>
      <c r="AZ561">
        <v>96630</v>
      </c>
      <c r="BA561">
        <v>77762</v>
      </c>
      <c r="BB561">
        <v>81716</v>
      </c>
      <c r="BC561">
        <v>81650</v>
      </c>
      <c r="BD561">
        <v>75504</v>
      </c>
      <c r="BE561">
        <v>77762</v>
      </c>
      <c r="BF561">
        <v>7.2</v>
      </c>
      <c r="BG561">
        <v>7.2</v>
      </c>
      <c r="BH561">
        <v>7.2</v>
      </c>
      <c r="BI561">
        <v>7.2</v>
      </c>
      <c r="BJ561">
        <v>7.2</v>
      </c>
      <c r="BK561">
        <v>7.2</v>
      </c>
      <c r="BL561">
        <v>7.2</v>
      </c>
      <c r="BM561">
        <v>7.2</v>
      </c>
      <c r="BN561">
        <v>7.2</v>
      </c>
      <c r="BO561">
        <v>7.2</v>
      </c>
      <c r="BP561">
        <v>7.2</v>
      </c>
      <c r="BQ561">
        <v>7.2</v>
      </c>
      <c r="BR561">
        <v>7.2</v>
      </c>
      <c r="BS561" t="s">
        <v>1524</v>
      </c>
    </row>
    <row r="562" spans="1:71" x14ac:dyDescent="0.25">
      <c r="A562" t="s">
        <v>525</v>
      </c>
      <c r="B562" t="s">
        <v>1210</v>
      </c>
      <c r="C562" t="s">
        <v>2073</v>
      </c>
      <c r="D562" t="s">
        <v>1341</v>
      </c>
      <c r="E562">
        <v>1</v>
      </c>
      <c r="F562">
        <v>167059</v>
      </c>
      <c r="G562">
        <v>167059</v>
      </c>
      <c r="H562">
        <v>181079</v>
      </c>
      <c r="I562">
        <v>167059</v>
      </c>
      <c r="J562">
        <v>158672</v>
      </c>
      <c r="K562">
        <v>167059</v>
      </c>
      <c r="L562">
        <v>235888</v>
      </c>
      <c r="M562">
        <v>167059</v>
      </c>
      <c r="N562">
        <v>158024</v>
      </c>
      <c r="O562">
        <v>167059</v>
      </c>
      <c r="P562">
        <v>157571</v>
      </c>
      <c r="Q562">
        <v>167059</v>
      </c>
      <c r="R562">
        <v>167059</v>
      </c>
      <c r="S562">
        <v>167059</v>
      </c>
      <c r="T562">
        <v>158140</v>
      </c>
      <c r="U562">
        <v>167059</v>
      </c>
      <c r="V562">
        <v>158609</v>
      </c>
      <c r="W562">
        <v>167059</v>
      </c>
      <c r="X562">
        <v>167059</v>
      </c>
      <c r="Y562">
        <v>167059</v>
      </c>
      <c r="Z562">
        <v>150918</v>
      </c>
      <c r="AA562">
        <v>167059</v>
      </c>
      <c r="AB562">
        <v>175954</v>
      </c>
      <c r="AC562">
        <v>167059</v>
      </c>
      <c r="AD562">
        <v>149573</v>
      </c>
      <c r="AE562">
        <v>167059</v>
      </c>
      <c r="AF562">
        <v>130306</v>
      </c>
      <c r="AG562">
        <v>130306</v>
      </c>
      <c r="AH562">
        <v>141242</v>
      </c>
      <c r="AI562">
        <v>130306</v>
      </c>
      <c r="AJ562">
        <v>123764</v>
      </c>
      <c r="AK562">
        <v>130306</v>
      </c>
      <c r="AL562">
        <v>183993</v>
      </c>
      <c r="AM562">
        <v>130306</v>
      </c>
      <c r="AN562">
        <v>123259</v>
      </c>
      <c r="AO562">
        <v>130306</v>
      </c>
      <c r="AP562">
        <v>122905</v>
      </c>
      <c r="AQ562">
        <v>130306</v>
      </c>
      <c r="AR562">
        <v>130306</v>
      </c>
      <c r="AS562">
        <v>130306</v>
      </c>
      <c r="AT562">
        <v>123349</v>
      </c>
      <c r="AU562">
        <v>130306</v>
      </c>
      <c r="AV562">
        <v>123715</v>
      </c>
      <c r="AW562">
        <v>130306</v>
      </c>
      <c r="AX562">
        <v>130306</v>
      </c>
      <c r="AY562">
        <v>130306</v>
      </c>
      <c r="AZ562">
        <v>117716</v>
      </c>
      <c r="BA562">
        <v>130306</v>
      </c>
      <c r="BB562">
        <v>137244</v>
      </c>
      <c r="BC562">
        <v>130306</v>
      </c>
      <c r="BD562">
        <v>116667</v>
      </c>
      <c r="BE562">
        <v>130306</v>
      </c>
      <c r="BF562">
        <v>7.4</v>
      </c>
      <c r="BG562">
        <v>7.4</v>
      </c>
      <c r="BH562">
        <v>7.4</v>
      </c>
      <c r="BI562">
        <v>7.4</v>
      </c>
      <c r="BJ562">
        <v>7.4</v>
      </c>
      <c r="BK562">
        <v>7.4</v>
      </c>
      <c r="BL562">
        <v>7.4</v>
      </c>
      <c r="BM562">
        <v>7.4</v>
      </c>
      <c r="BN562">
        <v>7.4</v>
      </c>
      <c r="BO562">
        <v>7.4</v>
      </c>
      <c r="BP562">
        <v>7.4</v>
      </c>
      <c r="BQ562">
        <v>7.4</v>
      </c>
      <c r="BR562">
        <v>7.4</v>
      </c>
      <c r="BS562" t="s">
        <v>1527</v>
      </c>
    </row>
    <row r="563" spans="1:71" x14ac:dyDescent="0.25">
      <c r="A563" t="s">
        <v>45</v>
      </c>
      <c r="B563" t="s">
        <v>1189</v>
      </c>
      <c r="C563" t="s">
        <v>2291</v>
      </c>
      <c r="D563" t="s">
        <v>1341</v>
      </c>
      <c r="E563">
        <v>1</v>
      </c>
      <c r="F563">
        <v>142585</v>
      </c>
      <c r="G563">
        <v>142585</v>
      </c>
      <c r="H563">
        <v>138176</v>
      </c>
      <c r="I563">
        <v>138176</v>
      </c>
      <c r="J563">
        <v>138176</v>
      </c>
      <c r="K563">
        <v>138176</v>
      </c>
      <c r="L563">
        <v>138176</v>
      </c>
      <c r="M563">
        <v>138176</v>
      </c>
      <c r="N563">
        <v>138176</v>
      </c>
      <c r="O563">
        <v>138176</v>
      </c>
      <c r="P563">
        <v>138176</v>
      </c>
      <c r="Q563">
        <v>138176</v>
      </c>
      <c r="R563">
        <v>138176</v>
      </c>
      <c r="S563">
        <v>138176</v>
      </c>
      <c r="T563">
        <v>138176</v>
      </c>
      <c r="U563">
        <v>138176</v>
      </c>
      <c r="V563">
        <v>138176</v>
      </c>
      <c r="W563">
        <v>138176</v>
      </c>
      <c r="X563">
        <v>138176</v>
      </c>
      <c r="Y563">
        <v>138176</v>
      </c>
      <c r="Z563">
        <v>138176</v>
      </c>
      <c r="AA563">
        <v>138176</v>
      </c>
      <c r="AB563">
        <v>138176</v>
      </c>
      <c r="AC563">
        <v>138176</v>
      </c>
      <c r="AD563">
        <v>131250</v>
      </c>
      <c r="AE563">
        <v>138176</v>
      </c>
      <c r="AF563">
        <v>89829</v>
      </c>
      <c r="AG563">
        <v>89829</v>
      </c>
      <c r="AH563">
        <v>107777</v>
      </c>
      <c r="AI563">
        <v>107777</v>
      </c>
      <c r="AJ563">
        <v>107777</v>
      </c>
      <c r="AK563">
        <v>107777</v>
      </c>
      <c r="AL563">
        <v>107777</v>
      </c>
      <c r="AM563">
        <v>107777</v>
      </c>
      <c r="AN563">
        <v>107777</v>
      </c>
      <c r="AO563">
        <v>107777</v>
      </c>
      <c r="AP563">
        <v>107777</v>
      </c>
      <c r="AQ563">
        <v>107777</v>
      </c>
      <c r="AR563">
        <v>107777</v>
      </c>
      <c r="AS563">
        <v>107777</v>
      </c>
      <c r="AT563">
        <v>107777</v>
      </c>
      <c r="AU563">
        <v>107777</v>
      </c>
      <c r="AV563">
        <v>107777</v>
      </c>
      <c r="AW563">
        <v>107777</v>
      </c>
      <c r="AX563">
        <v>107777</v>
      </c>
      <c r="AY563">
        <v>107777</v>
      </c>
      <c r="AZ563">
        <v>107777</v>
      </c>
      <c r="BA563">
        <v>107777</v>
      </c>
      <c r="BB563">
        <v>107777</v>
      </c>
      <c r="BC563">
        <v>107777</v>
      </c>
      <c r="BD563">
        <v>102375</v>
      </c>
      <c r="BE563">
        <v>107777</v>
      </c>
      <c r="BF563">
        <v>7.4</v>
      </c>
      <c r="BG563">
        <v>7.4</v>
      </c>
      <c r="BH563">
        <v>7.4</v>
      </c>
      <c r="BI563">
        <v>7.4</v>
      </c>
      <c r="BJ563">
        <v>7.4</v>
      </c>
      <c r="BK563">
        <v>7.4</v>
      </c>
      <c r="BL563">
        <v>7.4</v>
      </c>
      <c r="BM563">
        <v>7.4</v>
      </c>
      <c r="BN563">
        <v>7.4</v>
      </c>
      <c r="BO563">
        <v>7.5</v>
      </c>
      <c r="BP563">
        <v>7.5</v>
      </c>
      <c r="BQ563">
        <v>7.5</v>
      </c>
      <c r="BR563">
        <v>7.5</v>
      </c>
      <c r="BS563" t="s">
        <v>1524</v>
      </c>
    </row>
    <row r="564" spans="1:71" x14ac:dyDescent="0.25">
      <c r="A564" t="s">
        <v>44</v>
      </c>
      <c r="B564" t="s">
        <v>1223</v>
      </c>
      <c r="C564" t="s">
        <v>2297</v>
      </c>
      <c r="D564" t="s">
        <v>1341</v>
      </c>
      <c r="E564">
        <v>0</v>
      </c>
      <c r="F564">
        <v>193556</v>
      </c>
      <c r="G564">
        <v>169196</v>
      </c>
      <c r="H564">
        <v>183613</v>
      </c>
      <c r="I564">
        <v>169196</v>
      </c>
      <c r="J564">
        <v>179483</v>
      </c>
      <c r="K564">
        <v>169196</v>
      </c>
      <c r="L564">
        <v>179867</v>
      </c>
      <c r="M564">
        <v>169196</v>
      </c>
      <c r="N564">
        <v>165155</v>
      </c>
      <c r="O564">
        <v>169196</v>
      </c>
      <c r="P564">
        <v>160586</v>
      </c>
      <c r="Q564">
        <v>169196</v>
      </c>
      <c r="R564">
        <v>169253</v>
      </c>
      <c r="S564">
        <v>169196</v>
      </c>
      <c r="T564">
        <v>150541</v>
      </c>
      <c r="U564">
        <v>169196</v>
      </c>
      <c r="V564">
        <v>169706</v>
      </c>
      <c r="W564">
        <v>169196</v>
      </c>
      <c r="X564">
        <v>149867</v>
      </c>
      <c r="Y564">
        <v>169196</v>
      </c>
      <c r="Z564">
        <v>167075</v>
      </c>
      <c r="AA564">
        <v>169196</v>
      </c>
      <c r="AB564">
        <v>165995</v>
      </c>
      <c r="AC564">
        <v>169196</v>
      </c>
      <c r="AD564">
        <v>172895</v>
      </c>
      <c r="AE564">
        <v>169196</v>
      </c>
      <c r="AF564">
        <v>121940</v>
      </c>
      <c r="AG564">
        <v>106593</v>
      </c>
      <c r="AH564">
        <v>143218</v>
      </c>
      <c r="AI564">
        <v>131973</v>
      </c>
      <c r="AJ564">
        <v>139997</v>
      </c>
      <c r="AK564">
        <v>131973</v>
      </c>
      <c r="AL564">
        <v>140296</v>
      </c>
      <c r="AM564">
        <v>131973</v>
      </c>
      <c r="AN564">
        <v>128821</v>
      </c>
      <c r="AO564">
        <v>131973</v>
      </c>
      <c r="AP564">
        <v>125257</v>
      </c>
      <c r="AQ564">
        <v>131973</v>
      </c>
      <c r="AR564">
        <v>132017</v>
      </c>
      <c r="AS564">
        <v>131973</v>
      </c>
      <c r="AT564">
        <v>117422</v>
      </c>
      <c r="AU564">
        <v>131973</v>
      </c>
      <c r="AV564">
        <v>132371</v>
      </c>
      <c r="AW564">
        <v>131973</v>
      </c>
      <c r="AX564">
        <v>116896</v>
      </c>
      <c r="AY564">
        <v>131973</v>
      </c>
      <c r="AZ564">
        <v>130319</v>
      </c>
      <c r="BA564">
        <v>131973</v>
      </c>
      <c r="BB564">
        <v>129476</v>
      </c>
      <c r="BC564">
        <v>131973</v>
      </c>
      <c r="BD564">
        <v>134858</v>
      </c>
      <c r="BE564">
        <v>131973</v>
      </c>
      <c r="BF564">
        <v>8.1</v>
      </c>
      <c r="BG564">
        <v>8.1</v>
      </c>
      <c r="BH564">
        <v>8.1</v>
      </c>
      <c r="BI564">
        <v>8.1</v>
      </c>
      <c r="BJ564">
        <v>8.1</v>
      </c>
      <c r="BK564">
        <v>8.1</v>
      </c>
      <c r="BL564">
        <v>8.1</v>
      </c>
      <c r="BM564">
        <v>8.1</v>
      </c>
      <c r="BN564">
        <v>8.1</v>
      </c>
      <c r="BO564">
        <v>8.1</v>
      </c>
      <c r="BP564">
        <v>8.1</v>
      </c>
      <c r="BQ564">
        <v>8.1</v>
      </c>
      <c r="BR564">
        <v>8.1</v>
      </c>
      <c r="BS564" t="s">
        <v>1524</v>
      </c>
    </row>
    <row r="565" spans="1:71" x14ac:dyDescent="0.25">
      <c r="A565" t="s">
        <v>845</v>
      </c>
      <c r="B565" t="s">
        <v>1162</v>
      </c>
      <c r="C565" t="s">
        <v>2302</v>
      </c>
      <c r="D565" t="s">
        <v>1341</v>
      </c>
      <c r="E565">
        <v>0</v>
      </c>
      <c r="F565">
        <v>252066</v>
      </c>
      <c r="G565">
        <v>210855</v>
      </c>
      <c r="H565">
        <v>239662</v>
      </c>
      <c r="I565">
        <v>253025</v>
      </c>
      <c r="J565">
        <v>227478</v>
      </c>
      <c r="K565">
        <v>253025</v>
      </c>
      <c r="L565">
        <v>227744</v>
      </c>
      <c r="M565">
        <v>253025</v>
      </c>
      <c r="N565">
        <v>239868</v>
      </c>
      <c r="O565">
        <v>253025</v>
      </c>
      <c r="P565">
        <v>238986</v>
      </c>
      <c r="Q565">
        <v>210855</v>
      </c>
      <c r="R565">
        <v>253025</v>
      </c>
      <c r="S565">
        <v>253025</v>
      </c>
      <c r="T565">
        <v>210855</v>
      </c>
      <c r="U565">
        <v>210855</v>
      </c>
      <c r="V565">
        <v>239531</v>
      </c>
      <c r="W565">
        <v>253025</v>
      </c>
      <c r="X565">
        <v>235843</v>
      </c>
      <c r="Y565">
        <v>253025</v>
      </c>
      <c r="Z565">
        <v>250860</v>
      </c>
      <c r="AA565">
        <v>253025</v>
      </c>
      <c r="AB565">
        <v>223187</v>
      </c>
      <c r="AC565">
        <v>253025</v>
      </c>
      <c r="AD565">
        <v>227465</v>
      </c>
      <c r="AE565">
        <v>253025</v>
      </c>
      <c r="AF565">
        <v>196611</v>
      </c>
      <c r="AG565">
        <v>164467</v>
      </c>
      <c r="AH565">
        <v>186936</v>
      </c>
      <c r="AI565">
        <v>197360</v>
      </c>
      <c r="AJ565">
        <v>177433</v>
      </c>
      <c r="AK565">
        <v>197360</v>
      </c>
      <c r="AL565">
        <v>177640</v>
      </c>
      <c r="AM565">
        <v>197360</v>
      </c>
      <c r="AN565">
        <v>187097</v>
      </c>
      <c r="AO565">
        <v>197360</v>
      </c>
      <c r="AP565">
        <v>186409</v>
      </c>
      <c r="AQ565">
        <v>164467</v>
      </c>
      <c r="AR565">
        <v>197360</v>
      </c>
      <c r="AS565">
        <v>197360</v>
      </c>
      <c r="AT565">
        <v>164467</v>
      </c>
      <c r="AU565">
        <v>164467</v>
      </c>
      <c r="AV565">
        <v>186834</v>
      </c>
      <c r="AW565">
        <v>197360</v>
      </c>
      <c r="AX565">
        <v>183958</v>
      </c>
      <c r="AY565">
        <v>197360</v>
      </c>
      <c r="AZ565">
        <v>195671</v>
      </c>
      <c r="BA565">
        <v>197360</v>
      </c>
      <c r="BB565">
        <v>174086</v>
      </c>
      <c r="BC565">
        <v>197360</v>
      </c>
      <c r="BD565">
        <v>177423</v>
      </c>
      <c r="BE565">
        <v>197360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 t="s">
        <v>1535</v>
      </c>
    </row>
    <row r="566" spans="1:71" x14ac:dyDescent="0.25">
      <c r="A566" t="s">
        <v>674</v>
      </c>
      <c r="B566" t="s">
        <v>1166</v>
      </c>
      <c r="C566" t="s">
        <v>2303</v>
      </c>
      <c r="D566" t="s">
        <v>1341</v>
      </c>
      <c r="E566">
        <v>0</v>
      </c>
      <c r="F566">
        <v>237333</v>
      </c>
      <c r="G566">
        <v>237333</v>
      </c>
      <c r="H566">
        <v>237333</v>
      </c>
      <c r="I566">
        <v>237333</v>
      </c>
      <c r="J566">
        <v>293333</v>
      </c>
      <c r="K566">
        <v>293333</v>
      </c>
      <c r="L566">
        <v>293333</v>
      </c>
      <c r="M566">
        <v>293333</v>
      </c>
      <c r="N566">
        <v>237333</v>
      </c>
      <c r="O566">
        <v>237333</v>
      </c>
      <c r="P566">
        <v>237333</v>
      </c>
      <c r="Q566">
        <v>321329</v>
      </c>
      <c r="R566">
        <v>237333</v>
      </c>
      <c r="S566">
        <v>321329</v>
      </c>
      <c r="T566">
        <v>237333</v>
      </c>
      <c r="U566">
        <v>321329</v>
      </c>
      <c r="V566">
        <v>237333</v>
      </c>
      <c r="W566">
        <v>321329</v>
      </c>
      <c r="X566">
        <v>400000</v>
      </c>
      <c r="Y566">
        <v>321329</v>
      </c>
      <c r="Z566">
        <v>346667</v>
      </c>
      <c r="AA566">
        <v>321329</v>
      </c>
      <c r="AB566">
        <v>237333</v>
      </c>
      <c r="AC566">
        <v>321329</v>
      </c>
      <c r="AD566">
        <v>321329</v>
      </c>
      <c r="AE566">
        <v>321329</v>
      </c>
      <c r="AF566">
        <v>178000</v>
      </c>
      <c r="AG566">
        <v>178000</v>
      </c>
      <c r="AH566">
        <v>178000</v>
      </c>
      <c r="AI566">
        <v>178000</v>
      </c>
      <c r="AJ566">
        <v>220000</v>
      </c>
      <c r="AK566">
        <v>220000</v>
      </c>
      <c r="AL566">
        <v>220000</v>
      </c>
      <c r="AM566">
        <v>220000</v>
      </c>
      <c r="AN566">
        <v>178000</v>
      </c>
      <c r="AO566">
        <v>178000</v>
      </c>
      <c r="AP566">
        <v>178000</v>
      </c>
      <c r="AQ566">
        <v>240997</v>
      </c>
      <c r="AR566">
        <v>178000</v>
      </c>
      <c r="AS566">
        <v>240997</v>
      </c>
      <c r="AT566">
        <v>178000</v>
      </c>
      <c r="AU566">
        <v>240997</v>
      </c>
      <c r="AV566">
        <v>178000</v>
      </c>
      <c r="AW566">
        <v>240997</v>
      </c>
      <c r="AX566">
        <v>300000</v>
      </c>
      <c r="AY566">
        <v>240997</v>
      </c>
      <c r="AZ566">
        <v>260000</v>
      </c>
      <c r="BA566">
        <v>240997</v>
      </c>
      <c r="BB566">
        <v>178000</v>
      </c>
      <c r="BC566">
        <v>240997</v>
      </c>
      <c r="BD566">
        <v>240997</v>
      </c>
      <c r="BE566">
        <v>240997</v>
      </c>
      <c r="BF566">
        <v>8</v>
      </c>
      <c r="BG566">
        <v>8</v>
      </c>
      <c r="BH566">
        <v>8</v>
      </c>
      <c r="BI566">
        <v>8</v>
      </c>
      <c r="BJ566">
        <v>8</v>
      </c>
      <c r="BK566">
        <v>8</v>
      </c>
      <c r="BL566">
        <v>8</v>
      </c>
      <c r="BM566">
        <v>8</v>
      </c>
      <c r="BN566">
        <v>8</v>
      </c>
      <c r="BO566">
        <v>8</v>
      </c>
      <c r="BP566">
        <v>8</v>
      </c>
      <c r="BQ566">
        <v>8</v>
      </c>
      <c r="BR566">
        <v>8</v>
      </c>
      <c r="BS566" t="s">
        <v>1521</v>
      </c>
    </row>
    <row r="567" spans="1:71" x14ac:dyDescent="0.25">
      <c r="A567" t="s">
        <v>145</v>
      </c>
      <c r="B567" t="s">
        <v>1155</v>
      </c>
      <c r="C567" t="s">
        <v>2314</v>
      </c>
      <c r="D567" t="s">
        <v>1341</v>
      </c>
      <c r="E567">
        <v>2</v>
      </c>
      <c r="F567">
        <v>326667</v>
      </c>
      <c r="G567">
        <v>273333</v>
      </c>
      <c r="H567">
        <v>326667</v>
      </c>
      <c r="I567">
        <v>273333</v>
      </c>
      <c r="J567">
        <v>326667</v>
      </c>
      <c r="K567">
        <v>273333</v>
      </c>
      <c r="L567">
        <v>326667</v>
      </c>
      <c r="M567">
        <v>273333</v>
      </c>
      <c r="N567">
        <v>273333</v>
      </c>
      <c r="O567">
        <v>273333</v>
      </c>
      <c r="P567">
        <v>273333</v>
      </c>
      <c r="Q567">
        <v>340000</v>
      </c>
      <c r="R567">
        <v>273333</v>
      </c>
      <c r="S567">
        <v>340000</v>
      </c>
      <c r="T567">
        <v>273333</v>
      </c>
      <c r="U567">
        <v>340000</v>
      </c>
      <c r="V567">
        <v>273333</v>
      </c>
      <c r="W567">
        <v>340000</v>
      </c>
      <c r="X567">
        <v>326667</v>
      </c>
      <c r="Y567">
        <v>340000</v>
      </c>
      <c r="Z567">
        <v>326667</v>
      </c>
      <c r="AA567">
        <v>393333</v>
      </c>
      <c r="AB567">
        <v>273333</v>
      </c>
      <c r="AC567">
        <v>340000</v>
      </c>
      <c r="AD567">
        <v>340000</v>
      </c>
      <c r="AE567">
        <v>340000</v>
      </c>
      <c r="AF567">
        <v>245000</v>
      </c>
      <c r="AG567">
        <v>205000</v>
      </c>
      <c r="AH567">
        <v>245000</v>
      </c>
      <c r="AI567">
        <v>205000</v>
      </c>
      <c r="AJ567">
        <v>245000</v>
      </c>
      <c r="AK567">
        <v>205000</v>
      </c>
      <c r="AL567">
        <v>245000</v>
      </c>
      <c r="AM567">
        <v>205000</v>
      </c>
      <c r="AN567">
        <v>205000</v>
      </c>
      <c r="AO567">
        <v>205000</v>
      </c>
      <c r="AP567">
        <v>205000</v>
      </c>
      <c r="AQ567">
        <v>255000</v>
      </c>
      <c r="AR567">
        <v>205000</v>
      </c>
      <c r="AS567">
        <v>255000</v>
      </c>
      <c r="AT567">
        <v>205000</v>
      </c>
      <c r="AU567">
        <v>255000</v>
      </c>
      <c r="AV567">
        <v>205000</v>
      </c>
      <c r="AW567">
        <v>255000</v>
      </c>
      <c r="AX567">
        <v>245000</v>
      </c>
      <c r="AY567">
        <v>255000</v>
      </c>
      <c r="AZ567">
        <v>245000</v>
      </c>
      <c r="BA567">
        <v>295000</v>
      </c>
      <c r="BB567">
        <v>205000</v>
      </c>
      <c r="BC567">
        <v>255000</v>
      </c>
      <c r="BD567">
        <v>255000</v>
      </c>
      <c r="BE567">
        <v>255000</v>
      </c>
      <c r="BF567">
        <v>8.1</v>
      </c>
      <c r="BG567">
        <v>8.1</v>
      </c>
      <c r="BH567">
        <v>8.1</v>
      </c>
      <c r="BI567">
        <v>8.1</v>
      </c>
      <c r="BJ567">
        <v>8.1</v>
      </c>
      <c r="BK567">
        <v>8.1</v>
      </c>
      <c r="BL567">
        <v>8.1</v>
      </c>
      <c r="BM567">
        <v>8.1</v>
      </c>
      <c r="BN567">
        <v>8.1</v>
      </c>
      <c r="BO567">
        <v>8.1</v>
      </c>
      <c r="BP567">
        <v>8.1</v>
      </c>
      <c r="BQ567">
        <v>8.1</v>
      </c>
      <c r="BR567">
        <v>8.1</v>
      </c>
      <c r="BS567" t="s">
        <v>1540</v>
      </c>
    </row>
    <row r="568" spans="1:71" x14ac:dyDescent="0.25">
      <c r="A568" t="s">
        <v>308</v>
      </c>
      <c r="B568" t="s">
        <v>1227</v>
      </c>
      <c r="C568" t="s">
        <v>2319</v>
      </c>
      <c r="D568" t="s">
        <v>1341</v>
      </c>
      <c r="E568">
        <v>1</v>
      </c>
      <c r="F568">
        <v>306667</v>
      </c>
      <c r="G568">
        <v>306667</v>
      </c>
      <c r="H568">
        <v>306667</v>
      </c>
      <c r="I568">
        <v>306667</v>
      </c>
      <c r="J568">
        <v>306667</v>
      </c>
      <c r="K568">
        <v>306667</v>
      </c>
      <c r="L568">
        <v>306667</v>
      </c>
      <c r="M568">
        <v>306667</v>
      </c>
      <c r="N568">
        <v>306667</v>
      </c>
      <c r="O568">
        <v>306667</v>
      </c>
      <c r="P568">
        <v>306667</v>
      </c>
      <c r="Q568">
        <v>366667</v>
      </c>
      <c r="R568">
        <v>306667</v>
      </c>
      <c r="S568">
        <v>366667</v>
      </c>
      <c r="T568">
        <v>306667</v>
      </c>
      <c r="U568">
        <v>366667</v>
      </c>
      <c r="V568">
        <v>306667</v>
      </c>
      <c r="W568">
        <v>366667</v>
      </c>
      <c r="X568">
        <v>306667</v>
      </c>
      <c r="Y568">
        <v>366667</v>
      </c>
      <c r="Z568">
        <v>306667</v>
      </c>
      <c r="AA568">
        <v>366667</v>
      </c>
      <c r="AB568">
        <v>306667</v>
      </c>
      <c r="AC568">
        <v>366667</v>
      </c>
      <c r="AD568">
        <v>366667</v>
      </c>
      <c r="AE568">
        <v>366667</v>
      </c>
      <c r="AF568">
        <v>230000</v>
      </c>
      <c r="AG568">
        <v>230000</v>
      </c>
      <c r="AH568">
        <v>230000</v>
      </c>
      <c r="AI568">
        <v>230000</v>
      </c>
      <c r="AJ568">
        <v>230000</v>
      </c>
      <c r="AK568">
        <v>230000</v>
      </c>
      <c r="AL568">
        <v>230000</v>
      </c>
      <c r="AM568">
        <v>230000</v>
      </c>
      <c r="AN568">
        <v>230000</v>
      </c>
      <c r="AO568">
        <v>230000</v>
      </c>
      <c r="AP568">
        <v>230000</v>
      </c>
      <c r="AQ568">
        <v>275000</v>
      </c>
      <c r="AR568">
        <v>230000</v>
      </c>
      <c r="AS568">
        <v>275000</v>
      </c>
      <c r="AT568">
        <v>230000</v>
      </c>
      <c r="AU568">
        <v>275000</v>
      </c>
      <c r="AV568">
        <v>230000</v>
      </c>
      <c r="AW568">
        <v>275000</v>
      </c>
      <c r="AX568">
        <v>230000</v>
      </c>
      <c r="AY568">
        <v>275000</v>
      </c>
      <c r="AZ568">
        <v>230000</v>
      </c>
      <c r="BA568">
        <v>275000</v>
      </c>
      <c r="BB568">
        <v>230000</v>
      </c>
      <c r="BC568">
        <v>275000</v>
      </c>
      <c r="BD568">
        <v>275000</v>
      </c>
      <c r="BE568">
        <v>275000</v>
      </c>
      <c r="BF568">
        <v>8.3000000000000007</v>
      </c>
      <c r="BG568">
        <v>8.3000000000000007</v>
      </c>
      <c r="BH568">
        <v>8.3000000000000007</v>
      </c>
      <c r="BI568">
        <v>8.3000000000000007</v>
      </c>
      <c r="BJ568">
        <v>8.3000000000000007</v>
      </c>
      <c r="BK568">
        <v>8.3000000000000007</v>
      </c>
      <c r="BL568">
        <v>8.3000000000000007</v>
      </c>
      <c r="BM568">
        <v>8.3000000000000007</v>
      </c>
      <c r="BN568">
        <v>8.3000000000000007</v>
      </c>
      <c r="BO568">
        <v>8.3000000000000007</v>
      </c>
      <c r="BP568">
        <v>8.3000000000000007</v>
      </c>
      <c r="BQ568">
        <v>8.3000000000000007</v>
      </c>
      <c r="BR568">
        <v>8.3000000000000007</v>
      </c>
      <c r="BS568" t="s">
        <v>1513</v>
      </c>
    </row>
    <row r="569" spans="1:71" x14ac:dyDescent="0.25">
      <c r="A569" t="s">
        <v>22</v>
      </c>
      <c r="B569" t="s">
        <v>1155</v>
      </c>
      <c r="C569" t="s">
        <v>2321</v>
      </c>
      <c r="D569" t="s">
        <v>1341</v>
      </c>
      <c r="E569">
        <v>2</v>
      </c>
      <c r="F569">
        <v>273333</v>
      </c>
      <c r="G569">
        <v>273333</v>
      </c>
      <c r="H569">
        <v>273333</v>
      </c>
      <c r="I569">
        <v>273333</v>
      </c>
      <c r="J569">
        <v>273333</v>
      </c>
      <c r="K569">
        <v>273333</v>
      </c>
      <c r="L569">
        <v>273333</v>
      </c>
      <c r="M569">
        <v>273333</v>
      </c>
      <c r="N569">
        <v>273333</v>
      </c>
      <c r="O569">
        <v>273333</v>
      </c>
      <c r="P569">
        <v>273333</v>
      </c>
      <c r="Q569">
        <v>273333</v>
      </c>
      <c r="R569">
        <v>273333</v>
      </c>
      <c r="S569">
        <v>273333</v>
      </c>
      <c r="T569">
        <v>273333</v>
      </c>
      <c r="U569">
        <v>273333</v>
      </c>
      <c r="V569">
        <v>273333</v>
      </c>
      <c r="W569">
        <v>273333</v>
      </c>
      <c r="X569">
        <v>304000</v>
      </c>
      <c r="Y569">
        <v>273333</v>
      </c>
      <c r="Z569">
        <v>304000</v>
      </c>
      <c r="AA569">
        <v>273333</v>
      </c>
      <c r="AB569">
        <v>273333</v>
      </c>
      <c r="AC569">
        <v>273333</v>
      </c>
      <c r="AD569">
        <v>273333</v>
      </c>
      <c r="AE569">
        <v>273333</v>
      </c>
      <c r="AF569">
        <v>205000</v>
      </c>
      <c r="AG569">
        <v>205000</v>
      </c>
      <c r="AH569">
        <v>205000</v>
      </c>
      <c r="AI569">
        <v>205000</v>
      </c>
      <c r="AJ569">
        <v>205000</v>
      </c>
      <c r="AK569">
        <v>205000</v>
      </c>
      <c r="AL569">
        <v>205000</v>
      </c>
      <c r="AM569">
        <v>205000</v>
      </c>
      <c r="AN569">
        <v>205000</v>
      </c>
      <c r="AO569">
        <v>205000</v>
      </c>
      <c r="AP569">
        <v>205000</v>
      </c>
      <c r="AQ569">
        <v>205000</v>
      </c>
      <c r="AR569">
        <v>205000</v>
      </c>
      <c r="AS569">
        <v>205000</v>
      </c>
      <c r="AT569">
        <v>205000</v>
      </c>
      <c r="AU569">
        <v>205000</v>
      </c>
      <c r="AV569">
        <v>205000</v>
      </c>
      <c r="AW569">
        <v>205000</v>
      </c>
      <c r="AX569">
        <v>228000</v>
      </c>
      <c r="AY569">
        <v>205000</v>
      </c>
      <c r="AZ569">
        <v>228000</v>
      </c>
      <c r="BA569">
        <v>205000</v>
      </c>
      <c r="BB569">
        <v>205000</v>
      </c>
      <c r="BC569">
        <v>205000</v>
      </c>
      <c r="BD569">
        <v>205000</v>
      </c>
      <c r="BE569">
        <v>205000</v>
      </c>
      <c r="BF569">
        <v>8.3000000000000007</v>
      </c>
      <c r="BG569">
        <v>8.3000000000000007</v>
      </c>
      <c r="BH569">
        <v>8.3000000000000007</v>
      </c>
      <c r="BI569">
        <v>8.3000000000000007</v>
      </c>
      <c r="BJ569">
        <v>8.3000000000000007</v>
      </c>
      <c r="BK569">
        <v>8.3000000000000007</v>
      </c>
      <c r="BL569">
        <v>8.3000000000000007</v>
      </c>
      <c r="BM569">
        <v>8.3000000000000007</v>
      </c>
      <c r="BN569">
        <v>8.3000000000000007</v>
      </c>
      <c r="BO569">
        <v>8.3000000000000007</v>
      </c>
      <c r="BP569">
        <v>8.3000000000000007</v>
      </c>
      <c r="BQ569">
        <v>8.3000000000000007</v>
      </c>
      <c r="BR569">
        <v>8.3000000000000007</v>
      </c>
      <c r="BS569" t="s">
        <v>1512</v>
      </c>
    </row>
    <row r="570" spans="1:71" x14ac:dyDescent="0.25">
      <c r="A570" t="s">
        <v>635</v>
      </c>
      <c r="B570" t="s">
        <v>1202</v>
      </c>
      <c r="C570" t="s">
        <v>2325</v>
      </c>
      <c r="D570" t="s">
        <v>1341</v>
      </c>
      <c r="E570">
        <v>2</v>
      </c>
      <c r="F570">
        <v>400000</v>
      </c>
      <c r="G570">
        <v>400000</v>
      </c>
      <c r="H570">
        <v>400000</v>
      </c>
      <c r="I570">
        <v>400000</v>
      </c>
      <c r="J570">
        <v>400000</v>
      </c>
      <c r="K570">
        <v>400000</v>
      </c>
      <c r="L570">
        <v>400000</v>
      </c>
      <c r="M570">
        <v>400000</v>
      </c>
      <c r="N570">
        <v>400000</v>
      </c>
      <c r="O570">
        <v>400000</v>
      </c>
      <c r="P570">
        <v>400000</v>
      </c>
      <c r="Q570">
        <v>400000</v>
      </c>
      <c r="R570">
        <v>400000</v>
      </c>
      <c r="S570">
        <v>400000</v>
      </c>
      <c r="T570">
        <v>400000</v>
      </c>
      <c r="U570">
        <v>400000</v>
      </c>
      <c r="V570">
        <v>400000</v>
      </c>
      <c r="W570">
        <v>400000</v>
      </c>
      <c r="X570">
        <v>400000</v>
      </c>
      <c r="Y570">
        <v>400000</v>
      </c>
      <c r="Z570">
        <v>400000</v>
      </c>
      <c r="AA570">
        <v>400000</v>
      </c>
      <c r="AB570">
        <v>400000</v>
      </c>
      <c r="AC570">
        <v>400000</v>
      </c>
      <c r="AD570">
        <v>400000</v>
      </c>
      <c r="AE570">
        <v>400000</v>
      </c>
      <c r="AF570">
        <v>300000</v>
      </c>
      <c r="AG570">
        <v>300000</v>
      </c>
      <c r="AH570">
        <v>300000</v>
      </c>
      <c r="AI570">
        <v>300000</v>
      </c>
      <c r="AJ570">
        <v>300000</v>
      </c>
      <c r="AK570">
        <v>300000</v>
      </c>
      <c r="AL570">
        <v>300000</v>
      </c>
      <c r="AM570">
        <v>300000</v>
      </c>
      <c r="AN570">
        <v>300000</v>
      </c>
      <c r="AO570">
        <v>300000</v>
      </c>
      <c r="AP570">
        <v>300000</v>
      </c>
      <c r="AQ570">
        <v>300000</v>
      </c>
      <c r="AR570">
        <v>300000</v>
      </c>
      <c r="AS570">
        <v>300000</v>
      </c>
      <c r="AT570">
        <v>300000</v>
      </c>
      <c r="AU570">
        <v>300000</v>
      </c>
      <c r="AV570">
        <v>300000</v>
      </c>
      <c r="AW570">
        <v>300000</v>
      </c>
      <c r="AX570">
        <v>300000</v>
      </c>
      <c r="AY570">
        <v>300000</v>
      </c>
      <c r="AZ570">
        <v>300000</v>
      </c>
      <c r="BA570">
        <v>300000</v>
      </c>
      <c r="BB570">
        <v>300000</v>
      </c>
      <c r="BC570">
        <v>300000</v>
      </c>
      <c r="BD570">
        <v>300000</v>
      </c>
      <c r="BE570">
        <v>300000</v>
      </c>
      <c r="BF570">
        <v>7.3</v>
      </c>
      <c r="BG570">
        <v>7.3</v>
      </c>
      <c r="BH570">
        <v>7.3</v>
      </c>
      <c r="BI570">
        <v>7.3</v>
      </c>
      <c r="BJ570">
        <v>7.3</v>
      </c>
      <c r="BK570">
        <v>7.3</v>
      </c>
      <c r="BL570">
        <v>7.3</v>
      </c>
      <c r="BM570">
        <v>7.3</v>
      </c>
      <c r="BN570">
        <v>7.3</v>
      </c>
      <c r="BO570">
        <v>7.3</v>
      </c>
      <c r="BP570">
        <v>7.3</v>
      </c>
      <c r="BQ570">
        <v>7.3</v>
      </c>
      <c r="BR570">
        <v>7.3</v>
      </c>
      <c r="BS570" t="s">
        <v>1528</v>
      </c>
    </row>
    <row r="571" spans="1:71" x14ac:dyDescent="0.25">
      <c r="A571" t="s">
        <v>28</v>
      </c>
      <c r="B571" t="s">
        <v>1246</v>
      </c>
      <c r="C571" t="s">
        <v>2326</v>
      </c>
      <c r="D571" t="s">
        <v>1341</v>
      </c>
      <c r="E571">
        <v>4</v>
      </c>
      <c r="F571">
        <v>1173332</v>
      </c>
      <c r="G571">
        <v>750000</v>
      </c>
      <c r="H571">
        <v>1000000</v>
      </c>
      <c r="I571">
        <v>750000</v>
      </c>
      <c r="J571">
        <v>900000</v>
      </c>
      <c r="K571">
        <v>750000</v>
      </c>
      <c r="L571">
        <v>1000000</v>
      </c>
      <c r="M571">
        <v>800000</v>
      </c>
      <c r="N571">
        <v>750000</v>
      </c>
      <c r="O571">
        <v>750000</v>
      </c>
      <c r="P571">
        <v>800000</v>
      </c>
      <c r="Q571">
        <v>750000</v>
      </c>
      <c r="R571">
        <v>800000</v>
      </c>
      <c r="S571">
        <v>750000</v>
      </c>
      <c r="T571">
        <v>800000</v>
      </c>
      <c r="U571">
        <v>750000</v>
      </c>
      <c r="V571">
        <v>850000</v>
      </c>
      <c r="W571">
        <v>750000</v>
      </c>
      <c r="X571">
        <v>1172000</v>
      </c>
      <c r="Y571">
        <v>800000</v>
      </c>
      <c r="Z571">
        <v>950000</v>
      </c>
      <c r="AA571">
        <v>1400000</v>
      </c>
      <c r="AB571">
        <v>750000</v>
      </c>
      <c r="AC571">
        <v>750000</v>
      </c>
      <c r="AD571">
        <v>750000</v>
      </c>
      <c r="AE571">
        <v>750000</v>
      </c>
      <c r="AF571">
        <v>879999</v>
      </c>
      <c r="AG571">
        <v>562500</v>
      </c>
      <c r="AH571">
        <v>750000</v>
      </c>
      <c r="AI571">
        <v>562500</v>
      </c>
      <c r="AJ571">
        <v>675000</v>
      </c>
      <c r="AK571">
        <v>562500</v>
      </c>
      <c r="AL571">
        <v>750000</v>
      </c>
      <c r="AM571">
        <v>600000</v>
      </c>
      <c r="AN571">
        <v>562500</v>
      </c>
      <c r="AO571">
        <v>562500</v>
      </c>
      <c r="AP571">
        <v>600000</v>
      </c>
      <c r="AQ571">
        <v>562500</v>
      </c>
      <c r="AR571">
        <v>600000</v>
      </c>
      <c r="AS571">
        <v>562500</v>
      </c>
      <c r="AT571">
        <v>600000</v>
      </c>
      <c r="AU571">
        <v>562500</v>
      </c>
      <c r="AV571">
        <v>637500</v>
      </c>
      <c r="AW571">
        <v>562500</v>
      </c>
      <c r="AX571">
        <v>879000</v>
      </c>
      <c r="AY571">
        <v>600000</v>
      </c>
      <c r="AZ571">
        <v>712500</v>
      </c>
      <c r="BA571">
        <v>1050000</v>
      </c>
      <c r="BB571">
        <v>562500</v>
      </c>
      <c r="BC571">
        <v>562500</v>
      </c>
      <c r="BD571">
        <v>562500</v>
      </c>
      <c r="BE571">
        <v>562500</v>
      </c>
      <c r="BF571">
        <v>8.6999999999999993</v>
      </c>
      <c r="BG571">
        <v>8.6999999999999993</v>
      </c>
      <c r="BH571">
        <v>8.6999999999999993</v>
      </c>
      <c r="BI571">
        <v>8.6999999999999993</v>
      </c>
      <c r="BJ571">
        <v>8.6999999999999993</v>
      </c>
      <c r="BK571">
        <v>8.6999999999999993</v>
      </c>
      <c r="BL571">
        <v>8.6999999999999993</v>
      </c>
      <c r="BM571">
        <v>8.6999999999999993</v>
      </c>
      <c r="BN571">
        <v>8.6999999999999993</v>
      </c>
      <c r="BO571">
        <v>8.6999999999999993</v>
      </c>
      <c r="BP571">
        <v>8.6999999999999993</v>
      </c>
      <c r="BQ571">
        <v>8.6999999999999993</v>
      </c>
      <c r="BR571">
        <v>8.6999999999999993</v>
      </c>
      <c r="BS571" t="s">
        <v>1529</v>
      </c>
    </row>
    <row r="572" spans="1:71" x14ac:dyDescent="0.25">
      <c r="A572" t="s">
        <v>81</v>
      </c>
      <c r="B572" t="s">
        <v>1195</v>
      </c>
      <c r="C572" t="s">
        <v>2327</v>
      </c>
      <c r="D572" t="s">
        <v>1341</v>
      </c>
      <c r="E572">
        <v>3</v>
      </c>
      <c r="F572">
        <v>617400</v>
      </c>
      <c r="G572">
        <v>496125</v>
      </c>
      <c r="H572">
        <v>617400</v>
      </c>
      <c r="I572">
        <v>496125</v>
      </c>
      <c r="J572">
        <v>661500</v>
      </c>
      <c r="K572">
        <v>496125</v>
      </c>
      <c r="L572">
        <v>661500</v>
      </c>
      <c r="M572">
        <v>496125</v>
      </c>
      <c r="N572">
        <v>617400</v>
      </c>
      <c r="O572">
        <v>496125</v>
      </c>
      <c r="P572">
        <v>861500</v>
      </c>
      <c r="Q572">
        <v>496125</v>
      </c>
      <c r="R572">
        <v>861500</v>
      </c>
      <c r="S572">
        <v>496125</v>
      </c>
      <c r="T572">
        <v>861500</v>
      </c>
      <c r="U572">
        <v>496125</v>
      </c>
      <c r="V572">
        <v>861500</v>
      </c>
      <c r="W572">
        <v>463050</v>
      </c>
      <c r="X572">
        <v>661500</v>
      </c>
      <c r="Y572">
        <v>463050</v>
      </c>
      <c r="Z572">
        <v>661500</v>
      </c>
      <c r="AA572">
        <v>463050</v>
      </c>
      <c r="AB572">
        <v>573300</v>
      </c>
      <c r="AC572">
        <v>429975</v>
      </c>
      <c r="AD572">
        <v>661500</v>
      </c>
      <c r="AE572">
        <v>463050</v>
      </c>
      <c r="AF572">
        <v>463050</v>
      </c>
      <c r="AG572">
        <v>446513</v>
      </c>
      <c r="AH572">
        <v>463050</v>
      </c>
      <c r="AI572">
        <v>446513</v>
      </c>
      <c r="AJ572">
        <v>496125</v>
      </c>
      <c r="AK572">
        <v>446513</v>
      </c>
      <c r="AL572">
        <v>496125</v>
      </c>
      <c r="AM572">
        <v>446513</v>
      </c>
      <c r="AN572">
        <v>463050</v>
      </c>
      <c r="AO572">
        <v>446513</v>
      </c>
      <c r="AP572">
        <v>646125</v>
      </c>
      <c r="AQ572">
        <v>446513</v>
      </c>
      <c r="AR572">
        <v>646125</v>
      </c>
      <c r="AS572">
        <v>446513</v>
      </c>
      <c r="AT572">
        <v>646125</v>
      </c>
      <c r="AU572">
        <v>446513</v>
      </c>
      <c r="AV572">
        <v>646125</v>
      </c>
      <c r="AW572">
        <v>416745</v>
      </c>
      <c r="AX572">
        <v>496125</v>
      </c>
      <c r="AY572">
        <v>416745</v>
      </c>
      <c r="AZ572">
        <v>496125</v>
      </c>
      <c r="BA572">
        <v>416745</v>
      </c>
      <c r="BB572">
        <v>429975</v>
      </c>
      <c r="BC572">
        <v>386978</v>
      </c>
      <c r="BD572">
        <v>496125</v>
      </c>
      <c r="BE572">
        <v>416745</v>
      </c>
      <c r="BF572">
        <v>8.6999999999999993</v>
      </c>
      <c r="BG572">
        <v>8.6999999999999993</v>
      </c>
      <c r="BH572">
        <v>8.6999999999999993</v>
      </c>
      <c r="BI572">
        <v>8.6999999999999993</v>
      </c>
      <c r="BJ572">
        <v>8.6999999999999993</v>
      </c>
      <c r="BK572">
        <v>8.6999999999999993</v>
      </c>
      <c r="BL572">
        <v>8.6999999999999993</v>
      </c>
      <c r="BM572">
        <v>8.6999999999999993</v>
      </c>
      <c r="BN572">
        <v>8.6999999999999993</v>
      </c>
      <c r="BO572">
        <v>8.6999999999999993</v>
      </c>
      <c r="BP572">
        <v>8.6999999999999993</v>
      </c>
      <c r="BQ572">
        <v>8.6999999999999993</v>
      </c>
      <c r="BR572">
        <v>8.6999999999999993</v>
      </c>
      <c r="BS572" t="s">
        <v>1529</v>
      </c>
    </row>
    <row r="573" spans="1:71" x14ac:dyDescent="0.25">
      <c r="A573" t="s">
        <v>66</v>
      </c>
      <c r="B573" t="s">
        <v>1168</v>
      </c>
      <c r="C573" t="s">
        <v>2328</v>
      </c>
      <c r="D573" t="s">
        <v>1341</v>
      </c>
      <c r="E573">
        <v>4</v>
      </c>
      <c r="F573">
        <v>495000</v>
      </c>
      <c r="G573">
        <v>495000</v>
      </c>
      <c r="H573">
        <v>495000</v>
      </c>
      <c r="I573">
        <v>495000</v>
      </c>
      <c r="J573">
        <v>524000</v>
      </c>
      <c r="K573">
        <v>520000</v>
      </c>
      <c r="L573">
        <v>561000</v>
      </c>
      <c r="M573">
        <v>519000</v>
      </c>
      <c r="N573">
        <v>495000</v>
      </c>
      <c r="O573">
        <v>495000</v>
      </c>
      <c r="P573">
        <v>495000</v>
      </c>
      <c r="Q573">
        <v>495000</v>
      </c>
      <c r="R573">
        <v>519000</v>
      </c>
      <c r="S573">
        <v>495000</v>
      </c>
      <c r="T573">
        <v>570000</v>
      </c>
      <c r="U573">
        <v>495000</v>
      </c>
      <c r="V573">
        <v>519000</v>
      </c>
      <c r="W573">
        <v>495000</v>
      </c>
      <c r="X573">
        <v>700000</v>
      </c>
      <c r="Y573">
        <v>545000</v>
      </c>
      <c r="Z573">
        <v>539000</v>
      </c>
      <c r="AA573">
        <v>545000</v>
      </c>
      <c r="AB573">
        <v>530000</v>
      </c>
      <c r="AC573">
        <v>530000</v>
      </c>
      <c r="AD573">
        <v>530000</v>
      </c>
      <c r="AE573">
        <v>530000</v>
      </c>
      <c r="AF573">
        <v>371250</v>
      </c>
      <c r="AG573">
        <v>371250</v>
      </c>
      <c r="AH573">
        <v>371250</v>
      </c>
      <c r="AI573">
        <v>371250</v>
      </c>
      <c r="AJ573">
        <v>393000</v>
      </c>
      <c r="AK573">
        <v>390000</v>
      </c>
      <c r="AL573">
        <v>420750</v>
      </c>
      <c r="AM573">
        <v>389250</v>
      </c>
      <c r="AN573">
        <v>371250</v>
      </c>
      <c r="AO573">
        <v>371250</v>
      </c>
      <c r="AP573">
        <v>371250</v>
      </c>
      <c r="AQ573">
        <v>371250</v>
      </c>
      <c r="AR573">
        <v>389250</v>
      </c>
      <c r="AS573">
        <v>371250</v>
      </c>
      <c r="AT573">
        <v>427500</v>
      </c>
      <c r="AU573">
        <v>371250</v>
      </c>
      <c r="AV573">
        <v>389250</v>
      </c>
      <c r="AW573">
        <v>371250</v>
      </c>
      <c r="AX573">
        <v>525000</v>
      </c>
      <c r="AY573">
        <v>408750</v>
      </c>
      <c r="AZ573">
        <v>404250</v>
      </c>
      <c r="BA573">
        <v>408750</v>
      </c>
      <c r="BB573">
        <v>397500</v>
      </c>
      <c r="BC573">
        <v>397500</v>
      </c>
      <c r="BD573">
        <v>397500</v>
      </c>
      <c r="BE573">
        <v>397500</v>
      </c>
      <c r="BF573">
        <v>8.5</v>
      </c>
      <c r="BG573">
        <v>8.5</v>
      </c>
      <c r="BH573">
        <v>8.5</v>
      </c>
      <c r="BI573">
        <v>8.5</v>
      </c>
      <c r="BJ573">
        <v>8.5</v>
      </c>
      <c r="BK573">
        <v>8.5</v>
      </c>
      <c r="BL573">
        <v>8.5</v>
      </c>
      <c r="BM573">
        <v>8.5</v>
      </c>
      <c r="BN573">
        <v>8.5</v>
      </c>
      <c r="BO573">
        <v>8.5</v>
      </c>
      <c r="BP573">
        <v>8.5</v>
      </c>
      <c r="BQ573">
        <v>8.5</v>
      </c>
      <c r="BR573">
        <v>8.5</v>
      </c>
      <c r="BS573" t="s">
        <v>1529</v>
      </c>
    </row>
    <row r="574" spans="1:71" x14ac:dyDescent="0.25">
      <c r="A574" t="s">
        <v>59</v>
      </c>
      <c r="B574" t="s">
        <v>1181</v>
      </c>
      <c r="C574" t="s">
        <v>2336</v>
      </c>
      <c r="D574" t="s">
        <v>1341</v>
      </c>
      <c r="E574">
        <v>4</v>
      </c>
      <c r="F574">
        <v>400000</v>
      </c>
      <c r="G574">
        <v>400000</v>
      </c>
      <c r="H574">
        <v>400000</v>
      </c>
      <c r="I574">
        <v>400000</v>
      </c>
      <c r="J574">
        <v>450000</v>
      </c>
      <c r="K574">
        <v>450000</v>
      </c>
      <c r="L574">
        <v>600000</v>
      </c>
      <c r="M574">
        <v>500000</v>
      </c>
      <c r="N574">
        <v>450000</v>
      </c>
      <c r="O574">
        <v>450000</v>
      </c>
      <c r="P574">
        <v>500000</v>
      </c>
      <c r="Q574">
        <v>450000</v>
      </c>
      <c r="R574">
        <v>550000</v>
      </c>
      <c r="S574">
        <v>520997</v>
      </c>
      <c r="T574">
        <v>450000</v>
      </c>
      <c r="U574">
        <v>450000</v>
      </c>
      <c r="V574">
        <v>450000</v>
      </c>
      <c r="W574">
        <v>450000</v>
      </c>
      <c r="X574">
        <v>450000</v>
      </c>
      <c r="Y574">
        <v>450000</v>
      </c>
      <c r="Z574">
        <v>522842</v>
      </c>
      <c r="AA574">
        <v>450000</v>
      </c>
      <c r="AB574">
        <v>450000</v>
      </c>
      <c r="AC574">
        <v>450000</v>
      </c>
      <c r="AD574">
        <v>450000</v>
      </c>
      <c r="AE574">
        <v>450000</v>
      </c>
      <c r="AF574">
        <v>340000</v>
      </c>
      <c r="AG574">
        <v>340000</v>
      </c>
      <c r="AH574">
        <v>340000</v>
      </c>
      <c r="AI574">
        <v>340000</v>
      </c>
      <c r="AJ574">
        <v>382500</v>
      </c>
      <c r="AK574">
        <v>382500</v>
      </c>
      <c r="AL574">
        <v>540000</v>
      </c>
      <c r="AM574">
        <v>450000</v>
      </c>
      <c r="AN574">
        <v>405000</v>
      </c>
      <c r="AO574">
        <v>405000</v>
      </c>
      <c r="AP574">
        <v>450000</v>
      </c>
      <c r="AQ574">
        <v>405000</v>
      </c>
      <c r="AR574">
        <v>495000</v>
      </c>
      <c r="AS574">
        <v>390783</v>
      </c>
      <c r="AT574">
        <v>382500</v>
      </c>
      <c r="AU574">
        <v>382500</v>
      </c>
      <c r="AV574">
        <v>382500</v>
      </c>
      <c r="AW574">
        <v>382500</v>
      </c>
      <c r="AX574">
        <v>382500</v>
      </c>
      <c r="AY574">
        <v>382500</v>
      </c>
      <c r="AZ574">
        <v>392167</v>
      </c>
      <c r="BA574">
        <v>405000</v>
      </c>
      <c r="BB574">
        <v>405000</v>
      </c>
      <c r="BC574">
        <v>405000</v>
      </c>
      <c r="BD574">
        <v>405000</v>
      </c>
      <c r="BE574">
        <v>405000</v>
      </c>
      <c r="BF574">
        <v>8.4</v>
      </c>
      <c r="BG574">
        <v>8.4</v>
      </c>
      <c r="BH574">
        <v>8.4</v>
      </c>
      <c r="BI574">
        <v>8.4</v>
      </c>
      <c r="BJ574">
        <v>8.4</v>
      </c>
      <c r="BK574">
        <v>8.4</v>
      </c>
      <c r="BL574">
        <v>8.4</v>
      </c>
      <c r="BM574">
        <v>8.4</v>
      </c>
      <c r="BN574">
        <v>8.4</v>
      </c>
      <c r="BO574">
        <v>8.4</v>
      </c>
      <c r="BP574">
        <v>8.4</v>
      </c>
      <c r="BQ574">
        <v>8.4</v>
      </c>
      <c r="BR574">
        <v>8.4</v>
      </c>
      <c r="BS574" t="s">
        <v>1529</v>
      </c>
    </row>
    <row r="575" spans="1:71" x14ac:dyDescent="0.25">
      <c r="A575" t="s">
        <v>606</v>
      </c>
      <c r="B575" t="s">
        <v>1334</v>
      </c>
      <c r="C575" t="s">
        <v>2339</v>
      </c>
      <c r="D575" t="s">
        <v>1341</v>
      </c>
      <c r="E575">
        <v>2</v>
      </c>
      <c r="F575">
        <v>466667</v>
      </c>
      <c r="G575">
        <v>466667</v>
      </c>
      <c r="H575">
        <v>466667</v>
      </c>
      <c r="I575">
        <v>466667</v>
      </c>
      <c r="J575">
        <v>466667</v>
      </c>
      <c r="K575">
        <v>466667</v>
      </c>
      <c r="L575">
        <v>466667</v>
      </c>
      <c r="M575">
        <v>466667</v>
      </c>
      <c r="N575">
        <v>466667</v>
      </c>
      <c r="O575">
        <v>466667</v>
      </c>
      <c r="P575">
        <v>466667</v>
      </c>
      <c r="Q575">
        <v>466667</v>
      </c>
      <c r="R575">
        <v>466667</v>
      </c>
      <c r="S575">
        <v>466667</v>
      </c>
      <c r="T575">
        <v>466667</v>
      </c>
      <c r="U575">
        <v>466667</v>
      </c>
      <c r="V575">
        <v>466667</v>
      </c>
      <c r="W575">
        <v>466667</v>
      </c>
      <c r="X575">
        <v>466667</v>
      </c>
      <c r="Y575">
        <v>466667</v>
      </c>
      <c r="Z575">
        <v>466667</v>
      </c>
      <c r="AA575">
        <v>466667</v>
      </c>
      <c r="AB575">
        <v>466667</v>
      </c>
      <c r="AC575">
        <v>466667</v>
      </c>
      <c r="AD575">
        <v>466667</v>
      </c>
      <c r="AE575">
        <v>466667</v>
      </c>
      <c r="AF575">
        <v>350000</v>
      </c>
      <c r="AG575">
        <v>350000</v>
      </c>
      <c r="AH575">
        <v>350000</v>
      </c>
      <c r="AI575">
        <v>350000</v>
      </c>
      <c r="AJ575">
        <v>350000</v>
      </c>
      <c r="AK575">
        <v>350000</v>
      </c>
      <c r="AL575">
        <v>350000</v>
      </c>
      <c r="AM575">
        <v>350000</v>
      </c>
      <c r="AN575">
        <v>350000</v>
      </c>
      <c r="AO575">
        <v>350000</v>
      </c>
      <c r="AP575">
        <v>350000</v>
      </c>
      <c r="AQ575">
        <v>350000</v>
      </c>
      <c r="AR575">
        <v>350000</v>
      </c>
      <c r="AS575">
        <v>350000</v>
      </c>
      <c r="AT575">
        <v>350000</v>
      </c>
      <c r="AU575">
        <v>350000</v>
      </c>
      <c r="AV575">
        <v>350000</v>
      </c>
      <c r="AW575">
        <v>350000</v>
      </c>
      <c r="AX575">
        <v>350000</v>
      </c>
      <c r="AY575">
        <v>350000</v>
      </c>
      <c r="AZ575">
        <v>350000</v>
      </c>
      <c r="BA575">
        <v>350000</v>
      </c>
      <c r="BB575">
        <v>350000</v>
      </c>
      <c r="BC575">
        <v>350000</v>
      </c>
      <c r="BD575">
        <v>350000</v>
      </c>
      <c r="BE575">
        <v>350000</v>
      </c>
      <c r="BF575">
        <v>8.3000000000000007</v>
      </c>
      <c r="BG575">
        <v>8.3000000000000007</v>
      </c>
      <c r="BH575">
        <v>8.3000000000000007</v>
      </c>
      <c r="BI575">
        <v>8.3000000000000007</v>
      </c>
      <c r="BJ575">
        <v>8.3000000000000007</v>
      </c>
      <c r="BK575">
        <v>8.3000000000000007</v>
      </c>
      <c r="BL575">
        <v>8.3000000000000007</v>
      </c>
      <c r="BM575">
        <v>8.3000000000000007</v>
      </c>
      <c r="BN575">
        <v>8.3000000000000007</v>
      </c>
      <c r="BO575">
        <v>8.3000000000000007</v>
      </c>
      <c r="BP575">
        <v>8.3000000000000007</v>
      </c>
      <c r="BQ575">
        <v>8.3000000000000007</v>
      </c>
      <c r="BR575">
        <v>8.3000000000000007</v>
      </c>
      <c r="BS575" t="s">
        <v>1513</v>
      </c>
    </row>
    <row r="576" spans="1:71" x14ac:dyDescent="0.25">
      <c r="A576" t="s">
        <v>640</v>
      </c>
      <c r="B576" t="s">
        <v>1159</v>
      </c>
      <c r="C576" t="s">
        <v>2356</v>
      </c>
      <c r="D576" t="s">
        <v>1341</v>
      </c>
      <c r="E576">
        <v>0</v>
      </c>
      <c r="F576">
        <v>233333</v>
      </c>
      <c r="G576">
        <v>233333</v>
      </c>
      <c r="H576">
        <v>233333</v>
      </c>
      <c r="I576">
        <v>233333</v>
      </c>
      <c r="J576">
        <v>233333</v>
      </c>
      <c r="K576">
        <v>233333</v>
      </c>
      <c r="L576">
        <v>233333</v>
      </c>
      <c r="M576">
        <v>233333</v>
      </c>
      <c r="N576">
        <v>233333</v>
      </c>
      <c r="O576">
        <v>233333</v>
      </c>
      <c r="P576">
        <v>233333</v>
      </c>
      <c r="Q576">
        <v>233333</v>
      </c>
      <c r="R576">
        <v>233333</v>
      </c>
      <c r="S576">
        <v>233333</v>
      </c>
      <c r="T576">
        <v>233333</v>
      </c>
      <c r="U576">
        <v>233333</v>
      </c>
      <c r="V576">
        <v>233333</v>
      </c>
      <c r="W576">
        <v>233333</v>
      </c>
      <c r="X576">
        <v>233333</v>
      </c>
      <c r="Y576">
        <v>233333</v>
      </c>
      <c r="Z576">
        <v>233333</v>
      </c>
      <c r="AA576">
        <v>233333</v>
      </c>
      <c r="AB576">
        <v>233333</v>
      </c>
      <c r="AC576">
        <v>233333</v>
      </c>
      <c r="AD576">
        <v>233333</v>
      </c>
      <c r="AE576">
        <v>233333</v>
      </c>
      <c r="AF576">
        <v>175000</v>
      </c>
      <c r="AG576">
        <v>175000</v>
      </c>
      <c r="AH576">
        <v>175000</v>
      </c>
      <c r="AI576">
        <v>175000</v>
      </c>
      <c r="AJ576">
        <v>175000</v>
      </c>
      <c r="AK576">
        <v>175000</v>
      </c>
      <c r="AL576">
        <v>175000</v>
      </c>
      <c r="AM576">
        <v>175000</v>
      </c>
      <c r="AN576">
        <v>175000</v>
      </c>
      <c r="AO576">
        <v>175000</v>
      </c>
      <c r="AP576">
        <v>175000</v>
      </c>
      <c r="AQ576">
        <v>175000</v>
      </c>
      <c r="AR576">
        <v>175000</v>
      </c>
      <c r="AS576">
        <v>175000</v>
      </c>
      <c r="AT576">
        <v>175000</v>
      </c>
      <c r="AU576">
        <v>175000</v>
      </c>
      <c r="AV576">
        <v>175000</v>
      </c>
      <c r="AW576">
        <v>175000</v>
      </c>
      <c r="AX576">
        <v>175000</v>
      </c>
      <c r="AY576">
        <v>175000</v>
      </c>
      <c r="AZ576">
        <v>175000</v>
      </c>
      <c r="BA576">
        <v>175000</v>
      </c>
      <c r="BB576">
        <v>175000</v>
      </c>
      <c r="BC576">
        <v>175000</v>
      </c>
      <c r="BD576">
        <v>175000</v>
      </c>
      <c r="BE576">
        <v>175000</v>
      </c>
      <c r="BF576">
        <v>8.1</v>
      </c>
      <c r="BG576">
        <v>8.1</v>
      </c>
      <c r="BH576">
        <v>8.1</v>
      </c>
      <c r="BI576">
        <v>8.1</v>
      </c>
      <c r="BJ576">
        <v>8.1</v>
      </c>
      <c r="BK576">
        <v>8.1</v>
      </c>
      <c r="BL576">
        <v>8.1</v>
      </c>
      <c r="BM576">
        <v>8.1</v>
      </c>
      <c r="BN576">
        <v>8.1</v>
      </c>
      <c r="BO576">
        <v>8.1</v>
      </c>
      <c r="BP576">
        <v>8.1</v>
      </c>
      <c r="BQ576">
        <v>8.1</v>
      </c>
      <c r="BR576">
        <v>8.1</v>
      </c>
      <c r="BS576" t="s">
        <v>1520</v>
      </c>
    </row>
    <row r="577" spans="1:71" x14ac:dyDescent="0.25">
      <c r="A577" t="s">
        <v>303</v>
      </c>
      <c r="B577" t="s">
        <v>1206</v>
      </c>
      <c r="C577" t="s">
        <v>2357</v>
      </c>
      <c r="D577" t="s">
        <v>1341</v>
      </c>
      <c r="E577">
        <v>2</v>
      </c>
      <c r="F577">
        <v>256000</v>
      </c>
      <c r="G577">
        <v>256000</v>
      </c>
      <c r="H577">
        <v>256000</v>
      </c>
      <c r="I577">
        <v>256000</v>
      </c>
      <c r="J577">
        <v>260000</v>
      </c>
      <c r="K577">
        <v>256000</v>
      </c>
      <c r="L577">
        <v>265000</v>
      </c>
      <c r="M577">
        <v>265000</v>
      </c>
      <c r="N577">
        <v>256000</v>
      </c>
      <c r="O577">
        <v>256000</v>
      </c>
      <c r="P577">
        <v>256000</v>
      </c>
      <c r="Q577">
        <v>257000</v>
      </c>
      <c r="R577">
        <v>256000</v>
      </c>
      <c r="S577">
        <v>257000</v>
      </c>
      <c r="T577">
        <v>256000</v>
      </c>
      <c r="U577">
        <v>257000</v>
      </c>
      <c r="V577">
        <v>256000</v>
      </c>
      <c r="W577">
        <v>257000</v>
      </c>
      <c r="X577">
        <v>256000</v>
      </c>
      <c r="Y577">
        <v>257000</v>
      </c>
      <c r="Z577">
        <v>265000</v>
      </c>
      <c r="AA577">
        <v>265000</v>
      </c>
      <c r="AB577">
        <v>256000</v>
      </c>
      <c r="AC577">
        <v>256000</v>
      </c>
      <c r="AD577">
        <v>256000</v>
      </c>
      <c r="AE577">
        <v>256000</v>
      </c>
      <c r="AF577">
        <v>200346</v>
      </c>
      <c r="AG577">
        <v>200346</v>
      </c>
      <c r="AH577">
        <v>200346</v>
      </c>
      <c r="AI577">
        <v>200346</v>
      </c>
      <c r="AJ577">
        <v>203476</v>
      </c>
      <c r="AK577">
        <v>200346</v>
      </c>
      <c r="AL577">
        <v>207389</v>
      </c>
      <c r="AM577">
        <v>207389</v>
      </c>
      <c r="AN577">
        <v>200346</v>
      </c>
      <c r="AO577">
        <v>200346</v>
      </c>
      <c r="AP577">
        <v>200346</v>
      </c>
      <c r="AQ577">
        <v>201128</v>
      </c>
      <c r="AR577">
        <v>200346</v>
      </c>
      <c r="AS577">
        <v>201128</v>
      </c>
      <c r="AT577">
        <v>200346</v>
      </c>
      <c r="AU577">
        <v>201128</v>
      </c>
      <c r="AV577">
        <v>200346</v>
      </c>
      <c r="AW577">
        <v>201128</v>
      </c>
      <c r="AX577">
        <v>200346</v>
      </c>
      <c r="AY577">
        <v>201128</v>
      </c>
      <c r="AZ577">
        <v>207389</v>
      </c>
      <c r="BA577">
        <v>207389</v>
      </c>
      <c r="BB577">
        <v>200346</v>
      </c>
      <c r="BC577">
        <v>200346</v>
      </c>
      <c r="BD577">
        <v>200346</v>
      </c>
      <c r="BE577">
        <v>200346</v>
      </c>
      <c r="BF577">
        <v>7.8</v>
      </c>
      <c r="BG577">
        <v>7.8</v>
      </c>
      <c r="BH577">
        <v>7.8</v>
      </c>
      <c r="BI577">
        <v>7.8</v>
      </c>
      <c r="BJ577">
        <v>7.8</v>
      </c>
      <c r="BK577">
        <v>7.8</v>
      </c>
      <c r="BL577">
        <v>7.8</v>
      </c>
      <c r="BM577">
        <v>7.8</v>
      </c>
      <c r="BN577">
        <v>7.8</v>
      </c>
      <c r="BO577">
        <v>7.8</v>
      </c>
      <c r="BP577">
        <v>7.9</v>
      </c>
      <c r="BQ577">
        <v>7.9</v>
      </c>
      <c r="BR577">
        <v>7.9</v>
      </c>
      <c r="BS577" t="s">
        <v>1535</v>
      </c>
    </row>
    <row r="578" spans="1:71" x14ac:dyDescent="0.25">
      <c r="A578" t="s">
        <v>824</v>
      </c>
      <c r="B578" t="s">
        <v>1205</v>
      </c>
      <c r="C578" t="s">
        <v>2363</v>
      </c>
      <c r="D578" t="s">
        <v>1341</v>
      </c>
      <c r="E578">
        <v>0</v>
      </c>
      <c r="F578">
        <v>240000</v>
      </c>
      <c r="G578">
        <v>240000</v>
      </c>
      <c r="H578">
        <v>240000</v>
      </c>
      <c r="I578">
        <v>240000</v>
      </c>
      <c r="J578">
        <v>240000</v>
      </c>
      <c r="K578">
        <v>240000</v>
      </c>
      <c r="L578">
        <v>346667</v>
      </c>
      <c r="M578">
        <v>346667</v>
      </c>
      <c r="N578">
        <v>240000</v>
      </c>
      <c r="O578">
        <v>240000</v>
      </c>
      <c r="P578">
        <v>240000</v>
      </c>
      <c r="Q578">
        <v>240000</v>
      </c>
      <c r="R578">
        <v>240000</v>
      </c>
      <c r="S578">
        <v>240000</v>
      </c>
      <c r="T578">
        <v>240000</v>
      </c>
      <c r="U578">
        <v>240000</v>
      </c>
      <c r="V578">
        <v>240000</v>
      </c>
      <c r="W578">
        <v>240000</v>
      </c>
      <c r="X578">
        <v>240000</v>
      </c>
      <c r="Y578">
        <v>240000</v>
      </c>
      <c r="Z578">
        <v>346667</v>
      </c>
      <c r="AA578">
        <v>346667</v>
      </c>
      <c r="AB578">
        <v>240000</v>
      </c>
      <c r="AC578">
        <v>240000</v>
      </c>
      <c r="AD578">
        <v>240000</v>
      </c>
      <c r="AE578">
        <v>240000</v>
      </c>
      <c r="AF578">
        <v>180000</v>
      </c>
      <c r="AG578">
        <v>180000</v>
      </c>
      <c r="AH578">
        <v>180000</v>
      </c>
      <c r="AI578">
        <v>180000</v>
      </c>
      <c r="AJ578">
        <v>180000</v>
      </c>
      <c r="AK578">
        <v>180000</v>
      </c>
      <c r="AL578">
        <v>260000</v>
      </c>
      <c r="AM578">
        <v>260000</v>
      </c>
      <c r="AN578">
        <v>180000</v>
      </c>
      <c r="AO578">
        <v>180000</v>
      </c>
      <c r="AP578">
        <v>180000</v>
      </c>
      <c r="AQ578">
        <v>180000</v>
      </c>
      <c r="AR578">
        <v>180000</v>
      </c>
      <c r="AS578">
        <v>180000</v>
      </c>
      <c r="AT578">
        <v>180000</v>
      </c>
      <c r="AU578">
        <v>180000</v>
      </c>
      <c r="AV578">
        <v>180000</v>
      </c>
      <c r="AW578">
        <v>180000</v>
      </c>
      <c r="AX578">
        <v>180000</v>
      </c>
      <c r="AY578">
        <v>180000</v>
      </c>
      <c r="AZ578">
        <v>260000</v>
      </c>
      <c r="BA578">
        <v>260000</v>
      </c>
      <c r="BB578">
        <v>180000</v>
      </c>
      <c r="BC578">
        <v>180000</v>
      </c>
      <c r="BD578">
        <v>180000</v>
      </c>
      <c r="BE578">
        <v>180000</v>
      </c>
      <c r="BF578">
        <v>8.3000000000000007</v>
      </c>
      <c r="BG578">
        <v>8.3000000000000007</v>
      </c>
      <c r="BH578">
        <v>8.3000000000000007</v>
      </c>
      <c r="BI578">
        <v>8.3000000000000007</v>
      </c>
      <c r="BJ578">
        <v>8.3000000000000007</v>
      </c>
      <c r="BK578">
        <v>8.3000000000000007</v>
      </c>
      <c r="BL578">
        <v>8.3000000000000007</v>
      </c>
      <c r="BM578">
        <v>8.3000000000000007</v>
      </c>
      <c r="BN578">
        <v>8.3000000000000007</v>
      </c>
      <c r="BO578">
        <v>8.3000000000000007</v>
      </c>
      <c r="BP578">
        <v>8.3000000000000007</v>
      </c>
      <c r="BQ578">
        <v>8.3000000000000007</v>
      </c>
      <c r="BR578">
        <v>8.3000000000000007</v>
      </c>
      <c r="BS578" t="s">
        <v>1520</v>
      </c>
    </row>
    <row r="579" spans="1:71" x14ac:dyDescent="0.25">
      <c r="A579" t="s">
        <v>581</v>
      </c>
      <c r="B579" t="s">
        <v>1336</v>
      </c>
      <c r="C579" t="s">
        <v>2364</v>
      </c>
      <c r="D579" t="s">
        <v>1341</v>
      </c>
      <c r="E579">
        <v>0</v>
      </c>
      <c r="F579">
        <v>553333</v>
      </c>
      <c r="G579">
        <v>553333</v>
      </c>
      <c r="H579">
        <v>553333</v>
      </c>
      <c r="I579">
        <v>553333</v>
      </c>
      <c r="J579">
        <v>553333</v>
      </c>
      <c r="K579">
        <v>553333</v>
      </c>
      <c r="L579">
        <v>553333</v>
      </c>
      <c r="M579">
        <v>553333</v>
      </c>
      <c r="N579">
        <v>553333</v>
      </c>
      <c r="O579">
        <v>553333</v>
      </c>
      <c r="P579">
        <v>553333</v>
      </c>
      <c r="Q579">
        <v>553333</v>
      </c>
      <c r="R579">
        <v>553333</v>
      </c>
      <c r="S579">
        <v>553333</v>
      </c>
      <c r="T579">
        <v>553333</v>
      </c>
      <c r="U579">
        <v>553333</v>
      </c>
      <c r="V579">
        <v>553333</v>
      </c>
      <c r="W579">
        <v>553333</v>
      </c>
      <c r="X579">
        <v>553333</v>
      </c>
      <c r="Y579">
        <v>553333</v>
      </c>
      <c r="Z579">
        <v>553333</v>
      </c>
      <c r="AA579">
        <v>553333</v>
      </c>
      <c r="AB579">
        <v>553333</v>
      </c>
      <c r="AC579">
        <v>553333</v>
      </c>
      <c r="AD579">
        <v>553333</v>
      </c>
      <c r="AE579">
        <v>553333</v>
      </c>
      <c r="AF579">
        <v>415000</v>
      </c>
      <c r="AG579">
        <v>415000</v>
      </c>
      <c r="AH579">
        <v>415000</v>
      </c>
      <c r="AI579">
        <v>415000</v>
      </c>
      <c r="AJ579">
        <v>415000</v>
      </c>
      <c r="AK579">
        <v>415000</v>
      </c>
      <c r="AL579">
        <v>415000</v>
      </c>
      <c r="AM579">
        <v>415000</v>
      </c>
      <c r="AN579">
        <v>415000</v>
      </c>
      <c r="AO579">
        <v>415000</v>
      </c>
      <c r="AP579">
        <v>415000</v>
      </c>
      <c r="AQ579">
        <v>415000</v>
      </c>
      <c r="AR579">
        <v>415000</v>
      </c>
      <c r="AS579">
        <v>415000</v>
      </c>
      <c r="AT579">
        <v>415000</v>
      </c>
      <c r="AU579">
        <v>415000</v>
      </c>
      <c r="AV579">
        <v>415000</v>
      </c>
      <c r="AW579">
        <v>415000</v>
      </c>
      <c r="AX579">
        <v>415000</v>
      </c>
      <c r="AY579">
        <v>415000</v>
      </c>
      <c r="AZ579">
        <v>415000</v>
      </c>
      <c r="BA579">
        <v>415000</v>
      </c>
      <c r="BB579">
        <v>415000</v>
      </c>
      <c r="BC579">
        <v>415000</v>
      </c>
      <c r="BD579">
        <v>415000</v>
      </c>
      <c r="BE579">
        <v>415000</v>
      </c>
      <c r="BF579">
        <v>7.2</v>
      </c>
      <c r="BG579">
        <v>7.2</v>
      </c>
      <c r="BH579">
        <v>7.2</v>
      </c>
      <c r="BI579">
        <v>7.2</v>
      </c>
      <c r="BJ579">
        <v>7.2</v>
      </c>
      <c r="BK579">
        <v>7.2</v>
      </c>
      <c r="BL579">
        <v>7.2</v>
      </c>
      <c r="BM579">
        <v>7.2</v>
      </c>
      <c r="BN579">
        <v>7.2</v>
      </c>
      <c r="BO579">
        <v>7.2</v>
      </c>
      <c r="BP579">
        <v>7.2</v>
      </c>
      <c r="BQ579">
        <v>7.2</v>
      </c>
      <c r="BR579">
        <v>7.2</v>
      </c>
      <c r="BS579" t="s">
        <v>1526</v>
      </c>
    </row>
    <row r="580" spans="1:71" x14ac:dyDescent="0.25">
      <c r="A580" t="s">
        <v>445</v>
      </c>
      <c r="B580" t="s">
        <v>1155</v>
      </c>
      <c r="C580" t="s">
        <v>2368</v>
      </c>
      <c r="D580" t="s">
        <v>1341</v>
      </c>
      <c r="E580">
        <v>0</v>
      </c>
      <c r="F580">
        <v>293333</v>
      </c>
      <c r="G580">
        <v>293333</v>
      </c>
      <c r="H580">
        <v>293333</v>
      </c>
      <c r="I580">
        <v>293333</v>
      </c>
      <c r="J580">
        <v>326667</v>
      </c>
      <c r="K580">
        <v>313333</v>
      </c>
      <c r="L580">
        <v>340000</v>
      </c>
      <c r="M580">
        <v>313333</v>
      </c>
      <c r="N580">
        <v>313333</v>
      </c>
      <c r="O580">
        <v>293333</v>
      </c>
      <c r="P580">
        <v>300000</v>
      </c>
      <c r="Q580">
        <v>293333</v>
      </c>
      <c r="R580">
        <v>313333</v>
      </c>
      <c r="S580">
        <v>293333</v>
      </c>
      <c r="T580">
        <v>293333</v>
      </c>
      <c r="U580">
        <v>293333</v>
      </c>
      <c r="V580">
        <v>293333</v>
      </c>
      <c r="W580">
        <v>293333</v>
      </c>
      <c r="X580">
        <v>313333</v>
      </c>
      <c r="Y580">
        <v>293333</v>
      </c>
      <c r="Z580">
        <v>320000</v>
      </c>
      <c r="AA580">
        <v>300000</v>
      </c>
      <c r="AB580">
        <v>293333</v>
      </c>
      <c r="AC580">
        <v>293333</v>
      </c>
      <c r="AD580">
        <v>293333</v>
      </c>
      <c r="AE580">
        <v>293333</v>
      </c>
      <c r="AF580">
        <v>220000</v>
      </c>
      <c r="AG580">
        <v>220000</v>
      </c>
      <c r="AH580">
        <v>220000</v>
      </c>
      <c r="AI580">
        <v>220000</v>
      </c>
      <c r="AJ580">
        <v>245000</v>
      </c>
      <c r="AK580">
        <v>235000</v>
      </c>
      <c r="AL580">
        <v>255000</v>
      </c>
      <c r="AM580">
        <v>235000</v>
      </c>
      <c r="AN580">
        <v>235000</v>
      </c>
      <c r="AO580">
        <v>220000</v>
      </c>
      <c r="AP580">
        <v>225000</v>
      </c>
      <c r="AQ580">
        <v>220000</v>
      </c>
      <c r="AR580">
        <v>235000</v>
      </c>
      <c r="AS580">
        <v>220000</v>
      </c>
      <c r="AT580">
        <v>220000</v>
      </c>
      <c r="AU580">
        <v>220000</v>
      </c>
      <c r="AV580">
        <v>220000</v>
      </c>
      <c r="AW580">
        <v>220000</v>
      </c>
      <c r="AX580">
        <v>235000</v>
      </c>
      <c r="AY580">
        <v>220000</v>
      </c>
      <c r="AZ580">
        <v>240000</v>
      </c>
      <c r="BA580">
        <v>225000</v>
      </c>
      <c r="BB580">
        <v>220000</v>
      </c>
      <c r="BC580">
        <v>220000</v>
      </c>
      <c r="BD580">
        <v>220000</v>
      </c>
      <c r="BE580">
        <v>220000</v>
      </c>
      <c r="BF580">
        <v>8.3000000000000007</v>
      </c>
      <c r="BG580">
        <v>8.3000000000000007</v>
      </c>
      <c r="BH580">
        <v>8.3000000000000007</v>
      </c>
      <c r="BI580">
        <v>8.3000000000000007</v>
      </c>
      <c r="BJ580">
        <v>8.3000000000000007</v>
      </c>
      <c r="BK580">
        <v>8.3000000000000007</v>
      </c>
      <c r="BL580">
        <v>8.3000000000000007</v>
      </c>
      <c r="BM580">
        <v>8.3000000000000007</v>
      </c>
      <c r="BN580">
        <v>8.3000000000000007</v>
      </c>
      <c r="BO580">
        <v>8.3000000000000007</v>
      </c>
      <c r="BP580">
        <v>8.3000000000000007</v>
      </c>
      <c r="BQ580">
        <v>8.3000000000000007</v>
      </c>
      <c r="BR580">
        <v>8.3000000000000007</v>
      </c>
      <c r="BS580" t="s">
        <v>1513</v>
      </c>
    </row>
    <row r="581" spans="1:71" x14ac:dyDescent="0.25">
      <c r="A581" t="s">
        <v>944</v>
      </c>
      <c r="B581" t="s">
        <v>1190</v>
      </c>
      <c r="C581" t="s">
        <v>2370</v>
      </c>
      <c r="D581" t="s">
        <v>1341</v>
      </c>
      <c r="E581">
        <v>2</v>
      </c>
      <c r="F581">
        <v>385000</v>
      </c>
      <c r="G581">
        <v>385000</v>
      </c>
      <c r="H581">
        <v>385000</v>
      </c>
      <c r="I581">
        <v>385000</v>
      </c>
      <c r="J581">
        <v>385000</v>
      </c>
      <c r="K581">
        <v>385000</v>
      </c>
      <c r="L581">
        <v>385000</v>
      </c>
      <c r="M581">
        <v>385000</v>
      </c>
      <c r="N581">
        <v>385000</v>
      </c>
      <c r="O581">
        <v>385000</v>
      </c>
      <c r="P581">
        <v>385000</v>
      </c>
      <c r="Q581">
        <v>385000</v>
      </c>
      <c r="R581">
        <v>385000</v>
      </c>
      <c r="S581">
        <v>385000</v>
      </c>
      <c r="T581">
        <v>385000</v>
      </c>
      <c r="U581">
        <v>385000</v>
      </c>
      <c r="V581">
        <v>385000</v>
      </c>
      <c r="W581">
        <v>385000</v>
      </c>
      <c r="X581">
        <v>385000</v>
      </c>
      <c r="Y581">
        <v>385000</v>
      </c>
      <c r="Z581">
        <v>220000</v>
      </c>
      <c r="AA581">
        <v>220000</v>
      </c>
      <c r="AB581">
        <v>220000</v>
      </c>
      <c r="AC581">
        <v>220000</v>
      </c>
      <c r="AD581">
        <v>220000</v>
      </c>
      <c r="AE581">
        <v>220000</v>
      </c>
      <c r="AF581">
        <v>288750</v>
      </c>
      <c r="AG581">
        <v>288750</v>
      </c>
      <c r="AH581">
        <v>288750</v>
      </c>
      <c r="AI581">
        <v>288750</v>
      </c>
      <c r="AJ581">
        <v>288750</v>
      </c>
      <c r="AK581">
        <v>288750</v>
      </c>
      <c r="AL581">
        <v>288750</v>
      </c>
      <c r="AM581">
        <v>288750</v>
      </c>
      <c r="AN581">
        <v>288750</v>
      </c>
      <c r="AO581">
        <v>288750</v>
      </c>
      <c r="AP581">
        <v>288750</v>
      </c>
      <c r="AQ581">
        <v>288750</v>
      </c>
      <c r="AR581">
        <v>288750</v>
      </c>
      <c r="AS581">
        <v>288750</v>
      </c>
      <c r="AT581">
        <v>288750</v>
      </c>
      <c r="AU581">
        <v>288750</v>
      </c>
      <c r="AV581">
        <v>288750</v>
      </c>
      <c r="AW581">
        <v>288750</v>
      </c>
      <c r="AX581">
        <v>288750</v>
      </c>
      <c r="AY581">
        <v>288750</v>
      </c>
      <c r="AZ581">
        <v>165000</v>
      </c>
      <c r="BA581">
        <v>165000</v>
      </c>
      <c r="BB581">
        <v>165000</v>
      </c>
      <c r="BC581">
        <v>165000</v>
      </c>
      <c r="BD581">
        <v>165000</v>
      </c>
      <c r="BE581">
        <v>165000</v>
      </c>
      <c r="BF581">
        <v>7.6</v>
      </c>
      <c r="BG581">
        <v>7.6</v>
      </c>
      <c r="BH581">
        <v>7.6</v>
      </c>
      <c r="BI581">
        <v>7.6</v>
      </c>
      <c r="BJ581">
        <v>7.6</v>
      </c>
      <c r="BK581">
        <v>7.6</v>
      </c>
      <c r="BL581">
        <v>7.6</v>
      </c>
      <c r="BM581">
        <v>7.6</v>
      </c>
      <c r="BN581">
        <v>7.6</v>
      </c>
      <c r="BO581">
        <v>7.6</v>
      </c>
      <c r="BP581">
        <v>7.6</v>
      </c>
      <c r="BQ581">
        <v>7.6</v>
      </c>
      <c r="BR581">
        <v>7.6</v>
      </c>
      <c r="BS581" t="s">
        <v>1512</v>
      </c>
    </row>
    <row r="582" spans="1:71" x14ac:dyDescent="0.25">
      <c r="A582" t="s">
        <v>357</v>
      </c>
      <c r="B582" t="s">
        <v>1310</v>
      </c>
      <c r="C582" t="s">
        <v>2374</v>
      </c>
      <c r="D582" t="s">
        <v>1341</v>
      </c>
      <c r="E582">
        <v>2</v>
      </c>
      <c r="F582">
        <v>293333</v>
      </c>
      <c r="G582">
        <v>293333</v>
      </c>
      <c r="H582">
        <v>266667</v>
      </c>
      <c r="I582">
        <v>266667</v>
      </c>
      <c r="J582">
        <v>266667</v>
      </c>
      <c r="K582">
        <v>266667</v>
      </c>
      <c r="L582">
        <v>266667</v>
      </c>
      <c r="M582">
        <v>266667</v>
      </c>
      <c r="N582">
        <v>266667</v>
      </c>
      <c r="O582">
        <v>266667</v>
      </c>
      <c r="P582">
        <v>266667</v>
      </c>
      <c r="Q582">
        <v>266667</v>
      </c>
      <c r="R582">
        <v>266667</v>
      </c>
      <c r="S582">
        <v>266667</v>
      </c>
      <c r="T582">
        <v>293333</v>
      </c>
      <c r="U582">
        <v>293333</v>
      </c>
      <c r="V582">
        <v>266667</v>
      </c>
      <c r="W582">
        <v>266667</v>
      </c>
      <c r="X582">
        <v>266667</v>
      </c>
      <c r="Y582">
        <v>266667</v>
      </c>
      <c r="Z582">
        <v>266667</v>
      </c>
      <c r="AA582">
        <v>266667</v>
      </c>
      <c r="AB582">
        <v>266667</v>
      </c>
      <c r="AC582">
        <v>266667</v>
      </c>
      <c r="AD582">
        <v>373333</v>
      </c>
      <c r="AE582">
        <v>266667</v>
      </c>
      <c r="AF582">
        <v>220000</v>
      </c>
      <c r="AG582">
        <v>220000</v>
      </c>
      <c r="AH582">
        <v>200000</v>
      </c>
      <c r="AI582">
        <v>200000</v>
      </c>
      <c r="AJ582">
        <v>200000</v>
      </c>
      <c r="AK582">
        <v>200000</v>
      </c>
      <c r="AL582">
        <v>200000</v>
      </c>
      <c r="AM582">
        <v>200000</v>
      </c>
      <c r="AN582">
        <v>200000</v>
      </c>
      <c r="AO582">
        <v>200000</v>
      </c>
      <c r="AP582">
        <v>200000</v>
      </c>
      <c r="AQ582">
        <v>200000</v>
      </c>
      <c r="AR582">
        <v>200000</v>
      </c>
      <c r="AS582">
        <v>200000</v>
      </c>
      <c r="AT582">
        <v>220000</v>
      </c>
      <c r="AU582">
        <v>220000</v>
      </c>
      <c r="AV582">
        <v>200000</v>
      </c>
      <c r="AW582">
        <v>200000</v>
      </c>
      <c r="AX582">
        <v>200000</v>
      </c>
      <c r="AY582">
        <v>200000</v>
      </c>
      <c r="AZ582">
        <v>200000</v>
      </c>
      <c r="BA582">
        <v>200000</v>
      </c>
      <c r="BB582">
        <v>200000</v>
      </c>
      <c r="BC582">
        <v>200000</v>
      </c>
      <c r="BD582">
        <v>280000</v>
      </c>
      <c r="BE582">
        <v>200000</v>
      </c>
      <c r="BF582">
        <v>7.6</v>
      </c>
      <c r="BG582">
        <v>7.6</v>
      </c>
      <c r="BH582">
        <v>7.6</v>
      </c>
      <c r="BI582">
        <v>7.6</v>
      </c>
      <c r="BJ582">
        <v>7.6</v>
      </c>
      <c r="BK582">
        <v>7.6</v>
      </c>
      <c r="BL582">
        <v>7.6</v>
      </c>
      <c r="BM582">
        <v>7.6</v>
      </c>
      <c r="BN582">
        <v>7.6</v>
      </c>
      <c r="BO582">
        <v>7.6</v>
      </c>
      <c r="BP582">
        <v>7.6</v>
      </c>
      <c r="BQ582">
        <v>7.6</v>
      </c>
      <c r="BR582">
        <v>7.6</v>
      </c>
      <c r="BS582" t="s">
        <v>1513</v>
      </c>
    </row>
    <row r="583" spans="1:71" x14ac:dyDescent="0.25">
      <c r="A583" t="s">
        <v>368</v>
      </c>
      <c r="B583" t="s">
        <v>1244</v>
      </c>
      <c r="C583" t="s">
        <v>2379</v>
      </c>
      <c r="D583" t="s">
        <v>1341</v>
      </c>
      <c r="E583">
        <v>3</v>
      </c>
      <c r="F583">
        <v>306667</v>
      </c>
      <c r="G583">
        <v>306667</v>
      </c>
      <c r="H583">
        <v>306667</v>
      </c>
      <c r="I583">
        <v>306667</v>
      </c>
      <c r="J583">
        <v>306667</v>
      </c>
      <c r="K583">
        <v>306667</v>
      </c>
      <c r="L583">
        <v>306667</v>
      </c>
      <c r="M583">
        <v>306667</v>
      </c>
      <c r="N583">
        <v>306667</v>
      </c>
      <c r="O583">
        <v>306667</v>
      </c>
      <c r="P583">
        <v>306667</v>
      </c>
      <c r="Q583">
        <v>420000</v>
      </c>
      <c r="R583">
        <v>306667</v>
      </c>
      <c r="S583">
        <v>420000</v>
      </c>
      <c r="T583">
        <v>306667</v>
      </c>
      <c r="U583">
        <v>420000</v>
      </c>
      <c r="V583">
        <v>306667</v>
      </c>
      <c r="W583">
        <v>420000</v>
      </c>
      <c r="X583">
        <v>306667</v>
      </c>
      <c r="Y583">
        <v>420000</v>
      </c>
      <c r="Z583">
        <v>306667</v>
      </c>
      <c r="AA583">
        <v>420000</v>
      </c>
      <c r="AB583">
        <v>306667</v>
      </c>
      <c r="AC583">
        <v>420000</v>
      </c>
      <c r="AD583">
        <v>306667</v>
      </c>
      <c r="AE583">
        <v>420000</v>
      </c>
      <c r="AF583">
        <v>230000</v>
      </c>
      <c r="AG583">
        <v>230000</v>
      </c>
      <c r="AH583">
        <v>230000</v>
      </c>
      <c r="AI583">
        <v>230000</v>
      </c>
      <c r="AJ583">
        <v>230000</v>
      </c>
      <c r="AK583">
        <v>230000</v>
      </c>
      <c r="AL583">
        <v>230000</v>
      </c>
      <c r="AM583">
        <v>230000</v>
      </c>
      <c r="AN583">
        <v>230000</v>
      </c>
      <c r="AO583">
        <v>230000</v>
      </c>
      <c r="AP583">
        <v>230000</v>
      </c>
      <c r="AQ583">
        <v>315000</v>
      </c>
      <c r="AR583">
        <v>230000</v>
      </c>
      <c r="AS583">
        <v>315000</v>
      </c>
      <c r="AT583">
        <v>230000</v>
      </c>
      <c r="AU583">
        <v>315000</v>
      </c>
      <c r="AV583">
        <v>230000</v>
      </c>
      <c r="AW583">
        <v>315000</v>
      </c>
      <c r="AX583">
        <v>230000</v>
      </c>
      <c r="AY583">
        <v>315000</v>
      </c>
      <c r="AZ583">
        <v>230000</v>
      </c>
      <c r="BA583">
        <v>315000</v>
      </c>
      <c r="BB583">
        <v>230000</v>
      </c>
      <c r="BC583">
        <v>315000</v>
      </c>
      <c r="BD583">
        <v>230000</v>
      </c>
      <c r="BE583">
        <v>315000</v>
      </c>
      <c r="BF583">
        <v>8.5</v>
      </c>
      <c r="BG583">
        <v>8.5</v>
      </c>
      <c r="BH583">
        <v>8.5</v>
      </c>
      <c r="BI583">
        <v>8.5</v>
      </c>
      <c r="BJ583">
        <v>8.5</v>
      </c>
      <c r="BK583">
        <v>8.5</v>
      </c>
      <c r="BL583">
        <v>8.5</v>
      </c>
      <c r="BM583">
        <v>8.5</v>
      </c>
      <c r="BN583">
        <v>8.5</v>
      </c>
      <c r="BO583">
        <v>8.5</v>
      </c>
      <c r="BP583">
        <v>8.5</v>
      </c>
      <c r="BQ583">
        <v>8.5</v>
      </c>
      <c r="BR583">
        <v>8.5</v>
      </c>
      <c r="BS583" t="s">
        <v>1512</v>
      </c>
    </row>
    <row r="584" spans="1:71" x14ac:dyDescent="0.25">
      <c r="A584" t="s">
        <v>299</v>
      </c>
      <c r="B584" t="s">
        <v>1191</v>
      </c>
      <c r="C584" t="s">
        <v>2389</v>
      </c>
      <c r="D584" t="s">
        <v>1341</v>
      </c>
      <c r="E584">
        <v>0</v>
      </c>
      <c r="F584">
        <v>513333</v>
      </c>
      <c r="G584">
        <v>513333</v>
      </c>
      <c r="H584">
        <v>513333</v>
      </c>
      <c r="I584">
        <v>513333</v>
      </c>
      <c r="J584">
        <v>513333</v>
      </c>
      <c r="K584">
        <v>513333</v>
      </c>
      <c r="L584">
        <v>513333</v>
      </c>
      <c r="M584">
        <v>513333</v>
      </c>
      <c r="N584">
        <v>513333</v>
      </c>
      <c r="O584">
        <v>513333</v>
      </c>
      <c r="P584">
        <v>513333</v>
      </c>
      <c r="Q584">
        <v>513333</v>
      </c>
      <c r="R584">
        <v>513333</v>
      </c>
      <c r="S584">
        <v>513333</v>
      </c>
      <c r="T584">
        <v>513333</v>
      </c>
      <c r="U584">
        <v>513333</v>
      </c>
      <c r="V584">
        <v>513333</v>
      </c>
      <c r="W584">
        <v>513333</v>
      </c>
      <c r="X584">
        <v>513333</v>
      </c>
      <c r="Y584">
        <v>513333</v>
      </c>
      <c r="Z584">
        <v>513333</v>
      </c>
      <c r="AA584">
        <v>513333</v>
      </c>
      <c r="AB584">
        <v>513333</v>
      </c>
      <c r="AC584">
        <v>513333</v>
      </c>
      <c r="AD584">
        <v>513333</v>
      </c>
      <c r="AE584">
        <v>513333</v>
      </c>
      <c r="AF584">
        <v>385000</v>
      </c>
      <c r="AG584">
        <v>385000</v>
      </c>
      <c r="AH584">
        <v>385000</v>
      </c>
      <c r="AI584">
        <v>385000</v>
      </c>
      <c r="AJ584">
        <v>385000</v>
      </c>
      <c r="AK584">
        <v>385000</v>
      </c>
      <c r="AL584">
        <v>385000</v>
      </c>
      <c r="AM584">
        <v>385000</v>
      </c>
      <c r="AN584">
        <v>385000</v>
      </c>
      <c r="AO584">
        <v>385000</v>
      </c>
      <c r="AP584">
        <v>385000</v>
      </c>
      <c r="AQ584">
        <v>385000</v>
      </c>
      <c r="AR584">
        <v>385000</v>
      </c>
      <c r="AS584">
        <v>385000</v>
      </c>
      <c r="AT584">
        <v>385000</v>
      </c>
      <c r="AU584">
        <v>385000</v>
      </c>
      <c r="AV584">
        <v>385000</v>
      </c>
      <c r="AW584">
        <v>385000</v>
      </c>
      <c r="AX584">
        <v>385000</v>
      </c>
      <c r="AY584">
        <v>385000</v>
      </c>
      <c r="AZ584">
        <v>385000</v>
      </c>
      <c r="BA584">
        <v>385000</v>
      </c>
      <c r="BB584">
        <v>385000</v>
      </c>
      <c r="BC584">
        <v>385000</v>
      </c>
      <c r="BD584">
        <v>385000</v>
      </c>
      <c r="BE584">
        <v>385000</v>
      </c>
      <c r="BF584">
        <v>7.5</v>
      </c>
      <c r="BG584">
        <v>7.5</v>
      </c>
      <c r="BH584">
        <v>7.5</v>
      </c>
      <c r="BI584">
        <v>7.5</v>
      </c>
      <c r="BJ584">
        <v>7.5</v>
      </c>
      <c r="BK584">
        <v>7.5</v>
      </c>
      <c r="BL584">
        <v>7.5</v>
      </c>
      <c r="BM584">
        <v>7.5</v>
      </c>
      <c r="BN584">
        <v>7.5</v>
      </c>
      <c r="BO584">
        <v>7.5</v>
      </c>
      <c r="BP584">
        <v>7.5</v>
      </c>
      <c r="BQ584">
        <v>7.5</v>
      </c>
      <c r="BR584">
        <v>7.5</v>
      </c>
      <c r="BS584" t="s">
        <v>1515</v>
      </c>
    </row>
    <row r="585" spans="1:71" x14ac:dyDescent="0.25">
      <c r="A585" t="s">
        <v>175</v>
      </c>
      <c r="B585" t="s">
        <v>1206</v>
      </c>
      <c r="C585" t="s">
        <v>2408</v>
      </c>
      <c r="D585" t="s">
        <v>1341</v>
      </c>
      <c r="E585">
        <v>3</v>
      </c>
      <c r="F585">
        <v>733333</v>
      </c>
      <c r="G585">
        <v>733333</v>
      </c>
      <c r="H585">
        <v>733333</v>
      </c>
      <c r="I585">
        <v>733333</v>
      </c>
      <c r="J585">
        <v>733333</v>
      </c>
      <c r="K585">
        <v>1000000</v>
      </c>
      <c r="L585">
        <v>1000000</v>
      </c>
      <c r="M585">
        <v>866667</v>
      </c>
      <c r="N585">
        <v>733333</v>
      </c>
      <c r="O585">
        <v>866667</v>
      </c>
      <c r="P585">
        <v>733333</v>
      </c>
      <c r="Q585">
        <v>1166667</v>
      </c>
      <c r="R585">
        <v>733333</v>
      </c>
      <c r="S585">
        <v>1166667</v>
      </c>
      <c r="T585">
        <v>733333</v>
      </c>
      <c r="U585">
        <v>1166667</v>
      </c>
      <c r="V585">
        <v>733333</v>
      </c>
      <c r="W585">
        <v>1166667</v>
      </c>
      <c r="X585">
        <v>800000</v>
      </c>
      <c r="Y585">
        <v>1166667</v>
      </c>
      <c r="Z585">
        <v>866667</v>
      </c>
      <c r="AA585">
        <v>1166667</v>
      </c>
      <c r="AB585">
        <v>733333</v>
      </c>
      <c r="AC585">
        <v>1166667</v>
      </c>
      <c r="AD585">
        <v>713333</v>
      </c>
      <c r="AE585">
        <v>1166667</v>
      </c>
      <c r="AF585">
        <v>550000</v>
      </c>
      <c r="AG585">
        <v>550000</v>
      </c>
      <c r="AH585">
        <v>550000</v>
      </c>
      <c r="AI585">
        <v>550000</v>
      </c>
      <c r="AJ585">
        <v>550000</v>
      </c>
      <c r="AK585">
        <v>750000</v>
      </c>
      <c r="AL585">
        <v>750000</v>
      </c>
      <c r="AM585">
        <v>650000</v>
      </c>
      <c r="AN585">
        <v>550000</v>
      </c>
      <c r="AO585">
        <v>650000</v>
      </c>
      <c r="AP585">
        <v>550000</v>
      </c>
      <c r="AQ585">
        <v>875000</v>
      </c>
      <c r="AR585">
        <v>550000</v>
      </c>
      <c r="AS585">
        <v>875000</v>
      </c>
      <c r="AT585">
        <v>550000</v>
      </c>
      <c r="AU585">
        <v>875000</v>
      </c>
      <c r="AV585">
        <v>550000</v>
      </c>
      <c r="AW585">
        <v>875000</v>
      </c>
      <c r="AX585">
        <v>600000</v>
      </c>
      <c r="AY585">
        <v>875000</v>
      </c>
      <c r="AZ585">
        <v>650000</v>
      </c>
      <c r="BA585">
        <v>875000</v>
      </c>
      <c r="BB585">
        <v>550000</v>
      </c>
      <c r="BC585">
        <v>875000</v>
      </c>
      <c r="BD585">
        <v>535000</v>
      </c>
      <c r="BE585">
        <v>875000</v>
      </c>
      <c r="BF585">
        <v>8.8000000000000007</v>
      </c>
      <c r="BG585">
        <v>8.8000000000000007</v>
      </c>
      <c r="BH585">
        <v>8.8000000000000007</v>
      </c>
      <c r="BI585">
        <v>8.8000000000000007</v>
      </c>
      <c r="BJ585">
        <v>8.8000000000000007</v>
      </c>
      <c r="BK585">
        <v>8.8000000000000007</v>
      </c>
      <c r="BL585">
        <v>8.8000000000000007</v>
      </c>
      <c r="BM585">
        <v>8.8000000000000007</v>
      </c>
      <c r="BN585">
        <v>8.8000000000000007</v>
      </c>
      <c r="BO585">
        <v>8.8000000000000007</v>
      </c>
      <c r="BP585">
        <v>8.8000000000000007</v>
      </c>
      <c r="BQ585">
        <v>8.8000000000000007</v>
      </c>
      <c r="BR585">
        <v>8.8000000000000007</v>
      </c>
      <c r="BS585" t="s">
        <v>1526</v>
      </c>
    </row>
    <row r="586" spans="1:71" x14ac:dyDescent="0.25">
      <c r="A586" t="s">
        <v>36</v>
      </c>
      <c r="B586" t="s">
        <v>1155</v>
      </c>
      <c r="C586" t="s">
        <v>2411</v>
      </c>
      <c r="D586" t="s">
        <v>1341</v>
      </c>
      <c r="E586">
        <v>2</v>
      </c>
      <c r="F586">
        <v>380000</v>
      </c>
      <c r="G586">
        <v>380000</v>
      </c>
      <c r="H586">
        <v>350000</v>
      </c>
      <c r="I586">
        <v>350000</v>
      </c>
      <c r="J586">
        <v>360000</v>
      </c>
      <c r="K586">
        <v>360000</v>
      </c>
      <c r="L586">
        <v>346667</v>
      </c>
      <c r="M586">
        <v>346667</v>
      </c>
      <c r="N586">
        <v>333333</v>
      </c>
      <c r="O586">
        <v>333333</v>
      </c>
      <c r="P586">
        <v>353333</v>
      </c>
      <c r="Q586">
        <v>513333</v>
      </c>
      <c r="R586">
        <v>353333</v>
      </c>
      <c r="S586">
        <v>513333</v>
      </c>
      <c r="T586">
        <v>330000</v>
      </c>
      <c r="U586">
        <v>330000</v>
      </c>
      <c r="V586">
        <v>330000</v>
      </c>
      <c r="W586">
        <v>330000</v>
      </c>
      <c r="X586">
        <v>533333</v>
      </c>
      <c r="Y586">
        <v>413333</v>
      </c>
      <c r="Z586">
        <v>633333</v>
      </c>
      <c r="AA586">
        <v>400000</v>
      </c>
      <c r="AB586">
        <v>360000</v>
      </c>
      <c r="AC586">
        <v>380000</v>
      </c>
      <c r="AD586">
        <v>360000</v>
      </c>
      <c r="AE586">
        <v>380000</v>
      </c>
      <c r="AF586">
        <v>285000</v>
      </c>
      <c r="AG586">
        <v>285000</v>
      </c>
      <c r="AH586">
        <v>280000</v>
      </c>
      <c r="AI586">
        <v>280000</v>
      </c>
      <c r="AJ586">
        <v>288000</v>
      </c>
      <c r="AK586">
        <v>288000</v>
      </c>
      <c r="AL586">
        <v>260000</v>
      </c>
      <c r="AM586">
        <v>260000</v>
      </c>
      <c r="AN586">
        <v>250000</v>
      </c>
      <c r="AO586">
        <v>250000</v>
      </c>
      <c r="AP586">
        <v>265000</v>
      </c>
      <c r="AQ586">
        <v>385000</v>
      </c>
      <c r="AR586">
        <v>265000</v>
      </c>
      <c r="AS586">
        <v>385000</v>
      </c>
      <c r="AT586">
        <v>264000</v>
      </c>
      <c r="AU586">
        <v>264000</v>
      </c>
      <c r="AV586">
        <v>264000</v>
      </c>
      <c r="AW586">
        <v>264000</v>
      </c>
      <c r="AX586">
        <v>400000</v>
      </c>
      <c r="AY586">
        <v>310000</v>
      </c>
      <c r="AZ586">
        <v>475000</v>
      </c>
      <c r="BA586">
        <v>300000</v>
      </c>
      <c r="BB586">
        <v>270000</v>
      </c>
      <c r="BC586">
        <v>285000</v>
      </c>
      <c r="BD586">
        <v>270000</v>
      </c>
      <c r="BE586">
        <v>285000</v>
      </c>
      <c r="BF586">
        <v>8.3000000000000007</v>
      </c>
      <c r="BG586">
        <v>8.3000000000000007</v>
      </c>
      <c r="BH586">
        <v>8.3000000000000007</v>
      </c>
      <c r="BI586">
        <v>8.3000000000000007</v>
      </c>
      <c r="BJ586">
        <v>8.3000000000000007</v>
      </c>
      <c r="BK586">
        <v>8.3000000000000007</v>
      </c>
      <c r="BL586">
        <v>8.3000000000000007</v>
      </c>
      <c r="BM586">
        <v>8.3000000000000007</v>
      </c>
      <c r="BN586">
        <v>8.3000000000000007</v>
      </c>
      <c r="BO586">
        <v>8.3000000000000007</v>
      </c>
      <c r="BP586">
        <v>8.3000000000000007</v>
      </c>
      <c r="BQ586">
        <v>8.3000000000000007</v>
      </c>
      <c r="BR586">
        <v>8.3000000000000007</v>
      </c>
      <c r="BS586" t="s">
        <v>1512</v>
      </c>
    </row>
    <row r="587" spans="1:71" x14ac:dyDescent="0.25">
      <c r="A587" t="s">
        <v>100</v>
      </c>
      <c r="B587" t="s">
        <v>1172</v>
      </c>
      <c r="C587" t="s">
        <v>2412</v>
      </c>
      <c r="D587" t="s">
        <v>1341</v>
      </c>
      <c r="E587">
        <v>3</v>
      </c>
      <c r="F587">
        <v>404943</v>
      </c>
      <c r="G587">
        <v>404943</v>
      </c>
      <c r="H587">
        <v>399203</v>
      </c>
      <c r="I587">
        <v>379634</v>
      </c>
      <c r="J587">
        <v>393332</v>
      </c>
      <c r="K587">
        <v>393332</v>
      </c>
      <c r="L587">
        <v>404943</v>
      </c>
      <c r="M587">
        <v>404943</v>
      </c>
      <c r="N587">
        <v>404943</v>
      </c>
      <c r="O587">
        <v>404943</v>
      </c>
      <c r="P587">
        <v>404943</v>
      </c>
      <c r="Q587">
        <v>484800</v>
      </c>
      <c r="R587">
        <v>412080</v>
      </c>
      <c r="S587">
        <v>484800</v>
      </c>
      <c r="T587">
        <v>407788</v>
      </c>
      <c r="U587">
        <v>391375</v>
      </c>
      <c r="V587">
        <v>379634</v>
      </c>
      <c r="W587">
        <v>379634</v>
      </c>
      <c r="X587">
        <v>412080</v>
      </c>
      <c r="Y587">
        <v>412080</v>
      </c>
      <c r="Z587">
        <v>404943</v>
      </c>
      <c r="AA587">
        <v>404943</v>
      </c>
      <c r="AB587">
        <v>404943</v>
      </c>
      <c r="AC587">
        <v>404943</v>
      </c>
      <c r="AD587">
        <v>404943</v>
      </c>
      <c r="AE587">
        <v>404943</v>
      </c>
      <c r="AF587">
        <v>303707</v>
      </c>
      <c r="AG587">
        <v>303707</v>
      </c>
      <c r="AH587">
        <v>319362</v>
      </c>
      <c r="AI587">
        <v>303707</v>
      </c>
      <c r="AJ587">
        <v>314666</v>
      </c>
      <c r="AK587">
        <v>314666</v>
      </c>
      <c r="AL587">
        <v>303707</v>
      </c>
      <c r="AM587">
        <v>303707</v>
      </c>
      <c r="AN587">
        <v>303707</v>
      </c>
      <c r="AO587">
        <v>303707</v>
      </c>
      <c r="AP587">
        <v>303707</v>
      </c>
      <c r="AQ587">
        <v>363600</v>
      </c>
      <c r="AR587">
        <v>309060</v>
      </c>
      <c r="AS587">
        <v>363600</v>
      </c>
      <c r="AT587">
        <v>326230</v>
      </c>
      <c r="AU587">
        <v>313100</v>
      </c>
      <c r="AV587">
        <v>303707</v>
      </c>
      <c r="AW587">
        <v>303707</v>
      </c>
      <c r="AX587">
        <v>309060</v>
      </c>
      <c r="AY587">
        <v>309060</v>
      </c>
      <c r="AZ587">
        <v>303707</v>
      </c>
      <c r="BA587">
        <v>303707</v>
      </c>
      <c r="BB587">
        <v>303707</v>
      </c>
      <c r="BC587">
        <v>303707</v>
      </c>
      <c r="BD587">
        <v>303707</v>
      </c>
      <c r="BE587">
        <v>303707</v>
      </c>
      <c r="BF587">
        <v>8.5</v>
      </c>
      <c r="BG587">
        <v>8.5</v>
      </c>
      <c r="BH587">
        <v>8.5</v>
      </c>
      <c r="BI587">
        <v>8.5</v>
      </c>
      <c r="BJ587">
        <v>8.5</v>
      </c>
      <c r="BK587">
        <v>8.5</v>
      </c>
      <c r="BL587">
        <v>8.5</v>
      </c>
      <c r="BM587">
        <v>8.5</v>
      </c>
      <c r="BN587">
        <v>8.5</v>
      </c>
      <c r="BO587">
        <v>8.5</v>
      </c>
      <c r="BP587">
        <v>8.5</v>
      </c>
      <c r="BQ587">
        <v>8.5</v>
      </c>
      <c r="BR587">
        <v>8.5</v>
      </c>
      <c r="BS587" t="s">
        <v>1512</v>
      </c>
    </row>
    <row r="588" spans="1:71" x14ac:dyDescent="0.25">
      <c r="A588" t="s">
        <v>753</v>
      </c>
      <c r="B588" t="s">
        <v>1154</v>
      </c>
      <c r="C588" t="s">
        <v>2413</v>
      </c>
      <c r="D588" t="s">
        <v>1341</v>
      </c>
      <c r="E588">
        <v>0</v>
      </c>
      <c r="F588">
        <v>333333</v>
      </c>
      <c r="G588">
        <v>333333</v>
      </c>
      <c r="H588">
        <v>333333</v>
      </c>
      <c r="I588">
        <v>333333</v>
      </c>
      <c r="J588">
        <v>333333</v>
      </c>
      <c r="K588">
        <v>333333</v>
      </c>
      <c r="L588">
        <v>333333</v>
      </c>
      <c r="M588">
        <v>333333</v>
      </c>
      <c r="N588">
        <v>333333</v>
      </c>
      <c r="O588">
        <v>333333</v>
      </c>
      <c r="P588">
        <v>333333</v>
      </c>
      <c r="Q588">
        <v>333333</v>
      </c>
      <c r="R588">
        <v>333333</v>
      </c>
      <c r="S588">
        <v>333333</v>
      </c>
      <c r="T588">
        <v>333333</v>
      </c>
      <c r="U588">
        <v>333333</v>
      </c>
      <c r="V588">
        <v>333333</v>
      </c>
      <c r="W588">
        <v>333333</v>
      </c>
      <c r="X588">
        <v>333333</v>
      </c>
      <c r="Y588">
        <v>333333</v>
      </c>
      <c r="Z588">
        <v>333333</v>
      </c>
      <c r="AA588">
        <v>333333</v>
      </c>
      <c r="AB588">
        <v>333333</v>
      </c>
      <c r="AC588">
        <v>333333</v>
      </c>
      <c r="AD588">
        <v>333333</v>
      </c>
      <c r="AE588">
        <v>333333</v>
      </c>
      <c r="AF588">
        <v>250000</v>
      </c>
      <c r="AG588">
        <v>250000</v>
      </c>
      <c r="AH588">
        <v>250000</v>
      </c>
      <c r="AI588">
        <v>250000</v>
      </c>
      <c r="AJ588">
        <v>250000</v>
      </c>
      <c r="AK588">
        <v>250000</v>
      </c>
      <c r="AL588">
        <v>250000</v>
      </c>
      <c r="AM588">
        <v>250000</v>
      </c>
      <c r="AN588">
        <v>250000</v>
      </c>
      <c r="AO588">
        <v>250000</v>
      </c>
      <c r="AP588">
        <v>250000</v>
      </c>
      <c r="AQ588">
        <v>250000</v>
      </c>
      <c r="AR588">
        <v>250000</v>
      </c>
      <c r="AS588">
        <v>250000</v>
      </c>
      <c r="AT588">
        <v>250000</v>
      </c>
      <c r="AU588">
        <v>250000</v>
      </c>
      <c r="AV588">
        <v>250000</v>
      </c>
      <c r="AW588">
        <v>250000</v>
      </c>
      <c r="AX588">
        <v>250000</v>
      </c>
      <c r="AY588">
        <v>250000</v>
      </c>
      <c r="AZ588">
        <v>250000</v>
      </c>
      <c r="BA588">
        <v>250000</v>
      </c>
      <c r="BB588">
        <v>250000</v>
      </c>
      <c r="BC588">
        <v>250000</v>
      </c>
      <c r="BD588">
        <v>250000</v>
      </c>
      <c r="BE588">
        <v>250000</v>
      </c>
      <c r="BF588">
        <v>7.2</v>
      </c>
      <c r="BG588">
        <v>7.2</v>
      </c>
      <c r="BH588">
        <v>7.2</v>
      </c>
      <c r="BI588">
        <v>7.2</v>
      </c>
      <c r="BJ588">
        <v>7.2</v>
      </c>
      <c r="BK588">
        <v>7.2</v>
      </c>
      <c r="BL588">
        <v>7.2</v>
      </c>
      <c r="BM588">
        <v>7.2</v>
      </c>
      <c r="BN588">
        <v>7.2</v>
      </c>
      <c r="BO588">
        <v>7.2</v>
      </c>
      <c r="BP588">
        <v>7.2</v>
      </c>
      <c r="BQ588">
        <v>7.2</v>
      </c>
      <c r="BR588">
        <v>7.2</v>
      </c>
      <c r="BS588" t="s">
        <v>1535</v>
      </c>
    </row>
    <row r="589" spans="1:71" x14ac:dyDescent="0.25">
      <c r="A589" t="s">
        <v>42</v>
      </c>
      <c r="B589" t="s">
        <v>1203</v>
      </c>
      <c r="C589" t="s">
        <v>2417</v>
      </c>
      <c r="D589" t="s">
        <v>1341</v>
      </c>
      <c r="E589">
        <v>0</v>
      </c>
      <c r="F589">
        <v>386667</v>
      </c>
      <c r="G589">
        <v>386667</v>
      </c>
      <c r="H589">
        <v>400553</v>
      </c>
      <c r="I589">
        <v>386667</v>
      </c>
      <c r="J589">
        <v>444251</v>
      </c>
      <c r="K589">
        <v>386667</v>
      </c>
      <c r="L589">
        <v>453333</v>
      </c>
      <c r="M589">
        <v>386667</v>
      </c>
      <c r="N589">
        <v>386667</v>
      </c>
      <c r="O589">
        <v>386667</v>
      </c>
      <c r="P589">
        <v>350487</v>
      </c>
      <c r="Q589">
        <v>386667</v>
      </c>
      <c r="R589">
        <v>386667</v>
      </c>
      <c r="S589">
        <v>386667</v>
      </c>
      <c r="T589">
        <v>395779</v>
      </c>
      <c r="U589">
        <v>386667</v>
      </c>
      <c r="V589">
        <v>386667</v>
      </c>
      <c r="W589">
        <v>386667</v>
      </c>
      <c r="X589">
        <v>386667</v>
      </c>
      <c r="Y589">
        <v>386667</v>
      </c>
      <c r="Z589">
        <v>386667</v>
      </c>
      <c r="AA589">
        <v>386667</v>
      </c>
      <c r="AB589">
        <v>320000</v>
      </c>
      <c r="AC589">
        <v>386667</v>
      </c>
      <c r="AD589">
        <v>336360</v>
      </c>
      <c r="AE589">
        <v>386667</v>
      </c>
      <c r="AF589">
        <v>290000</v>
      </c>
      <c r="AG589">
        <v>290000</v>
      </c>
      <c r="AH589">
        <v>300415</v>
      </c>
      <c r="AI589">
        <v>290000</v>
      </c>
      <c r="AJ589">
        <v>333188</v>
      </c>
      <c r="AK589">
        <v>290000</v>
      </c>
      <c r="AL589">
        <v>340000</v>
      </c>
      <c r="AM589">
        <v>290000</v>
      </c>
      <c r="AN589">
        <v>290000</v>
      </c>
      <c r="AO589">
        <v>290000</v>
      </c>
      <c r="AP589">
        <v>262865</v>
      </c>
      <c r="AQ589">
        <v>290000</v>
      </c>
      <c r="AR589">
        <v>290000</v>
      </c>
      <c r="AS589">
        <v>290000</v>
      </c>
      <c r="AT589">
        <v>296834</v>
      </c>
      <c r="AU589">
        <v>290000</v>
      </c>
      <c r="AV589">
        <v>290000</v>
      </c>
      <c r="AW589">
        <v>290000</v>
      </c>
      <c r="AX589">
        <v>290000</v>
      </c>
      <c r="AY589">
        <v>290000</v>
      </c>
      <c r="AZ589">
        <v>290000</v>
      </c>
      <c r="BA589">
        <v>290000</v>
      </c>
      <c r="BB589">
        <v>240000</v>
      </c>
      <c r="BC589">
        <v>290000</v>
      </c>
      <c r="BD589">
        <v>252270</v>
      </c>
      <c r="BE589">
        <v>290000</v>
      </c>
      <c r="BF589">
        <v>8.1999999999999993</v>
      </c>
      <c r="BG589">
        <v>8.1999999999999993</v>
      </c>
      <c r="BH589">
        <v>8.1999999999999993</v>
      </c>
      <c r="BI589">
        <v>8.1999999999999993</v>
      </c>
      <c r="BJ589">
        <v>8.1999999999999993</v>
      </c>
      <c r="BK589">
        <v>8.1999999999999993</v>
      </c>
      <c r="BL589">
        <v>8.1999999999999993</v>
      </c>
      <c r="BM589">
        <v>8.1999999999999993</v>
      </c>
      <c r="BN589">
        <v>8.1999999999999993</v>
      </c>
      <c r="BO589">
        <v>8.1999999999999993</v>
      </c>
      <c r="BP589">
        <v>8.1999999999999993</v>
      </c>
      <c r="BQ589">
        <v>8.1999999999999993</v>
      </c>
      <c r="BR589">
        <v>8.1999999999999993</v>
      </c>
      <c r="BS589" t="s">
        <v>1512</v>
      </c>
    </row>
    <row r="590" spans="1:71" x14ac:dyDescent="0.25">
      <c r="A590" t="s">
        <v>776</v>
      </c>
      <c r="B590" t="s">
        <v>1181</v>
      </c>
      <c r="C590" t="s">
        <v>2427</v>
      </c>
      <c r="D590" t="s">
        <v>1341</v>
      </c>
      <c r="E590">
        <v>0</v>
      </c>
      <c r="F590">
        <v>223061</v>
      </c>
      <c r="G590">
        <v>223061</v>
      </c>
      <c r="H590">
        <v>223061</v>
      </c>
      <c r="I590">
        <v>223061</v>
      </c>
      <c r="J590">
        <v>223061</v>
      </c>
      <c r="K590">
        <v>223061</v>
      </c>
      <c r="L590">
        <v>243728</v>
      </c>
      <c r="M590">
        <v>243728</v>
      </c>
      <c r="N590">
        <v>223061</v>
      </c>
      <c r="O590">
        <v>223061</v>
      </c>
      <c r="P590">
        <v>223061</v>
      </c>
      <c r="Q590">
        <v>223061</v>
      </c>
      <c r="R590">
        <v>223061</v>
      </c>
      <c r="S590">
        <v>223061</v>
      </c>
      <c r="T590">
        <v>223061</v>
      </c>
      <c r="U590">
        <v>223061</v>
      </c>
      <c r="V590">
        <v>223061</v>
      </c>
      <c r="W590">
        <v>223061</v>
      </c>
      <c r="X590">
        <v>223061</v>
      </c>
      <c r="Y590">
        <v>223061</v>
      </c>
      <c r="Z590">
        <v>243728</v>
      </c>
      <c r="AA590">
        <v>243728</v>
      </c>
      <c r="AB590">
        <v>223061</v>
      </c>
      <c r="AC590">
        <v>223061</v>
      </c>
      <c r="AD590">
        <v>223061</v>
      </c>
      <c r="AE590">
        <v>223061</v>
      </c>
      <c r="AF590">
        <v>167296</v>
      </c>
      <c r="AG590">
        <v>167296</v>
      </c>
      <c r="AH590">
        <v>167296</v>
      </c>
      <c r="AI590">
        <v>167296</v>
      </c>
      <c r="AJ590">
        <v>167296</v>
      </c>
      <c r="AK590">
        <v>167296</v>
      </c>
      <c r="AL590">
        <v>182796</v>
      </c>
      <c r="AM590">
        <v>182796</v>
      </c>
      <c r="AN590">
        <v>167296</v>
      </c>
      <c r="AO590">
        <v>167296</v>
      </c>
      <c r="AP590">
        <v>167296</v>
      </c>
      <c r="AQ590">
        <v>167296</v>
      </c>
      <c r="AR590">
        <v>167296</v>
      </c>
      <c r="AS590">
        <v>167296</v>
      </c>
      <c r="AT590">
        <v>167296</v>
      </c>
      <c r="AU590">
        <v>167296</v>
      </c>
      <c r="AV590">
        <v>167296</v>
      </c>
      <c r="AW590">
        <v>167296</v>
      </c>
      <c r="AX590">
        <v>167296</v>
      </c>
      <c r="AY590">
        <v>167296</v>
      </c>
      <c r="AZ590">
        <v>182796</v>
      </c>
      <c r="BA590">
        <v>182796</v>
      </c>
      <c r="BB590">
        <v>167296</v>
      </c>
      <c r="BC590">
        <v>167296</v>
      </c>
      <c r="BD590">
        <v>167296</v>
      </c>
      <c r="BE590">
        <v>167296</v>
      </c>
      <c r="BF590">
        <v>8.3000000000000007</v>
      </c>
      <c r="BG590">
        <v>8.3000000000000007</v>
      </c>
      <c r="BH590">
        <v>8.3000000000000007</v>
      </c>
      <c r="BI590">
        <v>8.3000000000000007</v>
      </c>
      <c r="BJ590">
        <v>8.3000000000000007</v>
      </c>
      <c r="BK590">
        <v>8.3000000000000007</v>
      </c>
      <c r="BL590">
        <v>8.3000000000000007</v>
      </c>
      <c r="BM590">
        <v>8.3000000000000007</v>
      </c>
      <c r="BN590">
        <v>8.3000000000000007</v>
      </c>
      <c r="BO590">
        <v>8.3000000000000007</v>
      </c>
      <c r="BP590">
        <v>8.3000000000000007</v>
      </c>
      <c r="BQ590">
        <v>8.3000000000000007</v>
      </c>
      <c r="BR590">
        <v>8.3000000000000007</v>
      </c>
      <c r="BS590" t="s">
        <v>1513</v>
      </c>
    </row>
    <row r="591" spans="1:71" x14ac:dyDescent="0.25">
      <c r="A591" t="s">
        <v>284</v>
      </c>
      <c r="B591" t="s">
        <v>1188</v>
      </c>
      <c r="C591" t="s">
        <v>2429</v>
      </c>
      <c r="D591" t="s">
        <v>1341</v>
      </c>
      <c r="E591">
        <v>2</v>
      </c>
      <c r="F591">
        <v>266667</v>
      </c>
      <c r="G591">
        <v>213333</v>
      </c>
      <c r="H591">
        <v>213333</v>
      </c>
      <c r="I591">
        <v>213333</v>
      </c>
      <c r="J591">
        <v>213333</v>
      </c>
      <c r="K591">
        <v>213333</v>
      </c>
      <c r="L591">
        <v>213333</v>
      </c>
      <c r="M591">
        <v>213333</v>
      </c>
      <c r="N591">
        <v>213333</v>
      </c>
      <c r="O591">
        <v>213333</v>
      </c>
      <c r="P591">
        <v>213333</v>
      </c>
      <c r="Q591">
        <v>213333</v>
      </c>
      <c r="R591">
        <v>213333</v>
      </c>
      <c r="S591">
        <v>213333</v>
      </c>
      <c r="T591">
        <v>213333</v>
      </c>
      <c r="U591">
        <v>213333</v>
      </c>
      <c r="V591">
        <v>213333</v>
      </c>
      <c r="W591">
        <v>213333</v>
      </c>
      <c r="X591">
        <v>213333</v>
      </c>
      <c r="Y591">
        <v>213333</v>
      </c>
      <c r="Z591">
        <v>213333</v>
      </c>
      <c r="AA591">
        <v>213333</v>
      </c>
      <c r="AB591">
        <v>213333</v>
      </c>
      <c r="AC591">
        <v>213333</v>
      </c>
      <c r="AD591">
        <v>213333</v>
      </c>
      <c r="AE591">
        <v>213333</v>
      </c>
      <c r="AF591">
        <v>200000</v>
      </c>
      <c r="AG591">
        <v>160000</v>
      </c>
      <c r="AH591">
        <v>160000</v>
      </c>
      <c r="AI591">
        <v>160000</v>
      </c>
      <c r="AJ591">
        <v>160000</v>
      </c>
      <c r="AK591">
        <v>160000</v>
      </c>
      <c r="AL591">
        <v>160000</v>
      </c>
      <c r="AM591">
        <v>160000</v>
      </c>
      <c r="AN591">
        <v>160000</v>
      </c>
      <c r="AO591">
        <v>160000</v>
      </c>
      <c r="AP591">
        <v>160000</v>
      </c>
      <c r="AQ591">
        <v>160000</v>
      </c>
      <c r="AR591">
        <v>160000</v>
      </c>
      <c r="AS591">
        <v>160000</v>
      </c>
      <c r="AT591">
        <v>160000</v>
      </c>
      <c r="AU591">
        <v>160000</v>
      </c>
      <c r="AV591">
        <v>160000</v>
      </c>
      <c r="AW591">
        <v>160000</v>
      </c>
      <c r="AX591">
        <v>160000</v>
      </c>
      <c r="AY591">
        <v>160000</v>
      </c>
      <c r="AZ591">
        <v>160000</v>
      </c>
      <c r="BA591">
        <v>160000</v>
      </c>
      <c r="BB591">
        <v>160000</v>
      </c>
      <c r="BC591">
        <v>160000</v>
      </c>
      <c r="BD591">
        <v>160000</v>
      </c>
      <c r="BE591">
        <v>160000</v>
      </c>
      <c r="BF591">
        <v>8.5</v>
      </c>
      <c r="BG591">
        <v>8.5</v>
      </c>
      <c r="BH591">
        <v>8.5</v>
      </c>
      <c r="BI591">
        <v>8.5</v>
      </c>
      <c r="BJ591">
        <v>8.5</v>
      </c>
      <c r="BK591">
        <v>8.5</v>
      </c>
      <c r="BL591">
        <v>8.5</v>
      </c>
      <c r="BM591">
        <v>8.5</v>
      </c>
      <c r="BN591">
        <v>8.5</v>
      </c>
      <c r="BO591">
        <v>8.5</v>
      </c>
      <c r="BP591">
        <v>8.5</v>
      </c>
      <c r="BQ591">
        <v>8.5</v>
      </c>
      <c r="BR591">
        <v>8.5</v>
      </c>
      <c r="BS591" t="s">
        <v>1520</v>
      </c>
    </row>
  </sheetData>
  <mergeCells count="48">
    <mergeCell ref="BO2:BO3"/>
    <mergeCell ref="BP2:BP3"/>
    <mergeCell ref="BQ2:BQ3"/>
    <mergeCell ref="BR2:BR3"/>
    <mergeCell ref="BI2:BI3"/>
    <mergeCell ref="BJ2:BJ3"/>
    <mergeCell ref="BK2:BK3"/>
    <mergeCell ref="BL2:BL3"/>
    <mergeCell ref="BM2:BM3"/>
    <mergeCell ref="BN2:BN3"/>
    <mergeCell ref="BH2:BH3"/>
    <mergeCell ref="AN2:AO2"/>
    <mergeCell ref="AP2:AQ2"/>
    <mergeCell ref="AR2:AS2"/>
    <mergeCell ref="AT2:AU2"/>
    <mergeCell ref="AV2:AW2"/>
    <mergeCell ref="AX2:AY2"/>
    <mergeCell ref="AZ2:BA2"/>
    <mergeCell ref="BB2:BC2"/>
    <mergeCell ref="BD2:BE2"/>
    <mergeCell ref="BF2:BF3"/>
    <mergeCell ref="BG2:BG3"/>
    <mergeCell ref="AB2:AC2"/>
    <mergeCell ref="AD2:AE2"/>
    <mergeCell ref="AF2:AG2"/>
    <mergeCell ref="AH2:AI2"/>
    <mergeCell ref="AJ2:AK2"/>
    <mergeCell ref="AL2:AM2"/>
    <mergeCell ref="AF1:BE1"/>
    <mergeCell ref="BF1:BR1"/>
    <mergeCell ref="BS1:BS3"/>
    <mergeCell ref="F2:G2"/>
    <mergeCell ref="H2:I2"/>
    <mergeCell ref="J2:K2"/>
    <mergeCell ref="L2:M2"/>
    <mergeCell ref="N2:O2"/>
    <mergeCell ref="P2:Q2"/>
    <mergeCell ref="R2:S2"/>
    <mergeCell ref="F1:AE1"/>
    <mergeCell ref="T2:U2"/>
    <mergeCell ref="V2:W2"/>
    <mergeCell ref="X2:Y2"/>
    <mergeCell ref="Z2:AA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964AF-3D13-49F4-99FA-1C8117DF00C5}">
  <dimension ref="A1:E190"/>
  <sheetViews>
    <sheetView workbookViewId="0">
      <selection activeCell="E12" sqref="E12"/>
    </sheetView>
  </sheetViews>
  <sheetFormatPr defaultRowHeight="15" x14ac:dyDescent="0.25"/>
  <cols>
    <col min="1" max="1" width="34.85546875" customWidth="1"/>
    <col min="2" max="2" width="16.5703125" customWidth="1"/>
    <col min="4" max="4" width="15.28515625" customWidth="1"/>
    <col min="5" max="5" width="16.7109375" customWidth="1"/>
  </cols>
  <sheetData>
    <row r="1" spans="1:5" x14ac:dyDescent="0.25">
      <c r="A1" s="5" t="s">
        <v>1</v>
      </c>
      <c r="B1" t="s">
        <v>2476</v>
      </c>
      <c r="D1" s="5" t="s">
        <v>5</v>
      </c>
      <c r="E1" t="s">
        <v>2476</v>
      </c>
    </row>
    <row r="2" spans="1:5" x14ac:dyDescent="0.25">
      <c r="A2" s="6" t="s">
        <v>1260</v>
      </c>
      <c r="B2" s="7">
        <v>1</v>
      </c>
      <c r="D2" s="6" t="s">
        <v>1348</v>
      </c>
      <c r="E2" s="7">
        <v>17</v>
      </c>
    </row>
    <row r="3" spans="1:5" x14ac:dyDescent="0.25">
      <c r="A3" s="6" t="s">
        <v>1187</v>
      </c>
      <c r="B3" s="7">
        <v>4</v>
      </c>
      <c r="D3" s="6" t="s">
        <v>1397</v>
      </c>
      <c r="E3" s="7">
        <v>5</v>
      </c>
    </row>
    <row r="4" spans="1:5" x14ac:dyDescent="0.25">
      <c r="A4" s="6" t="s">
        <v>1200</v>
      </c>
      <c r="B4" s="7">
        <v>3</v>
      </c>
      <c r="D4" s="6" t="s">
        <v>1447</v>
      </c>
      <c r="E4" s="7">
        <v>2</v>
      </c>
    </row>
    <row r="5" spans="1:5" x14ac:dyDescent="0.25">
      <c r="A5" s="6" t="s">
        <v>1327</v>
      </c>
      <c r="B5" s="7">
        <v>2</v>
      </c>
      <c r="D5" s="6" t="s">
        <v>1356</v>
      </c>
      <c r="E5" s="7">
        <v>160</v>
      </c>
    </row>
    <row r="6" spans="1:5" x14ac:dyDescent="0.25">
      <c r="A6" s="6" t="s">
        <v>1335</v>
      </c>
      <c r="B6" s="7">
        <v>1</v>
      </c>
      <c r="D6" s="6" t="s">
        <v>1354</v>
      </c>
      <c r="E6" s="7">
        <v>18</v>
      </c>
    </row>
    <row r="7" spans="1:5" x14ac:dyDescent="0.25">
      <c r="A7" s="6" t="s">
        <v>1250</v>
      </c>
      <c r="B7" s="7">
        <v>3</v>
      </c>
      <c r="D7" s="6" t="s">
        <v>1345</v>
      </c>
      <c r="E7" s="7">
        <v>140</v>
      </c>
    </row>
    <row r="8" spans="1:5" x14ac:dyDescent="0.25">
      <c r="A8" s="6" t="s">
        <v>1157</v>
      </c>
      <c r="B8" s="7">
        <v>51</v>
      </c>
      <c r="D8" s="6" t="s">
        <v>1364</v>
      </c>
      <c r="E8" s="7">
        <v>54</v>
      </c>
    </row>
    <row r="9" spans="1:5" x14ac:dyDescent="0.25">
      <c r="A9" s="6" t="s">
        <v>1271</v>
      </c>
      <c r="B9" s="7">
        <v>4</v>
      </c>
      <c r="D9" s="6" t="s">
        <v>1341</v>
      </c>
      <c r="E9" s="7">
        <v>588</v>
      </c>
    </row>
    <row r="10" spans="1:5" x14ac:dyDescent="0.25">
      <c r="A10" s="6" t="s">
        <v>1307</v>
      </c>
      <c r="B10" s="7">
        <v>1</v>
      </c>
      <c r="D10" s="6" t="s">
        <v>1383</v>
      </c>
      <c r="E10" s="7">
        <v>30</v>
      </c>
    </row>
    <row r="11" spans="1:5" x14ac:dyDescent="0.25">
      <c r="A11" s="6" t="s">
        <v>1164</v>
      </c>
      <c r="B11" s="7">
        <v>20</v>
      </c>
      <c r="D11" s="6" t="s">
        <v>1347</v>
      </c>
      <c r="E11" s="7">
        <v>67</v>
      </c>
    </row>
    <row r="12" spans="1:5" x14ac:dyDescent="0.25">
      <c r="A12" s="6" t="s">
        <v>1263</v>
      </c>
      <c r="B12" s="7">
        <v>1</v>
      </c>
      <c r="D12" s="6" t="s">
        <v>2474</v>
      </c>
      <c r="E12" s="7"/>
    </row>
    <row r="13" spans="1:5" x14ac:dyDescent="0.25">
      <c r="A13" s="6" t="s">
        <v>1290</v>
      </c>
      <c r="B13" s="7">
        <v>5</v>
      </c>
      <c r="D13" s="6" t="s">
        <v>2475</v>
      </c>
      <c r="E13" s="7">
        <v>1081</v>
      </c>
    </row>
    <row r="14" spans="1:5" x14ac:dyDescent="0.25">
      <c r="A14" s="6" t="s">
        <v>1297</v>
      </c>
      <c r="B14" s="7">
        <v>1</v>
      </c>
    </row>
    <row r="15" spans="1:5" x14ac:dyDescent="0.25">
      <c r="A15" s="6" t="s">
        <v>1258</v>
      </c>
      <c r="B15" s="7">
        <v>1</v>
      </c>
    </row>
    <row r="16" spans="1:5" x14ac:dyDescent="0.25">
      <c r="A16" s="6" t="s">
        <v>1205</v>
      </c>
      <c r="B16" s="7">
        <v>14</v>
      </c>
    </row>
    <row r="17" spans="1:2" x14ac:dyDescent="0.25">
      <c r="A17" s="6" t="s">
        <v>1237</v>
      </c>
      <c r="B17" s="7">
        <v>2</v>
      </c>
    </row>
    <row r="18" spans="1:2" x14ac:dyDescent="0.25">
      <c r="A18" s="6" t="s">
        <v>1329</v>
      </c>
      <c r="B18" s="7">
        <v>1</v>
      </c>
    </row>
    <row r="19" spans="1:2" x14ac:dyDescent="0.25">
      <c r="A19" s="6" t="s">
        <v>1214</v>
      </c>
      <c r="B19" s="7">
        <v>3</v>
      </c>
    </row>
    <row r="20" spans="1:2" x14ac:dyDescent="0.25">
      <c r="A20" s="6" t="s">
        <v>1251</v>
      </c>
      <c r="B20" s="7">
        <v>2</v>
      </c>
    </row>
    <row r="21" spans="1:2" x14ac:dyDescent="0.25">
      <c r="A21" s="6" t="s">
        <v>1309</v>
      </c>
      <c r="B21" s="7">
        <v>2</v>
      </c>
    </row>
    <row r="22" spans="1:2" x14ac:dyDescent="0.25">
      <c r="A22" s="6" t="s">
        <v>1163</v>
      </c>
      <c r="B22" s="7">
        <v>93</v>
      </c>
    </row>
    <row r="23" spans="1:2" x14ac:dyDescent="0.25">
      <c r="A23" s="6" t="s">
        <v>1287</v>
      </c>
      <c r="B23" s="7">
        <v>1</v>
      </c>
    </row>
    <row r="24" spans="1:2" x14ac:dyDescent="0.25">
      <c r="A24" s="6" t="s">
        <v>1229</v>
      </c>
      <c r="B24" s="7">
        <v>2</v>
      </c>
    </row>
    <row r="25" spans="1:2" x14ac:dyDescent="0.25">
      <c r="A25" s="6" t="s">
        <v>1332</v>
      </c>
      <c r="B25" s="7">
        <v>1</v>
      </c>
    </row>
    <row r="26" spans="1:2" x14ac:dyDescent="0.25">
      <c r="A26" s="6" t="s">
        <v>1302</v>
      </c>
      <c r="B26" s="7">
        <v>3</v>
      </c>
    </row>
    <row r="27" spans="1:2" x14ac:dyDescent="0.25">
      <c r="A27" s="6" t="s">
        <v>1184</v>
      </c>
      <c r="B27" s="7">
        <v>1</v>
      </c>
    </row>
    <row r="28" spans="1:2" x14ac:dyDescent="0.25">
      <c r="A28" s="6" t="s">
        <v>1265</v>
      </c>
      <c r="B28" s="7">
        <v>1</v>
      </c>
    </row>
    <row r="29" spans="1:2" x14ac:dyDescent="0.25">
      <c r="A29" s="6" t="s">
        <v>1166</v>
      </c>
      <c r="B29" s="7">
        <v>16</v>
      </c>
    </row>
    <row r="30" spans="1:2" x14ac:dyDescent="0.25">
      <c r="A30" s="6" t="s">
        <v>1172</v>
      </c>
      <c r="B30" s="7">
        <v>10</v>
      </c>
    </row>
    <row r="31" spans="1:2" x14ac:dyDescent="0.25">
      <c r="A31" s="6" t="s">
        <v>1268</v>
      </c>
      <c r="B31" s="7">
        <v>5</v>
      </c>
    </row>
    <row r="32" spans="1:2" x14ac:dyDescent="0.25">
      <c r="A32" s="6" t="s">
        <v>1239</v>
      </c>
      <c r="B32" s="7">
        <v>2</v>
      </c>
    </row>
    <row r="33" spans="1:2" x14ac:dyDescent="0.25">
      <c r="A33" s="6" t="s">
        <v>1155</v>
      </c>
      <c r="B33" s="7">
        <v>68</v>
      </c>
    </row>
    <row r="34" spans="1:2" x14ac:dyDescent="0.25">
      <c r="A34" s="6" t="s">
        <v>1190</v>
      </c>
      <c r="B34" s="7">
        <v>15</v>
      </c>
    </row>
    <row r="35" spans="1:2" x14ac:dyDescent="0.25">
      <c r="A35" s="6" t="s">
        <v>1209</v>
      </c>
      <c r="B35" s="7">
        <v>7</v>
      </c>
    </row>
    <row r="36" spans="1:2" x14ac:dyDescent="0.25">
      <c r="A36" s="6" t="s">
        <v>1167</v>
      </c>
      <c r="B36" s="7">
        <v>16</v>
      </c>
    </row>
    <row r="37" spans="1:2" x14ac:dyDescent="0.25">
      <c r="A37" s="6" t="s">
        <v>1252</v>
      </c>
      <c r="B37" s="7">
        <v>1</v>
      </c>
    </row>
    <row r="38" spans="1:2" x14ac:dyDescent="0.25">
      <c r="A38" s="6" t="s">
        <v>1304</v>
      </c>
      <c r="B38" s="7">
        <v>1</v>
      </c>
    </row>
    <row r="39" spans="1:2" x14ac:dyDescent="0.25">
      <c r="A39" s="6" t="s">
        <v>1292</v>
      </c>
      <c r="B39" s="7">
        <v>1</v>
      </c>
    </row>
    <row r="40" spans="1:2" x14ac:dyDescent="0.25">
      <c r="A40" s="6" t="s">
        <v>1317</v>
      </c>
      <c r="B40" s="7">
        <v>3</v>
      </c>
    </row>
    <row r="41" spans="1:2" x14ac:dyDescent="0.25">
      <c r="A41" s="6" t="s">
        <v>1162</v>
      </c>
      <c r="B41" s="7">
        <v>38</v>
      </c>
    </row>
    <row r="42" spans="1:2" x14ac:dyDescent="0.25">
      <c r="A42" s="6" t="s">
        <v>1283</v>
      </c>
      <c r="B42" s="7">
        <v>6</v>
      </c>
    </row>
    <row r="43" spans="1:2" x14ac:dyDescent="0.25">
      <c r="A43" s="6" t="s">
        <v>1203</v>
      </c>
      <c r="B43" s="7">
        <v>25</v>
      </c>
    </row>
    <row r="44" spans="1:2" x14ac:dyDescent="0.25">
      <c r="A44" s="6" t="s">
        <v>1192</v>
      </c>
      <c r="B44" s="7">
        <v>10</v>
      </c>
    </row>
    <row r="45" spans="1:2" x14ac:dyDescent="0.25">
      <c r="A45" s="6" t="s">
        <v>1226</v>
      </c>
      <c r="B45" s="7">
        <v>13</v>
      </c>
    </row>
    <row r="46" spans="1:2" x14ac:dyDescent="0.25">
      <c r="A46" s="6" t="s">
        <v>1158</v>
      </c>
      <c r="B46" s="7">
        <v>22</v>
      </c>
    </row>
    <row r="47" spans="1:2" x14ac:dyDescent="0.25">
      <c r="A47" s="6" t="s">
        <v>1160</v>
      </c>
      <c r="B47" s="7">
        <v>8</v>
      </c>
    </row>
    <row r="48" spans="1:2" x14ac:dyDescent="0.25">
      <c r="A48" s="6" t="s">
        <v>1266</v>
      </c>
      <c r="B48" s="7">
        <v>12</v>
      </c>
    </row>
    <row r="49" spans="1:2" x14ac:dyDescent="0.25">
      <c r="A49" s="6" t="s">
        <v>1173</v>
      </c>
      <c r="B49" s="7">
        <v>1</v>
      </c>
    </row>
    <row r="50" spans="1:2" x14ac:dyDescent="0.25">
      <c r="A50" s="6" t="s">
        <v>1278</v>
      </c>
      <c r="B50" s="7">
        <v>4</v>
      </c>
    </row>
    <row r="51" spans="1:2" x14ac:dyDescent="0.25">
      <c r="A51" s="6" t="s">
        <v>1246</v>
      </c>
      <c r="B51" s="7">
        <v>6</v>
      </c>
    </row>
    <row r="52" spans="1:2" x14ac:dyDescent="0.25">
      <c r="A52" s="6" t="s">
        <v>1284</v>
      </c>
      <c r="B52" s="7">
        <v>3</v>
      </c>
    </row>
    <row r="53" spans="1:2" x14ac:dyDescent="0.25">
      <c r="A53" s="6" t="s">
        <v>1222</v>
      </c>
      <c r="B53" s="7">
        <v>2</v>
      </c>
    </row>
    <row r="54" spans="1:2" x14ac:dyDescent="0.25">
      <c r="A54" s="6" t="s">
        <v>1264</v>
      </c>
      <c r="B54" s="7">
        <v>2</v>
      </c>
    </row>
    <row r="55" spans="1:2" x14ac:dyDescent="0.25">
      <c r="A55" s="6" t="s">
        <v>1298</v>
      </c>
      <c r="B55" s="7">
        <v>4</v>
      </c>
    </row>
    <row r="56" spans="1:2" x14ac:dyDescent="0.25">
      <c r="A56" s="6" t="s">
        <v>1165</v>
      </c>
      <c r="B56" s="7">
        <v>7</v>
      </c>
    </row>
    <row r="57" spans="1:2" x14ac:dyDescent="0.25">
      <c r="A57" s="6" t="s">
        <v>1321</v>
      </c>
      <c r="B57" s="7">
        <v>1</v>
      </c>
    </row>
    <row r="58" spans="1:2" x14ac:dyDescent="0.25">
      <c r="A58" s="6" t="s">
        <v>1232</v>
      </c>
      <c r="B58" s="7">
        <v>6</v>
      </c>
    </row>
    <row r="59" spans="1:2" x14ac:dyDescent="0.25">
      <c r="A59" s="6" t="s">
        <v>1269</v>
      </c>
      <c r="B59" s="7">
        <v>1</v>
      </c>
    </row>
    <row r="60" spans="1:2" x14ac:dyDescent="0.25">
      <c r="A60" s="6" t="s">
        <v>1153</v>
      </c>
      <c r="B60" s="7">
        <v>8</v>
      </c>
    </row>
    <row r="61" spans="1:2" x14ac:dyDescent="0.25">
      <c r="A61" s="6" t="s">
        <v>1312</v>
      </c>
      <c r="B61" s="7">
        <v>2</v>
      </c>
    </row>
    <row r="62" spans="1:2" x14ac:dyDescent="0.25">
      <c r="A62" s="6" t="s">
        <v>1244</v>
      </c>
      <c r="B62" s="7">
        <v>4</v>
      </c>
    </row>
    <row r="63" spans="1:2" x14ac:dyDescent="0.25">
      <c r="A63" s="6" t="s">
        <v>1225</v>
      </c>
      <c r="B63" s="7">
        <v>1</v>
      </c>
    </row>
    <row r="64" spans="1:2" x14ac:dyDescent="0.25">
      <c r="A64" s="6" t="s">
        <v>1204</v>
      </c>
      <c r="B64" s="7">
        <v>25</v>
      </c>
    </row>
    <row r="65" spans="1:2" x14ac:dyDescent="0.25">
      <c r="A65" s="6" t="s">
        <v>1308</v>
      </c>
      <c r="B65" s="7">
        <v>1</v>
      </c>
    </row>
    <row r="66" spans="1:2" x14ac:dyDescent="0.25">
      <c r="A66" s="6" t="s">
        <v>1276</v>
      </c>
      <c r="B66" s="7">
        <v>3</v>
      </c>
    </row>
    <row r="67" spans="1:2" x14ac:dyDescent="0.25">
      <c r="A67" s="6" t="s">
        <v>1253</v>
      </c>
      <c r="B67" s="7">
        <v>1</v>
      </c>
    </row>
    <row r="68" spans="1:2" x14ac:dyDescent="0.25">
      <c r="A68" s="6" t="s">
        <v>1311</v>
      </c>
      <c r="B68" s="7">
        <v>2</v>
      </c>
    </row>
    <row r="69" spans="1:2" x14ac:dyDescent="0.25">
      <c r="A69" s="6" t="s">
        <v>1240</v>
      </c>
      <c r="B69" s="7">
        <v>1</v>
      </c>
    </row>
    <row r="70" spans="1:2" x14ac:dyDescent="0.25">
      <c r="A70" s="6" t="s">
        <v>1228</v>
      </c>
      <c r="B70" s="7">
        <v>1</v>
      </c>
    </row>
    <row r="71" spans="1:2" x14ac:dyDescent="0.25">
      <c r="A71" s="6" t="s">
        <v>1313</v>
      </c>
      <c r="B71" s="7">
        <v>1</v>
      </c>
    </row>
    <row r="72" spans="1:2" x14ac:dyDescent="0.25">
      <c r="A72" s="6" t="s">
        <v>1274</v>
      </c>
      <c r="B72" s="7">
        <v>1</v>
      </c>
    </row>
    <row r="73" spans="1:2" x14ac:dyDescent="0.25">
      <c r="A73" s="6" t="s">
        <v>1216</v>
      </c>
      <c r="B73" s="7">
        <v>2</v>
      </c>
    </row>
    <row r="74" spans="1:2" x14ac:dyDescent="0.25">
      <c r="A74" s="6" t="s">
        <v>1300</v>
      </c>
      <c r="B74" s="7">
        <v>2</v>
      </c>
    </row>
    <row r="75" spans="1:2" x14ac:dyDescent="0.25">
      <c r="A75" s="6" t="s">
        <v>1220</v>
      </c>
      <c r="B75" s="7">
        <v>3</v>
      </c>
    </row>
    <row r="76" spans="1:2" x14ac:dyDescent="0.25">
      <c r="A76" s="6" t="s">
        <v>1279</v>
      </c>
      <c r="B76" s="7">
        <v>1</v>
      </c>
    </row>
    <row r="77" spans="1:2" x14ac:dyDescent="0.25">
      <c r="A77" s="6" t="s">
        <v>1197</v>
      </c>
      <c r="B77" s="7">
        <v>23</v>
      </c>
    </row>
    <row r="78" spans="1:2" x14ac:dyDescent="0.25">
      <c r="A78" s="6" t="s">
        <v>1168</v>
      </c>
      <c r="B78" s="7">
        <v>8</v>
      </c>
    </row>
    <row r="79" spans="1:2" x14ac:dyDescent="0.25">
      <c r="A79" s="6" t="s">
        <v>1331</v>
      </c>
      <c r="B79" s="7">
        <v>1</v>
      </c>
    </row>
    <row r="80" spans="1:2" x14ac:dyDescent="0.25">
      <c r="A80" s="6" t="s">
        <v>1315</v>
      </c>
      <c r="B80" s="7">
        <v>1</v>
      </c>
    </row>
    <row r="81" spans="1:2" x14ac:dyDescent="0.25">
      <c r="A81" s="6" t="s">
        <v>1245</v>
      </c>
      <c r="B81" s="7">
        <v>10</v>
      </c>
    </row>
    <row r="82" spans="1:2" x14ac:dyDescent="0.25">
      <c r="A82" s="6" t="s">
        <v>1178</v>
      </c>
      <c r="B82" s="7">
        <v>4</v>
      </c>
    </row>
    <row r="83" spans="1:2" x14ac:dyDescent="0.25">
      <c r="A83" s="6" t="s">
        <v>1325</v>
      </c>
      <c r="B83" s="7">
        <v>1</v>
      </c>
    </row>
    <row r="84" spans="1:2" x14ac:dyDescent="0.25">
      <c r="A84" s="6" t="s">
        <v>1218</v>
      </c>
      <c r="B84" s="7">
        <v>5</v>
      </c>
    </row>
    <row r="85" spans="1:2" x14ac:dyDescent="0.25">
      <c r="A85" s="6" t="s">
        <v>1180</v>
      </c>
      <c r="B85" s="7">
        <v>6</v>
      </c>
    </row>
    <row r="86" spans="1:2" x14ac:dyDescent="0.25">
      <c r="A86" s="6" t="s">
        <v>1277</v>
      </c>
      <c r="B86" s="7">
        <v>1</v>
      </c>
    </row>
    <row r="87" spans="1:2" x14ac:dyDescent="0.25">
      <c r="A87" s="6" t="s">
        <v>1215</v>
      </c>
      <c r="B87" s="7">
        <v>7</v>
      </c>
    </row>
    <row r="88" spans="1:2" x14ac:dyDescent="0.25">
      <c r="A88" s="6" t="s">
        <v>1294</v>
      </c>
      <c r="B88" s="7">
        <v>1</v>
      </c>
    </row>
    <row r="89" spans="1:2" x14ac:dyDescent="0.25">
      <c r="A89" s="6" t="s">
        <v>1261</v>
      </c>
      <c r="B89" s="7">
        <v>5</v>
      </c>
    </row>
    <row r="90" spans="1:2" x14ac:dyDescent="0.25">
      <c r="A90" s="6" t="s">
        <v>1293</v>
      </c>
      <c r="B90" s="7">
        <v>2</v>
      </c>
    </row>
    <row r="91" spans="1:2" x14ac:dyDescent="0.25">
      <c r="A91" s="6" t="s">
        <v>1243</v>
      </c>
      <c r="B91" s="7">
        <v>9</v>
      </c>
    </row>
    <row r="92" spans="1:2" x14ac:dyDescent="0.25">
      <c r="A92" s="6" t="s">
        <v>1322</v>
      </c>
      <c r="B92" s="7">
        <v>2</v>
      </c>
    </row>
    <row r="93" spans="1:2" x14ac:dyDescent="0.25">
      <c r="A93" s="6" t="s">
        <v>1270</v>
      </c>
      <c r="B93" s="7">
        <v>1</v>
      </c>
    </row>
    <row r="94" spans="1:2" x14ac:dyDescent="0.25">
      <c r="A94" s="6" t="s">
        <v>1289</v>
      </c>
      <c r="B94" s="7">
        <v>1</v>
      </c>
    </row>
    <row r="95" spans="1:2" x14ac:dyDescent="0.25">
      <c r="A95" s="6" t="s">
        <v>1230</v>
      </c>
      <c r="B95" s="7">
        <v>1</v>
      </c>
    </row>
    <row r="96" spans="1:2" x14ac:dyDescent="0.25">
      <c r="A96" s="6" t="s">
        <v>1213</v>
      </c>
      <c r="B96" s="7">
        <v>1</v>
      </c>
    </row>
    <row r="97" spans="1:2" x14ac:dyDescent="0.25">
      <c r="A97" s="6" t="s">
        <v>1207</v>
      </c>
      <c r="B97" s="7">
        <v>4</v>
      </c>
    </row>
    <row r="98" spans="1:2" x14ac:dyDescent="0.25">
      <c r="A98" s="6" t="s">
        <v>1257</v>
      </c>
      <c r="B98" s="7">
        <v>2</v>
      </c>
    </row>
    <row r="99" spans="1:2" x14ac:dyDescent="0.25">
      <c r="A99" s="6" t="s">
        <v>1234</v>
      </c>
      <c r="B99" s="7">
        <v>1</v>
      </c>
    </row>
    <row r="100" spans="1:2" x14ac:dyDescent="0.25">
      <c r="A100" s="6" t="s">
        <v>1338</v>
      </c>
      <c r="B100" s="7">
        <v>1</v>
      </c>
    </row>
    <row r="101" spans="1:2" x14ac:dyDescent="0.25">
      <c r="A101" s="6" t="s">
        <v>1306</v>
      </c>
      <c r="B101" s="7">
        <v>1</v>
      </c>
    </row>
    <row r="102" spans="1:2" x14ac:dyDescent="0.25">
      <c r="A102" s="6" t="s">
        <v>1301</v>
      </c>
      <c r="B102" s="7">
        <v>5</v>
      </c>
    </row>
    <row r="103" spans="1:2" x14ac:dyDescent="0.25">
      <c r="A103" s="6" t="s">
        <v>1285</v>
      </c>
      <c r="B103" s="7">
        <v>2</v>
      </c>
    </row>
    <row r="104" spans="1:2" x14ac:dyDescent="0.25">
      <c r="A104" s="6" t="s">
        <v>1231</v>
      </c>
      <c r="B104" s="7">
        <v>6</v>
      </c>
    </row>
    <row r="105" spans="1:2" x14ac:dyDescent="0.25">
      <c r="A105" s="6" t="s">
        <v>1169</v>
      </c>
      <c r="B105" s="7">
        <v>6</v>
      </c>
    </row>
    <row r="106" spans="1:2" x14ac:dyDescent="0.25">
      <c r="A106" s="6" t="s">
        <v>1267</v>
      </c>
      <c r="B106" s="7">
        <v>1</v>
      </c>
    </row>
    <row r="107" spans="1:2" x14ac:dyDescent="0.25">
      <c r="A107" s="6" t="s">
        <v>1212</v>
      </c>
      <c r="B107" s="7">
        <v>7</v>
      </c>
    </row>
    <row r="108" spans="1:2" x14ac:dyDescent="0.25">
      <c r="A108" s="6" t="s">
        <v>1217</v>
      </c>
      <c r="B108" s="7">
        <v>2</v>
      </c>
    </row>
    <row r="109" spans="1:2" x14ac:dyDescent="0.25">
      <c r="A109" s="6" t="s">
        <v>1238</v>
      </c>
      <c r="B109" s="7">
        <v>3</v>
      </c>
    </row>
    <row r="110" spans="1:2" x14ac:dyDescent="0.25">
      <c r="A110" s="6" t="s">
        <v>1156</v>
      </c>
      <c r="B110" s="7">
        <v>3</v>
      </c>
    </row>
    <row r="111" spans="1:2" x14ac:dyDescent="0.25">
      <c r="A111" s="6" t="s">
        <v>1324</v>
      </c>
      <c r="B111" s="7">
        <v>1</v>
      </c>
    </row>
    <row r="112" spans="1:2" x14ac:dyDescent="0.25">
      <c r="A112" s="6" t="s">
        <v>1248</v>
      </c>
      <c r="B112" s="7">
        <v>2</v>
      </c>
    </row>
    <row r="113" spans="1:2" x14ac:dyDescent="0.25">
      <c r="A113" s="6" t="s">
        <v>1305</v>
      </c>
      <c r="B113" s="7">
        <v>1</v>
      </c>
    </row>
    <row r="114" spans="1:2" x14ac:dyDescent="0.25">
      <c r="A114" s="6" t="s">
        <v>1310</v>
      </c>
      <c r="B114" s="7">
        <v>5</v>
      </c>
    </row>
    <row r="115" spans="1:2" x14ac:dyDescent="0.25">
      <c r="A115" s="6" t="s">
        <v>1323</v>
      </c>
      <c r="B115" s="7">
        <v>1</v>
      </c>
    </row>
    <row r="116" spans="1:2" x14ac:dyDescent="0.25">
      <c r="A116" s="6" t="s">
        <v>1171</v>
      </c>
      <c r="B116" s="7">
        <v>5</v>
      </c>
    </row>
    <row r="117" spans="1:2" x14ac:dyDescent="0.25">
      <c r="A117" s="6" t="s">
        <v>1154</v>
      </c>
      <c r="B117" s="7">
        <v>3</v>
      </c>
    </row>
    <row r="118" spans="1:2" x14ac:dyDescent="0.25">
      <c r="A118" s="6" t="s">
        <v>1314</v>
      </c>
      <c r="B118" s="7">
        <v>3</v>
      </c>
    </row>
    <row r="119" spans="1:2" x14ac:dyDescent="0.25">
      <c r="A119" s="6" t="s">
        <v>1194</v>
      </c>
      <c r="B119" s="7">
        <v>7</v>
      </c>
    </row>
    <row r="120" spans="1:2" x14ac:dyDescent="0.25">
      <c r="A120" s="6" t="s">
        <v>1236</v>
      </c>
      <c r="B120" s="7">
        <v>6</v>
      </c>
    </row>
    <row r="121" spans="1:2" x14ac:dyDescent="0.25">
      <c r="A121" s="6" t="s">
        <v>1241</v>
      </c>
      <c r="B121" s="7">
        <v>1</v>
      </c>
    </row>
    <row r="122" spans="1:2" x14ac:dyDescent="0.25">
      <c r="A122" s="6" t="s">
        <v>1175</v>
      </c>
      <c r="B122" s="7">
        <v>4</v>
      </c>
    </row>
    <row r="123" spans="1:2" x14ac:dyDescent="0.25">
      <c r="A123" s="6" t="s">
        <v>1255</v>
      </c>
      <c r="B123" s="7">
        <v>1</v>
      </c>
    </row>
    <row r="124" spans="1:2" x14ac:dyDescent="0.25">
      <c r="A124" s="6" t="s">
        <v>1336</v>
      </c>
      <c r="B124" s="7">
        <v>1</v>
      </c>
    </row>
    <row r="125" spans="1:2" x14ac:dyDescent="0.25">
      <c r="A125" s="6" t="s">
        <v>1210</v>
      </c>
      <c r="B125" s="7">
        <v>10</v>
      </c>
    </row>
    <row r="126" spans="1:2" x14ac:dyDescent="0.25">
      <c r="A126" s="6" t="s">
        <v>1227</v>
      </c>
      <c r="B126" s="7">
        <v>15</v>
      </c>
    </row>
    <row r="127" spans="1:2" x14ac:dyDescent="0.25">
      <c r="A127" s="6" t="s">
        <v>1326</v>
      </c>
      <c r="B127" s="7">
        <v>1</v>
      </c>
    </row>
    <row r="128" spans="1:2" x14ac:dyDescent="0.25">
      <c r="A128" s="6" t="s">
        <v>1280</v>
      </c>
      <c r="B128" s="7">
        <v>5</v>
      </c>
    </row>
    <row r="129" spans="1:2" x14ac:dyDescent="0.25">
      <c r="A129" s="6" t="s">
        <v>1224</v>
      </c>
      <c r="B129" s="7">
        <v>2</v>
      </c>
    </row>
    <row r="130" spans="1:2" x14ac:dyDescent="0.25">
      <c r="A130" s="6" t="s">
        <v>1272</v>
      </c>
      <c r="B130" s="7">
        <v>3</v>
      </c>
    </row>
    <row r="131" spans="1:2" x14ac:dyDescent="0.25">
      <c r="A131" s="6" t="s">
        <v>1288</v>
      </c>
      <c r="B131" s="7">
        <v>1</v>
      </c>
    </row>
    <row r="132" spans="1:2" x14ac:dyDescent="0.25">
      <c r="A132" s="6" t="s">
        <v>1201</v>
      </c>
      <c r="B132" s="7">
        <v>1</v>
      </c>
    </row>
    <row r="133" spans="1:2" x14ac:dyDescent="0.25">
      <c r="A133" s="6" t="s">
        <v>1275</v>
      </c>
      <c r="B133" s="7">
        <v>6</v>
      </c>
    </row>
    <row r="134" spans="1:2" x14ac:dyDescent="0.25">
      <c r="A134" s="6" t="s">
        <v>1273</v>
      </c>
      <c r="B134" s="7">
        <v>4</v>
      </c>
    </row>
    <row r="135" spans="1:2" x14ac:dyDescent="0.25">
      <c r="A135" s="6" t="s">
        <v>1259</v>
      </c>
      <c r="B135" s="7">
        <v>5</v>
      </c>
    </row>
    <row r="136" spans="1:2" x14ac:dyDescent="0.25">
      <c r="A136" s="6" t="s">
        <v>1208</v>
      </c>
      <c r="B136" s="7">
        <v>4</v>
      </c>
    </row>
    <row r="137" spans="1:2" x14ac:dyDescent="0.25">
      <c r="A137" s="6" t="s">
        <v>1247</v>
      </c>
      <c r="B137" s="7">
        <v>9</v>
      </c>
    </row>
    <row r="138" spans="1:2" x14ac:dyDescent="0.25">
      <c r="A138" s="6" t="s">
        <v>1303</v>
      </c>
      <c r="B138" s="7">
        <v>1</v>
      </c>
    </row>
    <row r="139" spans="1:2" x14ac:dyDescent="0.25">
      <c r="A139" s="6" t="s">
        <v>1286</v>
      </c>
      <c r="B139" s="7">
        <v>2</v>
      </c>
    </row>
    <row r="140" spans="1:2" x14ac:dyDescent="0.25">
      <c r="A140" s="6" t="s">
        <v>1188</v>
      </c>
      <c r="B140" s="7">
        <v>10</v>
      </c>
    </row>
    <row r="141" spans="1:2" x14ac:dyDescent="0.25">
      <c r="A141" s="6" t="s">
        <v>1186</v>
      </c>
      <c r="B141" s="7">
        <v>5</v>
      </c>
    </row>
    <row r="142" spans="1:2" x14ac:dyDescent="0.25">
      <c r="A142" s="6" t="s">
        <v>1299</v>
      </c>
      <c r="B142" s="7">
        <v>1</v>
      </c>
    </row>
    <row r="143" spans="1:2" x14ac:dyDescent="0.25">
      <c r="A143" s="6" t="s">
        <v>1320</v>
      </c>
      <c r="B143" s="7">
        <v>1</v>
      </c>
    </row>
    <row r="144" spans="1:2" x14ac:dyDescent="0.25">
      <c r="A144" s="6" t="s">
        <v>1316</v>
      </c>
      <c r="B144" s="7">
        <v>1</v>
      </c>
    </row>
    <row r="145" spans="1:2" x14ac:dyDescent="0.25">
      <c r="A145" s="6" t="s">
        <v>1339</v>
      </c>
      <c r="B145" s="7">
        <v>1</v>
      </c>
    </row>
    <row r="146" spans="1:2" x14ac:dyDescent="0.25">
      <c r="A146" s="6" t="s">
        <v>1334</v>
      </c>
      <c r="B146" s="7">
        <v>1</v>
      </c>
    </row>
    <row r="147" spans="1:2" x14ac:dyDescent="0.25">
      <c r="A147" s="6" t="s">
        <v>1318</v>
      </c>
      <c r="B147" s="7">
        <v>1</v>
      </c>
    </row>
    <row r="148" spans="1:2" x14ac:dyDescent="0.25">
      <c r="A148" s="6" t="s">
        <v>1196</v>
      </c>
      <c r="B148" s="7">
        <v>1</v>
      </c>
    </row>
    <row r="149" spans="1:2" x14ac:dyDescent="0.25">
      <c r="A149" s="6" t="s">
        <v>1223</v>
      </c>
      <c r="B149" s="7">
        <v>5</v>
      </c>
    </row>
    <row r="150" spans="1:2" x14ac:dyDescent="0.25">
      <c r="A150" s="6" t="s">
        <v>1191</v>
      </c>
      <c r="B150" s="7">
        <v>12</v>
      </c>
    </row>
    <row r="151" spans="1:2" x14ac:dyDescent="0.25">
      <c r="A151" s="6" t="s">
        <v>1221</v>
      </c>
      <c r="B151" s="7">
        <v>7</v>
      </c>
    </row>
    <row r="152" spans="1:2" x14ac:dyDescent="0.25">
      <c r="A152" s="6" t="s">
        <v>1319</v>
      </c>
      <c r="B152" s="7">
        <v>1</v>
      </c>
    </row>
    <row r="153" spans="1:2" x14ac:dyDescent="0.25">
      <c r="A153" s="6" t="s">
        <v>1183</v>
      </c>
      <c r="B153" s="7">
        <v>5</v>
      </c>
    </row>
    <row r="154" spans="1:2" x14ac:dyDescent="0.25">
      <c r="A154" s="6" t="s">
        <v>1206</v>
      </c>
      <c r="B154" s="7">
        <v>15</v>
      </c>
    </row>
    <row r="155" spans="1:2" x14ac:dyDescent="0.25">
      <c r="A155" s="6" t="s">
        <v>1195</v>
      </c>
      <c r="B155" s="7">
        <v>6</v>
      </c>
    </row>
    <row r="156" spans="1:2" x14ac:dyDescent="0.25">
      <c r="A156" s="6" t="s">
        <v>1242</v>
      </c>
      <c r="B156" s="7">
        <v>5</v>
      </c>
    </row>
    <row r="157" spans="1:2" x14ac:dyDescent="0.25">
      <c r="A157" s="6" t="s">
        <v>1199</v>
      </c>
      <c r="B157" s="7">
        <v>6</v>
      </c>
    </row>
    <row r="158" spans="1:2" x14ac:dyDescent="0.25">
      <c r="A158" s="6" t="s">
        <v>1328</v>
      </c>
      <c r="B158" s="7">
        <v>1</v>
      </c>
    </row>
    <row r="159" spans="1:2" x14ac:dyDescent="0.25">
      <c r="A159" s="6" t="s">
        <v>1159</v>
      </c>
      <c r="B159" s="7">
        <v>16</v>
      </c>
    </row>
    <row r="160" spans="1:2" x14ac:dyDescent="0.25">
      <c r="A160" s="6" t="s">
        <v>1176</v>
      </c>
      <c r="B160" s="7">
        <v>29</v>
      </c>
    </row>
    <row r="161" spans="1:2" x14ac:dyDescent="0.25">
      <c r="A161" s="6" t="s">
        <v>1174</v>
      </c>
      <c r="B161" s="7">
        <v>3</v>
      </c>
    </row>
    <row r="162" spans="1:2" x14ac:dyDescent="0.25">
      <c r="A162" s="6" t="s">
        <v>1254</v>
      </c>
      <c r="B162" s="7">
        <v>1</v>
      </c>
    </row>
    <row r="163" spans="1:2" x14ac:dyDescent="0.25">
      <c r="A163" s="6" t="s">
        <v>1233</v>
      </c>
      <c r="B163" s="7">
        <v>5</v>
      </c>
    </row>
    <row r="164" spans="1:2" x14ac:dyDescent="0.25">
      <c r="A164" s="6" t="s">
        <v>1333</v>
      </c>
      <c r="B164" s="7">
        <v>1</v>
      </c>
    </row>
    <row r="165" spans="1:2" x14ac:dyDescent="0.25">
      <c r="A165" s="6" t="s">
        <v>1235</v>
      </c>
      <c r="B165" s="7">
        <v>4</v>
      </c>
    </row>
    <row r="166" spans="1:2" x14ac:dyDescent="0.25">
      <c r="A166" s="6" t="s">
        <v>1296</v>
      </c>
      <c r="B166" s="7">
        <v>5</v>
      </c>
    </row>
    <row r="167" spans="1:2" x14ac:dyDescent="0.25">
      <c r="A167" s="6" t="s">
        <v>1256</v>
      </c>
      <c r="B167" s="7">
        <v>1</v>
      </c>
    </row>
    <row r="168" spans="1:2" x14ac:dyDescent="0.25">
      <c r="A168" s="6" t="s">
        <v>1185</v>
      </c>
      <c r="B168" s="7">
        <v>1</v>
      </c>
    </row>
    <row r="169" spans="1:2" x14ac:dyDescent="0.25">
      <c r="A169" s="6" t="s">
        <v>1177</v>
      </c>
      <c r="B169" s="7">
        <v>25</v>
      </c>
    </row>
    <row r="170" spans="1:2" x14ac:dyDescent="0.25">
      <c r="A170" s="6" t="s">
        <v>1281</v>
      </c>
      <c r="B170" s="7">
        <v>1</v>
      </c>
    </row>
    <row r="171" spans="1:2" x14ac:dyDescent="0.25">
      <c r="A171" s="6" t="s">
        <v>1193</v>
      </c>
      <c r="B171" s="7">
        <v>2</v>
      </c>
    </row>
    <row r="172" spans="1:2" x14ac:dyDescent="0.25">
      <c r="A172" s="6" t="s">
        <v>1198</v>
      </c>
      <c r="B172" s="7">
        <v>13</v>
      </c>
    </row>
    <row r="173" spans="1:2" x14ac:dyDescent="0.25">
      <c r="A173" s="6" t="s">
        <v>1182</v>
      </c>
      <c r="B173" s="7">
        <v>7</v>
      </c>
    </row>
    <row r="174" spans="1:2" x14ac:dyDescent="0.25">
      <c r="A174" s="6" t="s">
        <v>1330</v>
      </c>
      <c r="B174" s="7">
        <v>2</v>
      </c>
    </row>
    <row r="175" spans="1:2" x14ac:dyDescent="0.25">
      <c r="A175" s="6" t="s">
        <v>1295</v>
      </c>
      <c r="B175" s="7">
        <v>1</v>
      </c>
    </row>
    <row r="176" spans="1:2" x14ac:dyDescent="0.25">
      <c r="A176" s="6" t="s">
        <v>1262</v>
      </c>
      <c r="B176" s="7">
        <v>2</v>
      </c>
    </row>
    <row r="177" spans="1:2" x14ac:dyDescent="0.25">
      <c r="A177" s="6" t="s">
        <v>1249</v>
      </c>
      <c r="B177" s="7">
        <v>1</v>
      </c>
    </row>
    <row r="178" spans="1:2" x14ac:dyDescent="0.25">
      <c r="A178" s="6" t="s">
        <v>1337</v>
      </c>
      <c r="B178" s="7">
        <v>1</v>
      </c>
    </row>
    <row r="179" spans="1:2" x14ac:dyDescent="0.25">
      <c r="A179" s="6" t="s">
        <v>1170</v>
      </c>
      <c r="B179" s="7">
        <v>1</v>
      </c>
    </row>
    <row r="180" spans="1:2" x14ac:dyDescent="0.25">
      <c r="A180" s="6" t="s">
        <v>1211</v>
      </c>
      <c r="B180" s="7">
        <v>10</v>
      </c>
    </row>
    <row r="181" spans="1:2" x14ac:dyDescent="0.25">
      <c r="A181" s="6" t="s">
        <v>1291</v>
      </c>
      <c r="B181" s="7">
        <v>1</v>
      </c>
    </row>
    <row r="182" spans="1:2" x14ac:dyDescent="0.25">
      <c r="A182" s="6" t="s">
        <v>1219</v>
      </c>
      <c r="B182" s="7">
        <v>9</v>
      </c>
    </row>
    <row r="183" spans="1:2" x14ac:dyDescent="0.25">
      <c r="A183" s="6" t="s">
        <v>1189</v>
      </c>
      <c r="B183" s="7">
        <v>3</v>
      </c>
    </row>
    <row r="184" spans="1:2" x14ac:dyDescent="0.25">
      <c r="A184" s="6" t="s">
        <v>1181</v>
      </c>
      <c r="B184" s="7">
        <v>34</v>
      </c>
    </row>
    <row r="185" spans="1:2" x14ac:dyDescent="0.25">
      <c r="A185" s="6" t="s">
        <v>1202</v>
      </c>
      <c r="B185" s="7">
        <v>16</v>
      </c>
    </row>
    <row r="186" spans="1:2" x14ac:dyDescent="0.25">
      <c r="A186" s="6" t="s">
        <v>1282</v>
      </c>
      <c r="B186" s="7">
        <v>2</v>
      </c>
    </row>
    <row r="187" spans="1:2" x14ac:dyDescent="0.25">
      <c r="A187" s="6" t="s">
        <v>1179</v>
      </c>
      <c r="B187" s="7">
        <v>1</v>
      </c>
    </row>
    <row r="188" spans="1:2" x14ac:dyDescent="0.25">
      <c r="A188" s="6" t="s">
        <v>1161</v>
      </c>
      <c r="B188" s="7">
        <v>18</v>
      </c>
    </row>
    <row r="189" spans="1:2" x14ac:dyDescent="0.25">
      <c r="A189" s="6" t="s">
        <v>2474</v>
      </c>
      <c r="B189" s="7"/>
    </row>
    <row r="190" spans="1:2" x14ac:dyDescent="0.25">
      <c r="A190" s="6" t="s">
        <v>2475</v>
      </c>
      <c r="B190" s="7">
        <v>1144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E9E1B-014E-4F4D-9D76-525B5CF4F557}">
  <dimension ref="A1:BV6"/>
  <sheetViews>
    <sheetView topLeftCell="A43" workbookViewId="0">
      <selection activeCell="A7" sqref="A7:BU49"/>
    </sheetView>
  </sheetViews>
  <sheetFormatPr defaultRowHeight="15" x14ac:dyDescent="0.25"/>
  <sheetData>
    <row r="1" spans="1:74" x14ac:dyDescent="0.25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 t="s">
        <v>8</v>
      </c>
      <c r="BT1" s="9" t="s">
        <v>2477</v>
      </c>
      <c r="BU1" s="9" t="s">
        <v>2478</v>
      </c>
      <c r="BV1" s="9" t="s">
        <v>2479</v>
      </c>
    </row>
    <row r="2" spans="1:74" x14ac:dyDescent="0.25">
      <c r="A2" s="10"/>
      <c r="B2" s="12"/>
      <c r="C2" s="12"/>
      <c r="D2" s="12"/>
      <c r="E2" s="10"/>
      <c r="F2" s="14" t="s">
        <v>2472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14" t="s">
        <v>2473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14" t="s">
        <v>2472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14" t="s">
        <v>2473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5">
        <v>1019</v>
      </c>
      <c r="BG2" s="15">
        <v>1020</v>
      </c>
      <c r="BH2" s="15">
        <v>1021</v>
      </c>
      <c r="BI2" s="15">
        <v>1022</v>
      </c>
      <c r="BJ2" s="15">
        <v>1023</v>
      </c>
      <c r="BK2" s="15">
        <v>1024</v>
      </c>
      <c r="BL2" s="15">
        <v>1025</v>
      </c>
      <c r="BM2" s="15">
        <v>1026</v>
      </c>
      <c r="BN2" s="15">
        <v>1027</v>
      </c>
      <c r="BO2" s="15">
        <v>1028</v>
      </c>
      <c r="BP2" s="15">
        <v>1029</v>
      </c>
      <c r="BQ2" s="15">
        <v>1030</v>
      </c>
      <c r="BR2" s="15">
        <v>1031</v>
      </c>
      <c r="BS2" s="9"/>
      <c r="BT2" s="9"/>
      <c r="BU2" s="9"/>
      <c r="BV2" s="9"/>
    </row>
    <row r="3" spans="1:74" x14ac:dyDescent="0.25">
      <c r="A3" s="10"/>
      <c r="B3" s="13"/>
      <c r="C3" s="13"/>
      <c r="D3" s="13"/>
      <c r="E3" s="10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9"/>
      <c r="BT3" s="9"/>
      <c r="BU3" s="9"/>
      <c r="BV3" s="9"/>
    </row>
    <row r="4" spans="1:74" x14ac:dyDescent="0.25">
      <c r="A4" t="s">
        <v>445</v>
      </c>
      <c r="B4" t="s">
        <v>1155</v>
      </c>
      <c r="C4" t="s">
        <v>2368</v>
      </c>
      <c r="D4" t="s">
        <v>1341</v>
      </c>
      <c r="E4">
        <v>0</v>
      </c>
      <c r="F4">
        <v>293333</v>
      </c>
      <c r="G4">
        <v>293333</v>
      </c>
      <c r="H4">
        <v>326667</v>
      </c>
      <c r="I4">
        <v>340000</v>
      </c>
      <c r="J4">
        <v>313333</v>
      </c>
      <c r="K4">
        <v>300000</v>
      </c>
      <c r="L4">
        <v>313333</v>
      </c>
      <c r="M4">
        <v>293333</v>
      </c>
      <c r="N4">
        <v>293333</v>
      </c>
      <c r="O4">
        <v>313333</v>
      </c>
      <c r="P4">
        <v>320000</v>
      </c>
      <c r="Q4">
        <v>293333</v>
      </c>
      <c r="R4">
        <v>293333</v>
      </c>
      <c r="S4">
        <v>293333</v>
      </c>
      <c r="T4">
        <v>293333</v>
      </c>
      <c r="U4">
        <v>313333</v>
      </c>
      <c r="V4">
        <v>313333</v>
      </c>
      <c r="W4">
        <v>293333</v>
      </c>
      <c r="X4">
        <v>293333</v>
      </c>
      <c r="Y4">
        <v>293333</v>
      </c>
      <c r="Z4">
        <v>293333</v>
      </c>
      <c r="AA4">
        <v>293333</v>
      </c>
      <c r="AB4">
        <v>293333</v>
      </c>
      <c r="AC4">
        <v>300000</v>
      </c>
      <c r="AD4">
        <v>293333</v>
      </c>
      <c r="AE4">
        <v>293333</v>
      </c>
      <c r="AF4">
        <v>220000</v>
      </c>
      <c r="AG4">
        <v>220000</v>
      </c>
      <c r="AH4">
        <v>245000</v>
      </c>
      <c r="AI4">
        <v>255000</v>
      </c>
      <c r="AJ4">
        <v>235000</v>
      </c>
      <c r="AK4">
        <v>225000</v>
      </c>
      <c r="AL4">
        <v>235000</v>
      </c>
      <c r="AM4">
        <v>220000</v>
      </c>
      <c r="AN4">
        <v>220000</v>
      </c>
      <c r="AO4">
        <v>235000</v>
      </c>
      <c r="AP4">
        <v>240000</v>
      </c>
      <c r="AQ4">
        <v>220000</v>
      </c>
      <c r="AR4">
        <v>220000</v>
      </c>
      <c r="AS4">
        <v>220000</v>
      </c>
      <c r="AT4">
        <v>220000</v>
      </c>
      <c r="AU4">
        <v>235000</v>
      </c>
      <c r="AV4">
        <v>235000</v>
      </c>
      <c r="AW4">
        <v>220000</v>
      </c>
      <c r="AX4">
        <v>220000</v>
      </c>
      <c r="AY4">
        <v>220000</v>
      </c>
      <c r="AZ4">
        <v>220000</v>
      </c>
      <c r="BA4">
        <v>220000</v>
      </c>
      <c r="BB4">
        <v>220000</v>
      </c>
      <c r="BC4">
        <v>225000</v>
      </c>
      <c r="BD4">
        <v>220000</v>
      </c>
      <c r="BE4">
        <v>220000</v>
      </c>
      <c r="BF4">
        <v>8.3000000000000007</v>
      </c>
      <c r="BG4">
        <v>8.3000000000000007</v>
      </c>
      <c r="BH4">
        <v>8.3000000000000007</v>
      </c>
      <c r="BI4">
        <v>8.3000000000000007</v>
      </c>
      <c r="BJ4">
        <v>8.3000000000000007</v>
      </c>
      <c r="BK4">
        <v>8.3000000000000007</v>
      </c>
      <c r="BL4">
        <v>8.3000000000000007</v>
      </c>
      <c r="BM4">
        <v>8.3000000000000007</v>
      </c>
      <c r="BN4">
        <v>8.3000000000000007</v>
      </c>
      <c r="BO4">
        <v>8.3000000000000007</v>
      </c>
      <c r="BP4">
        <v>8.3000000000000007</v>
      </c>
      <c r="BQ4">
        <v>8.3000000000000007</v>
      </c>
      <c r="BR4">
        <v>8.3000000000000007</v>
      </c>
      <c r="BS4" t="s">
        <v>1513</v>
      </c>
      <c r="BT4">
        <v>0</v>
      </c>
      <c r="BU4">
        <v>0</v>
      </c>
    </row>
    <row r="5" spans="1:74" x14ac:dyDescent="0.25">
      <c r="A5" t="s">
        <v>951</v>
      </c>
      <c r="B5" t="s">
        <v>1275</v>
      </c>
      <c r="C5" t="s">
        <v>2263</v>
      </c>
      <c r="D5" t="s">
        <v>1341</v>
      </c>
      <c r="E5">
        <v>1</v>
      </c>
      <c r="F5">
        <v>193333</v>
      </c>
      <c r="G5">
        <v>193333</v>
      </c>
      <c r="H5">
        <v>193333</v>
      </c>
      <c r="I5">
        <v>193333</v>
      </c>
      <c r="J5">
        <v>193333</v>
      </c>
      <c r="K5">
        <v>193333</v>
      </c>
      <c r="L5">
        <v>193333</v>
      </c>
      <c r="N5">
        <v>193333</v>
      </c>
      <c r="O5">
        <v>193333</v>
      </c>
      <c r="P5">
        <v>193333</v>
      </c>
      <c r="Q5">
        <v>193333</v>
      </c>
      <c r="R5">
        <v>220000</v>
      </c>
      <c r="S5">
        <v>193333</v>
      </c>
      <c r="T5">
        <v>193333</v>
      </c>
      <c r="U5">
        <v>193333</v>
      </c>
      <c r="V5">
        <v>193333</v>
      </c>
      <c r="W5">
        <v>193333</v>
      </c>
      <c r="X5">
        <v>220000</v>
      </c>
      <c r="Y5">
        <v>220000</v>
      </c>
      <c r="AA5">
        <v>220000</v>
      </c>
      <c r="AB5">
        <v>220000</v>
      </c>
      <c r="AC5">
        <v>220000</v>
      </c>
      <c r="AD5">
        <v>220000</v>
      </c>
      <c r="AE5">
        <v>220000</v>
      </c>
      <c r="AF5">
        <v>145000</v>
      </c>
      <c r="AG5">
        <v>145000</v>
      </c>
      <c r="AH5">
        <v>145000</v>
      </c>
      <c r="AI5">
        <v>145000</v>
      </c>
      <c r="AJ5">
        <v>145000</v>
      </c>
      <c r="AK5">
        <v>145000</v>
      </c>
      <c r="AL5">
        <v>145000</v>
      </c>
      <c r="AN5">
        <v>145000</v>
      </c>
      <c r="AO5">
        <v>145000</v>
      </c>
      <c r="AP5">
        <v>145000</v>
      </c>
      <c r="AQ5">
        <v>145000</v>
      </c>
      <c r="AR5">
        <v>165000</v>
      </c>
      <c r="AS5">
        <v>145000</v>
      </c>
      <c r="AT5">
        <v>145000</v>
      </c>
      <c r="AU5">
        <v>145000</v>
      </c>
      <c r="AV5">
        <v>145000</v>
      </c>
      <c r="AW5">
        <v>145000</v>
      </c>
      <c r="AX5">
        <v>165000</v>
      </c>
      <c r="AY5">
        <v>165000</v>
      </c>
      <c r="BA5">
        <v>165000</v>
      </c>
      <c r="BB5">
        <v>165000</v>
      </c>
      <c r="BC5">
        <v>165000</v>
      </c>
      <c r="BD5">
        <v>165000</v>
      </c>
      <c r="BE5">
        <v>165000</v>
      </c>
      <c r="BF5">
        <v>8.1999999999999993</v>
      </c>
      <c r="BG5">
        <v>8.1999999999999993</v>
      </c>
      <c r="BH5">
        <v>8.1999999999999993</v>
      </c>
      <c r="BI5">
        <v>8.1999999999999993</v>
      </c>
      <c r="BJ5">
        <v>8.1999999999999993</v>
      </c>
      <c r="BK5">
        <v>8.1999999999999993</v>
      </c>
      <c r="BL5">
        <v>8.1999999999999993</v>
      </c>
      <c r="BN5">
        <v>8.1999999999999993</v>
      </c>
      <c r="BO5">
        <v>8.1999999999999993</v>
      </c>
      <c r="BP5">
        <v>8.1999999999999993</v>
      </c>
      <c r="BQ5">
        <v>8.1999999999999993</v>
      </c>
      <c r="BR5">
        <v>8.1999999999999993</v>
      </c>
      <c r="BS5" t="s">
        <v>1524</v>
      </c>
      <c r="BT5">
        <v>0</v>
      </c>
      <c r="BU5">
        <v>0</v>
      </c>
    </row>
    <row r="6" spans="1:74" x14ac:dyDescent="0.25">
      <c r="A6" t="s">
        <v>1080</v>
      </c>
      <c r="B6" t="s">
        <v>1204</v>
      </c>
      <c r="C6" t="s">
        <v>1803</v>
      </c>
      <c r="D6" t="s">
        <v>1341</v>
      </c>
      <c r="E6">
        <v>0</v>
      </c>
      <c r="G6">
        <v>625926</v>
      </c>
      <c r="H6">
        <v>625926</v>
      </c>
      <c r="I6">
        <v>625926</v>
      </c>
      <c r="J6">
        <v>625926</v>
      </c>
      <c r="K6">
        <v>625926</v>
      </c>
      <c r="L6">
        <v>625926</v>
      </c>
      <c r="M6">
        <v>625926</v>
      </c>
      <c r="O6">
        <v>625926</v>
      </c>
      <c r="P6">
        <v>625926</v>
      </c>
      <c r="Q6">
        <v>625926</v>
      </c>
      <c r="R6">
        <v>625926</v>
      </c>
      <c r="T6">
        <v>625926</v>
      </c>
      <c r="U6">
        <v>625926</v>
      </c>
      <c r="V6">
        <v>625926</v>
      </c>
      <c r="W6">
        <v>625926</v>
      </c>
      <c r="X6">
        <v>625926</v>
      </c>
      <c r="Y6">
        <v>625926</v>
      </c>
      <c r="Z6">
        <v>625926</v>
      </c>
      <c r="AB6">
        <v>625926</v>
      </c>
      <c r="AC6">
        <v>625926</v>
      </c>
      <c r="AD6">
        <v>625926</v>
      </c>
      <c r="AE6">
        <v>625926</v>
      </c>
      <c r="AG6">
        <v>388074</v>
      </c>
      <c r="AH6">
        <v>388074</v>
      </c>
      <c r="AI6">
        <v>388074</v>
      </c>
      <c r="AJ6">
        <v>388074</v>
      </c>
      <c r="AK6">
        <v>388074</v>
      </c>
      <c r="AL6">
        <v>388074</v>
      </c>
      <c r="AM6">
        <v>388074</v>
      </c>
      <c r="AO6">
        <v>388074</v>
      </c>
      <c r="AP6">
        <v>388074</v>
      </c>
      <c r="AQ6">
        <v>388074</v>
      </c>
      <c r="AR6">
        <v>388074</v>
      </c>
      <c r="AT6">
        <v>375556</v>
      </c>
      <c r="AU6">
        <v>375556</v>
      </c>
      <c r="AV6">
        <v>375556</v>
      </c>
      <c r="AW6">
        <v>375556</v>
      </c>
      <c r="AX6">
        <v>375556</v>
      </c>
      <c r="AY6">
        <v>375556</v>
      </c>
      <c r="AZ6">
        <v>375556</v>
      </c>
      <c r="BB6">
        <v>375556</v>
      </c>
      <c r="BC6">
        <v>375556</v>
      </c>
      <c r="BD6">
        <v>375556</v>
      </c>
      <c r="BE6">
        <v>375556</v>
      </c>
      <c r="BG6">
        <v>7.4</v>
      </c>
      <c r="BH6">
        <v>7.4</v>
      </c>
      <c r="BI6">
        <v>7.4</v>
      </c>
      <c r="BJ6">
        <v>7.4</v>
      </c>
      <c r="BK6">
        <v>7.4</v>
      </c>
      <c r="BL6">
        <v>7.4</v>
      </c>
      <c r="BM6">
        <v>7.4</v>
      </c>
      <c r="BO6">
        <v>7.4</v>
      </c>
      <c r="BP6">
        <v>7.4</v>
      </c>
      <c r="BQ6">
        <v>7.4</v>
      </c>
      <c r="BR6">
        <v>7.4</v>
      </c>
      <c r="BS6" t="s">
        <v>1513</v>
      </c>
      <c r="BT6">
        <v>0</v>
      </c>
      <c r="BU6">
        <v>0</v>
      </c>
    </row>
  </sheetData>
  <sortState xmlns:xlrd2="http://schemas.microsoft.com/office/spreadsheetml/2017/richdata2" ref="A4:BU49">
    <sortCondition ref="BU4:BU49"/>
  </sortState>
  <mergeCells count="29">
    <mergeCell ref="BN2:BN3"/>
    <mergeCell ref="BO2:BO3"/>
    <mergeCell ref="BP2:BP3"/>
    <mergeCell ref="BQ2:BQ3"/>
    <mergeCell ref="BR2:BR3"/>
    <mergeCell ref="BU1:BU3"/>
    <mergeCell ref="BV1:BV3"/>
    <mergeCell ref="AF2:AR2"/>
    <mergeCell ref="AS2:BE2"/>
    <mergeCell ref="BF2:BF3"/>
    <mergeCell ref="BG2:BG3"/>
    <mergeCell ref="BM2:BM3"/>
    <mergeCell ref="AF1:BE1"/>
    <mergeCell ref="BF1:BR1"/>
    <mergeCell ref="BS1:BS3"/>
    <mergeCell ref="BT1:BT3"/>
    <mergeCell ref="BH2:BH3"/>
    <mergeCell ref="BI2:BI3"/>
    <mergeCell ref="BJ2:BJ3"/>
    <mergeCell ref="BK2:BK3"/>
    <mergeCell ref="BL2:BL3"/>
    <mergeCell ref="F1:AE1"/>
    <mergeCell ref="F2:R2"/>
    <mergeCell ref="S2:AE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CC27A-527D-4FA1-93B3-FFD6EAA86AB5}">
  <dimension ref="A1:ER588"/>
  <sheetViews>
    <sheetView tabSelected="1" workbookViewId="0">
      <pane xSplit="1" ySplit="3" topLeftCell="CS4" activePane="bottomRight" state="frozen"/>
      <selection pane="topRight" activeCell="B1" sqref="B1"/>
      <selection pane="bottomLeft" activeCell="A4" sqref="A4"/>
      <selection pane="bottomRight" activeCell="DC6" sqref="DC6"/>
    </sheetView>
  </sheetViews>
  <sheetFormatPr defaultRowHeight="15" x14ac:dyDescent="0.25"/>
  <sheetData>
    <row r="1" spans="1:148" x14ac:dyDescent="0.25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 t="s">
        <v>8</v>
      </c>
      <c r="BT1" s="9" t="s">
        <v>2477</v>
      </c>
      <c r="BU1" s="9" t="s">
        <v>2478</v>
      </c>
      <c r="BV1" s="15" t="s">
        <v>2479</v>
      </c>
      <c r="BW1" s="15" t="s">
        <v>2480</v>
      </c>
      <c r="BX1" s="15" t="s">
        <v>2481</v>
      </c>
      <c r="BY1" s="15" t="s">
        <v>2482</v>
      </c>
      <c r="BZ1" s="15" t="s">
        <v>2483</v>
      </c>
      <c r="CA1" s="15" t="s">
        <v>2484</v>
      </c>
      <c r="CB1" s="15" t="s">
        <v>2485</v>
      </c>
      <c r="CC1" s="15" t="s">
        <v>2486</v>
      </c>
      <c r="CD1" s="15" t="s">
        <v>2487</v>
      </c>
      <c r="CE1" s="15" t="s">
        <v>2488</v>
      </c>
      <c r="CF1" s="15" t="s">
        <v>2489</v>
      </c>
      <c r="CG1" s="15" t="s">
        <v>2490</v>
      </c>
      <c r="CH1" s="15" t="s">
        <v>2491</v>
      </c>
      <c r="CI1" s="15" t="s">
        <v>2492</v>
      </c>
      <c r="CJ1" s="15" t="s">
        <v>2487</v>
      </c>
      <c r="CK1" s="15" t="s">
        <v>2488</v>
      </c>
      <c r="CL1" s="15" t="s">
        <v>2489</v>
      </c>
      <c r="CM1" s="15" t="s">
        <v>2490</v>
      </c>
      <c r="CN1" s="15" t="s">
        <v>2491</v>
      </c>
      <c r="CO1" s="15" t="s">
        <v>2492</v>
      </c>
      <c r="CP1" s="15" t="s">
        <v>2493</v>
      </c>
      <c r="CQ1" s="15" t="s">
        <v>2494</v>
      </c>
      <c r="CR1" s="15" t="s">
        <v>2495</v>
      </c>
      <c r="CS1" s="15" t="s">
        <v>2496</v>
      </c>
      <c r="CT1" s="15" t="s">
        <v>2497</v>
      </c>
      <c r="CU1" s="15" t="s">
        <v>2498</v>
      </c>
      <c r="CV1" s="15" t="s">
        <v>2499</v>
      </c>
      <c r="CW1" s="15" t="s">
        <v>2500</v>
      </c>
      <c r="CX1" s="15" t="s">
        <v>2501</v>
      </c>
      <c r="CY1" s="20" t="s">
        <v>2502</v>
      </c>
      <c r="CZ1" s="15" t="s">
        <v>2503</v>
      </c>
      <c r="DA1" s="15" t="s">
        <v>2504</v>
      </c>
      <c r="DB1" s="15" t="s">
        <v>2505</v>
      </c>
      <c r="DC1" s="15" t="s">
        <v>2506</v>
      </c>
      <c r="DD1" s="15" t="s">
        <v>2507</v>
      </c>
      <c r="DE1" s="15" t="s">
        <v>2508</v>
      </c>
      <c r="DF1" s="15" t="s">
        <v>2509</v>
      </c>
      <c r="DG1" s="9" t="s">
        <v>2510</v>
      </c>
      <c r="DH1" s="9" t="s">
        <v>2511</v>
      </c>
      <c r="DI1" s="19" t="s">
        <v>2512</v>
      </c>
      <c r="DJ1" s="9" t="s">
        <v>2513</v>
      </c>
      <c r="DK1" s="9" t="s">
        <v>2514</v>
      </c>
      <c r="DL1" s="19" t="s">
        <v>2515</v>
      </c>
      <c r="DM1" s="19" t="s">
        <v>2516</v>
      </c>
      <c r="DN1" s="19" t="s">
        <v>2517</v>
      </c>
      <c r="DO1" s="9" t="s">
        <v>2518</v>
      </c>
    </row>
    <row r="2" spans="1:148" x14ac:dyDescent="0.25">
      <c r="A2" s="10"/>
      <c r="B2" s="12"/>
      <c r="C2" s="12"/>
      <c r="D2" s="12"/>
      <c r="E2" s="10"/>
      <c r="F2" s="14" t="s">
        <v>2472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14" t="s">
        <v>2473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14" t="s">
        <v>2472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14" t="s">
        <v>2473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5">
        <v>1019</v>
      </c>
      <c r="BG2" s="15">
        <v>1020</v>
      </c>
      <c r="BH2" s="15">
        <v>1021</v>
      </c>
      <c r="BI2" s="15">
        <v>1022</v>
      </c>
      <c r="BJ2" s="15">
        <v>1023</v>
      </c>
      <c r="BK2" s="15">
        <v>1024</v>
      </c>
      <c r="BL2" s="15">
        <v>1025</v>
      </c>
      <c r="BM2" s="15">
        <v>1026</v>
      </c>
      <c r="BN2" s="15">
        <v>1027</v>
      </c>
      <c r="BO2" s="15">
        <v>1028</v>
      </c>
      <c r="BP2" s="15">
        <v>1029</v>
      </c>
      <c r="BQ2" s="15">
        <v>1030</v>
      </c>
      <c r="BR2" s="15">
        <v>1031</v>
      </c>
      <c r="BS2" s="9"/>
      <c r="BT2" s="9"/>
      <c r="BU2" s="9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9"/>
      <c r="DH2" s="9"/>
      <c r="DI2" s="19"/>
      <c r="DJ2" s="9"/>
      <c r="DK2" s="9"/>
      <c r="DL2" s="19"/>
      <c r="DM2" s="19"/>
      <c r="DN2" s="19"/>
      <c r="DO2" s="9"/>
    </row>
    <row r="3" spans="1:148" x14ac:dyDescent="0.25">
      <c r="A3" s="10"/>
      <c r="B3" s="13"/>
      <c r="C3" s="13"/>
      <c r="D3" s="13"/>
      <c r="E3" s="10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9"/>
      <c r="BT3" s="9"/>
      <c r="BU3" s="9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20"/>
      <c r="CZ3" s="16"/>
      <c r="DA3" s="16"/>
      <c r="DB3" s="16"/>
      <c r="DC3" s="16"/>
      <c r="DD3" s="16"/>
      <c r="DE3" s="16"/>
      <c r="DF3" s="16"/>
      <c r="DG3" s="9"/>
      <c r="DH3" s="9"/>
      <c r="DI3" s="19"/>
      <c r="DJ3" s="9"/>
      <c r="DK3" s="9"/>
      <c r="DL3" s="19"/>
      <c r="DM3" s="19"/>
      <c r="DN3" s="19"/>
      <c r="DO3" s="9"/>
      <c r="DP3" s="4" t="s">
        <v>2522</v>
      </c>
      <c r="DQ3" s="4" t="s">
        <v>2523</v>
      </c>
      <c r="DR3" s="4" t="s">
        <v>2524</v>
      </c>
      <c r="DS3" s="4" t="s">
        <v>2525</v>
      </c>
      <c r="DT3" s="4" t="s">
        <v>2526</v>
      </c>
      <c r="DU3" s="4" t="s">
        <v>2527</v>
      </c>
      <c r="DV3" s="4" t="s">
        <v>2528</v>
      </c>
      <c r="DW3" s="4" t="s">
        <v>2529</v>
      </c>
      <c r="DX3" s="4" t="s">
        <v>2530</v>
      </c>
      <c r="DY3" s="4" t="s">
        <v>2531</v>
      </c>
      <c r="DZ3" s="4" t="s">
        <v>2532</v>
      </c>
      <c r="EA3" s="4" t="s">
        <v>2533</v>
      </c>
      <c r="EB3" s="4" t="s">
        <v>2534</v>
      </c>
      <c r="EC3" s="4" t="s">
        <v>2535</v>
      </c>
      <c r="ED3" s="4" t="s">
        <v>2536</v>
      </c>
      <c r="EE3" s="4" t="s">
        <v>2537</v>
      </c>
      <c r="EF3" s="4" t="s">
        <v>2538</v>
      </c>
      <c r="EG3" s="4" t="s">
        <v>2539</v>
      </c>
      <c r="EH3" s="4" t="s">
        <v>2540</v>
      </c>
      <c r="EI3" s="4" t="s">
        <v>2541</v>
      </c>
      <c r="EJ3" s="4" t="s">
        <v>2519</v>
      </c>
      <c r="EK3" s="4" t="s">
        <v>2542</v>
      </c>
      <c r="EL3" s="4" t="s">
        <v>2543</v>
      </c>
      <c r="EM3" s="4" t="s">
        <v>2520</v>
      </c>
      <c r="EN3" s="4" t="s">
        <v>2544</v>
      </c>
      <c r="EO3" s="4" t="s">
        <v>2521</v>
      </c>
      <c r="EP3" s="4" t="s">
        <v>2545</v>
      </c>
      <c r="EQ3" s="4" t="s">
        <v>2546</v>
      </c>
      <c r="ER3" s="4" t="s">
        <v>2547</v>
      </c>
    </row>
    <row r="4" spans="1:148" x14ac:dyDescent="0.25">
      <c r="A4" t="s">
        <v>428</v>
      </c>
      <c r="B4" t="s">
        <v>1232</v>
      </c>
      <c r="C4" t="s">
        <v>1569</v>
      </c>
      <c r="D4" t="s">
        <v>1341</v>
      </c>
      <c r="E4">
        <v>1</v>
      </c>
      <c r="F4">
        <v>133333</v>
      </c>
      <c r="G4">
        <v>133333</v>
      </c>
      <c r="H4">
        <v>133333</v>
      </c>
      <c r="I4">
        <v>133333</v>
      </c>
      <c r="J4">
        <v>133333</v>
      </c>
      <c r="K4">
        <v>133333</v>
      </c>
      <c r="L4">
        <v>133333</v>
      </c>
      <c r="M4">
        <v>133333</v>
      </c>
      <c r="N4">
        <v>133333</v>
      </c>
      <c r="O4">
        <v>133333</v>
      </c>
      <c r="P4">
        <v>133333</v>
      </c>
      <c r="Q4">
        <v>133333</v>
      </c>
      <c r="R4">
        <v>133333</v>
      </c>
      <c r="S4">
        <v>133333</v>
      </c>
      <c r="T4">
        <v>133333</v>
      </c>
      <c r="U4">
        <v>133333</v>
      </c>
      <c r="V4">
        <v>133333</v>
      </c>
      <c r="W4">
        <v>133333</v>
      </c>
      <c r="X4">
        <v>133333</v>
      </c>
      <c r="Y4">
        <v>133333</v>
      </c>
      <c r="Z4">
        <v>133333</v>
      </c>
      <c r="AA4">
        <v>133333</v>
      </c>
      <c r="AB4">
        <v>133333</v>
      </c>
      <c r="AC4">
        <v>133333</v>
      </c>
      <c r="AD4">
        <v>133333</v>
      </c>
      <c r="AE4">
        <v>133333</v>
      </c>
      <c r="AF4">
        <v>100000</v>
      </c>
      <c r="AG4">
        <v>100000</v>
      </c>
      <c r="AH4">
        <v>100000</v>
      </c>
      <c r="AI4">
        <v>100000</v>
      </c>
      <c r="AJ4">
        <v>100000</v>
      </c>
      <c r="AK4">
        <v>100000</v>
      </c>
      <c r="AL4">
        <v>100000</v>
      </c>
      <c r="AM4">
        <v>100000</v>
      </c>
      <c r="AN4">
        <v>100000</v>
      </c>
      <c r="AO4">
        <v>100000</v>
      </c>
      <c r="AP4">
        <v>100000</v>
      </c>
      <c r="AQ4">
        <v>100000</v>
      </c>
      <c r="AR4">
        <v>100000</v>
      </c>
      <c r="AS4">
        <v>100000</v>
      </c>
      <c r="AT4">
        <v>100000</v>
      </c>
      <c r="AU4">
        <v>100000</v>
      </c>
      <c r="AV4">
        <v>100000</v>
      </c>
      <c r="AW4">
        <v>100000</v>
      </c>
      <c r="AX4">
        <v>100000</v>
      </c>
      <c r="AY4">
        <v>100000</v>
      </c>
      <c r="AZ4">
        <v>100000</v>
      </c>
      <c r="BA4">
        <v>100000</v>
      </c>
      <c r="BB4">
        <v>100000</v>
      </c>
      <c r="BC4">
        <v>100000</v>
      </c>
      <c r="BD4">
        <v>100000</v>
      </c>
      <c r="BE4">
        <v>100000</v>
      </c>
      <c r="BF4">
        <v>7.7</v>
      </c>
      <c r="BG4">
        <v>7.7</v>
      </c>
      <c r="BH4">
        <v>7.7</v>
      </c>
      <c r="BI4">
        <v>7.7</v>
      </c>
      <c r="BJ4">
        <v>7.7</v>
      </c>
      <c r="BK4">
        <v>7.7</v>
      </c>
      <c r="BL4">
        <v>7.7</v>
      </c>
      <c r="BM4">
        <v>7.7</v>
      </c>
      <c r="BN4">
        <v>7.7</v>
      </c>
      <c r="BO4">
        <v>7.7</v>
      </c>
      <c r="BP4">
        <v>7.7</v>
      </c>
      <c r="BQ4">
        <v>7.7</v>
      </c>
      <c r="BR4">
        <v>7.7</v>
      </c>
      <c r="BS4" t="s">
        <v>1535</v>
      </c>
      <c r="BT4" s="7">
        <v>-6.8426269</v>
      </c>
      <c r="BU4" s="7">
        <v>110.8221406</v>
      </c>
      <c r="BV4">
        <v>2.8909154946318179E-2</v>
      </c>
      <c r="BW4">
        <v>189279.44444444441</v>
      </c>
      <c r="BX4">
        <v>153664</v>
      </c>
      <c r="BY4">
        <v>175567.75</v>
      </c>
      <c r="BZ4">
        <v>348129.875</v>
      </c>
      <c r="CA4">
        <v>208116.75</v>
      </c>
      <c r="CB4">
        <v>313169.55555555562</v>
      </c>
      <c r="CC4">
        <v>361563.88888888888</v>
      </c>
      <c r="CD4">
        <v>140701</v>
      </c>
      <c r="CE4">
        <v>193369.42857142861</v>
      </c>
      <c r="CF4">
        <v>320670.59999999998</v>
      </c>
      <c r="CG4">
        <v>205773.57142857139</v>
      </c>
      <c r="CH4">
        <v>354603.11111111112</v>
      </c>
      <c r="CI4">
        <v>203440.33333333331</v>
      </c>
      <c r="CJ4">
        <v>200842.75</v>
      </c>
      <c r="CK4">
        <v>187411.77777777781</v>
      </c>
      <c r="CL4">
        <v>187411.77777777781</v>
      </c>
      <c r="CM4">
        <v>187784.5</v>
      </c>
      <c r="CN4">
        <v>200958.1428571429</v>
      </c>
      <c r="CO4">
        <v>178870.375</v>
      </c>
      <c r="CP4">
        <v>186773.66666666669</v>
      </c>
      <c r="CQ4">
        <v>177973.66666666669</v>
      </c>
      <c r="CR4">
        <v>200176.3</v>
      </c>
      <c r="CS4">
        <v>208596.3</v>
      </c>
      <c r="CT4">
        <v>224552.22222222219</v>
      </c>
      <c r="CU4">
        <v>227884.88888888891</v>
      </c>
      <c r="CV4">
        <v>204440.11111111109</v>
      </c>
      <c r="CW4">
        <f t="shared" ref="CW4:CW67" si="0">AVERAGE(AF4:AR4)</f>
        <v>100000</v>
      </c>
      <c r="CX4">
        <f t="shared" ref="CX4:CX67" si="1">AVERAGE(AS4:BE4)</f>
        <v>100000</v>
      </c>
      <c r="CY4">
        <f t="shared" ref="CY4:CY67" si="2">AVERAGE(BF4:BR4)</f>
        <v>7.700000000000002</v>
      </c>
      <c r="CZ4">
        <v>0</v>
      </c>
      <c r="DA4">
        <v>0</v>
      </c>
      <c r="DB4">
        <v>1</v>
      </c>
      <c r="DC4">
        <v>0</v>
      </c>
      <c r="DD4">
        <v>1</v>
      </c>
      <c r="DE4">
        <v>1</v>
      </c>
      <c r="DF4">
        <v>0</v>
      </c>
      <c r="DG4">
        <f t="shared" ref="DG4:DG67" si="3">MAX(AF4:AR4)</f>
        <v>100000</v>
      </c>
      <c r="DH4">
        <f t="shared" ref="DH4:DH67" si="4">MIN(AF4:AR4)</f>
        <v>100000</v>
      </c>
      <c r="DI4">
        <f t="shared" ref="DI4:DI67" si="5">DG4/DH4</f>
        <v>1</v>
      </c>
      <c r="DJ4">
        <f t="shared" ref="DJ4:DJ67" si="6">MAX(AS4:BE4)</f>
        <v>100000</v>
      </c>
      <c r="DK4">
        <f t="shared" ref="DK4:DK67" si="7">MIN(AS4:BE4)</f>
        <v>100000</v>
      </c>
      <c r="DL4">
        <f t="shared" ref="DL4:DL67" si="8">DJ4/DK4</f>
        <v>1</v>
      </c>
      <c r="DM4">
        <v>1</v>
      </c>
      <c r="DN4">
        <v>0</v>
      </c>
      <c r="DO4" t="s">
        <v>2522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</row>
    <row r="5" spans="1:148" x14ac:dyDescent="0.25">
      <c r="A5" t="s">
        <v>621</v>
      </c>
      <c r="B5" t="s">
        <v>1216</v>
      </c>
      <c r="C5" t="s">
        <v>1820</v>
      </c>
      <c r="D5" t="s">
        <v>1341</v>
      </c>
      <c r="E5">
        <v>1</v>
      </c>
      <c r="F5">
        <v>136667</v>
      </c>
      <c r="G5">
        <v>136667</v>
      </c>
      <c r="H5">
        <v>136667</v>
      </c>
      <c r="I5">
        <v>136667</v>
      </c>
      <c r="J5">
        <v>136667</v>
      </c>
      <c r="K5">
        <v>136667</v>
      </c>
      <c r="L5">
        <v>136667</v>
      </c>
      <c r="M5">
        <v>136667</v>
      </c>
      <c r="N5">
        <v>136667</v>
      </c>
      <c r="O5">
        <v>136667</v>
      </c>
      <c r="P5">
        <v>136667</v>
      </c>
      <c r="Q5">
        <v>136667</v>
      </c>
      <c r="R5">
        <v>136667</v>
      </c>
      <c r="S5">
        <v>136667</v>
      </c>
      <c r="T5">
        <v>136667</v>
      </c>
      <c r="U5">
        <v>136667</v>
      </c>
      <c r="V5">
        <v>136667</v>
      </c>
      <c r="W5">
        <v>136667</v>
      </c>
      <c r="X5">
        <v>136667</v>
      </c>
      <c r="Y5">
        <v>136667</v>
      </c>
      <c r="Z5">
        <v>136667</v>
      </c>
      <c r="AA5">
        <v>136667</v>
      </c>
      <c r="AB5">
        <v>136667</v>
      </c>
      <c r="AC5">
        <v>136667</v>
      </c>
      <c r="AD5">
        <v>136667</v>
      </c>
      <c r="AE5">
        <v>136667</v>
      </c>
      <c r="AF5">
        <v>102500</v>
      </c>
      <c r="AG5">
        <v>102500</v>
      </c>
      <c r="AH5">
        <v>102500</v>
      </c>
      <c r="AI5">
        <v>102500</v>
      </c>
      <c r="AJ5">
        <v>102500</v>
      </c>
      <c r="AK5">
        <v>102500</v>
      </c>
      <c r="AL5">
        <v>102500</v>
      </c>
      <c r="AM5">
        <v>102500</v>
      </c>
      <c r="AN5">
        <v>102500</v>
      </c>
      <c r="AO5">
        <v>102500</v>
      </c>
      <c r="AP5">
        <v>102500</v>
      </c>
      <c r="AQ5">
        <v>102500</v>
      </c>
      <c r="AR5">
        <v>102500</v>
      </c>
      <c r="AS5">
        <v>102500</v>
      </c>
      <c r="AT5">
        <v>102500</v>
      </c>
      <c r="AU5">
        <v>102500</v>
      </c>
      <c r="AV5">
        <v>102500</v>
      </c>
      <c r="AW5">
        <v>102500</v>
      </c>
      <c r="AX5">
        <v>102500</v>
      </c>
      <c r="AY5">
        <v>102500</v>
      </c>
      <c r="AZ5">
        <v>102500</v>
      </c>
      <c r="BA5">
        <v>102500</v>
      </c>
      <c r="BB5">
        <v>102500</v>
      </c>
      <c r="BC5">
        <v>102500</v>
      </c>
      <c r="BD5">
        <v>102500</v>
      </c>
      <c r="BE5">
        <v>102500</v>
      </c>
      <c r="BF5">
        <v>7.9</v>
      </c>
      <c r="BG5">
        <v>7.9</v>
      </c>
      <c r="BH5">
        <v>7.9</v>
      </c>
      <c r="BI5">
        <v>7.9</v>
      </c>
      <c r="BJ5">
        <v>7.9</v>
      </c>
      <c r="BK5">
        <v>7.9</v>
      </c>
      <c r="BL5">
        <v>7.9</v>
      </c>
      <c r="BM5">
        <v>7.9</v>
      </c>
      <c r="BN5">
        <v>7.9</v>
      </c>
      <c r="BO5">
        <v>7.9</v>
      </c>
      <c r="BP5">
        <v>7.9</v>
      </c>
      <c r="BQ5">
        <v>7.9</v>
      </c>
      <c r="BR5">
        <v>7.9</v>
      </c>
      <c r="BS5" t="s">
        <v>1520</v>
      </c>
      <c r="BT5" s="7">
        <v>-6.7898879000000001</v>
      </c>
      <c r="BU5" s="7">
        <v>110.7901509</v>
      </c>
      <c r="BV5">
        <v>5.2155916996165792E-2</v>
      </c>
      <c r="BW5">
        <v>179557.22222222219</v>
      </c>
      <c r="BX5">
        <v>141878.28571428571</v>
      </c>
      <c r="BY5">
        <v>164942.75</v>
      </c>
      <c r="BZ5">
        <v>337504.875</v>
      </c>
      <c r="CA5">
        <v>197491.75</v>
      </c>
      <c r="CB5">
        <v>303447.33333333331</v>
      </c>
      <c r="CC5">
        <v>351841.66666666669</v>
      </c>
      <c r="CD5">
        <v>125201</v>
      </c>
      <c r="CE5">
        <v>181583.71428571429</v>
      </c>
      <c r="CF5">
        <v>311670.59999999998</v>
      </c>
      <c r="CG5">
        <v>193987.8571428571</v>
      </c>
      <c r="CH5">
        <v>344880.88888888888</v>
      </c>
      <c r="CI5">
        <v>193718.11111111109</v>
      </c>
      <c r="CJ5">
        <v>190217.75</v>
      </c>
      <c r="CK5">
        <v>177689.55555555559</v>
      </c>
      <c r="CL5">
        <v>177689.55555555559</v>
      </c>
      <c r="CM5">
        <v>174451.16666666669</v>
      </c>
      <c r="CN5">
        <v>189172.42857142861</v>
      </c>
      <c r="CO5">
        <v>168245.375</v>
      </c>
      <c r="CP5">
        <v>177051.44444444441</v>
      </c>
      <c r="CQ5">
        <v>168251.44444444441</v>
      </c>
      <c r="CR5">
        <v>191176.3</v>
      </c>
      <c r="CS5">
        <v>199596.3</v>
      </c>
      <c r="CT5">
        <v>214830</v>
      </c>
      <c r="CU5">
        <v>218162.66666666669</v>
      </c>
      <c r="CV5">
        <v>194717.88888888891</v>
      </c>
      <c r="CW5">
        <f t="shared" si="0"/>
        <v>102500</v>
      </c>
      <c r="CX5">
        <f t="shared" si="1"/>
        <v>102500</v>
      </c>
      <c r="CY5">
        <f t="shared" si="2"/>
        <v>7.9000000000000012</v>
      </c>
      <c r="CZ5">
        <v>1</v>
      </c>
      <c r="DA5">
        <v>0</v>
      </c>
      <c r="DB5">
        <v>1</v>
      </c>
      <c r="DC5">
        <v>0</v>
      </c>
      <c r="DD5">
        <v>1</v>
      </c>
      <c r="DE5">
        <v>1</v>
      </c>
      <c r="DF5">
        <v>0</v>
      </c>
      <c r="DG5">
        <f t="shared" si="3"/>
        <v>102500</v>
      </c>
      <c r="DH5">
        <f t="shared" si="4"/>
        <v>102500</v>
      </c>
      <c r="DI5">
        <f t="shared" si="5"/>
        <v>1</v>
      </c>
      <c r="DJ5">
        <f t="shared" si="6"/>
        <v>102500</v>
      </c>
      <c r="DK5">
        <f t="shared" si="7"/>
        <v>102500</v>
      </c>
      <c r="DL5">
        <f t="shared" si="8"/>
        <v>1</v>
      </c>
      <c r="DM5">
        <v>1</v>
      </c>
      <c r="DN5">
        <v>0</v>
      </c>
      <c r="DO5" t="s">
        <v>2523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</row>
    <row r="6" spans="1:148" x14ac:dyDescent="0.25">
      <c r="A6" t="s">
        <v>762</v>
      </c>
      <c r="B6" t="s">
        <v>1172</v>
      </c>
      <c r="C6" t="s">
        <v>1757</v>
      </c>
      <c r="D6" t="s">
        <v>1341</v>
      </c>
      <c r="E6">
        <v>0</v>
      </c>
      <c r="F6">
        <v>146667</v>
      </c>
      <c r="G6">
        <v>146667</v>
      </c>
      <c r="H6">
        <v>146667</v>
      </c>
      <c r="I6">
        <v>146667</v>
      </c>
      <c r="J6">
        <v>146667</v>
      </c>
      <c r="K6">
        <v>146667</v>
      </c>
      <c r="L6">
        <v>146667</v>
      </c>
      <c r="M6">
        <v>146667</v>
      </c>
      <c r="N6">
        <v>146667</v>
      </c>
      <c r="O6">
        <v>146667</v>
      </c>
      <c r="P6">
        <v>146667</v>
      </c>
      <c r="Q6">
        <v>146667</v>
      </c>
      <c r="R6">
        <v>146667</v>
      </c>
      <c r="S6">
        <v>146667</v>
      </c>
      <c r="T6">
        <v>146667</v>
      </c>
      <c r="U6">
        <v>146667</v>
      </c>
      <c r="V6">
        <v>146667</v>
      </c>
      <c r="W6">
        <v>146667</v>
      </c>
      <c r="X6">
        <v>146667</v>
      </c>
      <c r="Y6">
        <v>146667</v>
      </c>
      <c r="Z6">
        <v>146667</v>
      </c>
      <c r="AA6">
        <v>146667</v>
      </c>
      <c r="AB6">
        <v>146667</v>
      </c>
      <c r="AC6">
        <v>146667</v>
      </c>
      <c r="AD6">
        <v>146667</v>
      </c>
      <c r="AE6">
        <v>146667</v>
      </c>
      <c r="AF6">
        <v>110000</v>
      </c>
      <c r="AG6">
        <v>110000</v>
      </c>
      <c r="AH6">
        <v>110000</v>
      </c>
      <c r="AI6">
        <v>110000</v>
      </c>
      <c r="AJ6">
        <v>110000</v>
      </c>
      <c r="AK6">
        <v>110000</v>
      </c>
      <c r="AL6">
        <v>110000</v>
      </c>
      <c r="AM6">
        <v>110000</v>
      </c>
      <c r="AN6">
        <v>110000</v>
      </c>
      <c r="AO6">
        <v>110000</v>
      </c>
      <c r="AP6">
        <v>110000</v>
      </c>
      <c r="AQ6">
        <v>110000</v>
      </c>
      <c r="AR6">
        <v>110000</v>
      </c>
      <c r="AS6">
        <v>110000</v>
      </c>
      <c r="AT6">
        <v>110000</v>
      </c>
      <c r="AU6">
        <v>110000</v>
      </c>
      <c r="AV6">
        <v>110000</v>
      </c>
      <c r="AW6">
        <v>110000</v>
      </c>
      <c r="AX6">
        <v>110000</v>
      </c>
      <c r="AY6">
        <v>110000</v>
      </c>
      <c r="AZ6">
        <v>110000</v>
      </c>
      <c r="BA6">
        <v>110000</v>
      </c>
      <c r="BB6">
        <v>110000</v>
      </c>
      <c r="BC6">
        <v>110000</v>
      </c>
      <c r="BD6">
        <v>110000</v>
      </c>
      <c r="BE6">
        <v>110000</v>
      </c>
      <c r="BF6">
        <v>7.6</v>
      </c>
      <c r="BG6">
        <v>7.6</v>
      </c>
      <c r="BH6">
        <v>7.6</v>
      </c>
      <c r="BI6">
        <v>7.6</v>
      </c>
      <c r="BJ6">
        <v>7.6</v>
      </c>
      <c r="BK6">
        <v>7.6</v>
      </c>
      <c r="BL6">
        <v>7.6</v>
      </c>
      <c r="BM6">
        <v>7.6</v>
      </c>
      <c r="BN6">
        <v>7.6</v>
      </c>
      <c r="BO6">
        <v>7.6</v>
      </c>
      <c r="BP6">
        <v>7.6</v>
      </c>
      <c r="BQ6">
        <v>7.6</v>
      </c>
      <c r="BR6">
        <v>7.6</v>
      </c>
      <c r="BS6" t="s">
        <v>1513</v>
      </c>
      <c r="BT6" s="7">
        <v>-7.7013164999999999</v>
      </c>
      <c r="BU6" s="7">
        <v>109.0227316</v>
      </c>
      <c r="BV6">
        <v>1.7780616325790342E-2</v>
      </c>
      <c r="BW6">
        <v>180418.8</v>
      </c>
      <c r="BX6">
        <v>175377.11111111109</v>
      </c>
      <c r="BY6">
        <v>188527.2</v>
      </c>
      <c r="BZ6">
        <v>172641</v>
      </c>
      <c r="CA6">
        <v>144633</v>
      </c>
      <c r="CB6">
        <v>165570.55555555559</v>
      </c>
      <c r="CC6">
        <v>195374.9</v>
      </c>
      <c r="CD6">
        <v>177958.11111111109</v>
      </c>
      <c r="CE6">
        <v>165836.55555555559</v>
      </c>
      <c r="CF6">
        <v>198638.1</v>
      </c>
      <c r="CG6">
        <v>167287.9</v>
      </c>
      <c r="CH6">
        <v>172327.375</v>
      </c>
      <c r="CI6">
        <v>183373.5</v>
      </c>
      <c r="CJ6">
        <v>203750.25</v>
      </c>
      <c r="CK6">
        <v>192308.6</v>
      </c>
      <c r="CL6">
        <v>185872.88888888891</v>
      </c>
      <c r="CM6">
        <v>178696.2</v>
      </c>
      <c r="CN6">
        <v>168647.5</v>
      </c>
      <c r="CO6">
        <v>168196.2</v>
      </c>
      <c r="CP6">
        <v>168196.2</v>
      </c>
      <c r="CQ6">
        <v>165881.29999999999</v>
      </c>
      <c r="CR6">
        <v>161382.5</v>
      </c>
      <c r="CS6">
        <v>162804.44444444441</v>
      </c>
      <c r="CT6">
        <v>170696.2</v>
      </c>
      <c r="CU6">
        <v>168035</v>
      </c>
      <c r="CV6">
        <v>169423.2</v>
      </c>
      <c r="CW6">
        <f t="shared" si="0"/>
        <v>110000</v>
      </c>
      <c r="CX6">
        <f t="shared" si="1"/>
        <v>110000</v>
      </c>
      <c r="CY6">
        <f t="shared" si="2"/>
        <v>7.5999999999999988</v>
      </c>
      <c r="CZ6">
        <v>1</v>
      </c>
      <c r="DA6">
        <v>1</v>
      </c>
      <c r="DB6">
        <v>1</v>
      </c>
      <c r="DC6">
        <v>0</v>
      </c>
      <c r="DD6">
        <v>1</v>
      </c>
      <c r="DE6">
        <v>1</v>
      </c>
      <c r="DF6">
        <v>0</v>
      </c>
      <c r="DG6">
        <f t="shared" si="3"/>
        <v>110000</v>
      </c>
      <c r="DH6">
        <f t="shared" si="4"/>
        <v>110000</v>
      </c>
      <c r="DI6">
        <f t="shared" si="5"/>
        <v>1</v>
      </c>
      <c r="DJ6">
        <f t="shared" si="6"/>
        <v>110000</v>
      </c>
      <c r="DK6">
        <f t="shared" si="7"/>
        <v>110000</v>
      </c>
      <c r="DL6">
        <f t="shared" si="8"/>
        <v>1</v>
      </c>
      <c r="DM6">
        <v>1</v>
      </c>
      <c r="DN6">
        <v>0</v>
      </c>
      <c r="DO6" t="s">
        <v>2524</v>
      </c>
      <c r="DP6">
        <v>0</v>
      </c>
      <c r="DQ6">
        <v>0</v>
      </c>
      <c r="DR6">
        <v>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</row>
    <row r="7" spans="1:148" x14ac:dyDescent="0.25">
      <c r="A7" t="s">
        <v>415</v>
      </c>
      <c r="B7" t="s">
        <v>1166</v>
      </c>
      <c r="C7" t="s">
        <v>2380</v>
      </c>
      <c r="D7" t="s">
        <v>1341</v>
      </c>
      <c r="E7">
        <v>2</v>
      </c>
      <c r="F7">
        <v>146667</v>
      </c>
      <c r="G7">
        <v>146667</v>
      </c>
      <c r="H7">
        <v>146667</v>
      </c>
      <c r="I7">
        <v>146667</v>
      </c>
      <c r="J7">
        <v>146667</v>
      </c>
      <c r="K7">
        <v>146667</v>
      </c>
      <c r="L7">
        <v>146667</v>
      </c>
      <c r="M7">
        <v>146667</v>
      </c>
      <c r="N7">
        <v>146667</v>
      </c>
      <c r="Q7">
        <v>146667</v>
      </c>
      <c r="R7">
        <v>146667</v>
      </c>
      <c r="S7">
        <v>146667</v>
      </c>
      <c r="T7">
        <v>146667</v>
      </c>
      <c r="X7">
        <v>146667</v>
      </c>
      <c r="Y7">
        <v>146667</v>
      </c>
      <c r="Z7">
        <v>146667</v>
      </c>
      <c r="AA7">
        <v>146667</v>
      </c>
      <c r="AD7">
        <v>146667</v>
      </c>
      <c r="AE7">
        <v>146667</v>
      </c>
      <c r="AF7">
        <v>110000</v>
      </c>
      <c r="AG7">
        <v>110000</v>
      </c>
      <c r="AH7">
        <v>110000</v>
      </c>
      <c r="AI7">
        <v>110000</v>
      </c>
      <c r="AJ7">
        <v>110000</v>
      </c>
      <c r="AK7">
        <v>110000</v>
      </c>
      <c r="AL7">
        <v>110000</v>
      </c>
      <c r="AM7">
        <v>110000</v>
      </c>
      <c r="AN7">
        <v>110000</v>
      </c>
      <c r="AQ7">
        <v>110000</v>
      </c>
      <c r="AR7">
        <v>110000</v>
      </c>
      <c r="AS7">
        <v>110000</v>
      </c>
      <c r="AT7">
        <v>110000</v>
      </c>
      <c r="AX7">
        <v>110000</v>
      </c>
      <c r="AY7">
        <v>110000</v>
      </c>
      <c r="AZ7">
        <v>110000</v>
      </c>
      <c r="BA7">
        <v>110000</v>
      </c>
      <c r="BD7">
        <v>110000</v>
      </c>
      <c r="BE7">
        <v>110000</v>
      </c>
      <c r="BF7">
        <v>8.1999999999999993</v>
      </c>
      <c r="BG7">
        <v>8.1999999999999993</v>
      </c>
      <c r="BH7">
        <v>8.1999999999999993</v>
      </c>
      <c r="BI7">
        <v>8.1999999999999993</v>
      </c>
      <c r="BJ7">
        <v>8.1999999999999993</v>
      </c>
      <c r="BK7">
        <v>8.1999999999999993</v>
      </c>
      <c r="BL7">
        <v>8.1999999999999993</v>
      </c>
      <c r="BM7">
        <v>8.1999999999999993</v>
      </c>
      <c r="BN7">
        <v>8.1999999999999993</v>
      </c>
      <c r="BQ7">
        <v>8.3000000000000007</v>
      </c>
      <c r="BR7">
        <v>8.3000000000000007</v>
      </c>
      <c r="BS7" t="s">
        <v>1535</v>
      </c>
      <c r="BT7" s="7">
        <v>-7.0035086</v>
      </c>
      <c r="BU7" s="7">
        <v>110.4259052</v>
      </c>
      <c r="BV7">
        <v>6.4319705108634093E-3</v>
      </c>
      <c r="BW7">
        <v>138437.66666666669</v>
      </c>
      <c r="BX7">
        <v>140010.4</v>
      </c>
      <c r="BY7">
        <v>167120.11111111109</v>
      </c>
      <c r="BZ7">
        <v>208732.22222222219</v>
      </c>
      <c r="CA7">
        <v>140158</v>
      </c>
      <c r="CB7">
        <v>147505.9</v>
      </c>
      <c r="CC7">
        <v>131900.70000000001</v>
      </c>
      <c r="CD7">
        <v>143546</v>
      </c>
      <c r="CE7">
        <v>153319.79999999999</v>
      </c>
      <c r="CH7">
        <v>141717.6</v>
      </c>
      <c r="CI7">
        <v>126626</v>
      </c>
      <c r="CJ7">
        <v>146887.33333333331</v>
      </c>
      <c r="CK7">
        <v>141698.20000000001</v>
      </c>
      <c r="CO7">
        <v>168092.2</v>
      </c>
      <c r="CP7">
        <v>186630.39999999999</v>
      </c>
      <c r="CQ7">
        <v>170177</v>
      </c>
      <c r="CR7">
        <v>168864.7</v>
      </c>
      <c r="CU7">
        <v>157773.70000000001</v>
      </c>
      <c r="CV7">
        <v>157790.79999999999</v>
      </c>
      <c r="CW7">
        <f t="shared" si="0"/>
        <v>110000</v>
      </c>
      <c r="CX7">
        <f t="shared" si="1"/>
        <v>110000</v>
      </c>
      <c r="CY7">
        <f t="shared" si="2"/>
        <v>8.2181818181818187</v>
      </c>
      <c r="CZ7">
        <v>0</v>
      </c>
      <c r="DA7">
        <v>0</v>
      </c>
      <c r="DB7">
        <v>1</v>
      </c>
      <c r="DC7">
        <v>0</v>
      </c>
      <c r="DD7">
        <v>1</v>
      </c>
      <c r="DE7">
        <v>1</v>
      </c>
      <c r="DF7">
        <v>0</v>
      </c>
      <c r="DG7">
        <f t="shared" si="3"/>
        <v>110000</v>
      </c>
      <c r="DH7">
        <f t="shared" si="4"/>
        <v>110000</v>
      </c>
      <c r="DI7">
        <f t="shared" si="5"/>
        <v>1</v>
      </c>
      <c r="DJ7">
        <f t="shared" si="6"/>
        <v>110000</v>
      </c>
      <c r="DK7">
        <f t="shared" si="7"/>
        <v>110000</v>
      </c>
      <c r="DL7">
        <f t="shared" si="8"/>
        <v>1</v>
      </c>
      <c r="DM7">
        <v>1</v>
      </c>
      <c r="DN7">
        <v>0</v>
      </c>
      <c r="DO7" t="s">
        <v>2523</v>
      </c>
      <c r="DP7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</row>
    <row r="8" spans="1:148" x14ac:dyDescent="0.25">
      <c r="A8" t="s">
        <v>406</v>
      </c>
      <c r="B8" t="s">
        <v>1157</v>
      </c>
      <c r="C8" t="s">
        <v>2337</v>
      </c>
      <c r="D8" t="s">
        <v>1341</v>
      </c>
      <c r="E8">
        <v>2</v>
      </c>
      <c r="F8">
        <v>240000</v>
      </c>
      <c r="G8">
        <v>240000</v>
      </c>
      <c r="H8">
        <v>240000</v>
      </c>
      <c r="J8">
        <v>240000</v>
      </c>
      <c r="K8">
        <v>240000</v>
      </c>
      <c r="L8">
        <v>240000</v>
      </c>
      <c r="M8">
        <v>240000</v>
      </c>
      <c r="N8">
        <v>240000</v>
      </c>
      <c r="O8">
        <v>240000</v>
      </c>
      <c r="P8">
        <v>240000</v>
      </c>
      <c r="Q8">
        <v>240000</v>
      </c>
      <c r="R8">
        <v>240000</v>
      </c>
      <c r="S8">
        <v>240000</v>
      </c>
      <c r="T8">
        <v>240000</v>
      </c>
      <c r="U8">
        <v>240000</v>
      </c>
      <c r="V8">
        <v>240000</v>
      </c>
      <c r="W8">
        <v>240000</v>
      </c>
      <c r="X8">
        <v>240000</v>
      </c>
      <c r="Y8">
        <v>240000</v>
      </c>
      <c r="Z8">
        <v>240000</v>
      </c>
      <c r="AA8">
        <v>240000</v>
      </c>
      <c r="AB8">
        <v>240000</v>
      </c>
      <c r="AC8">
        <v>240000</v>
      </c>
      <c r="AD8">
        <v>240000</v>
      </c>
      <c r="AE8">
        <v>240000</v>
      </c>
      <c r="AF8">
        <v>120000</v>
      </c>
      <c r="AG8">
        <v>120000</v>
      </c>
      <c r="AH8">
        <v>120000</v>
      </c>
      <c r="AJ8">
        <v>120000</v>
      </c>
      <c r="AK8">
        <v>120000</v>
      </c>
      <c r="AL8">
        <v>120000</v>
      </c>
      <c r="AM8">
        <v>120000</v>
      </c>
      <c r="AN8">
        <v>120000</v>
      </c>
      <c r="AO8">
        <v>120000</v>
      </c>
      <c r="AP8">
        <v>120000</v>
      </c>
      <c r="AQ8">
        <v>120000</v>
      </c>
      <c r="AR8">
        <v>120000</v>
      </c>
      <c r="AS8">
        <v>120000</v>
      </c>
      <c r="AT8">
        <v>120000</v>
      </c>
      <c r="AU8">
        <v>120000</v>
      </c>
      <c r="AV8">
        <v>120000</v>
      </c>
      <c r="AW8">
        <v>120000</v>
      </c>
      <c r="AX8">
        <v>120000</v>
      </c>
      <c r="AY8">
        <v>120000</v>
      </c>
      <c r="AZ8">
        <v>120000</v>
      </c>
      <c r="BA8">
        <v>120000</v>
      </c>
      <c r="BB8">
        <v>120000</v>
      </c>
      <c r="BC8">
        <v>120000</v>
      </c>
      <c r="BD8">
        <v>120000</v>
      </c>
      <c r="BE8">
        <v>120000</v>
      </c>
      <c r="BF8">
        <v>7.9</v>
      </c>
      <c r="BG8">
        <v>7.9</v>
      </c>
      <c r="BH8">
        <v>7.9</v>
      </c>
      <c r="BI8">
        <v>7.9</v>
      </c>
      <c r="BJ8">
        <v>7.9</v>
      </c>
      <c r="BK8">
        <v>7.9</v>
      </c>
      <c r="BL8">
        <v>7.9</v>
      </c>
      <c r="BM8">
        <v>7.9</v>
      </c>
      <c r="BN8">
        <v>7.9</v>
      </c>
      <c r="BO8">
        <v>7.9</v>
      </c>
      <c r="BP8">
        <v>7.9</v>
      </c>
      <c r="BQ8">
        <v>7.9</v>
      </c>
      <c r="BR8">
        <v>7.9</v>
      </c>
      <c r="BS8" t="s">
        <v>1519</v>
      </c>
      <c r="BT8" s="7">
        <v>-7.2218844999999998</v>
      </c>
      <c r="BU8" s="7">
        <v>110.38047899999999</v>
      </c>
      <c r="BV8">
        <v>1.3061938803103549E-2</v>
      </c>
      <c r="BW8">
        <v>76912.800000000003</v>
      </c>
      <c r="BX8">
        <v>49251.222222222219</v>
      </c>
      <c r="BY8">
        <v>74255.7</v>
      </c>
      <c r="CA8">
        <v>81527.899999999994</v>
      </c>
      <c r="CB8">
        <v>57837.9</v>
      </c>
      <c r="CC8">
        <v>57234.3</v>
      </c>
      <c r="CD8">
        <v>61214.888888888891</v>
      </c>
      <c r="CE8">
        <v>55717.8</v>
      </c>
      <c r="CF8">
        <v>47083.555555555547</v>
      </c>
      <c r="CG8">
        <v>118849.42857142859</v>
      </c>
      <c r="CH8">
        <v>51011.777777777781</v>
      </c>
      <c r="CI8">
        <v>56875.666666666657</v>
      </c>
      <c r="CJ8">
        <v>67052</v>
      </c>
      <c r="CK8">
        <v>58560.800000000003</v>
      </c>
      <c r="CL8">
        <v>51203.777777777781</v>
      </c>
      <c r="CM8">
        <v>92595.125</v>
      </c>
      <c r="CN8">
        <v>50320.333333333343</v>
      </c>
      <c r="CO8">
        <v>70122.2</v>
      </c>
      <c r="CP8">
        <v>64115.3</v>
      </c>
      <c r="CQ8">
        <v>64318.7</v>
      </c>
      <c r="CR8">
        <v>63919.1</v>
      </c>
      <c r="CS8">
        <v>86928.9</v>
      </c>
      <c r="CT8">
        <v>140133.375</v>
      </c>
      <c r="CU8">
        <v>84625.1</v>
      </c>
      <c r="CV8">
        <v>83534.899999999994</v>
      </c>
      <c r="CW8">
        <f t="shared" si="0"/>
        <v>120000</v>
      </c>
      <c r="CX8">
        <f t="shared" si="1"/>
        <v>120000</v>
      </c>
      <c r="CY8">
        <f t="shared" si="2"/>
        <v>7.9000000000000012</v>
      </c>
      <c r="CZ8">
        <v>0</v>
      </c>
      <c r="DA8">
        <v>1</v>
      </c>
      <c r="DB8">
        <v>1</v>
      </c>
      <c r="DC8">
        <v>0</v>
      </c>
      <c r="DD8">
        <v>1</v>
      </c>
      <c r="DE8">
        <v>1</v>
      </c>
      <c r="DF8">
        <v>1</v>
      </c>
      <c r="DG8">
        <f t="shared" si="3"/>
        <v>120000</v>
      </c>
      <c r="DH8">
        <f t="shared" si="4"/>
        <v>120000</v>
      </c>
      <c r="DI8">
        <f t="shared" si="5"/>
        <v>1</v>
      </c>
      <c r="DJ8">
        <f t="shared" si="6"/>
        <v>120000</v>
      </c>
      <c r="DK8">
        <f t="shared" si="7"/>
        <v>120000</v>
      </c>
      <c r="DL8">
        <f t="shared" si="8"/>
        <v>1</v>
      </c>
      <c r="DM8">
        <v>1</v>
      </c>
      <c r="DN8">
        <v>0</v>
      </c>
      <c r="DO8" t="s">
        <v>2523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</row>
    <row r="9" spans="1:148" x14ac:dyDescent="0.25">
      <c r="A9" t="s">
        <v>512</v>
      </c>
      <c r="B9" t="s">
        <v>1188</v>
      </c>
      <c r="C9" t="s">
        <v>1847</v>
      </c>
      <c r="D9" t="s">
        <v>1341</v>
      </c>
      <c r="E9">
        <v>0</v>
      </c>
      <c r="F9">
        <v>160000</v>
      </c>
      <c r="G9">
        <v>160000</v>
      </c>
      <c r="H9">
        <v>160000</v>
      </c>
      <c r="I9">
        <v>160000</v>
      </c>
      <c r="J9">
        <v>160000</v>
      </c>
      <c r="K9">
        <v>160000</v>
      </c>
      <c r="L9">
        <v>160000</v>
      </c>
      <c r="M9">
        <v>160000</v>
      </c>
      <c r="N9">
        <v>160000</v>
      </c>
      <c r="O9">
        <v>160000</v>
      </c>
      <c r="P9">
        <v>160000</v>
      </c>
      <c r="Q9">
        <v>160000</v>
      </c>
      <c r="R9">
        <v>160000</v>
      </c>
      <c r="S9">
        <v>160000</v>
      </c>
      <c r="T9">
        <v>160000</v>
      </c>
      <c r="U9">
        <v>160000</v>
      </c>
      <c r="V9">
        <v>160000</v>
      </c>
      <c r="W9">
        <v>160000</v>
      </c>
      <c r="X9">
        <v>160000</v>
      </c>
      <c r="Y9">
        <v>160000</v>
      </c>
      <c r="Z9">
        <v>160000</v>
      </c>
      <c r="AA9">
        <v>160000</v>
      </c>
      <c r="AB9">
        <v>160000</v>
      </c>
      <c r="AC9">
        <v>160000</v>
      </c>
      <c r="AD9">
        <v>160000</v>
      </c>
      <c r="AE9">
        <v>160000</v>
      </c>
      <c r="AF9">
        <v>120000</v>
      </c>
      <c r="AG9">
        <v>120000</v>
      </c>
      <c r="AH9">
        <v>120000</v>
      </c>
      <c r="AI9">
        <v>120000</v>
      </c>
      <c r="AJ9">
        <v>120000</v>
      </c>
      <c r="AK9">
        <v>120000</v>
      </c>
      <c r="AL9">
        <v>120000</v>
      </c>
      <c r="AM9">
        <v>120000</v>
      </c>
      <c r="AN9">
        <v>120000</v>
      </c>
      <c r="AO9">
        <v>120000</v>
      </c>
      <c r="AP9">
        <v>120000</v>
      </c>
      <c r="AQ9">
        <v>120000</v>
      </c>
      <c r="AR9">
        <v>120000</v>
      </c>
      <c r="AS9">
        <v>120000</v>
      </c>
      <c r="AT9">
        <v>120000</v>
      </c>
      <c r="AU9">
        <v>120000</v>
      </c>
      <c r="AV9">
        <v>120000</v>
      </c>
      <c r="AW9">
        <v>120000</v>
      </c>
      <c r="AX9">
        <v>120000</v>
      </c>
      <c r="AY9">
        <v>120000</v>
      </c>
      <c r="AZ9">
        <v>120000</v>
      </c>
      <c r="BA9">
        <v>120000</v>
      </c>
      <c r="BB9">
        <v>120000</v>
      </c>
      <c r="BC9">
        <v>120000</v>
      </c>
      <c r="BD9">
        <v>120000</v>
      </c>
      <c r="BE9">
        <v>120000</v>
      </c>
      <c r="BF9">
        <v>8.1999999999999993</v>
      </c>
      <c r="BG9">
        <v>8.1999999999999993</v>
      </c>
      <c r="BH9">
        <v>8.1999999999999993</v>
      </c>
      <c r="BI9">
        <v>8.1999999999999993</v>
      </c>
      <c r="BJ9">
        <v>8.1999999999999993</v>
      </c>
      <c r="BK9">
        <v>8.1999999999999993</v>
      </c>
      <c r="BL9">
        <v>8.1999999999999993</v>
      </c>
      <c r="BM9">
        <v>8.1999999999999993</v>
      </c>
      <c r="BN9">
        <v>8.1999999999999993</v>
      </c>
      <c r="BO9">
        <v>8.1999999999999993</v>
      </c>
      <c r="BP9">
        <v>8.1999999999999993</v>
      </c>
      <c r="BQ9">
        <v>8.1999999999999993</v>
      </c>
      <c r="BR9">
        <v>8.1999999999999993</v>
      </c>
      <c r="BS9" t="s">
        <v>1535</v>
      </c>
      <c r="BT9">
        <v>-7.5643887999999997</v>
      </c>
      <c r="BU9">
        <v>110.8045024</v>
      </c>
      <c r="BV9">
        <v>3.9465992373545226E-3</v>
      </c>
      <c r="BW9">
        <v>203550</v>
      </c>
      <c r="BX9">
        <v>177838.28571428571</v>
      </c>
      <c r="BY9">
        <v>192181.25</v>
      </c>
      <c r="BZ9">
        <v>166306.25</v>
      </c>
      <c r="CA9">
        <v>202583.33333333331</v>
      </c>
      <c r="CB9">
        <v>205727.77777777781</v>
      </c>
      <c r="CC9">
        <v>203183.33333333331</v>
      </c>
      <c r="CD9">
        <v>173056.25</v>
      </c>
      <c r="CE9">
        <v>143046.16666666669</v>
      </c>
      <c r="CF9">
        <v>179064.28571428571</v>
      </c>
      <c r="CG9">
        <v>163243.75</v>
      </c>
      <c r="CH9">
        <v>193138.88888888891</v>
      </c>
      <c r="CI9">
        <v>196820</v>
      </c>
      <c r="CJ9">
        <v>186194.44444444441</v>
      </c>
      <c r="CK9">
        <v>181200</v>
      </c>
      <c r="CL9">
        <v>195700</v>
      </c>
      <c r="CM9">
        <v>179366.66666666669</v>
      </c>
      <c r="CN9">
        <v>179355.55555555559</v>
      </c>
      <c r="CO9">
        <v>171475</v>
      </c>
      <c r="CP9">
        <v>171475</v>
      </c>
      <c r="CQ9">
        <v>187155</v>
      </c>
      <c r="CR9">
        <v>187705</v>
      </c>
      <c r="CS9">
        <v>201877.2</v>
      </c>
      <c r="CT9">
        <v>186594.44444444441</v>
      </c>
      <c r="CU9">
        <v>186625</v>
      </c>
      <c r="CV9">
        <v>191340</v>
      </c>
      <c r="CW9">
        <f t="shared" si="0"/>
        <v>120000</v>
      </c>
      <c r="CX9">
        <f t="shared" si="1"/>
        <v>120000</v>
      </c>
      <c r="CY9">
        <f t="shared" si="2"/>
        <v>8.2000000000000011</v>
      </c>
      <c r="CZ9">
        <v>0</v>
      </c>
      <c r="DA9">
        <v>0</v>
      </c>
      <c r="DB9">
        <v>1</v>
      </c>
      <c r="DC9">
        <v>0</v>
      </c>
      <c r="DD9">
        <v>1</v>
      </c>
      <c r="DE9">
        <v>1</v>
      </c>
      <c r="DF9">
        <v>0</v>
      </c>
      <c r="DG9">
        <f t="shared" si="3"/>
        <v>120000</v>
      </c>
      <c r="DH9">
        <f t="shared" si="4"/>
        <v>120000</v>
      </c>
      <c r="DI9">
        <f t="shared" si="5"/>
        <v>1</v>
      </c>
      <c r="DJ9">
        <f t="shared" si="6"/>
        <v>120000</v>
      </c>
      <c r="DK9">
        <f t="shared" si="7"/>
        <v>120000</v>
      </c>
      <c r="DL9">
        <f t="shared" si="8"/>
        <v>1</v>
      </c>
      <c r="DM9">
        <v>1</v>
      </c>
      <c r="DN9">
        <v>0</v>
      </c>
      <c r="DO9" t="s">
        <v>2525</v>
      </c>
      <c r="DP9">
        <v>0</v>
      </c>
      <c r="DQ9">
        <v>0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</row>
    <row r="10" spans="1:148" x14ac:dyDescent="0.25">
      <c r="A10" t="s">
        <v>577</v>
      </c>
      <c r="B10" t="s">
        <v>1203</v>
      </c>
      <c r="C10" t="s">
        <v>1795</v>
      </c>
      <c r="D10" t="s">
        <v>1341</v>
      </c>
      <c r="E10">
        <v>0</v>
      </c>
      <c r="F10">
        <v>150000</v>
      </c>
      <c r="G10">
        <v>150000</v>
      </c>
      <c r="H10">
        <v>150000</v>
      </c>
      <c r="I10">
        <v>150000</v>
      </c>
      <c r="J10">
        <v>150000</v>
      </c>
      <c r="K10">
        <v>150000</v>
      </c>
      <c r="L10">
        <v>150000</v>
      </c>
      <c r="M10">
        <v>150000</v>
      </c>
      <c r="N10">
        <v>150000</v>
      </c>
      <c r="O10">
        <v>150000</v>
      </c>
      <c r="P10">
        <v>150000</v>
      </c>
      <c r="Q10">
        <v>150000</v>
      </c>
      <c r="R10">
        <v>150000</v>
      </c>
      <c r="S10">
        <v>150000</v>
      </c>
      <c r="T10">
        <v>150000</v>
      </c>
      <c r="U10">
        <v>150000</v>
      </c>
      <c r="V10">
        <v>150000</v>
      </c>
      <c r="W10">
        <v>150000</v>
      </c>
      <c r="X10">
        <v>150000</v>
      </c>
      <c r="Y10">
        <v>150000</v>
      </c>
      <c r="Z10">
        <v>150000</v>
      </c>
      <c r="AA10">
        <v>150000</v>
      </c>
      <c r="AB10">
        <v>150000</v>
      </c>
      <c r="AC10">
        <v>150000</v>
      </c>
      <c r="AD10">
        <v>150000</v>
      </c>
      <c r="AE10">
        <v>150000</v>
      </c>
      <c r="AF10">
        <v>124500</v>
      </c>
      <c r="AG10">
        <v>124500</v>
      </c>
      <c r="AH10">
        <v>124500</v>
      </c>
      <c r="AI10">
        <v>124500</v>
      </c>
      <c r="AJ10">
        <v>124500</v>
      </c>
      <c r="AK10">
        <v>124500</v>
      </c>
      <c r="AL10">
        <v>124500</v>
      </c>
      <c r="AM10">
        <v>124500</v>
      </c>
      <c r="AN10">
        <v>124500</v>
      </c>
      <c r="AO10">
        <v>124500</v>
      </c>
      <c r="AP10">
        <v>124500</v>
      </c>
      <c r="AQ10">
        <v>124500</v>
      </c>
      <c r="AR10">
        <v>124500</v>
      </c>
      <c r="AS10">
        <v>124500</v>
      </c>
      <c r="AT10">
        <v>124500</v>
      </c>
      <c r="AU10">
        <v>124500</v>
      </c>
      <c r="AV10">
        <v>124500</v>
      </c>
      <c r="AW10">
        <v>124500</v>
      </c>
      <c r="AX10">
        <v>124500</v>
      </c>
      <c r="AY10">
        <v>124500</v>
      </c>
      <c r="AZ10">
        <v>124500</v>
      </c>
      <c r="BA10">
        <v>124500</v>
      </c>
      <c r="BB10">
        <v>124500</v>
      </c>
      <c r="BC10">
        <v>124500</v>
      </c>
      <c r="BD10">
        <v>124500</v>
      </c>
      <c r="BE10">
        <v>124500</v>
      </c>
      <c r="BF10">
        <v>8.1999999999999993</v>
      </c>
      <c r="BG10">
        <v>8.1999999999999993</v>
      </c>
      <c r="BH10">
        <v>8.1999999999999993</v>
      </c>
      <c r="BI10">
        <v>8.1999999999999993</v>
      </c>
      <c r="BJ10">
        <v>8.1999999999999993</v>
      </c>
      <c r="BK10">
        <v>8.1999999999999993</v>
      </c>
      <c r="BL10">
        <v>8.1999999999999993</v>
      </c>
      <c r="BM10">
        <v>8.1999999999999993</v>
      </c>
      <c r="BN10">
        <v>8.1999999999999993</v>
      </c>
      <c r="BO10">
        <v>8.1999999999999993</v>
      </c>
      <c r="BP10">
        <v>8.1999999999999993</v>
      </c>
      <c r="BQ10">
        <v>8.1999999999999993</v>
      </c>
      <c r="BR10">
        <v>8.1999999999999993</v>
      </c>
      <c r="BS10" t="s">
        <v>1520</v>
      </c>
      <c r="BT10" s="7">
        <v>-7.4190218000000003</v>
      </c>
      <c r="BU10" s="7">
        <v>109.24434170000001</v>
      </c>
      <c r="BV10">
        <v>6.9809730304209363E-3</v>
      </c>
      <c r="BW10">
        <v>222026.3</v>
      </c>
      <c r="BX10">
        <v>216484.6</v>
      </c>
      <c r="BY10">
        <v>241199.5</v>
      </c>
      <c r="BZ10">
        <v>189862.55555555559</v>
      </c>
      <c r="CA10">
        <v>230880.7</v>
      </c>
      <c r="CB10">
        <v>227167.2</v>
      </c>
      <c r="CC10">
        <v>231880.7</v>
      </c>
      <c r="CD10">
        <v>542664.1</v>
      </c>
      <c r="CE10">
        <v>189034.11111111109</v>
      </c>
      <c r="CF10">
        <v>240980.7</v>
      </c>
      <c r="CG10">
        <v>542880.69999999995</v>
      </c>
      <c r="CH10">
        <v>227034.11111111109</v>
      </c>
      <c r="CI10">
        <v>215086.4</v>
      </c>
      <c r="CJ10">
        <v>265866.28571428568</v>
      </c>
      <c r="CK10">
        <v>228640.7</v>
      </c>
      <c r="CL10">
        <v>240980.7</v>
      </c>
      <c r="CM10">
        <v>236880.7</v>
      </c>
      <c r="CN10">
        <v>222540.7</v>
      </c>
      <c r="CO10">
        <v>222611.11111111109</v>
      </c>
      <c r="CP10">
        <v>219380.7</v>
      </c>
      <c r="CQ10">
        <v>219900</v>
      </c>
      <c r="CR10">
        <v>219380.7</v>
      </c>
      <c r="CS10">
        <v>228400</v>
      </c>
      <c r="CT10">
        <v>186556.44444444441</v>
      </c>
      <c r="CU10">
        <v>221880.7</v>
      </c>
      <c r="CV10">
        <v>223400</v>
      </c>
      <c r="CW10">
        <f t="shared" si="0"/>
        <v>124500</v>
      </c>
      <c r="CX10">
        <f t="shared" si="1"/>
        <v>124500</v>
      </c>
      <c r="CY10">
        <f t="shared" si="2"/>
        <v>8.2000000000000011</v>
      </c>
      <c r="CZ10">
        <v>1</v>
      </c>
      <c r="DA10">
        <v>0</v>
      </c>
      <c r="DB10">
        <v>1</v>
      </c>
      <c r="DC10">
        <v>0</v>
      </c>
      <c r="DD10">
        <v>1</v>
      </c>
      <c r="DE10">
        <v>1</v>
      </c>
      <c r="DF10">
        <v>0</v>
      </c>
      <c r="DG10">
        <f t="shared" si="3"/>
        <v>124500</v>
      </c>
      <c r="DH10">
        <f t="shared" si="4"/>
        <v>124500</v>
      </c>
      <c r="DI10">
        <f t="shared" si="5"/>
        <v>1</v>
      </c>
      <c r="DJ10">
        <f t="shared" si="6"/>
        <v>124500</v>
      </c>
      <c r="DK10">
        <f t="shared" si="7"/>
        <v>124500</v>
      </c>
      <c r="DL10">
        <f t="shared" si="8"/>
        <v>1</v>
      </c>
      <c r="DM10">
        <v>1</v>
      </c>
      <c r="DN10">
        <v>0</v>
      </c>
      <c r="DO10" t="s">
        <v>2526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</row>
    <row r="11" spans="1:148" x14ac:dyDescent="0.25">
      <c r="A11" t="s">
        <v>714</v>
      </c>
      <c r="B11" t="s">
        <v>1216</v>
      </c>
      <c r="C11" t="s">
        <v>1479</v>
      </c>
      <c r="D11" t="s">
        <v>1341</v>
      </c>
      <c r="E11">
        <v>0</v>
      </c>
      <c r="F11">
        <v>173332</v>
      </c>
      <c r="G11">
        <v>173332</v>
      </c>
      <c r="H11">
        <v>173332</v>
      </c>
      <c r="K11">
        <v>173332</v>
      </c>
      <c r="L11">
        <v>173332</v>
      </c>
      <c r="M11">
        <v>173332</v>
      </c>
      <c r="N11">
        <v>173332</v>
      </c>
      <c r="O11">
        <v>173332</v>
      </c>
      <c r="R11">
        <v>173332</v>
      </c>
      <c r="S11">
        <v>173332</v>
      </c>
      <c r="T11">
        <v>173332</v>
      </c>
      <c r="U11">
        <v>173332</v>
      </c>
      <c r="X11">
        <v>173332</v>
      </c>
      <c r="Y11">
        <v>173332</v>
      </c>
      <c r="Z11">
        <v>173332</v>
      </c>
      <c r="AA11">
        <v>173332</v>
      </c>
      <c r="AB11">
        <v>173332</v>
      </c>
      <c r="AE11">
        <v>173332</v>
      </c>
      <c r="AF11">
        <v>129999</v>
      </c>
      <c r="AG11">
        <v>129999</v>
      </c>
      <c r="AH11">
        <v>129999</v>
      </c>
      <c r="AK11">
        <v>129999</v>
      </c>
      <c r="AL11">
        <v>129999</v>
      </c>
      <c r="AM11">
        <v>129999</v>
      </c>
      <c r="AN11">
        <v>129999</v>
      </c>
      <c r="AO11">
        <v>129999</v>
      </c>
      <c r="AR11">
        <v>129999</v>
      </c>
      <c r="AS11">
        <v>129999</v>
      </c>
      <c r="AT11">
        <v>129999</v>
      </c>
      <c r="AU11">
        <v>129999</v>
      </c>
      <c r="AX11">
        <v>129999</v>
      </c>
      <c r="AY11">
        <v>129999</v>
      </c>
      <c r="AZ11">
        <v>129999</v>
      </c>
      <c r="BA11">
        <v>129999</v>
      </c>
      <c r="BB11">
        <v>129999</v>
      </c>
      <c r="BE11">
        <v>129999</v>
      </c>
      <c r="BF11">
        <v>6.9</v>
      </c>
      <c r="BG11">
        <v>6.9</v>
      </c>
      <c r="BH11">
        <v>6.9</v>
      </c>
      <c r="BK11">
        <v>6.9</v>
      </c>
      <c r="BL11">
        <v>6.9</v>
      </c>
      <c r="BM11">
        <v>6.9</v>
      </c>
      <c r="BN11">
        <v>6.9</v>
      </c>
      <c r="BO11">
        <v>6.9</v>
      </c>
      <c r="BR11">
        <v>6.9</v>
      </c>
      <c r="BS11" t="s">
        <v>1535</v>
      </c>
      <c r="BT11" s="7">
        <v>-6.8083485000000001</v>
      </c>
      <c r="BU11" s="7">
        <v>110.7958036</v>
      </c>
      <c r="BV11">
        <v>4.0821339760970188E-2</v>
      </c>
      <c r="BW11">
        <v>131586.44444444441</v>
      </c>
      <c r="BX11">
        <v>115394.125</v>
      </c>
      <c r="BY11">
        <v>114413</v>
      </c>
      <c r="CB11">
        <v>255476.55555555559</v>
      </c>
      <c r="CC11">
        <v>309718.77777777781</v>
      </c>
      <c r="CD11">
        <v>101834.6666666667</v>
      </c>
      <c r="CE11">
        <v>150136.375</v>
      </c>
      <c r="CF11">
        <v>265747</v>
      </c>
      <c r="CI11">
        <v>150274.33333333331</v>
      </c>
      <c r="CJ11">
        <v>139688</v>
      </c>
      <c r="CK11">
        <v>129718.7777777778</v>
      </c>
      <c r="CL11">
        <v>129718.7777777778</v>
      </c>
      <c r="CO11">
        <v>122808.5</v>
      </c>
      <c r="CP11">
        <v>133607.66666666669</v>
      </c>
      <c r="CQ11">
        <v>133607.66666666669</v>
      </c>
      <c r="CR11">
        <v>157247</v>
      </c>
      <c r="CS11">
        <v>157747</v>
      </c>
      <c r="CV11">
        <v>151274.11111111109</v>
      </c>
      <c r="CW11">
        <f t="shared" si="0"/>
        <v>129999</v>
      </c>
      <c r="CX11">
        <f t="shared" si="1"/>
        <v>129999</v>
      </c>
      <c r="CY11">
        <f t="shared" si="2"/>
        <v>6.8999999999999995</v>
      </c>
      <c r="CZ11">
        <v>0</v>
      </c>
      <c r="DA11">
        <v>0</v>
      </c>
      <c r="DB11">
        <v>1</v>
      </c>
      <c r="DC11">
        <v>0</v>
      </c>
      <c r="DD11">
        <v>1</v>
      </c>
      <c r="DE11">
        <v>1</v>
      </c>
      <c r="DF11">
        <v>0</v>
      </c>
      <c r="DG11">
        <f t="shared" si="3"/>
        <v>129999</v>
      </c>
      <c r="DH11">
        <f t="shared" si="4"/>
        <v>129999</v>
      </c>
      <c r="DI11">
        <f t="shared" si="5"/>
        <v>1</v>
      </c>
      <c r="DJ11">
        <f t="shared" si="6"/>
        <v>129999</v>
      </c>
      <c r="DK11">
        <f t="shared" si="7"/>
        <v>129999</v>
      </c>
      <c r="DL11">
        <f t="shared" si="8"/>
        <v>1</v>
      </c>
      <c r="DM11">
        <v>1</v>
      </c>
      <c r="DN11">
        <v>0</v>
      </c>
      <c r="DO11" t="s">
        <v>2523</v>
      </c>
      <c r="DP11">
        <v>0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</row>
    <row r="12" spans="1:148" x14ac:dyDescent="0.25">
      <c r="A12" t="s">
        <v>1054</v>
      </c>
      <c r="B12" t="s">
        <v>1203</v>
      </c>
      <c r="C12" t="s">
        <v>1852</v>
      </c>
      <c r="D12" t="s">
        <v>1341</v>
      </c>
      <c r="E12">
        <v>0</v>
      </c>
      <c r="F12">
        <v>173333</v>
      </c>
      <c r="G12">
        <v>173333</v>
      </c>
      <c r="H12">
        <v>173333</v>
      </c>
      <c r="I12">
        <v>173333</v>
      </c>
      <c r="J12">
        <v>173333</v>
      </c>
      <c r="K12">
        <v>173333</v>
      </c>
      <c r="L12">
        <v>173333</v>
      </c>
      <c r="M12">
        <v>173333</v>
      </c>
      <c r="N12">
        <v>173333</v>
      </c>
      <c r="O12">
        <v>173333</v>
      </c>
      <c r="P12">
        <v>173333</v>
      </c>
      <c r="Q12">
        <v>173333</v>
      </c>
      <c r="R12">
        <v>173333</v>
      </c>
      <c r="T12">
        <v>173333</v>
      </c>
      <c r="U12">
        <v>173333</v>
      </c>
      <c r="V12">
        <v>173333</v>
      </c>
      <c r="W12">
        <v>173333</v>
      </c>
      <c r="X12">
        <v>173333</v>
      </c>
      <c r="Y12">
        <v>173333</v>
      </c>
      <c r="Z12">
        <v>173333</v>
      </c>
      <c r="AA12">
        <v>173333</v>
      </c>
      <c r="AB12">
        <v>173333</v>
      </c>
      <c r="AC12">
        <v>173333</v>
      </c>
      <c r="AD12">
        <v>173333</v>
      </c>
      <c r="AE12">
        <v>173333</v>
      </c>
      <c r="AF12">
        <v>130000</v>
      </c>
      <c r="AG12">
        <v>130000</v>
      </c>
      <c r="AH12">
        <v>130000</v>
      </c>
      <c r="AI12">
        <v>130000</v>
      </c>
      <c r="AJ12">
        <v>130000</v>
      </c>
      <c r="AK12">
        <v>130000</v>
      </c>
      <c r="AL12">
        <v>130000</v>
      </c>
      <c r="AM12">
        <v>130000</v>
      </c>
      <c r="AN12">
        <v>130000</v>
      </c>
      <c r="AO12">
        <v>130000</v>
      </c>
      <c r="AP12">
        <v>130000</v>
      </c>
      <c r="AQ12">
        <v>130000</v>
      </c>
      <c r="AR12">
        <v>130000</v>
      </c>
      <c r="AT12">
        <v>130000</v>
      </c>
      <c r="AU12">
        <v>130000</v>
      </c>
      <c r="AV12">
        <v>130000</v>
      </c>
      <c r="AW12">
        <v>130000</v>
      </c>
      <c r="AX12">
        <v>130000</v>
      </c>
      <c r="AY12">
        <v>130000</v>
      </c>
      <c r="AZ12">
        <v>130000</v>
      </c>
      <c r="BA12">
        <v>130000</v>
      </c>
      <c r="BB12">
        <v>130000</v>
      </c>
      <c r="BC12">
        <v>130000</v>
      </c>
      <c r="BD12">
        <v>130000</v>
      </c>
      <c r="BE12">
        <v>130000</v>
      </c>
      <c r="BF12">
        <v>6.8</v>
      </c>
      <c r="BG12">
        <v>6.8</v>
      </c>
      <c r="BH12">
        <v>6.8</v>
      </c>
      <c r="BI12">
        <v>6.8</v>
      </c>
      <c r="BJ12">
        <v>6.8</v>
      </c>
      <c r="BK12">
        <v>6.8</v>
      </c>
      <c r="BL12">
        <v>6.8</v>
      </c>
      <c r="BM12">
        <v>6.8</v>
      </c>
      <c r="BN12">
        <v>6.8</v>
      </c>
      <c r="BO12">
        <v>6.8</v>
      </c>
      <c r="BP12">
        <v>6.8</v>
      </c>
      <c r="BQ12">
        <v>6.8</v>
      </c>
      <c r="BR12">
        <v>6.8</v>
      </c>
      <c r="BS12" t="s">
        <v>1524</v>
      </c>
      <c r="BT12" s="7">
        <v>-7.4229111000000003</v>
      </c>
      <c r="BU12" s="7">
        <v>109.25397580000001</v>
      </c>
      <c r="BV12">
        <v>7.7861898031476896E-3</v>
      </c>
      <c r="BW12">
        <v>155849.5</v>
      </c>
      <c r="BX12">
        <v>159672.5</v>
      </c>
      <c r="BY12">
        <v>160597.79999999999</v>
      </c>
      <c r="BZ12">
        <v>163782.79999999999</v>
      </c>
      <c r="CA12">
        <v>156827.20000000001</v>
      </c>
      <c r="CB12">
        <v>152673.70000000001</v>
      </c>
      <c r="CC12">
        <v>155575.29999999999</v>
      </c>
      <c r="CD12">
        <v>155864.79999999999</v>
      </c>
      <c r="CE12">
        <v>168307.1</v>
      </c>
      <c r="CF12">
        <v>163875.5</v>
      </c>
      <c r="CG12">
        <v>161881.1</v>
      </c>
      <c r="CH12">
        <v>147989.22222222219</v>
      </c>
      <c r="CI12">
        <v>154580</v>
      </c>
      <c r="CK12">
        <v>161825.20000000001</v>
      </c>
      <c r="CL12">
        <v>166691.79999999999</v>
      </c>
      <c r="CM12">
        <v>162591.79999999999</v>
      </c>
      <c r="CN12">
        <v>156591.79999999999</v>
      </c>
      <c r="CO12">
        <v>153990.77777777781</v>
      </c>
      <c r="CP12">
        <v>157591.79999999999</v>
      </c>
      <c r="CQ12">
        <v>157591.70000000001</v>
      </c>
      <c r="CR12">
        <v>156725.20000000001</v>
      </c>
      <c r="CS12">
        <v>163292.20000000001</v>
      </c>
      <c r="CT12">
        <v>166464.6</v>
      </c>
      <c r="CU12">
        <v>159225.1</v>
      </c>
      <c r="CV12">
        <v>158292.20000000001</v>
      </c>
      <c r="CW12">
        <f t="shared" si="0"/>
        <v>130000</v>
      </c>
      <c r="CX12">
        <f t="shared" si="1"/>
        <v>130000</v>
      </c>
      <c r="CY12">
        <f t="shared" si="2"/>
        <v>6.799999999999998</v>
      </c>
      <c r="CZ12">
        <v>1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0</v>
      </c>
      <c r="DG12">
        <f t="shared" si="3"/>
        <v>130000</v>
      </c>
      <c r="DH12">
        <f t="shared" si="4"/>
        <v>130000</v>
      </c>
      <c r="DI12">
        <f t="shared" si="5"/>
        <v>1</v>
      </c>
      <c r="DJ12">
        <f t="shared" si="6"/>
        <v>130000</v>
      </c>
      <c r="DK12">
        <f t="shared" si="7"/>
        <v>130000</v>
      </c>
      <c r="DL12">
        <f t="shared" si="8"/>
        <v>1</v>
      </c>
      <c r="DM12">
        <v>1</v>
      </c>
      <c r="DN12">
        <v>0</v>
      </c>
      <c r="DO12" t="s">
        <v>2526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</row>
    <row r="13" spans="1:148" x14ac:dyDescent="0.25">
      <c r="A13" t="s">
        <v>418</v>
      </c>
      <c r="B13" t="s">
        <v>1285</v>
      </c>
      <c r="C13" t="s">
        <v>1842</v>
      </c>
      <c r="D13" t="s">
        <v>1341</v>
      </c>
      <c r="E13">
        <v>0</v>
      </c>
      <c r="F13">
        <v>173333</v>
      </c>
      <c r="G13">
        <v>173333</v>
      </c>
      <c r="H13">
        <v>173333</v>
      </c>
      <c r="I13">
        <v>173333</v>
      </c>
      <c r="J13">
        <v>173333</v>
      </c>
      <c r="K13">
        <v>173333</v>
      </c>
      <c r="L13">
        <v>173333</v>
      </c>
      <c r="M13">
        <v>173333</v>
      </c>
      <c r="N13">
        <v>173333</v>
      </c>
      <c r="O13">
        <v>173333</v>
      </c>
      <c r="P13">
        <v>173333</v>
      </c>
      <c r="Q13">
        <v>173333</v>
      </c>
      <c r="R13">
        <v>173333</v>
      </c>
      <c r="S13">
        <v>173333</v>
      </c>
      <c r="T13">
        <v>173333</v>
      </c>
      <c r="U13">
        <v>173333</v>
      </c>
      <c r="V13">
        <v>173333</v>
      </c>
      <c r="W13">
        <v>173333</v>
      </c>
      <c r="X13">
        <v>173333</v>
      </c>
      <c r="Y13">
        <v>173333</v>
      </c>
      <c r="Z13">
        <v>173333</v>
      </c>
      <c r="AA13">
        <v>173333</v>
      </c>
      <c r="AB13">
        <v>173333</v>
      </c>
      <c r="AC13">
        <v>173333</v>
      </c>
      <c r="AD13">
        <v>173333</v>
      </c>
      <c r="AE13">
        <v>173333</v>
      </c>
      <c r="AF13">
        <v>130000</v>
      </c>
      <c r="AG13">
        <v>130000</v>
      </c>
      <c r="AH13">
        <v>130000</v>
      </c>
      <c r="AI13">
        <v>130000</v>
      </c>
      <c r="AJ13">
        <v>130000</v>
      </c>
      <c r="AK13">
        <v>130000</v>
      </c>
      <c r="AL13">
        <v>130000</v>
      </c>
      <c r="AM13">
        <v>130000</v>
      </c>
      <c r="AN13">
        <v>130000</v>
      </c>
      <c r="AO13">
        <v>130000</v>
      </c>
      <c r="AP13">
        <v>130000</v>
      </c>
      <c r="AQ13">
        <v>130000</v>
      </c>
      <c r="AR13">
        <v>130000</v>
      </c>
      <c r="AS13">
        <v>130000</v>
      </c>
      <c r="AT13">
        <v>130000</v>
      </c>
      <c r="AU13">
        <v>130000</v>
      </c>
      <c r="AV13">
        <v>130000</v>
      </c>
      <c r="AW13">
        <v>130000</v>
      </c>
      <c r="AX13">
        <v>130000</v>
      </c>
      <c r="AY13">
        <v>130000</v>
      </c>
      <c r="AZ13">
        <v>130000</v>
      </c>
      <c r="BA13">
        <v>130000</v>
      </c>
      <c r="BB13">
        <v>130000</v>
      </c>
      <c r="BC13">
        <v>130000</v>
      </c>
      <c r="BD13">
        <v>130000</v>
      </c>
      <c r="BE13">
        <v>130000</v>
      </c>
      <c r="BF13">
        <v>8.1999999999999993</v>
      </c>
      <c r="BG13">
        <v>8.1999999999999993</v>
      </c>
      <c r="BH13">
        <v>8.1999999999999993</v>
      </c>
      <c r="BI13">
        <v>8.1999999999999993</v>
      </c>
      <c r="BJ13">
        <v>8.1999999999999993</v>
      </c>
      <c r="BK13">
        <v>8.1999999999999993</v>
      </c>
      <c r="BL13">
        <v>8.1999999999999993</v>
      </c>
      <c r="BM13">
        <v>8.1999999999999993</v>
      </c>
      <c r="BN13">
        <v>8.1999999999999993</v>
      </c>
      <c r="BO13">
        <v>8.1999999999999993</v>
      </c>
      <c r="BP13">
        <v>8.1999999999999993</v>
      </c>
      <c r="BQ13">
        <v>8.1999999999999993</v>
      </c>
      <c r="BR13">
        <v>8.1999999999999993</v>
      </c>
      <c r="BS13" t="s">
        <v>1513</v>
      </c>
      <c r="BT13" s="7">
        <v>-7.3013284000000001</v>
      </c>
      <c r="BU13" s="7">
        <v>108.762783</v>
      </c>
      <c r="BV13">
        <v>0.36759183494894387</v>
      </c>
      <c r="BW13">
        <v>193396.77777777781</v>
      </c>
      <c r="BX13">
        <v>232473.22222222219</v>
      </c>
      <c r="BY13">
        <v>238434.66666666669</v>
      </c>
      <c r="BZ13">
        <v>178668.25</v>
      </c>
      <c r="CA13">
        <v>230458.1</v>
      </c>
      <c r="CB13">
        <v>393385.6</v>
      </c>
      <c r="CC13">
        <v>168774.5</v>
      </c>
      <c r="CD13">
        <v>190092.125</v>
      </c>
      <c r="CE13">
        <v>192290</v>
      </c>
      <c r="CF13">
        <v>274394.625</v>
      </c>
      <c r="CG13">
        <v>192982.5</v>
      </c>
      <c r="CH13">
        <v>202692.77777777781</v>
      </c>
      <c r="CI13">
        <v>226106.125</v>
      </c>
      <c r="CJ13">
        <v>220571.375</v>
      </c>
      <c r="CK13">
        <v>235957.1</v>
      </c>
      <c r="CL13">
        <v>238619</v>
      </c>
      <c r="CM13">
        <v>191063.44444444441</v>
      </c>
      <c r="CN13">
        <v>235957.1</v>
      </c>
      <c r="CO13">
        <v>238285.55555555559</v>
      </c>
      <c r="CP13">
        <v>238285.66666666669</v>
      </c>
      <c r="CQ13">
        <v>237304.11111111109</v>
      </c>
      <c r="CR13">
        <v>238285.66666666669</v>
      </c>
      <c r="CS13">
        <v>241063.44444444441</v>
      </c>
      <c r="CT13">
        <v>181821.375</v>
      </c>
      <c r="CU13">
        <v>238285.55555555559</v>
      </c>
      <c r="CV13">
        <v>238285.55555555559</v>
      </c>
      <c r="CW13">
        <f t="shared" si="0"/>
        <v>130000</v>
      </c>
      <c r="CX13">
        <f t="shared" si="1"/>
        <v>130000</v>
      </c>
      <c r="CY13">
        <f t="shared" si="2"/>
        <v>8.2000000000000011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0</v>
      </c>
      <c r="DG13">
        <f t="shared" si="3"/>
        <v>130000</v>
      </c>
      <c r="DH13">
        <f t="shared" si="4"/>
        <v>130000</v>
      </c>
      <c r="DI13">
        <f t="shared" si="5"/>
        <v>1</v>
      </c>
      <c r="DJ13">
        <f t="shared" si="6"/>
        <v>130000</v>
      </c>
      <c r="DK13">
        <f t="shared" si="7"/>
        <v>130000</v>
      </c>
      <c r="DL13">
        <f t="shared" si="8"/>
        <v>1</v>
      </c>
      <c r="DM13">
        <v>1</v>
      </c>
      <c r="DN13">
        <v>0</v>
      </c>
      <c r="DO13" t="s">
        <v>2524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</row>
    <row r="14" spans="1:148" x14ac:dyDescent="0.25">
      <c r="A14" t="s">
        <v>781</v>
      </c>
      <c r="B14" t="s">
        <v>1305</v>
      </c>
      <c r="C14" t="s">
        <v>1977</v>
      </c>
      <c r="D14" t="s">
        <v>1341</v>
      </c>
      <c r="E14">
        <v>0</v>
      </c>
      <c r="F14">
        <v>185184</v>
      </c>
      <c r="G14">
        <v>185184</v>
      </c>
      <c r="H14">
        <v>185184</v>
      </c>
      <c r="I14">
        <v>185184</v>
      </c>
      <c r="J14">
        <v>185184</v>
      </c>
      <c r="K14">
        <v>185184</v>
      </c>
      <c r="L14">
        <v>185184</v>
      </c>
      <c r="M14">
        <v>185184</v>
      </c>
      <c r="N14">
        <v>185184</v>
      </c>
      <c r="O14">
        <v>185184</v>
      </c>
      <c r="P14">
        <v>185184</v>
      </c>
      <c r="Q14">
        <v>185184</v>
      </c>
      <c r="R14">
        <v>185184</v>
      </c>
      <c r="S14">
        <v>185184</v>
      </c>
      <c r="T14">
        <v>185184</v>
      </c>
      <c r="U14">
        <v>185184</v>
      </c>
      <c r="V14">
        <v>185184</v>
      </c>
      <c r="W14">
        <v>185184</v>
      </c>
      <c r="X14">
        <v>185184</v>
      </c>
      <c r="Y14">
        <v>185184</v>
      </c>
      <c r="Z14">
        <v>185184</v>
      </c>
      <c r="AA14">
        <v>185184</v>
      </c>
      <c r="AB14">
        <v>185184</v>
      </c>
      <c r="AC14">
        <v>185184</v>
      </c>
      <c r="AD14">
        <v>185184</v>
      </c>
      <c r="AE14">
        <v>185184</v>
      </c>
      <c r="AF14">
        <v>138888</v>
      </c>
      <c r="AG14">
        <v>138888</v>
      </c>
      <c r="AH14">
        <v>138888</v>
      </c>
      <c r="AI14">
        <v>138888</v>
      </c>
      <c r="AJ14">
        <v>138888</v>
      </c>
      <c r="AK14">
        <v>138888</v>
      </c>
      <c r="AL14">
        <v>138888</v>
      </c>
      <c r="AM14">
        <v>138888</v>
      </c>
      <c r="AN14">
        <v>138888</v>
      </c>
      <c r="AO14">
        <v>138888</v>
      </c>
      <c r="AP14">
        <v>138888</v>
      </c>
      <c r="AQ14">
        <v>138888</v>
      </c>
      <c r="AR14">
        <v>138888</v>
      </c>
      <c r="AS14">
        <v>138888</v>
      </c>
      <c r="AT14">
        <v>138888</v>
      </c>
      <c r="AU14">
        <v>138888</v>
      </c>
      <c r="AV14">
        <v>138888</v>
      </c>
      <c r="AW14">
        <v>138888</v>
      </c>
      <c r="AX14">
        <v>138888</v>
      </c>
      <c r="AY14">
        <v>138888</v>
      </c>
      <c r="AZ14">
        <v>138888</v>
      </c>
      <c r="BA14">
        <v>138888</v>
      </c>
      <c r="BB14">
        <v>138888</v>
      </c>
      <c r="BC14">
        <v>138888</v>
      </c>
      <c r="BD14">
        <v>138888</v>
      </c>
      <c r="BE14">
        <v>138888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 t="s">
        <v>1520</v>
      </c>
      <c r="BT14">
        <v>-7.4176159000000004</v>
      </c>
      <c r="BU14">
        <v>110.0772018</v>
      </c>
      <c r="BV14">
        <v>0.15654748960862649</v>
      </c>
      <c r="BW14">
        <v>224630.8</v>
      </c>
      <c r="BX14">
        <v>231012</v>
      </c>
      <c r="BY14">
        <v>354254.55555555562</v>
      </c>
      <c r="BZ14">
        <v>309590.625</v>
      </c>
      <c r="CA14">
        <v>238630.7</v>
      </c>
      <c r="CB14">
        <v>209052</v>
      </c>
      <c r="CC14">
        <v>347925.77777777781</v>
      </c>
      <c r="CD14">
        <v>200611.33333333331</v>
      </c>
      <c r="CE14">
        <v>193236.5</v>
      </c>
      <c r="CF14">
        <v>257229.8</v>
      </c>
      <c r="CG14">
        <v>329585.75</v>
      </c>
      <c r="CH14">
        <v>318103.85714285722</v>
      </c>
      <c r="CI14">
        <v>225147.2</v>
      </c>
      <c r="CJ14">
        <v>155750.5</v>
      </c>
      <c r="CK14">
        <v>208240</v>
      </c>
      <c r="CL14">
        <v>208211.33333333331</v>
      </c>
      <c r="CM14">
        <v>216325.33333333331</v>
      </c>
      <c r="CN14">
        <v>231779.44444444441</v>
      </c>
      <c r="CO14">
        <v>197346.5</v>
      </c>
      <c r="CP14">
        <v>364228.44444444438</v>
      </c>
      <c r="CQ14">
        <v>350670</v>
      </c>
      <c r="CR14">
        <v>328081.875</v>
      </c>
      <c r="CS14">
        <v>335954.625</v>
      </c>
      <c r="CT14">
        <v>267244</v>
      </c>
      <c r="CU14">
        <v>220588.71428571429</v>
      </c>
      <c r="CV14">
        <v>210537.66666666669</v>
      </c>
      <c r="CW14">
        <f t="shared" si="0"/>
        <v>138888</v>
      </c>
      <c r="CX14">
        <f t="shared" si="1"/>
        <v>138888</v>
      </c>
      <c r="CY14">
        <f t="shared" si="2"/>
        <v>0</v>
      </c>
      <c r="CZ14">
        <v>1</v>
      </c>
      <c r="DA14">
        <v>0</v>
      </c>
      <c r="DB14">
        <v>1</v>
      </c>
      <c r="DC14">
        <v>0</v>
      </c>
      <c r="DD14">
        <v>1</v>
      </c>
      <c r="DE14">
        <v>1</v>
      </c>
      <c r="DF14">
        <v>0</v>
      </c>
      <c r="DG14">
        <f t="shared" si="3"/>
        <v>138888</v>
      </c>
      <c r="DH14">
        <f t="shared" si="4"/>
        <v>138888</v>
      </c>
      <c r="DI14">
        <f t="shared" si="5"/>
        <v>1</v>
      </c>
      <c r="DJ14">
        <f t="shared" si="6"/>
        <v>138888</v>
      </c>
      <c r="DK14">
        <f t="shared" si="7"/>
        <v>138888</v>
      </c>
      <c r="DL14">
        <f t="shared" si="8"/>
        <v>1</v>
      </c>
      <c r="DM14">
        <v>1</v>
      </c>
      <c r="DN14">
        <v>0</v>
      </c>
      <c r="DO14" t="s">
        <v>2527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</row>
    <row r="15" spans="1:148" x14ac:dyDescent="0.25">
      <c r="A15" t="s">
        <v>585</v>
      </c>
      <c r="B15" t="s">
        <v>1159</v>
      </c>
      <c r="C15" t="s">
        <v>1873</v>
      </c>
      <c r="D15" t="s">
        <v>1341</v>
      </c>
      <c r="E15">
        <v>0</v>
      </c>
      <c r="F15">
        <v>186667</v>
      </c>
      <c r="G15">
        <v>186667</v>
      </c>
      <c r="H15">
        <v>186667</v>
      </c>
      <c r="I15">
        <v>186667</v>
      </c>
      <c r="J15">
        <v>186667</v>
      </c>
      <c r="K15">
        <v>186667</v>
      </c>
      <c r="L15">
        <v>186667</v>
      </c>
      <c r="M15">
        <v>186667</v>
      </c>
      <c r="N15">
        <v>186667</v>
      </c>
      <c r="O15">
        <v>186667</v>
      </c>
      <c r="P15">
        <v>186667</v>
      </c>
      <c r="Q15">
        <v>186667</v>
      </c>
      <c r="R15">
        <v>186667</v>
      </c>
      <c r="S15">
        <v>186667</v>
      </c>
      <c r="T15">
        <v>186667</v>
      </c>
      <c r="U15">
        <v>186667</v>
      </c>
      <c r="V15">
        <v>186667</v>
      </c>
      <c r="W15">
        <v>186667</v>
      </c>
      <c r="X15">
        <v>186667</v>
      </c>
      <c r="Y15">
        <v>186667</v>
      </c>
      <c r="Z15">
        <v>186667</v>
      </c>
      <c r="AA15">
        <v>186667</v>
      </c>
      <c r="AB15">
        <v>186667</v>
      </c>
      <c r="AC15">
        <v>186667</v>
      </c>
      <c r="AD15">
        <v>186667</v>
      </c>
      <c r="AE15">
        <v>186667</v>
      </c>
      <c r="AF15">
        <v>140000</v>
      </c>
      <c r="AG15">
        <v>140000</v>
      </c>
      <c r="AH15">
        <v>140000</v>
      </c>
      <c r="AI15">
        <v>140000</v>
      </c>
      <c r="AJ15">
        <v>140000</v>
      </c>
      <c r="AK15">
        <v>140000</v>
      </c>
      <c r="AL15">
        <v>140000</v>
      </c>
      <c r="AM15">
        <v>140000</v>
      </c>
      <c r="AN15">
        <v>140000</v>
      </c>
      <c r="AO15">
        <v>140000</v>
      </c>
      <c r="AP15">
        <v>140000</v>
      </c>
      <c r="AQ15">
        <v>140000</v>
      </c>
      <c r="AR15">
        <v>140000</v>
      </c>
      <c r="AS15">
        <v>140000</v>
      </c>
      <c r="AT15">
        <v>140000</v>
      </c>
      <c r="AU15">
        <v>140000</v>
      </c>
      <c r="AV15">
        <v>140000</v>
      </c>
      <c r="AW15">
        <v>140000</v>
      </c>
      <c r="AX15">
        <v>140000</v>
      </c>
      <c r="AY15">
        <v>140000</v>
      </c>
      <c r="AZ15">
        <v>140000</v>
      </c>
      <c r="BA15">
        <v>140000</v>
      </c>
      <c r="BB15">
        <v>140000</v>
      </c>
      <c r="BC15">
        <v>140000</v>
      </c>
      <c r="BD15">
        <v>140000</v>
      </c>
      <c r="BE15">
        <v>140000</v>
      </c>
      <c r="BF15">
        <v>7.8</v>
      </c>
      <c r="BG15">
        <v>7.8</v>
      </c>
      <c r="BH15">
        <v>7.8</v>
      </c>
      <c r="BI15">
        <v>7.8</v>
      </c>
      <c r="BJ15">
        <v>7.8</v>
      </c>
      <c r="BK15">
        <v>7.8</v>
      </c>
      <c r="BL15">
        <v>7.8</v>
      </c>
      <c r="BM15">
        <v>7.8</v>
      </c>
      <c r="BN15">
        <v>7.8</v>
      </c>
      <c r="BO15">
        <v>7.8</v>
      </c>
      <c r="BP15">
        <v>7.8</v>
      </c>
      <c r="BQ15">
        <v>7.8</v>
      </c>
      <c r="BR15">
        <v>7.8</v>
      </c>
      <c r="BS15" t="s">
        <v>1540</v>
      </c>
      <c r="BT15">
        <v>-7.4370674000000001</v>
      </c>
      <c r="BU15">
        <v>109.2490365</v>
      </c>
      <c r="BV15">
        <v>7.9149895887119324E-3</v>
      </c>
      <c r="BW15">
        <v>78298</v>
      </c>
      <c r="BX15">
        <v>78017.111111111109</v>
      </c>
      <c r="BY15">
        <v>82663.777777777781</v>
      </c>
      <c r="BZ15">
        <v>84332.3</v>
      </c>
      <c r="CA15">
        <v>84318.1</v>
      </c>
      <c r="CB15">
        <v>94921.600000000006</v>
      </c>
      <c r="CC15">
        <v>82404.800000000003</v>
      </c>
      <c r="CD15">
        <v>86685.3</v>
      </c>
      <c r="CE15">
        <v>85410.1</v>
      </c>
      <c r="CF15">
        <v>96470.399999999994</v>
      </c>
      <c r="CG15">
        <v>100281.5</v>
      </c>
      <c r="CH15">
        <v>82271.3</v>
      </c>
      <c r="CI15">
        <v>80055.199999999997</v>
      </c>
      <c r="CJ15">
        <v>94922.625</v>
      </c>
      <c r="CK15">
        <v>86768.1</v>
      </c>
      <c r="CL15">
        <v>87634.7</v>
      </c>
      <c r="CM15">
        <v>88034.7</v>
      </c>
      <c r="CN15">
        <v>87684.7</v>
      </c>
      <c r="CO15">
        <v>82372</v>
      </c>
      <c r="CP15">
        <v>77834.7</v>
      </c>
      <c r="CQ15">
        <v>77834.8</v>
      </c>
      <c r="CR15">
        <v>76968.100000000006</v>
      </c>
      <c r="CS15">
        <v>84968.2</v>
      </c>
      <c r="CT15">
        <v>82080</v>
      </c>
      <c r="CU15">
        <v>82518.2</v>
      </c>
      <c r="CV15">
        <v>78018.2</v>
      </c>
      <c r="CW15">
        <f t="shared" si="0"/>
        <v>140000</v>
      </c>
      <c r="CX15">
        <f t="shared" si="1"/>
        <v>140000</v>
      </c>
      <c r="CY15">
        <f t="shared" si="2"/>
        <v>7.799999999999998</v>
      </c>
      <c r="CZ15">
        <v>0</v>
      </c>
      <c r="DA15">
        <v>1</v>
      </c>
      <c r="DB15">
        <v>1</v>
      </c>
      <c r="DC15">
        <v>0</v>
      </c>
      <c r="DD15">
        <v>1</v>
      </c>
      <c r="DE15">
        <v>1</v>
      </c>
      <c r="DF15">
        <v>0</v>
      </c>
      <c r="DG15">
        <f t="shared" si="3"/>
        <v>140000</v>
      </c>
      <c r="DH15">
        <f t="shared" si="4"/>
        <v>140000</v>
      </c>
      <c r="DI15">
        <f t="shared" si="5"/>
        <v>1</v>
      </c>
      <c r="DJ15">
        <f t="shared" si="6"/>
        <v>140000</v>
      </c>
      <c r="DK15">
        <f t="shared" si="7"/>
        <v>140000</v>
      </c>
      <c r="DL15">
        <f t="shared" si="8"/>
        <v>1</v>
      </c>
      <c r="DM15">
        <v>1</v>
      </c>
      <c r="DN15">
        <v>0</v>
      </c>
      <c r="DO15" t="s">
        <v>2526</v>
      </c>
      <c r="DP15">
        <v>0</v>
      </c>
      <c r="DQ15">
        <v>0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</row>
    <row r="16" spans="1:148" x14ac:dyDescent="0.25">
      <c r="A16" t="s">
        <v>840</v>
      </c>
      <c r="B16" t="s">
        <v>1302</v>
      </c>
      <c r="C16" t="s">
        <v>1953</v>
      </c>
      <c r="D16" t="s">
        <v>1341</v>
      </c>
      <c r="E16">
        <v>0</v>
      </c>
      <c r="F16">
        <v>232975</v>
      </c>
      <c r="G16">
        <v>232975</v>
      </c>
      <c r="H16">
        <v>232975</v>
      </c>
      <c r="I16">
        <v>232975</v>
      </c>
      <c r="J16">
        <v>232975</v>
      </c>
      <c r="K16">
        <v>232975</v>
      </c>
      <c r="L16">
        <v>232975</v>
      </c>
      <c r="M16">
        <v>232975</v>
      </c>
      <c r="N16">
        <v>232975</v>
      </c>
      <c r="O16">
        <v>232975</v>
      </c>
      <c r="P16">
        <v>232975</v>
      </c>
      <c r="Q16">
        <v>232975</v>
      </c>
      <c r="R16">
        <v>232975</v>
      </c>
      <c r="S16">
        <v>232975</v>
      </c>
      <c r="T16">
        <v>232975</v>
      </c>
      <c r="U16">
        <v>232975</v>
      </c>
      <c r="V16">
        <v>232975</v>
      </c>
      <c r="W16">
        <v>232975</v>
      </c>
      <c r="X16">
        <v>232975</v>
      </c>
      <c r="Y16">
        <v>232975</v>
      </c>
      <c r="Z16">
        <v>232975</v>
      </c>
      <c r="AA16">
        <v>232975</v>
      </c>
      <c r="AB16">
        <v>232975</v>
      </c>
      <c r="AC16">
        <v>232975</v>
      </c>
      <c r="AD16">
        <v>232975</v>
      </c>
      <c r="AE16">
        <v>232975</v>
      </c>
      <c r="AF16">
        <v>144445</v>
      </c>
      <c r="AG16">
        <v>144445</v>
      </c>
      <c r="AH16">
        <v>144445</v>
      </c>
      <c r="AI16">
        <v>144445</v>
      </c>
      <c r="AJ16">
        <v>144445</v>
      </c>
      <c r="AK16">
        <v>144445</v>
      </c>
      <c r="AL16">
        <v>144445</v>
      </c>
      <c r="AM16">
        <v>144445</v>
      </c>
      <c r="AN16">
        <v>144445</v>
      </c>
      <c r="AO16">
        <v>144445</v>
      </c>
      <c r="AP16">
        <v>144445</v>
      </c>
      <c r="AQ16">
        <v>144445</v>
      </c>
      <c r="AR16">
        <v>144445</v>
      </c>
      <c r="AS16">
        <v>139785</v>
      </c>
      <c r="AT16">
        <v>139785</v>
      </c>
      <c r="AU16">
        <v>139785</v>
      </c>
      <c r="AV16">
        <v>139785</v>
      </c>
      <c r="AW16">
        <v>139785</v>
      </c>
      <c r="AX16">
        <v>139785</v>
      </c>
      <c r="AY16">
        <v>139785</v>
      </c>
      <c r="AZ16">
        <v>139785</v>
      </c>
      <c r="BA16">
        <v>139785</v>
      </c>
      <c r="BB16">
        <v>139785</v>
      </c>
      <c r="BC16">
        <v>139785</v>
      </c>
      <c r="BD16">
        <v>139785</v>
      </c>
      <c r="BE16">
        <v>139785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 t="s">
        <v>1520</v>
      </c>
      <c r="BT16" s="7">
        <v>-7.5672166000000001</v>
      </c>
      <c r="BU16" s="7">
        <v>110.7990812</v>
      </c>
      <c r="BV16">
        <v>3.457980903222514E-3</v>
      </c>
      <c r="BW16">
        <v>200266.22222222219</v>
      </c>
      <c r="BX16">
        <v>160773.1428571429</v>
      </c>
      <c r="BY16">
        <v>183463.33333333331</v>
      </c>
      <c r="BZ16">
        <v>197708.375</v>
      </c>
      <c r="CA16">
        <v>164539.375</v>
      </c>
      <c r="CB16">
        <v>184477</v>
      </c>
      <c r="CC16">
        <v>193570.22222222219</v>
      </c>
      <c r="CD16">
        <v>161081.25</v>
      </c>
      <c r="CE16">
        <v>144543.1428571429</v>
      </c>
      <c r="CF16">
        <v>165603.28571428571</v>
      </c>
      <c r="CG16">
        <v>154605</v>
      </c>
      <c r="CH16">
        <v>175033.77777777781</v>
      </c>
      <c r="CI16">
        <v>158879.11111111109</v>
      </c>
      <c r="CJ16">
        <v>187845.55555555559</v>
      </c>
      <c r="CK16">
        <v>163561.625</v>
      </c>
      <c r="CL16">
        <v>174592.375</v>
      </c>
      <c r="CM16">
        <v>185276.4</v>
      </c>
      <c r="CN16">
        <v>170483</v>
      </c>
      <c r="CO16">
        <v>192402.5</v>
      </c>
      <c r="CP16">
        <v>205300.7</v>
      </c>
      <c r="CQ16">
        <v>208103.2</v>
      </c>
      <c r="CR16">
        <v>210456.1</v>
      </c>
      <c r="CS16">
        <v>164163.33333333331</v>
      </c>
      <c r="CT16">
        <v>199473.9</v>
      </c>
      <c r="CU16">
        <v>193663.4</v>
      </c>
      <c r="CV16">
        <v>201397</v>
      </c>
      <c r="CW16">
        <f t="shared" si="0"/>
        <v>144445</v>
      </c>
      <c r="CX16">
        <f t="shared" si="1"/>
        <v>139785</v>
      </c>
      <c r="CY16">
        <f t="shared" si="2"/>
        <v>0</v>
      </c>
      <c r="CZ16">
        <v>1</v>
      </c>
      <c r="DA16">
        <v>0</v>
      </c>
      <c r="DB16">
        <v>1</v>
      </c>
      <c r="DC16">
        <v>0</v>
      </c>
      <c r="DD16">
        <v>1</v>
      </c>
      <c r="DE16">
        <v>1</v>
      </c>
      <c r="DF16">
        <v>0</v>
      </c>
      <c r="DG16">
        <f t="shared" si="3"/>
        <v>144445</v>
      </c>
      <c r="DH16">
        <f t="shared" si="4"/>
        <v>144445</v>
      </c>
      <c r="DI16">
        <f t="shared" si="5"/>
        <v>1</v>
      </c>
      <c r="DJ16">
        <f t="shared" si="6"/>
        <v>139785</v>
      </c>
      <c r="DK16">
        <f t="shared" si="7"/>
        <v>139785</v>
      </c>
      <c r="DL16">
        <f t="shared" si="8"/>
        <v>1</v>
      </c>
      <c r="DM16">
        <v>1</v>
      </c>
      <c r="DN16">
        <v>0</v>
      </c>
      <c r="DO16" t="s">
        <v>2528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</row>
    <row r="17" spans="1:148" x14ac:dyDescent="0.25">
      <c r="A17" t="s">
        <v>757</v>
      </c>
      <c r="B17" t="s">
        <v>1275</v>
      </c>
      <c r="C17" t="s">
        <v>1786</v>
      </c>
      <c r="D17" t="s">
        <v>1341</v>
      </c>
      <c r="E17">
        <v>0</v>
      </c>
      <c r="F17">
        <v>200000</v>
      </c>
      <c r="G17">
        <v>200000</v>
      </c>
      <c r="H17">
        <v>200000</v>
      </c>
      <c r="I17">
        <v>200000</v>
      </c>
      <c r="J17">
        <v>200000</v>
      </c>
      <c r="K17">
        <v>200000</v>
      </c>
      <c r="L17">
        <v>200000</v>
      </c>
      <c r="M17">
        <v>200000</v>
      </c>
      <c r="N17">
        <v>200000</v>
      </c>
      <c r="O17">
        <v>200000</v>
      </c>
      <c r="P17">
        <v>200000</v>
      </c>
      <c r="Q17">
        <v>200000</v>
      </c>
      <c r="R17">
        <v>200000</v>
      </c>
      <c r="S17">
        <v>200000</v>
      </c>
      <c r="T17">
        <v>200000</v>
      </c>
      <c r="U17">
        <v>200000</v>
      </c>
      <c r="V17">
        <v>200000</v>
      </c>
      <c r="W17">
        <v>200000</v>
      </c>
      <c r="X17">
        <v>200000</v>
      </c>
      <c r="Y17">
        <v>200000</v>
      </c>
      <c r="Z17">
        <v>200000</v>
      </c>
      <c r="AA17">
        <v>200000</v>
      </c>
      <c r="AB17">
        <v>200000</v>
      </c>
      <c r="AC17">
        <v>200000</v>
      </c>
      <c r="AD17">
        <v>200000</v>
      </c>
      <c r="AE17">
        <v>200000</v>
      </c>
      <c r="AF17">
        <v>150000</v>
      </c>
      <c r="AG17">
        <v>150000</v>
      </c>
      <c r="AH17">
        <v>150000</v>
      </c>
      <c r="AI17">
        <v>150000</v>
      </c>
      <c r="AJ17">
        <v>150000</v>
      </c>
      <c r="AK17">
        <v>150000</v>
      </c>
      <c r="AL17">
        <v>150000</v>
      </c>
      <c r="AM17">
        <v>150000</v>
      </c>
      <c r="AN17">
        <v>150000</v>
      </c>
      <c r="AO17">
        <v>150000</v>
      </c>
      <c r="AP17">
        <v>150000</v>
      </c>
      <c r="AQ17">
        <v>150000</v>
      </c>
      <c r="AR17">
        <v>150000</v>
      </c>
      <c r="AS17">
        <v>150000</v>
      </c>
      <c r="AT17">
        <v>150000</v>
      </c>
      <c r="AU17">
        <v>150000</v>
      </c>
      <c r="AV17">
        <v>150000</v>
      </c>
      <c r="AW17">
        <v>150000</v>
      </c>
      <c r="AX17">
        <v>150000</v>
      </c>
      <c r="AY17">
        <v>150000</v>
      </c>
      <c r="AZ17">
        <v>150000</v>
      </c>
      <c r="BA17">
        <v>150000</v>
      </c>
      <c r="BB17">
        <v>150000</v>
      </c>
      <c r="BC17">
        <v>150000</v>
      </c>
      <c r="BD17">
        <v>150000</v>
      </c>
      <c r="BE17">
        <v>150000</v>
      </c>
      <c r="BF17">
        <v>7.7</v>
      </c>
      <c r="BG17">
        <v>7.7</v>
      </c>
      <c r="BH17">
        <v>7.7</v>
      </c>
      <c r="BI17">
        <v>7.7</v>
      </c>
      <c r="BJ17">
        <v>7.7</v>
      </c>
      <c r="BK17">
        <v>7.7</v>
      </c>
      <c r="BL17">
        <v>7.7</v>
      </c>
      <c r="BM17">
        <v>7.7</v>
      </c>
      <c r="BN17">
        <v>7.7</v>
      </c>
      <c r="BO17">
        <v>7.7</v>
      </c>
      <c r="BP17">
        <v>7.7</v>
      </c>
      <c r="BQ17">
        <v>7.7</v>
      </c>
      <c r="BR17">
        <v>7.7</v>
      </c>
      <c r="BS17" t="s">
        <v>1520</v>
      </c>
      <c r="BT17" s="7">
        <v>-7.7546410999999997</v>
      </c>
      <c r="BU17" s="7">
        <v>110.51244730000001</v>
      </c>
      <c r="BV17">
        <v>6.4211421940507718E-2</v>
      </c>
      <c r="BW17">
        <v>87716</v>
      </c>
      <c r="BX17">
        <v>88805.111111111109</v>
      </c>
      <c r="BY17">
        <v>64611.5</v>
      </c>
      <c r="BZ17">
        <v>84496.555555555562</v>
      </c>
      <c r="CA17">
        <v>70066.7</v>
      </c>
      <c r="CB17">
        <v>66403.3</v>
      </c>
      <c r="CC17">
        <v>72339.899999999994</v>
      </c>
      <c r="CD17">
        <v>86130.222222222219</v>
      </c>
      <c r="CE17">
        <v>64967.888888888891</v>
      </c>
      <c r="CF17">
        <v>65097.25</v>
      </c>
      <c r="CG17">
        <v>63924</v>
      </c>
      <c r="CH17">
        <v>64394.666666666657</v>
      </c>
      <c r="CI17">
        <v>69338.600000000006</v>
      </c>
      <c r="CJ17">
        <v>58459</v>
      </c>
      <c r="CK17">
        <v>96304.3</v>
      </c>
      <c r="CL17">
        <v>73416.333333333328</v>
      </c>
      <c r="CM17">
        <v>70718.3</v>
      </c>
      <c r="CN17">
        <v>72302.3</v>
      </c>
      <c r="CO17">
        <v>72429.3</v>
      </c>
      <c r="CP17">
        <v>73138.100000000006</v>
      </c>
      <c r="CQ17">
        <v>72429.3</v>
      </c>
      <c r="CR17">
        <v>75804.3</v>
      </c>
      <c r="CS17">
        <v>72299.3</v>
      </c>
      <c r="CT17">
        <v>91002.111111111109</v>
      </c>
      <c r="CU17">
        <v>69500.399999999994</v>
      </c>
      <c r="CV17">
        <v>74645.5</v>
      </c>
      <c r="CW17">
        <f t="shared" si="0"/>
        <v>150000</v>
      </c>
      <c r="CX17">
        <f t="shared" si="1"/>
        <v>150000</v>
      </c>
      <c r="CY17">
        <f t="shared" si="2"/>
        <v>7.700000000000002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1</v>
      </c>
      <c r="DF17">
        <v>0</v>
      </c>
      <c r="DG17">
        <f t="shared" si="3"/>
        <v>150000</v>
      </c>
      <c r="DH17">
        <f t="shared" si="4"/>
        <v>150000</v>
      </c>
      <c r="DI17">
        <f t="shared" si="5"/>
        <v>1</v>
      </c>
      <c r="DJ17">
        <f t="shared" si="6"/>
        <v>150000</v>
      </c>
      <c r="DK17">
        <f t="shared" si="7"/>
        <v>150000</v>
      </c>
      <c r="DL17">
        <f t="shared" si="8"/>
        <v>1</v>
      </c>
      <c r="DM17">
        <v>1</v>
      </c>
      <c r="DN17">
        <v>0</v>
      </c>
      <c r="DO17" t="s">
        <v>2529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</row>
    <row r="18" spans="1:148" x14ac:dyDescent="0.25">
      <c r="A18" t="s">
        <v>827</v>
      </c>
      <c r="B18" t="s">
        <v>1276</v>
      </c>
      <c r="C18" t="s">
        <v>1787</v>
      </c>
      <c r="D18" t="s">
        <v>1341</v>
      </c>
      <c r="E18">
        <v>0</v>
      </c>
      <c r="F18">
        <v>200000</v>
      </c>
      <c r="G18">
        <v>200000</v>
      </c>
      <c r="H18">
        <v>200000</v>
      </c>
      <c r="I18">
        <v>200000</v>
      </c>
      <c r="J18">
        <v>200000</v>
      </c>
      <c r="K18">
        <v>200000</v>
      </c>
      <c r="L18">
        <v>200000</v>
      </c>
      <c r="M18">
        <v>200000</v>
      </c>
      <c r="N18">
        <v>200000</v>
      </c>
      <c r="O18">
        <v>200000</v>
      </c>
      <c r="P18">
        <v>200000</v>
      </c>
      <c r="Q18">
        <v>200000</v>
      </c>
      <c r="R18">
        <v>200000</v>
      </c>
      <c r="S18">
        <v>200000</v>
      </c>
      <c r="T18">
        <v>200000</v>
      </c>
      <c r="U18">
        <v>200000</v>
      </c>
      <c r="V18">
        <v>200000</v>
      </c>
      <c r="W18">
        <v>200000</v>
      </c>
      <c r="X18">
        <v>200000</v>
      </c>
      <c r="Y18">
        <v>200000</v>
      </c>
      <c r="Z18">
        <v>200000</v>
      </c>
      <c r="AA18">
        <v>200000</v>
      </c>
      <c r="AB18">
        <v>200000</v>
      </c>
      <c r="AC18">
        <v>200000</v>
      </c>
      <c r="AD18">
        <v>200000</v>
      </c>
      <c r="AE18">
        <v>200000</v>
      </c>
      <c r="AF18">
        <v>150000</v>
      </c>
      <c r="AG18">
        <v>150000</v>
      </c>
      <c r="AH18">
        <v>150000</v>
      </c>
      <c r="AI18">
        <v>150000</v>
      </c>
      <c r="AJ18">
        <v>150000</v>
      </c>
      <c r="AK18">
        <v>150000</v>
      </c>
      <c r="AL18">
        <v>150000</v>
      </c>
      <c r="AM18">
        <v>150000</v>
      </c>
      <c r="AN18">
        <v>150000</v>
      </c>
      <c r="AO18">
        <v>150000</v>
      </c>
      <c r="AP18">
        <v>150000</v>
      </c>
      <c r="AQ18">
        <v>150000</v>
      </c>
      <c r="AR18">
        <v>150000</v>
      </c>
      <c r="AS18">
        <v>150000</v>
      </c>
      <c r="AT18">
        <v>150000</v>
      </c>
      <c r="AU18">
        <v>150000</v>
      </c>
      <c r="AV18">
        <v>150000</v>
      </c>
      <c r="AW18">
        <v>150000</v>
      </c>
      <c r="AX18">
        <v>150000</v>
      </c>
      <c r="AY18">
        <v>150000</v>
      </c>
      <c r="AZ18">
        <v>150000</v>
      </c>
      <c r="BA18">
        <v>150000</v>
      </c>
      <c r="BB18">
        <v>150000</v>
      </c>
      <c r="BC18">
        <v>150000</v>
      </c>
      <c r="BD18">
        <v>150000</v>
      </c>
      <c r="BE18">
        <v>150000</v>
      </c>
      <c r="BF18">
        <v>7.6</v>
      </c>
      <c r="BG18">
        <v>7.6</v>
      </c>
      <c r="BH18">
        <v>7.7</v>
      </c>
      <c r="BI18">
        <v>7.7</v>
      </c>
      <c r="BJ18">
        <v>7.7</v>
      </c>
      <c r="BK18">
        <v>7.7</v>
      </c>
      <c r="BL18">
        <v>7.7</v>
      </c>
      <c r="BM18">
        <v>7.7</v>
      </c>
      <c r="BN18">
        <v>7.7</v>
      </c>
      <c r="BO18">
        <v>7.7</v>
      </c>
      <c r="BP18">
        <v>7.7</v>
      </c>
      <c r="BQ18">
        <v>7.7</v>
      </c>
      <c r="BR18">
        <v>7.7</v>
      </c>
      <c r="BS18" t="s">
        <v>1537</v>
      </c>
      <c r="BT18" s="7">
        <v>-7.7275733999999998</v>
      </c>
      <c r="BU18" s="7">
        <v>110.5502841</v>
      </c>
      <c r="BV18">
        <v>4.8358351586920888E-2</v>
      </c>
      <c r="BW18">
        <v>84582.9</v>
      </c>
      <c r="BX18">
        <v>85534.555555555562</v>
      </c>
      <c r="BY18">
        <v>64152.5</v>
      </c>
      <c r="BZ18">
        <v>83052.666666666672</v>
      </c>
      <c r="CA18">
        <v>68328.2</v>
      </c>
      <c r="CB18">
        <v>66048.7</v>
      </c>
      <c r="CC18">
        <v>72009.899999999994</v>
      </c>
      <c r="CD18">
        <v>86341.444444444438</v>
      </c>
      <c r="CE18">
        <v>64546</v>
      </c>
      <c r="CF18">
        <v>65243.125</v>
      </c>
      <c r="CG18">
        <v>59853</v>
      </c>
      <c r="CH18">
        <v>65200.555555555547</v>
      </c>
      <c r="CI18">
        <v>68227.5</v>
      </c>
      <c r="CJ18">
        <v>58202.166666666657</v>
      </c>
      <c r="CK18">
        <v>95424</v>
      </c>
      <c r="CL18">
        <v>72438.222222222219</v>
      </c>
      <c r="CM18">
        <v>67461.5</v>
      </c>
      <c r="CN18">
        <v>71422</v>
      </c>
      <c r="CO18">
        <v>71549</v>
      </c>
      <c r="CP18">
        <v>72257.8</v>
      </c>
      <c r="CQ18">
        <v>71549</v>
      </c>
      <c r="CR18">
        <v>73904</v>
      </c>
      <c r="CS18">
        <v>67904.2</v>
      </c>
      <c r="CT18">
        <v>90024</v>
      </c>
      <c r="CU18">
        <v>68620.100000000006</v>
      </c>
      <c r="CV18">
        <v>73765.2</v>
      </c>
      <c r="CW18">
        <f t="shared" si="0"/>
        <v>150000</v>
      </c>
      <c r="CX18">
        <f t="shared" si="1"/>
        <v>150000</v>
      </c>
      <c r="CY18">
        <f t="shared" si="2"/>
        <v>7.6846153846153857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1</v>
      </c>
      <c r="DF18">
        <v>0</v>
      </c>
      <c r="DG18">
        <f t="shared" si="3"/>
        <v>150000</v>
      </c>
      <c r="DH18">
        <f t="shared" si="4"/>
        <v>150000</v>
      </c>
      <c r="DI18">
        <f t="shared" si="5"/>
        <v>1</v>
      </c>
      <c r="DJ18">
        <f t="shared" si="6"/>
        <v>150000</v>
      </c>
      <c r="DK18">
        <f t="shared" si="7"/>
        <v>150000</v>
      </c>
      <c r="DL18">
        <f t="shared" si="8"/>
        <v>1</v>
      </c>
      <c r="DM18">
        <v>1</v>
      </c>
      <c r="DN18">
        <v>0</v>
      </c>
      <c r="DO18" t="s">
        <v>2529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</row>
    <row r="19" spans="1:148" x14ac:dyDescent="0.25">
      <c r="A19" t="s">
        <v>500</v>
      </c>
      <c r="B19" t="s">
        <v>1271</v>
      </c>
      <c r="C19" t="s">
        <v>1752</v>
      </c>
      <c r="D19" t="s">
        <v>1341</v>
      </c>
      <c r="E19">
        <v>0</v>
      </c>
      <c r="F19">
        <v>200000</v>
      </c>
      <c r="G19">
        <v>200000</v>
      </c>
      <c r="H19">
        <v>200000</v>
      </c>
      <c r="I19">
        <v>200000</v>
      </c>
      <c r="J19">
        <v>200000</v>
      </c>
      <c r="K19">
        <v>200000</v>
      </c>
      <c r="L19">
        <v>200000</v>
      </c>
      <c r="M19">
        <v>200000</v>
      </c>
      <c r="N19">
        <v>200000</v>
      </c>
      <c r="O19">
        <v>200000</v>
      </c>
      <c r="P19">
        <v>200000</v>
      </c>
      <c r="Q19">
        <v>200000</v>
      </c>
      <c r="R19">
        <v>200000</v>
      </c>
      <c r="S19">
        <v>200000</v>
      </c>
      <c r="T19">
        <v>200000</v>
      </c>
      <c r="U19">
        <v>200000</v>
      </c>
      <c r="V19">
        <v>200000</v>
      </c>
      <c r="W19">
        <v>200000</v>
      </c>
      <c r="X19">
        <v>200000</v>
      </c>
      <c r="Y19">
        <v>200000</v>
      </c>
      <c r="Z19">
        <v>200000</v>
      </c>
      <c r="AA19">
        <v>200000</v>
      </c>
      <c r="AB19">
        <v>200000</v>
      </c>
      <c r="AC19">
        <v>200000</v>
      </c>
      <c r="AD19">
        <v>200000</v>
      </c>
      <c r="AE19">
        <v>200000</v>
      </c>
      <c r="AF19">
        <v>150000</v>
      </c>
      <c r="AG19">
        <v>150000</v>
      </c>
      <c r="AH19">
        <v>150000</v>
      </c>
      <c r="AI19">
        <v>150000</v>
      </c>
      <c r="AJ19">
        <v>150000</v>
      </c>
      <c r="AK19">
        <v>150000</v>
      </c>
      <c r="AL19">
        <v>150000</v>
      </c>
      <c r="AM19">
        <v>150000</v>
      </c>
      <c r="AN19">
        <v>150000</v>
      </c>
      <c r="AO19">
        <v>150000</v>
      </c>
      <c r="AP19">
        <v>150000</v>
      </c>
      <c r="AQ19">
        <v>150000</v>
      </c>
      <c r="AR19">
        <v>150000</v>
      </c>
      <c r="AS19">
        <v>150000</v>
      </c>
      <c r="AT19">
        <v>150000</v>
      </c>
      <c r="AU19">
        <v>150000</v>
      </c>
      <c r="AV19">
        <v>150000</v>
      </c>
      <c r="AW19">
        <v>150000</v>
      </c>
      <c r="AX19">
        <v>150000</v>
      </c>
      <c r="AY19">
        <v>150000</v>
      </c>
      <c r="AZ19">
        <v>150000</v>
      </c>
      <c r="BA19">
        <v>150000</v>
      </c>
      <c r="BB19">
        <v>150000</v>
      </c>
      <c r="BC19">
        <v>150000</v>
      </c>
      <c r="BD19">
        <v>150000</v>
      </c>
      <c r="BE19">
        <v>150000</v>
      </c>
      <c r="BF19">
        <v>7.5</v>
      </c>
      <c r="BG19">
        <v>7.5</v>
      </c>
      <c r="BH19">
        <v>7.5</v>
      </c>
      <c r="BI19">
        <v>7.5</v>
      </c>
      <c r="BJ19">
        <v>7.5</v>
      </c>
      <c r="BK19">
        <v>7.5</v>
      </c>
      <c r="BL19">
        <v>7.5</v>
      </c>
      <c r="BM19">
        <v>7.5</v>
      </c>
      <c r="BN19">
        <v>7.5</v>
      </c>
      <c r="BO19">
        <v>7.5</v>
      </c>
      <c r="BP19">
        <v>7.5</v>
      </c>
      <c r="BQ19">
        <v>7.5</v>
      </c>
      <c r="BR19">
        <v>7.5</v>
      </c>
      <c r="BS19" t="s">
        <v>1535</v>
      </c>
      <c r="BT19" s="7">
        <v>-7.3993228999999996</v>
      </c>
      <c r="BU19" s="7">
        <v>109.69133239999999</v>
      </c>
      <c r="BV19">
        <v>0.15320767856431181</v>
      </c>
      <c r="BW19">
        <v>221360.2</v>
      </c>
      <c r="BX19">
        <v>232553</v>
      </c>
      <c r="BY19">
        <v>220404.88888888891</v>
      </c>
      <c r="BZ19">
        <v>241924.75</v>
      </c>
      <c r="CA19">
        <v>221461.3</v>
      </c>
      <c r="CB19">
        <v>221353.7</v>
      </c>
      <c r="CC19">
        <v>223461.3</v>
      </c>
      <c r="CD19">
        <v>221360.2</v>
      </c>
      <c r="CE19">
        <v>224326.625</v>
      </c>
      <c r="CF19">
        <v>206602.16666666669</v>
      </c>
      <c r="CG19">
        <v>221316.8571428571</v>
      </c>
      <c r="CH19">
        <v>232552.33333333331</v>
      </c>
      <c r="CI19">
        <v>224708.25</v>
      </c>
      <c r="CJ19">
        <v>256250</v>
      </c>
      <c r="CK19">
        <v>223961.3</v>
      </c>
      <c r="CL19">
        <v>215512.55555555559</v>
      </c>
      <c r="CM19">
        <v>215512.55555555559</v>
      </c>
      <c r="CN19">
        <v>221461.3</v>
      </c>
      <c r="CO19">
        <v>221461.3</v>
      </c>
      <c r="CP19">
        <v>221461.3</v>
      </c>
      <c r="CQ19">
        <v>217017.8</v>
      </c>
      <c r="CR19">
        <v>237734.77777777781</v>
      </c>
      <c r="CS19">
        <v>244329.77777777781</v>
      </c>
      <c r="CT19">
        <v>249885.33333333331</v>
      </c>
      <c r="CU19">
        <v>234957</v>
      </c>
      <c r="CV19">
        <v>234957</v>
      </c>
      <c r="CW19">
        <f t="shared" si="0"/>
        <v>150000</v>
      </c>
      <c r="CX19">
        <f t="shared" si="1"/>
        <v>150000</v>
      </c>
      <c r="CY19">
        <f t="shared" si="2"/>
        <v>7.5</v>
      </c>
      <c r="CZ19">
        <v>0</v>
      </c>
      <c r="DA19">
        <v>0</v>
      </c>
      <c r="DB19">
        <v>1</v>
      </c>
      <c r="DC19">
        <v>0</v>
      </c>
      <c r="DD19">
        <v>1</v>
      </c>
      <c r="DE19">
        <v>1</v>
      </c>
      <c r="DF19">
        <v>0</v>
      </c>
      <c r="DG19">
        <f t="shared" si="3"/>
        <v>150000</v>
      </c>
      <c r="DH19">
        <f t="shared" si="4"/>
        <v>150000</v>
      </c>
      <c r="DI19">
        <f t="shared" si="5"/>
        <v>1</v>
      </c>
      <c r="DJ19">
        <f t="shared" si="6"/>
        <v>150000</v>
      </c>
      <c r="DK19">
        <f t="shared" si="7"/>
        <v>150000</v>
      </c>
      <c r="DL19">
        <f t="shared" si="8"/>
        <v>1</v>
      </c>
      <c r="DM19">
        <v>1</v>
      </c>
      <c r="DN19">
        <v>0</v>
      </c>
      <c r="DO19" t="s">
        <v>2530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</row>
    <row r="20" spans="1:148" x14ac:dyDescent="0.25">
      <c r="A20" t="s">
        <v>879</v>
      </c>
      <c r="B20" t="s">
        <v>1278</v>
      </c>
      <c r="C20" t="s">
        <v>1812</v>
      </c>
      <c r="D20" t="s">
        <v>1341</v>
      </c>
      <c r="E20">
        <v>0</v>
      </c>
      <c r="F20">
        <v>241935</v>
      </c>
      <c r="G20">
        <v>241935</v>
      </c>
      <c r="H20">
        <v>241935</v>
      </c>
      <c r="I20">
        <v>241935</v>
      </c>
      <c r="J20">
        <v>241935</v>
      </c>
      <c r="K20">
        <v>241935</v>
      </c>
      <c r="L20">
        <v>241935</v>
      </c>
      <c r="M20">
        <v>241935</v>
      </c>
      <c r="N20">
        <v>241935</v>
      </c>
      <c r="O20">
        <v>241935</v>
      </c>
      <c r="P20">
        <v>241935</v>
      </c>
      <c r="Q20">
        <v>241935</v>
      </c>
      <c r="R20">
        <v>241935</v>
      </c>
      <c r="S20">
        <v>250000</v>
      </c>
      <c r="T20">
        <v>250000</v>
      </c>
      <c r="U20">
        <v>250000</v>
      </c>
      <c r="V20">
        <v>250000</v>
      </c>
      <c r="W20">
        <v>250000</v>
      </c>
      <c r="X20">
        <v>250000</v>
      </c>
      <c r="Y20">
        <v>250000</v>
      </c>
      <c r="Z20">
        <v>250000</v>
      </c>
      <c r="AA20">
        <v>250000</v>
      </c>
      <c r="AB20">
        <v>250000</v>
      </c>
      <c r="AC20">
        <v>250000</v>
      </c>
      <c r="AD20">
        <v>250000</v>
      </c>
      <c r="AE20">
        <v>250000</v>
      </c>
      <c r="AF20">
        <v>150000</v>
      </c>
      <c r="AG20">
        <v>150000</v>
      </c>
      <c r="AH20">
        <v>150000</v>
      </c>
      <c r="AI20">
        <v>150000</v>
      </c>
      <c r="AJ20">
        <v>150000</v>
      </c>
      <c r="AK20">
        <v>150000</v>
      </c>
      <c r="AL20">
        <v>150000</v>
      </c>
      <c r="AM20">
        <v>150000</v>
      </c>
      <c r="AN20">
        <v>150000</v>
      </c>
      <c r="AO20">
        <v>150000</v>
      </c>
      <c r="AP20">
        <v>150000</v>
      </c>
      <c r="AQ20">
        <v>150000</v>
      </c>
      <c r="AR20">
        <v>150000</v>
      </c>
      <c r="AS20">
        <v>150000</v>
      </c>
      <c r="AT20">
        <v>150000</v>
      </c>
      <c r="AU20">
        <v>150000</v>
      </c>
      <c r="AV20">
        <v>150000</v>
      </c>
      <c r="AW20">
        <v>150000</v>
      </c>
      <c r="AX20">
        <v>150000</v>
      </c>
      <c r="AY20">
        <v>150000</v>
      </c>
      <c r="AZ20">
        <v>150000</v>
      </c>
      <c r="BA20">
        <v>150000</v>
      </c>
      <c r="BB20">
        <v>150000</v>
      </c>
      <c r="BC20">
        <v>150000</v>
      </c>
      <c r="BD20">
        <v>150000</v>
      </c>
      <c r="BE20">
        <v>150000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 t="s">
        <v>1527</v>
      </c>
      <c r="BT20" s="7">
        <v>-7.3968531999999998</v>
      </c>
      <c r="BU20" s="7">
        <v>110.41764120000001</v>
      </c>
      <c r="BV20">
        <v>8.0983875325644133E-2</v>
      </c>
      <c r="BW20">
        <v>145050.44444444441</v>
      </c>
      <c r="BX20">
        <v>107709.375</v>
      </c>
      <c r="BY20">
        <v>173899.57142857139</v>
      </c>
      <c r="BZ20">
        <v>173996.875</v>
      </c>
      <c r="CA20">
        <v>155502.77777777781</v>
      </c>
      <c r="CB20">
        <v>140436.29999999999</v>
      </c>
      <c r="CC20">
        <v>125412.2222222222</v>
      </c>
      <c r="CD20">
        <v>123621.125</v>
      </c>
      <c r="CE20">
        <v>119419</v>
      </c>
      <c r="CF20">
        <v>181896</v>
      </c>
      <c r="CG20">
        <v>299433.42857142858</v>
      </c>
      <c r="CH20">
        <v>151750.29999999999</v>
      </c>
      <c r="CI20">
        <v>145466.11111111109</v>
      </c>
      <c r="CJ20">
        <v>154368.70000000001</v>
      </c>
      <c r="CK20">
        <v>143700.77777777781</v>
      </c>
      <c r="CL20">
        <v>153072.6</v>
      </c>
      <c r="CM20">
        <v>171242.44444444441</v>
      </c>
      <c r="CN20">
        <v>151830.70000000001</v>
      </c>
      <c r="CO20">
        <v>148898.33333333331</v>
      </c>
      <c r="CP20">
        <v>148898.33333333331</v>
      </c>
      <c r="CQ20">
        <v>131481.77777777781</v>
      </c>
      <c r="CR20">
        <v>132038.88888888891</v>
      </c>
      <c r="CS20">
        <v>162629.33333333331</v>
      </c>
      <c r="CT20">
        <v>152546</v>
      </c>
      <c r="CU20">
        <v>132531.25</v>
      </c>
      <c r="CV20">
        <v>136208</v>
      </c>
      <c r="CW20">
        <f t="shared" si="0"/>
        <v>150000</v>
      </c>
      <c r="CX20">
        <f t="shared" si="1"/>
        <v>150000</v>
      </c>
      <c r="CY20">
        <f t="shared" si="2"/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f t="shared" si="3"/>
        <v>150000</v>
      </c>
      <c r="DH20">
        <f t="shared" si="4"/>
        <v>150000</v>
      </c>
      <c r="DI20">
        <f t="shared" si="5"/>
        <v>1</v>
      </c>
      <c r="DJ20">
        <f t="shared" si="6"/>
        <v>150000</v>
      </c>
      <c r="DK20">
        <f t="shared" si="7"/>
        <v>150000</v>
      </c>
      <c r="DL20">
        <f t="shared" si="8"/>
        <v>1</v>
      </c>
      <c r="DM20">
        <v>1</v>
      </c>
      <c r="DN20">
        <v>0</v>
      </c>
      <c r="DO20" t="s">
        <v>2523</v>
      </c>
      <c r="DP20">
        <v>0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</row>
    <row r="21" spans="1:148" x14ac:dyDescent="0.25">
      <c r="A21" t="s">
        <v>603</v>
      </c>
      <c r="B21" t="s">
        <v>1207</v>
      </c>
      <c r="C21" t="s">
        <v>1840</v>
      </c>
      <c r="D21" t="s">
        <v>1341</v>
      </c>
      <c r="E21">
        <v>2</v>
      </c>
      <c r="F21">
        <v>200000</v>
      </c>
      <c r="G21">
        <v>200000</v>
      </c>
      <c r="H21">
        <v>200000</v>
      </c>
      <c r="I21">
        <v>200000</v>
      </c>
      <c r="J21">
        <v>200000</v>
      </c>
      <c r="K21">
        <v>200000</v>
      </c>
      <c r="L21">
        <v>200000</v>
      </c>
      <c r="M21">
        <v>200000</v>
      </c>
      <c r="N21">
        <v>200000</v>
      </c>
      <c r="O21">
        <v>200000</v>
      </c>
      <c r="P21">
        <v>200000</v>
      </c>
      <c r="Q21">
        <v>200000</v>
      </c>
      <c r="R21">
        <v>200000</v>
      </c>
      <c r="S21">
        <v>200000</v>
      </c>
      <c r="T21">
        <v>200000</v>
      </c>
      <c r="U21">
        <v>200000</v>
      </c>
      <c r="V21">
        <v>200000</v>
      </c>
      <c r="W21">
        <v>200000</v>
      </c>
      <c r="X21">
        <v>200000</v>
      </c>
      <c r="Y21">
        <v>200000</v>
      </c>
      <c r="Z21">
        <v>200000</v>
      </c>
      <c r="AA21">
        <v>200000</v>
      </c>
      <c r="AB21">
        <v>200000</v>
      </c>
      <c r="AC21">
        <v>200000</v>
      </c>
      <c r="AD21">
        <v>200000</v>
      </c>
      <c r="AE21">
        <v>200000</v>
      </c>
      <c r="AF21">
        <v>150000</v>
      </c>
      <c r="AG21">
        <v>150000</v>
      </c>
      <c r="AH21">
        <v>150000</v>
      </c>
      <c r="AI21">
        <v>150000</v>
      </c>
      <c r="AJ21">
        <v>150000</v>
      </c>
      <c r="AK21">
        <v>150000</v>
      </c>
      <c r="AL21">
        <v>150000</v>
      </c>
      <c r="AM21">
        <v>150000</v>
      </c>
      <c r="AN21">
        <v>150000</v>
      </c>
      <c r="AO21">
        <v>150000</v>
      </c>
      <c r="AP21">
        <v>150000</v>
      </c>
      <c r="AQ21">
        <v>150000</v>
      </c>
      <c r="AR21">
        <v>150000</v>
      </c>
      <c r="AS21">
        <v>150000</v>
      </c>
      <c r="AT21">
        <v>150000</v>
      </c>
      <c r="AU21">
        <v>150000</v>
      </c>
      <c r="AV21">
        <v>150000</v>
      </c>
      <c r="AW21">
        <v>150000</v>
      </c>
      <c r="AX21">
        <v>150000</v>
      </c>
      <c r="AY21">
        <v>150000</v>
      </c>
      <c r="AZ21">
        <v>150000</v>
      </c>
      <c r="BA21">
        <v>150000</v>
      </c>
      <c r="BB21">
        <v>150000</v>
      </c>
      <c r="BC21">
        <v>150000</v>
      </c>
      <c r="BD21">
        <v>150000</v>
      </c>
      <c r="BE21">
        <v>150000</v>
      </c>
      <c r="BF21">
        <v>8.1999999999999993</v>
      </c>
      <c r="BG21">
        <v>8.1999999999999993</v>
      </c>
      <c r="BH21">
        <v>8.1999999999999993</v>
      </c>
      <c r="BI21">
        <v>8.1999999999999993</v>
      </c>
      <c r="BJ21">
        <v>8.1999999999999993</v>
      </c>
      <c r="BK21">
        <v>8.1999999999999993</v>
      </c>
      <c r="BL21">
        <v>8.1999999999999993</v>
      </c>
      <c r="BM21">
        <v>8.1999999999999993</v>
      </c>
      <c r="BN21">
        <v>8.1999999999999993</v>
      </c>
      <c r="BO21">
        <v>8.1999999999999993</v>
      </c>
      <c r="BP21">
        <v>8.1999999999999993</v>
      </c>
      <c r="BQ21">
        <v>8.1999999999999993</v>
      </c>
      <c r="BR21">
        <v>8.1999999999999993</v>
      </c>
      <c r="BS21" t="s">
        <v>1520</v>
      </c>
      <c r="BT21" s="7">
        <v>-6.9656637999999997</v>
      </c>
      <c r="BU21" s="7">
        <v>110.4288361</v>
      </c>
      <c r="BV21">
        <v>9.3661720757431399E-3</v>
      </c>
      <c r="BW21">
        <v>218777.77777777781</v>
      </c>
      <c r="BX21">
        <v>360600</v>
      </c>
      <c r="BY21">
        <v>304777.22222222219</v>
      </c>
      <c r="BZ21">
        <v>255222.22222222219</v>
      </c>
      <c r="CA21">
        <v>251849.9</v>
      </c>
      <c r="CB21">
        <v>210777.77777777781</v>
      </c>
      <c r="CC21">
        <v>260079.9</v>
      </c>
      <c r="CD21">
        <v>355630</v>
      </c>
      <c r="CE21">
        <v>443874.875</v>
      </c>
      <c r="CF21">
        <v>279811.22222222219</v>
      </c>
      <c r="CG21">
        <v>273444.55555555562</v>
      </c>
      <c r="CH21">
        <v>221049.9</v>
      </c>
      <c r="CI21">
        <v>229500</v>
      </c>
      <c r="CJ21">
        <v>273149.90000000002</v>
      </c>
      <c r="CK21">
        <v>270149.90000000002</v>
      </c>
      <c r="CL21">
        <v>289150</v>
      </c>
      <c r="CM21">
        <v>282388.88888888888</v>
      </c>
      <c r="CN21">
        <v>229049.9</v>
      </c>
      <c r="CO21">
        <v>230611</v>
      </c>
      <c r="CP21">
        <v>230611</v>
      </c>
      <c r="CQ21">
        <v>230611</v>
      </c>
      <c r="CR21">
        <v>230611</v>
      </c>
      <c r="CS21">
        <v>240388.88888888891</v>
      </c>
      <c r="CT21">
        <v>251782.77777777781</v>
      </c>
      <c r="CU21">
        <v>237277.66666666669</v>
      </c>
      <c r="CV21">
        <v>231722.11111111109</v>
      </c>
      <c r="CW21">
        <f t="shared" si="0"/>
        <v>150000</v>
      </c>
      <c r="CX21">
        <f t="shared" si="1"/>
        <v>150000</v>
      </c>
      <c r="CY21">
        <f t="shared" si="2"/>
        <v>8.2000000000000011</v>
      </c>
      <c r="CZ21">
        <v>1</v>
      </c>
      <c r="DA21">
        <v>0</v>
      </c>
      <c r="DB21">
        <v>1</v>
      </c>
      <c r="DC21">
        <v>0</v>
      </c>
      <c r="DD21">
        <v>1</v>
      </c>
      <c r="DE21">
        <v>1</v>
      </c>
      <c r="DF21">
        <v>0</v>
      </c>
      <c r="DG21">
        <f t="shared" si="3"/>
        <v>150000</v>
      </c>
      <c r="DH21">
        <f t="shared" si="4"/>
        <v>150000</v>
      </c>
      <c r="DI21">
        <f t="shared" si="5"/>
        <v>1</v>
      </c>
      <c r="DJ21">
        <f t="shared" si="6"/>
        <v>150000</v>
      </c>
      <c r="DK21">
        <f t="shared" si="7"/>
        <v>150000</v>
      </c>
      <c r="DL21">
        <f t="shared" si="8"/>
        <v>1</v>
      </c>
      <c r="DM21">
        <v>1</v>
      </c>
      <c r="DN21">
        <v>0</v>
      </c>
      <c r="DO21" t="s">
        <v>2523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</row>
    <row r="22" spans="1:148" x14ac:dyDescent="0.25">
      <c r="A22" t="s">
        <v>614</v>
      </c>
      <c r="B22" t="s">
        <v>1227</v>
      </c>
      <c r="C22" t="s">
        <v>2025</v>
      </c>
      <c r="D22" t="s">
        <v>1341</v>
      </c>
      <c r="E22">
        <v>0</v>
      </c>
      <c r="F22">
        <v>200000</v>
      </c>
      <c r="G22">
        <v>200000</v>
      </c>
      <c r="H22">
        <v>200000</v>
      </c>
      <c r="J22">
        <v>200000</v>
      </c>
      <c r="K22">
        <v>200000</v>
      </c>
      <c r="L22">
        <v>200000</v>
      </c>
      <c r="N22">
        <v>200000</v>
      </c>
      <c r="O22">
        <v>200000</v>
      </c>
      <c r="P22">
        <v>200000</v>
      </c>
      <c r="Q22">
        <v>200000</v>
      </c>
      <c r="R22">
        <v>200000</v>
      </c>
      <c r="S22">
        <v>200000</v>
      </c>
      <c r="T22">
        <v>200000</v>
      </c>
      <c r="U22">
        <v>200000</v>
      </c>
      <c r="V22">
        <v>200000</v>
      </c>
      <c r="W22">
        <v>200000</v>
      </c>
      <c r="X22">
        <v>200000</v>
      </c>
      <c r="Y22">
        <v>200000</v>
      </c>
      <c r="AA22">
        <v>200000</v>
      </c>
      <c r="AB22">
        <v>200000</v>
      </c>
      <c r="AC22">
        <v>200000</v>
      </c>
      <c r="AD22">
        <v>200000</v>
      </c>
      <c r="AE22">
        <v>200000</v>
      </c>
      <c r="AF22">
        <v>150000</v>
      </c>
      <c r="AG22">
        <v>150000</v>
      </c>
      <c r="AH22">
        <v>150000</v>
      </c>
      <c r="AJ22">
        <v>150000</v>
      </c>
      <c r="AK22">
        <v>150000</v>
      </c>
      <c r="AL22">
        <v>150000</v>
      </c>
      <c r="AN22">
        <v>150000</v>
      </c>
      <c r="AO22">
        <v>150000</v>
      </c>
      <c r="AP22">
        <v>150000</v>
      </c>
      <c r="AQ22">
        <v>150000</v>
      </c>
      <c r="AR22">
        <v>150000</v>
      </c>
      <c r="AS22">
        <v>150000</v>
      </c>
      <c r="AT22">
        <v>150000</v>
      </c>
      <c r="AU22">
        <v>150000</v>
      </c>
      <c r="AV22">
        <v>150000</v>
      </c>
      <c r="AW22">
        <v>150000</v>
      </c>
      <c r="AX22">
        <v>150000</v>
      </c>
      <c r="AY22">
        <v>150000</v>
      </c>
      <c r="BA22">
        <v>150000</v>
      </c>
      <c r="BB22">
        <v>150000</v>
      </c>
      <c r="BC22">
        <v>150000</v>
      </c>
      <c r="BD22">
        <v>150000</v>
      </c>
      <c r="BE22">
        <v>150000</v>
      </c>
      <c r="BF22">
        <v>7.1</v>
      </c>
      <c r="BG22">
        <v>7.2</v>
      </c>
      <c r="BH22">
        <v>7.2</v>
      </c>
      <c r="BI22">
        <v>7.2</v>
      </c>
      <c r="BJ22">
        <v>7.2</v>
      </c>
      <c r="BK22">
        <v>7.2</v>
      </c>
      <c r="BL22">
        <v>7.3</v>
      </c>
      <c r="BN22">
        <v>7.3</v>
      </c>
      <c r="BO22">
        <v>7.3</v>
      </c>
      <c r="BP22">
        <v>7.3</v>
      </c>
      <c r="BQ22">
        <v>7.3</v>
      </c>
      <c r="BR22">
        <v>7.3</v>
      </c>
      <c r="BS22" t="s">
        <v>1520</v>
      </c>
      <c r="BT22">
        <v>-6.9884304999999998</v>
      </c>
      <c r="BU22">
        <v>110.47399900000001</v>
      </c>
      <c r="BV22">
        <v>2.4210913505661361E-2</v>
      </c>
      <c r="BW22">
        <v>99635.5</v>
      </c>
      <c r="BX22">
        <v>93034.3</v>
      </c>
      <c r="BY22">
        <v>127905.4</v>
      </c>
      <c r="CA22">
        <v>88333</v>
      </c>
      <c r="CB22">
        <v>89794</v>
      </c>
      <c r="CC22">
        <v>90237.8</v>
      </c>
      <c r="CE22">
        <v>81371.777777777781</v>
      </c>
      <c r="CF22">
        <v>92479.555555555562</v>
      </c>
      <c r="CG22">
        <v>85052.125</v>
      </c>
      <c r="CH22">
        <v>102114.125</v>
      </c>
      <c r="CI22">
        <v>102749.6</v>
      </c>
      <c r="CJ22">
        <v>106439.2</v>
      </c>
      <c r="CK22">
        <v>177798.2</v>
      </c>
      <c r="CL22">
        <v>104013</v>
      </c>
      <c r="CM22">
        <v>105346.1</v>
      </c>
      <c r="CN22">
        <v>89695.6</v>
      </c>
      <c r="CO22">
        <v>103895.6</v>
      </c>
      <c r="CP22">
        <v>104746.7</v>
      </c>
      <c r="CR22">
        <v>97915</v>
      </c>
      <c r="CS22">
        <v>109228.7</v>
      </c>
      <c r="CT22">
        <v>116994.7</v>
      </c>
      <c r="CU22">
        <v>107628.7</v>
      </c>
      <c r="CV22">
        <v>105952.4</v>
      </c>
      <c r="CW22">
        <f t="shared" si="0"/>
        <v>150000</v>
      </c>
      <c r="CX22">
        <f t="shared" si="1"/>
        <v>150000</v>
      </c>
      <c r="CY22">
        <f t="shared" si="2"/>
        <v>7.2416666666666663</v>
      </c>
      <c r="CZ22">
        <v>1</v>
      </c>
      <c r="DA22">
        <v>0</v>
      </c>
      <c r="DB22">
        <v>1</v>
      </c>
      <c r="DC22">
        <v>0</v>
      </c>
      <c r="DD22">
        <v>1</v>
      </c>
      <c r="DE22">
        <v>1</v>
      </c>
      <c r="DF22">
        <v>0</v>
      </c>
      <c r="DG22">
        <f t="shared" si="3"/>
        <v>150000</v>
      </c>
      <c r="DH22">
        <f t="shared" si="4"/>
        <v>150000</v>
      </c>
      <c r="DI22">
        <f t="shared" si="5"/>
        <v>1</v>
      </c>
      <c r="DJ22">
        <f t="shared" si="6"/>
        <v>150000</v>
      </c>
      <c r="DK22">
        <f t="shared" si="7"/>
        <v>150000</v>
      </c>
      <c r="DL22">
        <f t="shared" si="8"/>
        <v>1</v>
      </c>
      <c r="DM22">
        <v>1</v>
      </c>
      <c r="DN22">
        <v>0</v>
      </c>
      <c r="DO22" t="s">
        <v>2523</v>
      </c>
      <c r="DP22">
        <v>0</v>
      </c>
      <c r="DQ22">
        <v>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</row>
    <row r="23" spans="1:148" x14ac:dyDescent="0.25">
      <c r="A23" t="s">
        <v>690</v>
      </c>
      <c r="B23" t="s">
        <v>1159</v>
      </c>
      <c r="C23" t="s">
        <v>1834</v>
      </c>
      <c r="D23" t="s">
        <v>1341</v>
      </c>
      <c r="E23">
        <v>1</v>
      </c>
      <c r="F23">
        <v>200804</v>
      </c>
      <c r="G23">
        <v>200804</v>
      </c>
      <c r="H23">
        <v>200804</v>
      </c>
      <c r="I23">
        <v>200804</v>
      </c>
      <c r="J23">
        <v>200804</v>
      </c>
      <c r="K23">
        <v>200804</v>
      </c>
      <c r="L23">
        <v>200804</v>
      </c>
      <c r="M23">
        <v>200804</v>
      </c>
      <c r="N23">
        <v>200804</v>
      </c>
      <c r="O23">
        <v>200804</v>
      </c>
      <c r="P23">
        <v>200804</v>
      </c>
      <c r="Q23">
        <v>200804</v>
      </c>
      <c r="R23">
        <v>200804</v>
      </c>
      <c r="S23">
        <v>200804</v>
      </c>
      <c r="T23">
        <v>200804</v>
      </c>
      <c r="U23">
        <v>200804</v>
      </c>
      <c r="V23">
        <v>200804</v>
      </c>
      <c r="W23">
        <v>200804</v>
      </c>
      <c r="X23">
        <v>200804</v>
      </c>
      <c r="Y23">
        <v>200804</v>
      </c>
      <c r="Z23">
        <v>200804</v>
      </c>
      <c r="AA23">
        <v>200804</v>
      </c>
      <c r="AB23">
        <v>200804</v>
      </c>
      <c r="AC23">
        <v>200804</v>
      </c>
      <c r="AD23">
        <v>200804</v>
      </c>
      <c r="AE23">
        <v>200804</v>
      </c>
      <c r="AF23">
        <v>150603</v>
      </c>
      <c r="AG23">
        <v>150603</v>
      </c>
      <c r="AH23">
        <v>150603</v>
      </c>
      <c r="AI23">
        <v>150603</v>
      </c>
      <c r="AJ23">
        <v>150603</v>
      </c>
      <c r="AK23">
        <v>150603</v>
      </c>
      <c r="AL23">
        <v>150603</v>
      </c>
      <c r="AM23">
        <v>150603</v>
      </c>
      <c r="AN23">
        <v>150603</v>
      </c>
      <c r="AO23">
        <v>150603</v>
      </c>
      <c r="AP23">
        <v>150603</v>
      </c>
      <c r="AQ23">
        <v>150603</v>
      </c>
      <c r="AR23">
        <v>150603</v>
      </c>
      <c r="AS23">
        <v>150603</v>
      </c>
      <c r="AT23">
        <v>150603</v>
      </c>
      <c r="AU23">
        <v>150603</v>
      </c>
      <c r="AV23">
        <v>150603</v>
      </c>
      <c r="AW23">
        <v>150603</v>
      </c>
      <c r="AX23">
        <v>150603</v>
      </c>
      <c r="AY23">
        <v>150603</v>
      </c>
      <c r="AZ23">
        <v>150603</v>
      </c>
      <c r="BA23">
        <v>150603</v>
      </c>
      <c r="BB23">
        <v>150603</v>
      </c>
      <c r="BC23">
        <v>150603</v>
      </c>
      <c r="BD23">
        <v>150603</v>
      </c>
      <c r="BE23">
        <v>150603</v>
      </c>
      <c r="BF23">
        <v>7.7</v>
      </c>
      <c r="BG23">
        <v>7.7</v>
      </c>
      <c r="BH23">
        <v>7.7</v>
      </c>
      <c r="BI23">
        <v>7.7</v>
      </c>
      <c r="BJ23">
        <v>7.7</v>
      </c>
      <c r="BK23">
        <v>7.7</v>
      </c>
      <c r="BL23">
        <v>7.7</v>
      </c>
      <c r="BM23">
        <v>7.7</v>
      </c>
      <c r="BN23">
        <v>7.7</v>
      </c>
      <c r="BO23">
        <v>7.7</v>
      </c>
      <c r="BP23">
        <v>7.7</v>
      </c>
      <c r="BQ23">
        <v>7.7</v>
      </c>
      <c r="BR23">
        <v>7.7</v>
      </c>
      <c r="BS23" t="s">
        <v>1520</v>
      </c>
      <c r="BT23" s="7">
        <v>-7.4354123000000003</v>
      </c>
      <c r="BU23" s="7">
        <v>109.24873479999999</v>
      </c>
      <c r="BV23">
        <v>7.6350693669839358E-3</v>
      </c>
      <c r="BW23">
        <v>82147.555555555562</v>
      </c>
      <c r="BX23">
        <v>81866.666666666672</v>
      </c>
      <c r="BY23">
        <v>89482.888888888891</v>
      </c>
      <c r="BZ23">
        <v>90736.6</v>
      </c>
      <c r="CA23">
        <v>86722.4</v>
      </c>
      <c r="CB23">
        <v>95325.9</v>
      </c>
      <c r="CC23">
        <v>84809.1</v>
      </c>
      <c r="CD23">
        <v>90402.8</v>
      </c>
      <c r="CE23">
        <v>87814.399999999994</v>
      </c>
      <c r="CF23">
        <v>102874.7</v>
      </c>
      <c r="CG23">
        <v>106685.8</v>
      </c>
      <c r="CH23">
        <v>80675.600000000006</v>
      </c>
      <c r="CI23">
        <v>77338.899999999994</v>
      </c>
      <c r="CJ23">
        <v>96195.888888888891</v>
      </c>
      <c r="CK23">
        <v>89172.4</v>
      </c>
      <c r="CL23">
        <v>94039</v>
      </c>
      <c r="CM23">
        <v>94439</v>
      </c>
      <c r="CN23">
        <v>90089</v>
      </c>
      <c r="CO23">
        <v>75824.625</v>
      </c>
      <c r="CP23">
        <v>80239</v>
      </c>
      <c r="CQ23">
        <v>80239.100000000006</v>
      </c>
      <c r="CR23">
        <v>79372.399999999994</v>
      </c>
      <c r="CS23">
        <v>90251.9</v>
      </c>
      <c r="CT23">
        <v>88601.3</v>
      </c>
      <c r="CU23">
        <v>83801.899999999994</v>
      </c>
      <c r="CV23">
        <v>79301.899999999994</v>
      </c>
      <c r="CW23">
        <f t="shared" si="0"/>
        <v>150603</v>
      </c>
      <c r="CX23">
        <f t="shared" si="1"/>
        <v>150603</v>
      </c>
      <c r="CY23">
        <f t="shared" si="2"/>
        <v>7.700000000000002</v>
      </c>
      <c r="CZ23">
        <v>1</v>
      </c>
      <c r="DA23">
        <v>0</v>
      </c>
      <c r="DB23">
        <v>1</v>
      </c>
      <c r="DC23">
        <v>0</v>
      </c>
      <c r="DD23">
        <v>1</v>
      </c>
      <c r="DE23">
        <v>1</v>
      </c>
      <c r="DF23">
        <v>0</v>
      </c>
      <c r="DG23">
        <f t="shared" si="3"/>
        <v>150603</v>
      </c>
      <c r="DH23">
        <f t="shared" si="4"/>
        <v>150603</v>
      </c>
      <c r="DI23">
        <f t="shared" si="5"/>
        <v>1</v>
      </c>
      <c r="DJ23">
        <f t="shared" si="6"/>
        <v>150603</v>
      </c>
      <c r="DK23">
        <f t="shared" si="7"/>
        <v>150603</v>
      </c>
      <c r="DL23">
        <f t="shared" si="8"/>
        <v>1</v>
      </c>
      <c r="DM23">
        <v>1</v>
      </c>
      <c r="DN23">
        <v>0</v>
      </c>
      <c r="DO23" t="s">
        <v>2526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</row>
    <row r="24" spans="1:148" x14ac:dyDescent="0.25">
      <c r="A24" t="s">
        <v>296</v>
      </c>
      <c r="B24" t="s">
        <v>1256</v>
      </c>
      <c r="C24" t="s">
        <v>1649</v>
      </c>
      <c r="D24" t="s">
        <v>1341</v>
      </c>
      <c r="E24">
        <v>0</v>
      </c>
      <c r="F24">
        <v>213333</v>
      </c>
      <c r="G24">
        <v>213333</v>
      </c>
      <c r="H24">
        <v>213333</v>
      </c>
      <c r="I24">
        <v>213333</v>
      </c>
      <c r="J24">
        <v>213333</v>
      </c>
      <c r="K24">
        <v>213333</v>
      </c>
      <c r="L24">
        <v>213333</v>
      </c>
      <c r="M24">
        <v>213333</v>
      </c>
      <c r="N24">
        <v>213333</v>
      </c>
      <c r="O24">
        <v>213333</v>
      </c>
      <c r="P24">
        <v>213333</v>
      </c>
      <c r="Q24">
        <v>213333</v>
      </c>
      <c r="R24">
        <v>213333</v>
      </c>
      <c r="S24">
        <v>213333</v>
      </c>
      <c r="T24">
        <v>213333</v>
      </c>
      <c r="U24">
        <v>213333</v>
      </c>
      <c r="V24">
        <v>213333</v>
      </c>
      <c r="W24">
        <v>213333</v>
      </c>
      <c r="AC24">
        <v>213333</v>
      </c>
      <c r="AD24">
        <v>213333</v>
      </c>
      <c r="AE24">
        <v>213333</v>
      </c>
      <c r="AF24">
        <v>160000</v>
      </c>
      <c r="AG24">
        <v>160000</v>
      </c>
      <c r="AH24">
        <v>160000</v>
      </c>
      <c r="AI24">
        <v>160000</v>
      </c>
      <c r="AJ24">
        <v>160000</v>
      </c>
      <c r="AK24">
        <v>160000</v>
      </c>
      <c r="AL24">
        <v>160000</v>
      </c>
      <c r="AM24">
        <v>160000</v>
      </c>
      <c r="AN24">
        <v>160000</v>
      </c>
      <c r="AO24">
        <v>160000</v>
      </c>
      <c r="AP24">
        <v>160000</v>
      </c>
      <c r="AQ24">
        <v>160000</v>
      </c>
      <c r="AR24">
        <v>160000</v>
      </c>
      <c r="AS24">
        <v>160000</v>
      </c>
      <c r="AT24">
        <v>160000</v>
      </c>
      <c r="AU24">
        <v>160000</v>
      </c>
      <c r="AV24">
        <v>160000</v>
      </c>
      <c r="AW24">
        <v>160000</v>
      </c>
      <c r="BC24">
        <v>160000</v>
      </c>
      <c r="BD24">
        <v>160000</v>
      </c>
      <c r="BE24">
        <v>160000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 t="s">
        <v>1513</v>
      </c>
      <c r="BT24" s="7">
        <v>-6.8933597999999998</v>
      </c>
      <c r="BU24" s="7">
        <v>109.4095202</v>
      </c>
      <c r="BV24">
        <v>0.1067317664094555</v>
      </c>
      <c r="BW24">
        <v>153988.88888888891</v>
      </c>
      <c r="BX24">
        <v>157877.77777777781</v>
      </c>
      <c r="BY24">
        <v>161211.11111111109</v>
      </c>
      <c r="BZ24">
        <v>161211.11111111109</v>
      </c>
      <c r="CA24">
        <v>162090</v>
      </c>
      <c r="CB24">
        <v>162090</v>
      </c>
      <c r="CC24">
        <v>200433.33333333331</v>
      </c>
      <c r="CD24">
        <v>200433.33333333331</v>
      </c>
      <c r="CE24">
        <v>180877.77777777781</v>
      </c>
      <c r="CF24">
        <v>184790</v>
      </c>
      <c r="CG24">
        <v>158442.29999999999</v>
      </c>
      <c r="CH24">
        <v>162090</v>
      </c>
      <c r="CI24">
        <v>172877.77777777781</v>
      </c>
      <c r="CJ24">
        <v>156114.375</v>
      </c>
      <c r="CK24">
        <v>153988.88888888891</v>
      </c>
      <c r="CL24">
        <v>197390</v>
      </c>
      <c r="CM24">
        <v>162090</v>
      </c>
      <c r="CN24">
        <v>162090</v>
      </c>
      <c r="CT24">
        <v>172877.77777777781</v>
      </c>
      <c r="CU24">
        <v>169564.88888888891</v>
      </c>
      <c r="CV24">
        <v>173237.5</v>
      </c>
      <c r="CW24">
        <f t="shared" si="0"/>
        <v>160000</v>
      </c>
      <c r="CX24">
        <f t="shared" si="1"/>
        <v>160000</v>
      </c>
      <c r="CY24">
        <f t="shared" si="2"/>
        <v>8</v>
      </c>
      <c r="CZ24">
        <v>1</v>
      </c>
      <c r="DA24">
        <v>1</v>
      </c>
      <c r="DB24">
        <v>1</v>
      </c>
      <c r="DC24">
        <v>0</v>
      </c>
      <c r="DD24">
        <v>1</v>
      </c>
      <c r="DE24">
        <v>1</v>
      </c>
      <c r="DF24">
        <v>0</v>
      </c>
      <c r="DG24">
        <f t="shared" si="3"/>
        <v>160000</v>
      </c>
      <c r="DH24">
        <f t="shared" si="4"/>
        <v>160000</v>
      </c>
      <c r="DI24">
        <f t="shared" si="5"/>
        <v>1</v>
      </c>
      <c r="DJ24">
        <f t="shared" si="6"/>
        <v>160000</v>
      </c>
      <c r="DK24">
        <f t="shared" si="7"/>
        <v>160000</v>
      </c>
      <c r="DL24">
        <f t="shared" si="8"/>
        <v>1</v>
      </c>
      <c r="DM24">
        <v>1</v>
      </c>
      <c r="DN24">
        <v>0</v>
      </c>
      <c r="DO24" t="s">
        <v>2531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</row>
    <row r="25" spans="1:148" x14ac:dyDescent="0.25">
      <c r="A25" t="s">
        <v>1073</v>
      </c>
      <c r="B25" t="s">
        <v>1161</v>
      </c>
      <c r="C25" t="s">
        <v>1796</v>
      </c>
      <c r="D25" t="s">
        <v>1341</v>
      </c>
      <c r="E25">
        <v>0</v>
      </c>
      <c r="G25">
        <v>213333</v>
      </c>
      <c r="H25">
        <v>213333</v>
      </c>
      <c r="I25">
        <v>213333</v>
      </c>
      <c r="J25">
        <v>213333</v>
      </c>
      <c r="K25">
        <v>213333</v>
      </c>
      <c r="L25">
        <v>213333</v>
      </c>
      <c r="M25">
        <v>213333</v>
      </c>
      <c r="N25">
        <v>213333</v>
      </c>
      <c r="O25">
        <v>213333</v>
      </c>
      <c r="P25">
        <v>213333</v>
      </c>
      <c r="Q25">
        <v>213333</v>
      </c>
      <c r="R25">
        <v>213333</v>
      </c>
      <c r="T25">
        <v>213333</v>
      </c>
      <c r="U25">
        <v>213333</v>
      </c>
      <c r="V25">
        <v>213333</v>
      </c>
      <c r="W25">
        <v>213333</v>
      </c>
      <c r="X25">
        <v>213333</v>
      </c>
      <c r="Y25">
        <v>213333</v>
      </c>
      <c r="Z25">
        <v>213333</v>
      </c>
      <c r="AA25">
        <v>213333</v>
      </c>
      <c r="AB25">
        <v>213333</v>
      </c>
      <c r="AC25">
        <v>213333</v>
      </c>
      <c r="AD25">
        <v>213333</v>
      </c>
      <c r="AE25">
        <v>213333</v>
      </c>
      <c r="AG25">
        <v>160000</v>
      </c>
      <c r="AH25">
        <v>160000</v>
      </c>
      <c r="AI25">
        <v>160000</v>
      </c>
      <c r="AJ25">
        <v>160000</v>
      </c>
      <c r="AK25">
        <v>160000</v>
      </c>
      <c r="AL25">
        <v>160000</v>
      </c>
      <c r="AM25">
        <v>160000</v>
      </c>
      <c r="AN25">
        <v>160000</v>
      </c>
      <c r="AO25">
        <v>160000</v>
      </c>
      <c r="AP25">
        <v>160000</v>
      </c>
      <c r="AQ25">
        <v>160000</v>
      </c>
      <c r="AR25">
        <v>160000</v>
      </c>
      <c r="AT25">
        <v>160000</v>
      </c>
      <c r="AU25">
        <v>160000</v>
      </c>
      <c r="AV25">
        <v>160000</v>
      </c>
      <c r="AW25">
        <v>160000</v>
      </c>
      <c r="AX25">
        <v>160000</v>
      </c>
      <c r="AY25">
        <v>160000</v>
      </c>
      <c r="AZ25">
        <v>160000</v>
      </c>
      <c r="BA25">
        <v>160000</v>
      </c>
      <c r="BB25">
        <v>160000</v>
      </c>
      <c r="BC25">
        <v>160000</v>
      </c>
      <c r="BD25">
        <v>160000</v>
      </c>
      <c r="BE25">
        <v>160000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 t="s">
        <v>1513</v>
      </c>
      <c r="BT25">
        <v>-7.3517190000000001</v>
      </c>
      <c r="BU25">
        <v>109.90562730000001</v>
      </c>
      <c r="BV25">
        <v>1.8759242336843871E-2</v>
      </c>
      <c r="BX25">
        <v>219807.11111111109</v>
      </c>
      <c r="BY25">
        <v>249850.33333333331</v>
      </c>
      <c r="BZ25">
        <v>297013.85714285722</v>
      </c>
      <c r="CA25">
        <v>250362.66666666669</v>
      </c>
      <c r="CB25">
        <v>215807.66666666669</v>
      </c>
      <c r="CC25">
        <v>240149.8</v>
      </c>
      <c r="CD25">
        <v>215722</v>
      </c>
      <c r="CE25">
        <v>241149.8</v>
      </c>
      <c r="CF25">
        <v>208059.28571428571</v>
      </c>
      <c r="CG25">
        <v>281877.22222222219</v>
      </c>
      <c r="CH25">
        <v>247226.9</v>
      </c>
      <c r="CI25">
        <v>267575.11111111112</v>
      </c>
      <c r="CK25">
        <v>221042.66666666669</v>
      </c>
      <c r="CL25">
        <v>212412.25</v>
      </c>
      <c r="CM25">
        <v>217410</v>
      </c>
      <c r="CN25">
        <v>250183.3</v>
      </c>
      <c r="CO25">
        <v>260198.6</v>
      </c>
      <c r="CP25">
        <v>260198.6</v>
      </c>
      <c r="CQ25">
        <v>259577.60000000001</v>
      </c>
      <c r="CR25">
        <v>262938.40000000002</v>
      </c>
      <c r="CS25">
        <v>227628.11111111109</v>
      </c>
      <c r="CT25">
        <v>318801.5</v>
      </c>
      <c r="CU25">
        <v>250716.4</v>
      </c>
      <c r="CV25">
        <v>249565.8</v>
      </c>
      <c r="CW25">
        <f t="shared" si="0"/>
        <v>160000</v>
      </c>
      <c r="CX25">
        <f t="shared" si="1"/>
        <v>160000</v>
      </c>
      <c r="CY25">
        <f t="shared" si="2"/>
        <v>0</v>
      </c>
      <c r="CZ25">
        <v>1</v>
      </c>
      <c r="DA25">
        <v>1</v>
      </c>
      <c r="DB25">
        <v>1</v>
      </c>
      <c r="DC25">
        <v>0</v>
      </c>
      <c r="DD25">
        <v>1</v>
      </c>
      <c r="DE25">
        <v>1</v>
      </c>
      <c r="DF25">
        <v>0</v>
      </c>
      <c r="DG25">
        <f t="shared" si="3"/>
        <v>160000</v>
      </c>
      <c r="DH25">
        <f t="shared" si="4"/>
        <v>160000</v>
      </c>
      <c r="DI25">
        <f t="shared" si="5"/>
        <v>1</v>
      </c>
      <c r="DJ25">
        <f t="shared" si="6"/>
        <v>160000</v>
      </c>
      <c r="DK25">
        <f t="shared" si="7"/>
        <v>160000</v>
      </c>
      <c r="DL25">
        <f t="shared" si="8"/>
        <v>1</v>
      </c>
      <c r="DM25">
        <v>1</v>
      </c>
      <c r="DN25">
        <v>0</v>
      </c>
      <c r="DO25" t="s">
        <v>2532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</row>
    <row r="26" spans="1:148" x14ac:dyDescent="0.25">
      <c r="A26" t="s">
        <v>727</v>
      </c>
      <c r="B26" t="s">
        <v>1275</v>
      </c>
      <c r="C26" t="s">
        <v>1884</v>
      </c>
      <c r="D26" t="s">
        <v>1341</v>
      </c>
      <c r="E26">
        <v>0</v>
      </c>
      <c r="F26">
        <v>220000</v>
      </c>
      <c r="G26">
        <v>220000</v>
      </c>
      <c r="H26">
        <v>220000</v>
      </c>
      <c r="I26">
        <v>220000</v>
      </c>
      <c r="J26">
        <v>220000</v>
      </c>
      <c r="K26">
        <v>220000</v>
      </c>
      <c r="L26">
        <v>220000</v>
      </c>
      <c r="M26">
        <v>220000</v>
      </c>
      <c r="N26">
        <v>220000</v>
      </c>
      <c r="O26">
        <v>220000</v>
      </c>
      <c r="P26">
        <v>220000</v>
      </c>
      <c r="Q26">
        <v>220000</v>
      </c>
      <c r="R26">
        <v>220000</v>
      </c>
      <c r="S26">
        <v>220000</v>
      </c>
      <c r="T26">
        <v>220000</v>
      </c>
      <c r="U26">
        <v>220000</v>
      </c>
      <c r="V26">
        <v>220000</v>
      </c>
      <c r="W26">
        <v>220000</v>
      </c>
      <c r="X26">
        <v>220000</v>
      </c>
      <c r="Y26">
        <v>220000</v>
      </c>
      <c r="Z26">
        <v>220000</v>
      </c>
      <c r="AA26">
        <v>220000</v>
      </c>
      <c r="AB26">
        <v>220000</v>
      </c>
      <c r="AC26">
        <v>220000</v>
      </c>
      <c r="AD26">
        <v>220000</v>
      </c>
      <c r="AE26">
        <v>220000</v>
      </c>
      <c r="AF26">
        <v>165000</v>
      </c>
      <c r="AG26">
        <v>165000</v>
      </c>
      <c r="AH26">
        <v>165000</v>
      </c>
      <c r="AI26">
        <v>165000</v>
      </c>
      <c r="AJ26">
        <v>165000</v>
      </c>
      <c r="AK26">
        <v>165000</v>
      </c>
      <c r="AL26">
        <v>165000</v>
      </c>
      <c r="AM26">
        <v>165000</v>
      </c>
      <c r="AN26">
        <v>165000</v>
      </c>
      <c r="AO26">
        <v>165000</v>
      </c>
      <c r="AP26">
        <v>165000</v>
      </c>
      <c r="AQ26">
        <v>165000</v>
      </c>
      <c r="AR26">
        <v>165000</v>
      </c>
      <c r="AS26">
        <v>165000</v>
      </c>
      <c r="AT26">
        <v>165000</v>
      </c>
      <c r="AU26">
        <v>165000</v>
      </c>
      <c r="AV26">
        <v>165000</v>
      </c>
      <c r="AW26">
        <v>165000</v>
      </c>
      <c r="AX26">
        <v>165000</v>
      </c>
      <c r="AY26">
        <v>165000</v>
      </c>
      <c r="AZ26">
        <v>165000</v>
      </c>
      <c r="BA26">
        <v>165000</v>
      </c>
      <c r="BB26">
        <v>165000</v>
      </c>
      <c r="BC26">
        <v>165000</v>
      </c>
      <c r="BD26">
        <v>165000</v>
      </c>
      <c r="BE26">
        <v>165000</v>
      </c>
      <c r="BF26">
        <v>8.5</v>
      </c>
      <c r="BG26">
        <v>8.5</v>
      </c>
      <c r="BH26">
        <v>8.5</v>
      </c>
      <c r="BI26">
        <v>8.5</v>
      </c>
      <c r="BJ26">
        <v>8.5</v>
      </c>
      <c r="BK26">
        <v>8.5</v>
      </c>
      <c r="BL26">
        <v>8.5</v>
      </c>
      <c r="BM26">
        <v>8.5</v>
      </c>
      <c r="BN26">
        <v>8.5</v>
      </c>
      <c r="BO26">
        <v>8.5</v>
      </c>
      <c r="BP26">
        <v>8.5</v>
      </c>
      <c r="BQ26">
        <v>8.5</v>
      </c>
      <c r="BR26">
        <v>8.5</v>
      </c>
      <c r="BS26" t="s">
        <v>1516</v>
      </c>
      <c r="BT26" s="7">
        <v>-7.7533469000000004</v>
      </c>
      <c r="BU26" s="7">
        <v>110.49576399999999</v>
      </c>
      <c r="BV26">
        <v>7.1255413037296059E-2</v>
      </c>
      <c r="BW26">
        <v>80550.2</v>
      </c>
      <c r="BX26">
        <v>82028.666666666672</v>
      </c>
      <c r="BY26">
        <v>61411.5</v>
      </c>
      <c r="BZ26">
        <v>78770.111111111109</v>
      </c>
      <c r="CA26">
        <v>64506.7</v>
      </c>
      <c r="CB26">
        <v>58591.8</v>
      </c>
      <c r="CC26">
        <v>65174.1</v>
      </c>
      <c r="CD26">
        <v>78368.444444444438</v>
      </c>
      <c r="CE26">
        <v>57955.111111111109</v>
      </c>
      <c r="CF26">
        <v>58597.25</v>
      </c>
      <c r="CG26">
        <v>57424</v>
      </c>
      <c r="CH26">
        <v>55626.888888888891</v>
      </c>
      <c r="CI26">
        <v>61423.4</v>
      </c>
      <c r="CJ26">
        <v>49575.571428571428</v>
      </c>
      <c r="CK26">
        <v>86325.8</v>
      </c>
      <c r="CL26">
        <v>64939.444444444453</v>
      </c>
      <c r="CM26">
        <v>61439.199999999997</v>
      </c>
      <c r="CN26">
        <v>61472.5</v>
      </c>
      <c r="CO26">
        <v>63159.6</v>
      </c>
      <c r="CP26">
        <v>63159.6</v>
      </c>
      <c r="CQ26">
        <v>63159.6</v>
      </c>
      <c r="CR26">
        <v>65825.8</v>
      </c>
      <c r="CS26">
        <v>63326.9</v>
      </c>
      <c r="CT26">
        <v>83057.666666666672</v>
      </c>
      <c r="CU26">
        <v>61276.4</v>
      </c>
      <c r="CV26">
        <v>65375.8</v>
      </c>
      <c r="CW26">
        <f t="shared" si="0"/>
        <v>165000</v>
      </c>
      <c r="CX26">
        <f t="shared" si="1"/>
        <v>165000</v>
      </c>
      <c r="CY26">
        <f t="shared" si="2"/>
        <v>8.5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f t="shared" si="3"/>
        <v>165000</v>
      </c>
      <c r="DH26">
        <f t="shared" si="4"/>
        <v>165000</v>
      </c>
      <c r="DI26">
        <f t="shared" si="5"/>
        <v>1</v>
      </c>
      <c r="DJ26">
        <f t="shared" si="6"/>
        <v>165000</v>
      </c>
      <c r="DK26">
        <f t="shared" si="7"/>
        <v>165000</v>
      </c>
      <c r="DL26">
        <f t="shared" si="8"/>
        <v>1</v>
      </c>
      <c r="DM26">
        <v>1</v>
      </c>
      <c r="DN26">
        <v>0</v>
      </c>
      <c r="DO26" t="s">
        <v>2529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</row>
    <row r="27" spans="1:148" x14ac:dyDescent="0.25">
      <c r="A27" t="s">
        <v>1094</v>
      </c>
      <c r="B27" t="s">
        <v>1272</v>
      </c>
      <c r="C27" t="s">
        <v>2361</v>
      </c>
      <c r="D27" t="s">
        <v>1341</v>
      </c>
      <c r="E27">
        <v>0</v>
      </c>
      <c r="G27">
        <v>220000</v>
      </c>
      <c r="H27">
        <v>220000</v>
      </c>
      <c r="I27">
        <v>220000</v>
      </c>
      <c r="J27">
        <v>220000</v>
      </c>
      <c r="L27">
        <v>220000</v>
      </c>
      <c r="N27">
        <v>220000</v>
      </c>
      <c r="O27">
        <v>220000</v>
      </c>
      <c r="P27">
        <v>220000</v>
      </c>
      <c r="Q27">
        <v>220000</v>
      </c>
      <c r="R27">
        <v>220000</v>
      </c>
      <c r="T27">
        <v>220000</v>
      </c>
      <c r="U27">
        <v>220000</v>
      </c>
      <c r="V27">
        <v>220000</v>
      </c>
      <c r="W27">
        <v>220000</v>
      </c>
      <c r="Y27">
        <v>220000</v>
      </c>
      <c r="AA27">
        <v>220000</v>
      </c>
      <c r="AB27">
        <v>220000</v>
      </c>
      <c r="AC27">
        <v>220000</v>
      </c>
      <c r="AD27">
        <v>220000</v>
      </c>
      <c r="AE27">
        <v>220000</v>
      </c>
      <c r="AG27">
        <v>165000</v>
      </c>
      <c r="AH27">
        <v>165000</v>
      </c>
      <c r="AI27">
        <v>165000</v>
      </c>
      <c r="AJ27">
        <v>165000</v>
      </c>
      <c r="AL27">
        <v>165000</v>
      </c>
      <c r="AN27">
        <v>165000</v>
      </c>
      <c r="AO27">
        <v>165000</v>
      </c>
      <c r="AP27">
        <v>165000</v>
      </c>
      <c r="AQ27">
        <v>165000</v>
      </c>
      <c r="AR27">
        <v>165000</v>
      </c>
      <c r="AT27">
        <v>165000</v>
      </c>
      <c r="AU27">
        <v>165000</v>
      </c>
      <c r="AV27">
        <v>165000</v>
      </c>
      <c r="AW27">
        <v>165000</v>
      </c>
      <c r="AY27">
        <v>165000</v>
      </c>
      <c r="BA27">
        <v>165000</v>
      </c>
      <c r="BB27">
        <v>165000</v>
      </c>
      <c r="BC27">
        <v>165000</v>
      </c>
      <c r="BD27">
        <v>165000</v>
      </c>
      <c r="BE27">
        <v>165000</v>
      </c>
      <c r="BG27">
        <v>0</v>
      </c>
      <c r="BH27">
        <v>0</v>
      </c>
      <c r="BI27">
        <v>0</v>
      </c>
      <c r="BJ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 t="s">
        <v>1528</v>
      </c>
      <c r="BT27" s="7">
        <v>-7.5710689999999996</v>
      </c>
      <c r="BU27" s="7">
        <v>110.80513790000001</v>
      </c>
      <c r="BV27">
        <v>5.5012577569561426E-3</v>
      </c>
      <c r="BX27">
        <v>75201.555555555562</v>
      </c>
      <c r="BY27">
        <v>95172.777777777781</v>
      </c>
      <c r="BZ27">
        <v>99395</v>
      </c>
      <c r="CA27">
        <v>85179</v>
      </c>
      <c r="CC27">
        <v>87987.5</v>
      </c>
      <c r="CE27">
        <v>74292.444444444438</v>
      </c>
      <c r="CF27">
        <v>97294.3</v>
      </c>
      <c r="CG27">
        <v>100200.5</v>
      </c>
      <c r="CH27">
        <v>85994.7</v>
      </c>
      <c r="CI27">
        <v>88122.8</v>
      </c>
      <c r="CK27">
        <v>84861.8</v>
      </c>
      <c r="CL27">
        <v>89843.4</v>
      </c>
      <c r="CM27">
        <v>86675.199999999997</v>
      </c>
      <c r="CN27">
        <v>85428</v>
      </c>
      <c r="CP27">
        <v>85086.399999999994</v>
      </c>
      <c r="CR27">
        <v>85761.8</v>
      </c>
      <c r="CS27">
        <v>94085.2</v>
      </c>
      <c r="CT27">
        <v>72373.777777777781</v>
      </c>
      <c r="CU27">
        <v>85249.1</v>
      </c>
      <c r="CV27">
        <v>81418.3</v>
      </c>
      <c r="CW27">
        <f t="shared" si="0"/>
        <v>165000</v>
      </c>
      <c r="CX27">
        <f t="shared" si="1"/>
        <v>165000</v>
      </c>
      <c r="CY27">
        <f t="shared" si="2"/>
        <v>0</v>
      </c>
      <c r="CZ27">
        <v>1</v>
      </c>
      <c r="DA27">
        <v>1</v>
      </c>
      <c r="DB27">
        <v>0</v>
      </c>
      <c r="DC27">
        <v>0</v>
      </c>
      <c r="DD27">
        <v>1</v>
      </c>
      <c r="DE27">
        <v>1</v>
      </c>
      <c r="DF27">
        <v>0</v>
      </c>
      <c r="DG27">
        <f t="shared" si="3"/>
        <v>165000</v>
      </c>
      <c r="DH27">
        <f t="shared" si="4"/>
        <v>165000</v>
      </c>
      <c r="DI27">
        <f t="shared" si="5"/>
        <v>1</v>
      </c>
      <c r="DJ27">
        <f t="shared" si="6"/>
        <v>165000</v>
      </c>
      <c r="DK27">
        <f t="shared" si="7"/>
        <v>165000</v>
      </c>
      <c r="DL27">
        <f t="shared" si="8"/>
        <v>1</v>
      </c>
      <c r="DM27">
        <v>1</v>
      </c>
      <c r="DN27">
        <v>0</v>
      </c>
      <c r="DO27" t="s">
        <v>2533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</row>
    <row r="28" spans="1:148" x14ac:dyDescent="0.25">
      <c r="A28" t="s">
        <v>497</v>
      </c>
      <c r="B28" t="s">
        <v>1164</v>
      </c>
      <c r="C28" t="s">
        <v>1865</v>
      </c>
      <c r="D28" t="s">
        <v>1341</v>
      </c>
      <c r="E28">
        <v>2</v>
      </c>
      <c r="F28">
        <v>226667</v>
      </c>
      <c r="G28">
        <v>226667</v>
      </c>
      <c r="H28">
        <v>226667</v>
      </c>
      <c r="I28">
        <v>226667</v>
      </c>
      <c r="J28">
        <v>226667</v>
      </c>
      <c r="K28">
        <v>226667</v>
      </c>
      <c r="L28">
        <v>226667</v>
      </c>
      <c r="M28">
        <v>226667</v>
      </c>
      <c r="N28">
        <v>226667</v>
      </c>
      <c r="O28">
        <v>226667</v>
      </c>
      <c r="P28">
        <v>226667</v>
      </c>
      <c r="Q28">
        <v>226667</v>
      </c>
      <c r="R28">
        <v>226667</v>
      </c>
      <c r="S28">
        <v>226667</v>
      </c>
      <c r="T28">
        <v>226667</v>
      </c>
      <c r="U28">
        <v>226667</v>
      </c>
      <c r="V28">
        <v>226667</v>
      </c>
      <c r="W28">
        <v>226667</v>
      </c>
      <c r="X28">
        <v>226667</v>
      </c>
      <c r="Y28">
        <v>226667</v>
      </c>
      <c r="Z28">
        <v>226667</v>
      </c>
      <c r="AA28">
        <v>226667</v>
      </c>
      <c r="AB28">
        <v>226667</v>
      </c>
      <c r="AC28">
        <v>226667</v>
      </c>
      <c r="AD28">
        <v>226667</v>
      </c>
      <c r="AE28">
        <v>226667</v>
      </c>
      <c r="AF28">
        <v>170000</v>
      </c>
      <c r="AG28">
        <v>170000</v>
      </c>
      <c r="AH28">
        <v>170000</v>
      </c>
      <c r="AI28">
        <v>170000</v>
      </c>
      <c r="AJ28">
        <v>170000</v>
      </c>
      <c r="AK28">
        <v>170000</v>
      </c>
      <c r="AL28">
        <v>170000</v>
      </c>
      <c r="AM28">
        <v>170000</v>
      </c>
      <c r="AN28">
        <v>170000</v>
      </c>
      <c r="AO28">
        <v>170000</v>
      </c>
      <c r="AP28">
        <v>170000</v>
      </c>
      <c r="AQ28">
        <v>170000</v>
      </c>
      <c r="AR28">
        <v>170000</v>
      </c>
      <c r="AS28">
        <v>170000</v>
      </c>
      <c r="AT28">
        <v>170000</v>
      </c>
      <c r="AU28">
        <v>170000</v>
      </c>
      <c r="AV28">
        <v>170000</v>
      </c>
      <c r="AW28">
        <v>170000</v>
      </c>
      <c r="AX28">
        <v>170000</v>
      </c>
      <c r="AY28">
        <v>170000</v>
      </c>
      <c r="AZ28">
        <v>170000</v>
      </c>
      <c r="BA28">
        <v>170000</v>
      </c>
      <c r="BB28">
        <v>170000</v>
      </c>
      <c r="BC28">
        <v>170000</v>
      </c>
      <c r="BD28">
        <v>170000</v>
      </c>
      <c r="BE28">
        <v>170000</v>
      </c>
      <c r="BF28">
        <v>7.5</v>
      </c>
      <c r="BG28">
        <v>7.5</v>
      </c>
      <c r="BH28">
        <v>7.5</v>
      </c>
      <c r="BI28">
        <v>7.5</v>
      </c>
      <c r="BJ28">
        <v>7.5</v>
      </c>
      <c r="BK28">
        <v>7.5</v>
      </c>
      <c r="BL28">
        <v>7.5</v>
      </c>
      <c r="BM28">
        <v>7.5</v>
      </c>
      <c r="BN28">
        <v>7.5</v>
      </c>
      <c r="BO28">
        <v>7.5</v>
      </c>
      <c r="BP28">
        <v>7.5</v>
      </c>
      <c r="BQ28">
        <v>7.5</v>
      </c>
      <c r="BR28">
        <v>7.5</v>
      </c>
      <c r="BS28" t="s">
        <v>1526</v>
      </c>
      <c r="BT28" s="7">
        <v>-7.0592271999999996</v>
      </c>
      <c r="BU28" s="7">
        <v>110.4139957</v>
      </c>
      <c r="BV28">
        <v>1.5792718721430961E-2</v>
      </c>
      <c r="BW28">
        <v>97111.25</v>
      </c>
      <c r="BX28">
        <v>95998.777777777781</v>
      </c>
      <c r="BY28">
        <v>96228.125</v>
      </c>
      <c r="BZ28">
        <v>85644.25</v>
      </c>
      <c r="CA28">
        <v>76281.222222222219</v>
      </c>
      <c r="CB28">
        <v>121243.9</v>
      </c>
      <c r="CC28">
        <v>85359.666666666672</v>
      </c>
      <c r="CD28">
        <v>118212.44444444439</v>
      </c>
      <c r="CE28">
        <v>87835.8</v>
      </c>
      <c r="CF28">
        <v>104427.44444444439</v>
      </c>
      <c r="CG28">
        <v>112057.3333333333</v>
      </c>
      <c r="CH28">
        <v>87821.666666666672</v>
      </c>
      <c r="CI28">
        <v>111378.7777777778</v>
      </c>
      <c r="CJ28">
        <v>107751.42857142859</v>
      </c>
      <c r="CK28">
        <v>95929.333333333328</v>
      </c>
      <c r="CL28">
        <v>90699.444444444438</v>
      </c>
      <c r="CM28">
        <v>79974.375</v>
      </c>
      <c r="CN28">
        <v>83755</v>
      </c>
      <c r="CO28">
        <v>74349.375</v>
      </c>
      <c r="CP28">
        <v>84866.111111111109</v>
      </c>
      <c r="CQ28">
        <v>84984.222222222219</v>
      </c>
      <c r="CR28">
        <v>84866.111111111109</v>
      </c>
      <c r="CS28">
        <v>85977.222222222219</v>
      </c>
      <c r="CT28">
        <v>76509</v>
      </c>
      <c r="CU28">
        <v>86879.5</v>
      </c>
      <c r="CV28">
        <v>98397.2</v>
      </c>
      <c r="CW28">
        <f t="shared" si="0"/>
        <v>170000</v>
      </c>
      <c r="CX28">
        <f t="shared" si="1"/>
        <v>170000</v>
      </c>
      <c r="CY28">
        <f t="shared" si="2"/>
        <v>7.5</v>
      </c>
      <c r="CZ28">
        <v>1</v>
      </c>
      <c r="DA28">
        <v>1</v>
      </c>
      <c r="DB28">
        <v>1</v>
      </c>
      <c r="DC28">
        <v>0</v>
      </c>
      <c r="DD28">
        <v>1</v>
      </c>
      <c r="DE28">
        <v>1</v>
      </c>
      <c r="DF28">
        <v>1</v>
      </c>
      <c r="DG28">
        <f t="shared" si="3"/>
        <v>170000</v>
      </c>
      <c r="DH28">
        <f t="shared" si="4"/>
        <v>170000</v>
      </c>
      <c r="DI28">
        <f t="shared" si="5"/>
        <v>1</v>
      </c>
      <c r="DJ28">
        <f t="shared" si="6"/>
        <v>170000</v>
      </c>
      <c r="DK28">
        <f t="shared" si="7"/>
        <v>170000</v>
      </c>
      <c r="DL28">
        <f t="shared" si="8"/>
        <v>1</v>
      </c>
      <c r="DM28">
        <v>1</v>
      </c>
      <c r="DN28">
        <v>0</v>
      </c>
      <c r="DO28" t="s">
        <v>2523</v>
      </c>
      <c r="DP28">
        <v>0</v>
      </c>
      <c r="DQ28">
        <v>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</row>
    <row r="29" spans="1:148" x14ac:dyDescent="0.25">
      <c r="A29" t="s">
        <v>760</v>
      </c>
      <c r="B29" t="s">
        <v>1164</v>
      </c>
      <c r="C29" t="s">
        <v>2004</v>
      </c>
      <c r="D29" t="s">
        <v>1341</v>
      </c>
      <c r="E29">
        <v>1</v>
      </c>
      <c r="F29">
        <v>226667</v>
      </c>
      <c r="G29">
        <v>226667</v>
      </c>
      <c r="H29">
        <v>226667</v>
      </c>
      <c r="I29">
        <v>226667</v>
      </c>
      <c r="J29">
        <v>226667</v>
      </c>
      <c r="K29">
        <v>226667</v>
      </c>
      <c r="L29">
        <v>226667</v>
      </c>
      <c r="M29">
        <v>226667</v>
      </c>
      <c r="N29">
        <v>226667</v>
      </c>
      <c r="O29">
        <v>226667</v>
      </c>
      <c r="P29">
        <v>226667</v>
      </c>
      <c r="Q29">
        <v>226667</v>
      </c>
      <c r="R29">
        <v>226667</v>
      </c>
      <c r="S29">
        <v>226667</v>
      </c>
      <c r="T29">
        <v>226667</v>
      </c>
      <c r="U29">
        <v>226667</v>
      </c>
      <c r="V29">
        <v>226667</v>
      </c>
      <c r="W29">
        <v>226667</v>
      </c>
      <c r="X29">
        <v>226667</v>
      </c>
      <c r="Y29">
        <v>226667</v>
      </c>
      <c r="Z29">
        <v>226667</v>
      </c>
      <c r="AA29">
        <v>226667</v>
      </c>
      <c r="AB29">
        <v>226667</v>
      </c>
      <c r="AC29">
        <v>226667</v>
      </c>
      <c r="AD29">
        <v>226667</v>
      </c>
      <c r="AE29">
        <v>226667</v>
      </c>
      <c r="AF29">
        <v>170000</v>
      </c>
      <c r="AG29">
        <v>170000</v>
      </c>
      <c r="AH29">
        <v>170000</v>
      </c>
      <c r="AI29">
        <v>170000</v>
      </c>
      <c r="AJ29">
        <v>170000</v>
      </c>
      <c r="AK29">
        <v>170000</v>
      </c>
      <c r="AL29">
        <v>170000</v>
      </c>
      <c r="AM29">
        <v>170000</v>
      </c>
      <c r="AN29">
        <v>170000</v>
      </c>
      <c r="AO29">
        <v>170000</v>
      </c>
      <c r="AP29">
        <v>170000</v>
      </c>
      <c r="AQ29">
        <v>170000</v>
      </c>
      <c r="AR29">
        <v>170000</v>
      </c>
      <c r="AS29">
        <v>170000</v>
      </c>
      <c r="AT29">
        <v>170000</v>
      </c>
      <c r="AU29">
        <v>170000</v>
      </c>
      <c r="AV29">
        <v>170000</v>
      </c>
      <c r="AW29">
        <v>170000</v>
      </c>
      <c r="AX29">
        <v>170000</v>
      </c>
      <c r="AY29">
        <v>170000</v>
      </c>
      <c r="AZ29">
        <v>170000</v>
      </c>
      <c r="BA29">
        <v>170000</v>
      </c>
      <c r="BB29">
        <v>170000</v>
      </c>
      <c r="BC29">
        <v>170000</v>
      </c>
      <c r="BD29">
        <v>170000</v>
      </c>
      <c r="BE29">
        <v>170000</v>
      </c>
      <c r="BF29">
        <v>6.6</v>
      </c>
      <c r="BG29">
        <v>6.6</v>
      </c>
      <c r="BH29">
        <v>6.6</v>
      </c>
      <c r="BI29">
        <v>6.6</v>
      </c>
      <c r="BJ29">
        <v>6.6</v>
      </c>
      <c r="BK29">
        <v>6.6</v>
      </c>
      <c r="BL29">
        <v>6.6</v>
      </c>
      <c r="BM29">
        <v>6.6</v>
      </c>
      <c r="BN29">
        <v>6.6</v>
      </c>
      <c r="BO29">
        <v>6.6</v>
      </c>
      <c r="BP29">
        <v>6.6</v>
      </c>
      <c r="BQ29">
        <v>6.6</v>
      </c>
      <c r="BR29">
        <v>6.6</v>
      </c>
      <c r="BS29" t="s">
        <v>1537</v>
      </c>
      <c r="BT29" s="7">
        <v>-7.0419723000000003</v>
      </c>
      <c r="BU29" s="7">
        <v>110.4225029</v>
      </c>
      <c r="BV29">
        <v>1.175130924602634E-2</v>
      </c>
      <c r="BW29">
        <v>109254.375</v>
      </c>
      <c r="BX29">
        <v>120773.2222222222</v>
      </c>
      <c r="BY29">
        <v>131113.57142857139</v>
      </c>
      <c r="BZ29">
        <v>119017.7142857143</v>
      </c>
      <c r="CA29">
        <v>101055.6666666667</v>
      </c>
      <c r="CB29">
        <v>150045.44444444441</v>
      </c>
      <c r="CC29">
        <v>98025.875</v>
      </c>
      <c r="CD29">
        <v>134985.25</v>
      </c>
      <c r="CE29">
        <v>102432.8</v>
      </c>
      <c r="CF29">
        <v>126301.88888888891</v>
      </c>
      <c r="CG29">
        <v>145327.77777777781</v>
      </c>
      <c r="CH29">
        <v>96818.333333333328</v>
      </c>
      <c r="CI29">
        <v>137597.66666666669</v>
      </c>
      <c r="CJ29">
        <v>136036.42857142861</v>
      </c>
      <c r="CK29">
        <v>120703.7777777778</v>
      </c>
      <c r="CL29">
        <v>122936.55555555561</v>
      </c>
      <c r="CM29">
        <v>116448.625</v>
      </c>
      <c r="CN29">
        <v>108529.44444444439</v>
      </c>
      <c r="CO29">
        <v>94394.857142857145</v>
      </c>
      <c r="CP29">
        <v>97470.625</v>
      </c>
      <c r="CQ29">
        <v>97603.5</v>
      </c>
      <c r="CR29">
        <v>92196.111111111109</v>
      </c>
      <c r="CS29">
        <v>92196.111111111109</v>
      </c>
      <c r="CT29">
        <v>98984.875</v>
      </c>
      <c r="CU29">
        <v>101476.5</v>
      </c>
      <c r="CV29">
        <v>118994.1</v>
      </c>
      <c r="CW29">
        <f t="shared" si="0"/>
        <v>170000</v>
      </c>
      <c r="CX29">
        <f t="shared" si="1"/>
        <v>170000</v>
      </c>
      <c r="CY29">
        <f t="shared" si="2"/>
        <v>6.5999999999999988</v>
      </c>
      <c r="CZ29">
        <v>1</v>
      </c>
      <c r="DA29">
        <v>0</v>
      </c>
      <c r="DB29">
        <v>1</v>
      </c>
      <c r="DC29">
        <v>0</v>
      </c>
      <c r="DD29">
        <v>0</v>
      </c>
      <c r="DE29">
        <v>1</v>
      </c>
      <c r="DF29">
        <v>0</v>
      </c>
      <c r="DG29">
        <f t="shared" si="3"/>
        <v>170000</v>
      </c>
      <c r="DH29">
        <f t="shared" si="4"/>
        <v>170000</v>
      </c>
      <c r="DI29">
        <f t="shared" si="5"/>
        <v>1</v>
      </c>
      <c r="DJ29">
        <f t="shared" si="6"/>
        <v>170000</v>
      </c>
      <c r="DK29">
        <f t="shared" si="7"/>
        <v>170000</v>
      </c>
      <c r="DL29">
        <f t="shared" si="8"/>
        <v>1</v>
      </c>
      <c r="DM29">
        <v>1</v>
      </c>
      <c r="DN29">
        <v>0</v>
      </c>
      <c r="DO29" t="s">
        <v>2523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</row>
    <row r="30" spans="1:148" x14ac:dyDescent="0.25">
      <c r="A30" t="s">
        <v>834</v>
      </c>
      <c r="B30" t="s">
        <v>1232</v>
      </c>
      <c r="C30" t="s">
        <v>1652</v>
      </c>
      <c r="D30" t="s">
        <v>1341</v>
      </c>
      <c r="E30">
        <v>1</v>
      </c>
      <c r="F30">
        <v>226667</v>
      </c>
      <c r="G30">
        <v>226667</v>
      </c>
      <c r="H30">
        <v>226667</v>
      </c>
      <c r="I30">
        <v>226667</v>
      </c>
      <c r="J30">
        <v>226667</v>
      </c>
      <c r="K30">
        <v>226667</v>
      </c>
      <c r="L30">
        <v>226667</v>
      </c>
      <c r="M30">
        <v>226667</v>
      </c>
      <c r="N30">
        <v>226667</v>
      </c>
      <c r="O30">
        <v>226667</v>
      </c>
      <c r="P30">
        <v>226667</v>
      </c>
      <c r="Q30">
        <v>226667</v>
      </c>
      <c r="R30">
        <v>226667</v>
      </c>
      <c r="S30">
        <v>226667</v>
      </c>
      <c r="T30">
        <v>226667</v>
      </c>
      <c r="U30">
        <v>226667</v>
      </c>
      <c r="V30">
        <v>226667</v>
      </c>
      <c r="W30">
        <v>226667</v>
      </c>
      <c r="X30">
        <v>226667</v>
      </c>
      <c r="Y30">
        <v>226667</v>
      </c>
      <c r="Z30">
        <v>226667</v>
      </c>
      <c r="AA30">
        <v>226667</v>
      </c>
      <c r="AB30">
        <v>226667</v>
      </c>
      <c r="AC30">
        <v>226667</v>
      </c>
      <c r="AD30">
        <v>226667</v>
      </c>
      <c r="AE30">
        <v>226667</v>
      </c>
      <c r="AF30">
        <v>170000</v>
      </c>
      <c r="AG30">
        <v>170000</v>
      </c>
      <c r="AH30">
        <v>170000</v>
      </c>
      <c r="AI30">
        <v>170000</v>
      </c>
      <c r="AJ30">
        <v>170000</v>
      </c>
      <c r="AK30">
        <v>170000</v>
      </c>
      <c r="AL30">
        <v>170000</v>
      </c>
      <c r="AM30">
        <v>170000</v>
      </c>
      <c r="AN30">
        <v>170000</v>
      </c>
      <c r="AO30">
        <v>170000</v>
      </c>
      <c r="AP30">
        <v>170000</v>
      </c>
      <c r="AQ30">
        <v>170000</v>
      </c>
      <c r="AR30">
        <v>170000</v>
      </c>
      <c r="AS30">
        <v>170000</v>
      </c>
      <c r="AT30">
        <v>170000</v>
      </c>
      <c r="AU30">
        <v>170000</v>
      </c>
      <c r="AV30">
        <v>170000</v>
      </c>
      <c r="AW30">
        <v>170000</v>
      </c>
      <c r="AX30">
        <v>170000</v>
      </c>
      <c r="AY30">
        <v>170000</v>
      </c>
      <c r="AZ30">
        <v>170000</v>
      </c>
      <c r="BA30">
        <v>170000</v>
      </c>
      <c r="BB30">
        <v>170000</v>
      </c>
      <c r="BC30">
        <v>170000</v>
      </c>
      <c r="BD30">
        <v>170000</v>
      </c>
      <c r="BE30">
        <v>170000</v>
      </c>
      <c r="BF30">
        <v>8</v>
      </c>
      <c r="BG30">
        <v>8</v>
      </c>
      <c r="BH30">
        <v>8</v>
      </c>
      <c r="BI30">
        <v>8</v>
      </c>
      <c r="BJ30">
        <v>8</v>
      </c>
      <c r="BK30">
        <v>8</v>
      </c>
      <c r="BL30">
        <v>8</v>
      </c>
      <c r="BM30">
        <v>8</v>
      </c>
      <c r="BN30">
        <v>8</v>
      </c>
      <c r="BO30">
        <v>8</v>
      </c>
      <c r="BP30">
        <v>8</v>
      </c>
      <c r="BQ30">
        <v>8</v>
      </c>
      <c r="BR30">
        <v>8</v>
      </c>
      <c r="BS30" t="s">
        <v>1521</v>
      </c>
      <c r="BT30" s="7">
        <v>-6.8411336</v>
      </c>
      <c r="BU30" s="7">
        <v>110.83241169999999</v>
      </c>
      <c r="BV30">
        <v>2.7613594506166829E-2</v>
      </c>
      <c r="BW30">
        <v>135946.33333333331</v>
      </c>
      <c r="BX30">
        <v>105092.8571428571</v>
      </c>
      <c r="BY30">
        <v>124318</v>
      </c>
      <c r="BZ30">
        <v>286879.875</v>
      </c>
      <c r="CA30">
        <v>146866.75</v>
      </c>
      <c r="CB30">
        <v>259836.44444444441</v>
      </c>
      <c r="CC30">
        <v>308230.77777777781</v>
      </c>
      <c r="CD30">
        <v>100701.4</v>
      </c>
      <c r="CE30">
        <v>144798.28571428571</v>
      </c>
      <c r="CF30">
        <v>265670.8</v>
      </c>
      <c r="CG30">
        <v>145773.57142857139</v>
      </c>
      <c r="CH30">
        <v>292380.88888888888</v>
      </c>
      <c r="CI30">
        <v>150107.22222222219</v>
      </c>
      <c r="CJ30">
        <v>149593</v>
      </c>
      <c r="CK30">
        <v>134078.66666666669</v>
      </c>
      <c r="CL30">
        <v>134078.66666666669</v>
      </c>
      <c r="CM30">
        <v>129451.1666666667</v>
      </c>
      <c r="CN30">
        <v>140958.1428571429</v>
      </c>
      <c r="CO30">
        <v>127620.625</v>
      </c>
      <c r="CP30">
        <v>133440.55555555559</v>
      </c>
      <c r="CQ30">
        <v>124640.55555555561</v>
      </c>
      <c r="CR30">
        <v>145176.5</v>
      </c>
      <c r="CS30">
        <v>153596.5</v>
      </c>
      <c r="CT30">
        <v>166781.11111111109</v>
      </c>
      <c r="CU30">
        <v>165662.66666666669</v>
      </c>
      <c r="CV30">
        <v>151107</v>
      </c>
      <c r="CW30">
        <f t="shared" si="0"/>
        <v>170000</v>
      </c>
      <c r="CX30">
        <f t="shared" si="1"/>
        <v>170000</v>
      </c>
      <c r="CY30">
        <f t="shared" si="2"/>
        <v>8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f t="shared" si="3"/>
        <v>170000</v>
      </c>
      <c r="DH30">
        <f t="shared" si="4"/>
        <v>170000</v>
      </c>
      <c r="DI30">
        <f t="shared" si="5"/>
        <v>1</v>
      </c>
      <c r="DJ30">
        <f t="shared" si="6"/>
        <v>170000</v>
      </c>
      <c r="DK30">
        <f t="shared" si="7"/>
        <v>170000</v>
      </c>
      <c r="DL30">
        <f t="shared" si="8"/>
        <v>1</v>
      </c>
      <c r="DM30">
        <v>1</v>
      </c>
      <c r="DN30">
        <v>0</v>
      </c>
      <c r="DO30" t="s">
        <v>2522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</row>
    <row r="31" spans="1:148" x14ac:dyDescent="0.25">
      <c r="A31" t="s">
        <v>594</v>
      </c>
      <c r="B31" t="s">
        <v>1158</v>
      </c>
      <c r="C31" t="s">
        <v>1984</v>
      </c>
      <c r="D31" t="s">
        <v>1341</v>
      </c>
      <c r="E31">
        <v>0</v>
      </c>
      <c r="F31">
        <v>228000</v>
      </c>
      <c r="G31">
        <v>228000</v>
      </c>
      <c r="H31">
        <v>228000</v>
      </c>
      <c r="I31">
        <v>228000</v>
      </c>
      <c r="J31">
        <v>228000</v>
      </c>
      <c r="K31">
        <v>228000</v>
      </c>
      <c r="L31">
        <v>228000</v>
      </c>
      <c r="M31">
        <v>228000</v>
      </c>
      <c r="N31">
        <v>228000</v>
      </c>
      <c r="O31">
        <v>228000</v>
      </c>
      <c r="P31">
        <v>228000</v>
      </c>
      <c r="Q31">
        <v>228000</v>
      </c>
      <c r="R31">
        <v>228000</v>
      </c>
      <c r="S31">
        <v>228000</v>
      </c>
      <c r="T31">
        <v>228000</v>
      </c>
      <c r="U31">
        <v>228000</v>
      </c>
      <c r="V31">
        <v>228000</v>
      </c>
      <c r="W31">
        <v>228000</v>
      </c>
      <c r="X31">
        <v>228000</v>
      </c>
      <c r="Y31">
        <v>228000</v>
      </c>
      <c r="Z31">
        <v>228000</v>
      </c>
      <c r="AA31">
        <v>228000</v>
      </c>
      <c r="AB31">
        <v>228000</v>
      </c>
      <c r="AC31">
        <v>228000</v>
      </c>
      <c r="AD31">
        <v>228000</v>
      </c>
      <c r="AE31">
        <v>228000</v>
      </c>
      <c r="AF31">
        <v>171000</v>
      </c>
      <c r="AG31">
        <v>171000</v>
      </c>
      <c r="AH31">
        <v>171000</v>
      </c>
      <c r="AI31">
        <v>171000</v>
      </c>
      <c r="AJ31">
        <v>171000</v>
      </c>
      <c r="AK31">
        <v>171000</v>
      </c>
      <c r="AL31">
        <v>171000</v>
      </c>
      <c r="AM31">
        <v>171000</v>
      </c>
      <c r="AN31">
        <v>171000</v>
      </c>
      <c r="AO31">
        <v>171000</v>
      </c>
      <c r="AP31">
        <v>171000</v>
      </c>
      <c r="AQ31">
        <v>171000</v>
      </c>
      <c r="AR31">
        <v>171000</v>
      </c>
      <c r="AS31">
        <v>171000</v>
      </c>
      <c r="AT31">
        <v>171000</v>
      </c>
      <c r="AU31">
        <v>171000</v>
      </c>
      <c r="AV31">
        <v>171000</v>
      </c>
      <c r="AW31">
        <v>171000</v>
      </c>
      <c r="AX31">
        <v>171000</v>
      </c>
      <c r="AY31">
        <v>171000</v>
      </c>
      <c r="AZ31">
        <v>171000</v>
      </c>
      <c r="BA31">
        <v>171000</v>
      </c>
      <c r="BB31">
        <v>171000</v>
      </c>
      <c r="BC31">
        <v>171000</v>
      </c>
      <c r="BD31">
        <v>171000</v>
      </c>
      <c r="BE31">
        <v>171000</v>
      </c>
      <c r="BF31">
        <v>8.1999999999999993</v>
      </c>
      <c r="BG31">
        <v>8.1999999999999993</v>
      </c>
      <c r="BH31">
        <v>8.1999999999999993</v>
      </c>
      <c r="BI31">
        <v>8.1999999999999993</v>
      </c>
      <c r="BJ31">
        <v>8.1999999999999993</v>
      </c>
      <c r="BK31">
        <v>8.1999999999999993</v>
      </c>
      <c r="BL31">
        <v>8.1999999999999993</v>
      </c>
      <c r="BM31">
        <v>8.1999999999999993</v>
      </c>
      <c r="BN31">
        <v>8.1999999999999993</v>
      </c>
      <c r="BO31">
        <v>8.1999999999999993</v>
      </c>
      <c r="BP31">
        <v>8.1999999999999993</v>
      </c>
      <c r="BQ31">
        <v>8.1999999999999993</v>
      </c>
      <c r="BR31">
        <v>8.1999999999999993</v>
      </c>
      <c r="BS31" t="s">
        <v>1520</v>
      </c>
      <c r="BT31" s="7">
        <v>-7.0030970000000003</v>
      </c>
      <c r="BU31" s="7">
        <v>110.3988422</v>
      </c>
      <c r="BV31">
        <v>1.211939536318248E-2</v>
      </c>
      <c r="BW31">
        <v>120460.3</v>
      </c>
      <c r="BX31">
        <v>117775.6</v>
      </c>
      <c r="BY31">
        <v>151614.6</v>
      </c>
      <c r="BZ31">
        <v>169053.6</v>
      </c>
      <c r="CA31">
        <v>143890.70000000001</v>
      </c>
      <c r="CB31">
        <v>125415.1</v>
      </c>
      <c r="CC31">
        <v>126173.1</v>
      </c>
      <c r="CD31">
        <v>132493.5</v>
      </c>
      <c r="CE31">
        <v>121389.3</v>
      </c>
      <c r="CF31">
        <v>163399.79999999999</v>
      </c>
      <c r="CG31">
        <v>220354.77777777781</v>
      </c>
      <c r="CH31">
        <v>139660.70000000001</v>
      </c>
      <c r="CI31">
        <v>102707.2</v>
      </c>
      <c r="CJ31">
        <v>150533.88888888891</v>
      </c>
      <c r="CK31">
        <v>112404.2</v>
      </c>
      <c r="CL31">
        <v>148654.20000000001</v>
      </c>
      <c r="CM31">
        <v>106854.2</v>
      </c>
      <c r="CN31">
        <v>142154.20000000001</v>
      </c>
      <c r="CO31">
        <v>146254.20000000001</v>
      </c>
      <c r="CP31">
        <v>134589.1</v>
      </c>
      <c r="CQ31">
        <v>119854.2</v>
      </c>
      <c r="CR31">
        <v>119130.5</v>
      </c>
      <c r="CS31">
        <v>156380.5</v>
      </c>
      <c r="CT31">
        <v>158846.70000000001</v>
      </c>
      <c r="CU31">
        <v>115680.5</v>
      </c>
      <c r="CV31">
        <v>117563.6</v>
      </c>
      <c r="CW31">
        <f t="shared" si="0"/>
        <v>171000</v>
      </c>
      <c r="CX31">
        <f t="shared" si="1"/>
        <v>171000</v>
      </c>
      <c r="CY31">
        <f t="shared" si="2"/>
        <v>8.2000000000000011</v>
      </c>
      <c r="CZ31">
        <v>1</v>
      </c>
      <c r="DA31">
        <v>0</v>
      </c>
      <c r="DB31">
        <v>1</v>
      </c>
      <c r="DC31">
        <v>0</v>
      </c>
      <c r="DD31">
        <v>1</v>
      </c>
      <c r="DE31">
        <v>1</v>
      </c>
      <c r="DF31">
        <v>0</v>
      </c>
      <c r="DG31">
        <f t="shared" si="3"/>
        <v>171000</v>
      </c>
      <c r="DH31">
        <f t="shared" si="4"/>
        <v>171000</v>
      </c>
      <c r="DI31">
        <f t="shared" si="5"/>
        <v>1</v>
      </c>
      <c r="DJ31">
        <f t="shared" si="6"/>
        <v>171000</v>
      </c>
      <c r="DK31">
        <f t="shared" si="7"/>
        <v>171000</v>
      </c>
      <c r="DL31">
        <f t="shared" si="8"/>
        <v>1</v>
      </c>
      <c r="DM31">
        <v>1</v>
      </c>
      <c r="DN31">
        <v>0</v>
      </c>
      <c r="DO31" t="s">
        <v>2523</v>
      </c>
      <c r="DP31">
        <v>0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</row>
    <row r="32" spans="1:148" x14ac:dyDescent="0.25">
      <c r="A32" t="s">
        <v>742</v>
      </c>
      <c r="B32" t="s">
        <v>1163</v>
      </c>
      <c r="C32" t="s">
        <v>1557</v>
      </c>
      <c r="D32" t="s">
        <v>1341</v>
      </c>
      <c r="E32">
        <v>1</v>
      </c>
      <c r="F32">
        <v>233333</v>
      </c>
      <c r="G32">
        <v>233333</v>
      </c>
      <c r="H32">
        <v>233333</v>
      </c>
      <c r="I32">
        <v>233333</v>
      </c>
      <c r="J32">
        <v>233333</v>
      </c>
      <c r="K32">
        <v>233333</v>
      </c>
      <c r="L32">
        <v>233333</v>
      </c>
      <c r="M32">
        <v>233333</v>
      </c>
      <c r="N32">
        <v>233333</v>
      </c>
      <c r="O32">
        <v>233333</v>
      </c>
      <c r="P32">
        <v>233333</v>
      </c>
      <c r="Q32">
        <v>233333</v>
      </c>
      <c r="R32">
        <v>233333</v>
      </c>
      <c r="S32">
        <v>233333</v>
      </c>
      <c r="T32">
        <v>233333</v>
      </c>
      <c r="U32">
        <v>233333</v>
      </c>
      <c r="V32">
        <v>233333</v>
      </c>
      <c r="W32">
        <v>233333</v>
      </c>
      <c r="X32">
        <v>233333</v>
      </c>
      <c r="Y32">
        <v>233333</v>
      </c>
      <c r="Z32">
        <v>233333</v>
      </c>
      <c r="AA32">
        <v>233333</v>
      </c>
      <c r="AB32">
        <v>233333</v>
      </c>
      <c r="AC32">
        <v>233333</v>
      </c>
      <c r="AD32">
        <v>233333</v>
      </c>
      <c r="AE32">
        <v>233333</v>
      </c>
      <c r="AF32">
        <v>175000</v>
      </c>
      <c r="AG32">
        <v>175000</v>
      </c>
      <c r="AH32">
        <v>175000</v>
      </c>
      <c r="AI32">
        <v>175000</v>
      </c>
      <c r="AJ32">
        <v>175000</v>
      </c>
      <c r="AK32">
        <v>175000</v>
      </c>
      <c r="AL32">
        <v>175000</v>
      </c>
      <c r="AM32">
        <v>175000</v>
      </c>
      <c r="AN32">
        <v>175000</v>
      </c>
      <c r="AO32">
        <v>175000</v>
      </c>
      <c r="AP32">
        <v>175000</v>
      </c>
      <c r="AQ32">
        <v>175000</v>
      </c>
      <c r="AR32">
        <v>175000</v>
      </c>
      <c r="AS32">
        <v>175000</v>
      </c>
      <c r="AT32">
        <v>175000</v>
      </c>
      <c r="AU32">
        <v>175000</v>
      </c>
      <c r="AV32">
        <v>175000</v>
      </c>
      <c r="AW32">
        <v>175000</v>
      </c>
      <c r="AX32">
        <v>175000</v>
      </c>
      <c r="AY32">
        <v>175000</v>
      </c>
      <c r="AZ32">
        <v>175000</v>
      </c>
      <c r="BA32">
        <v>175000</v>
      </c>
      <c r="BB32">
        <v>175000</v>
      </c>
      <c r="BC32">
        <v>175000</v>
      </c>
      <c r="BD32">
        <v>175000</v>
      </c>
      <c r="BE32">
        <v>175000</v>
      </c>
      <c r="BF32">
        <v>7.9</v>
      </c>
      <c r="BG32">
        <v>7.9</v>
      </c>
      <c r="BH32">
        <v>7.9</v>
      </c>
      <c r="BI32">
        <v>7.9</v>
      </c>
      <c r="BJ32">
        <v>7.9</v>
      </c>
      <c r="BK32">
        <v>7.9</v>
      </c>
      <c r="BL32">
        <v>7.9</v>
      </c>
      <c r="BM32">
        <v>7.9</v>
      </c>
      <c r="BN32">
        <v>7.9</v>
      </c>
      <c r="BO32">
        <v>7.9</v>
      </c>
      <c r="BP32">
        <v>7.9</v>
      </c>
      <c r="BQ32">
        <v>7.9</v>
      </c>
      <c r="BR32">
        <v>7.9</v>
      </c>
      <c r="BS32" t="s">
        <v>1528</v>
      </c>
      <c r="BT32" s="7">
        <v>-7.6063967999999997</v>
      </c>
      <c r="BU32" s="7">
        <v>110.2294553</v>
      </c>
      <c r="BV32">
        <v>1.19372974637323E-2</v>
      </c>
      <c r="BW32">
        <v>261085.42857142861</v>
      </c>
      <c r="BX32">
        <v>285010.2</v>
      </c>
      <c r="BY32">
        <v>305574.40000000002</v>
      </c>
      <c r="BZ32">
        <v>296851.33333333331</v>
      </c>
      <c r="CA32">
        <v>246457.44444444441</v>
      </c>
      <c r="CB32">
        <v>225948.125</v>
      </c>
      <c r="CC32">
        <v>260162.28571428571</v>
      </c>
      <c r="CD32">
        <v>361600</v>
      </c>
      <c r="CE32">
        <v>279379.20000000001</v>
      </c>
      <c r="CF32">
        <v>277106</v>
      </c>
      <c r="CG32">
        <v>319259.33333333331</v>
      </c>
      <c r="CH32">
        <v>335730.71428571432</v>
      </c>
      <c r="CI32">
        <v>304566.77777777781</v>
      </c>
      <c r="CJ32">
        <v>214547.28571428571</v>
      </c>
      <c r="CK32">
        <v>233515.5</v>
      </c>
      <c r="CL32">
        <v>348061</v>
      </c>
      <c r="CM32">
        <v>233245.75</v>
      </c>
      <c r="CN32">
        <v>230271.25</v>
      </c>
      <c r="CO32">
        <v>283315.59999999998</v>
      </c>
      <c r="CP32">
        <v>283315.59999999998</v>
      </c>
      <c r="CQ32">
        <v>283315.59999999998</v>
      </c>
      <c r="CR32">
        <v>315469.25</v>
      </c>
      <c r="CS32">
        <v>284739</v>
      </c>
      <c r="CT32">
        <v>227682.375</v>
      </c>
      <c r="CU32">
        <v>271260.59999999998</v>
      </c>
      <c r="CV32">
        <v>275597.09999999998</v>
      </c>
      <c r="CW32">
        <f t="shared" si="0"/>
        <v>175000</v>
      </c>
      <c r="CX32">
        <f t="shared" si="1"/>
        <v>175000</v>
      </c>
      <c r="CY32">
        <f t="shared" si="2"/>
        <v>7.9000000000000012</v>
      </c>
      <c r="CZ32">
        <v>1</v>
      </c>
      <c r="DA32">
        <v>1</v>
      </c>
      <c r="DB32">
        <v>0</v>
      </c>
      <c r="DC32">
        <v>0</v>
      </c>
      <c r="DD32">
        <v>1</v>
      </c>
      <c r="DE32">
        <v>1</v>
      </c>
      <c r="DF32">
        <v>0</v>
      </c>
      <c r="DG32">
        <f t="shared" si="3"/>
        <v>175000</v>
      </c>
      <c r="DH32">
        <f t="shared" si="4"/>
        <v>175000</v>
      </c>
      <c r="DI32">
        <f t="shared" si="5"/>
        <v>1</v>
      </c>
      <c r="DJ32">
        <f t="shared" si="6"/>
        <v>175000</v>
      </c>
      <c r="DK32">
        <f t="shared" si="7"/>
        <v>175000</v>
      </c>
      <c r="DL32">
        <f t="shared" si="8"/>
        <v>1</v>
      </c>
      <c r="DM32">
        <v>1</v>
      </c>
      <c r="DN32">
        <v>0</v>
      </c>
      <c r="DO32" t="s">
        <v>2534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</row>
    <row r="33" spans="1:148" x14ac:dyDescent="0.25">
      <c r="A33" t="s">
        <v>640</v>
      </c>
      <c r="B33" t="s">
        <v>1159</v>
      </c>
      <c r="C33" t="s">
        <v>2356</v>
      </c>
      <c r="D33" t="s">
        <v>1341</v>
      </c>
      <c r="E33">
        <v>0</v>
      </c>
      <c r="F33">
        <v>233333</v>
      </c>
      <c r="G33">
        <v>233333</v>
      </c>
      <c r="H33">
        <v>233333</v>
      </c>
      <c r="I33">
        <v>233333</v>
      </c>
      <c r="J33">
        <v>233333</v>
      </c>
      <c r="K33">
        <v>233333</v>
      </c>
      <c r="L33">
        <v>233333</v>
      </c>
      <c r="M33">
        <v>233333</v>
      </c>
      <c r="N33">
        <v>233333</v>
      </c>
      <c r="O33">
        <v>233333</v>
      </c>
      <c r="P33">
        <v>233333</v>
      </c>
      <c r="Q33">
        <v>233333</v>
      </c>
      <c r="R33">
        <v>233333</v>
      </c>
      <c r="S33">
        <v>233333</v>
      </c>
      <c r="T33">
        <v>233333</v>
      </c>
      <c r="U33">
        <v>233333</v>
      </c>
      <c r="V33">
        <v>233333</v>
      </c>
      <c r="W33">
        <v>233333</v>
      </c>
      <c r="X33">
        <v>233333</v>
      </c>
      <c r="Y33">
        <v>233333</v>
      </c>
      <c r="Z33">
        <v>233333</v>
      </c>
      <c r="AA33">
        <v>233333</v>
      </c>
      <c r="AB33">
        <v>233333</v>
      </c>
      <c r="AC33">
        <v>233333</v>
      </c>
      <c r="AD33">
        <v>233333</v>
      </c>
      <c r="AE33">
        <v>233333</v>
      </c>
      <c r="AF33">
        <v>175000</v>
      </c>
      <c r="AG33">
        <v>175000</v>
      </c>
      <c r="AH33">
        <v>175000</v>
      </c>
      <c r="AI33">
        <v>175000</v>
      </c>
      <c r="AJ33">
        <v>175000</v>
      </c>
      <c r="AK33">
        <v>175000</v>
      </c>
      <c r="AL33">
        <v>175000</v>
      </c>
      <c r="AM33">
        <v>175000</v>
      </c>
      <c r="AN33">
        <v>175000</v>
      </c>
      <c r="AO33">
        <v>175000</v>
      </c>
      <c r="AP33">
        <v>175000</v>
      </c>
      <c r="AQ33">
        <v>175000</v>
      </c>
      <c r="AR33">
        <v>175000</v>
      </c>
      <c r="AS33">
        <v>175000</v>
      </c>
      <c r="AT33">
        <v>175000</v>
      </c>
      <c r="AU33">
        <v>175000</v>
      </c>
      <c r="AV33">
        <v>175000</v>
      </c>
      <c r="AW33">
        <v>175000</v>
      </c>
      <c r="AX33">
        <v>175000</v>
      </c>
      <c r="AY33">
        <v>175000</v>
      </c>
      <c r="AZ33">
        <v>175000</v>
      </c>
      <c r="BA33">
        <v>175000</v>
      </c>
      <c r="BB33">
        <v>175000</v>
      </c>
      <c r="BC33">
        <v>175000</v>
      </c>
      <c r="BD33">
        <v>175000</v>
      </c>
      <c r="BE33">
        <v>175000</v>
      </c>
      <c r="BF33">
        <v>8.1</v>
      </c>
      <c r="BG33">
        <v>8.1</v>
      </c>
      <c r="BH33">
        <v>8.1</v>
      </c>
      <c r="BI33">
        <v>8.1</v>
      </c>
      <c r="BJ33">
        <v>8.1</v>
      </c>
      <c r="BK33">
        <v>8.1</v>
      </c>
      <c r="BL33">
        <v>8.1</v>
      </c>
      <c r="BM33">
        <v>8.1</v>
      </c>
      <c r="BN33">
        <v>8.1</v>
      </c>
      <c r="BO33">
        <v>8.1</v>
      </c>
      <c r="BP33">
        <v>8.1</v>
      </c>
      <c r="BQ33">
        <v>8.1</v>
      </c>
      <c r="BR33">
        <v>8.1</v>
      </c>
      <c r="BS33" t="s">
        <v>1520</v>
      </c>
      <c r="BT33" s="7">
        <v>-7.4384734000000003</v>
      </c>
      <c r="BU33" s="7">
        <v>109.2439497</v>
      </c>
      <c r="BV33">
        <v>7.2324840497875074E-3</v>
      </c>
      <c r="BW33">
        <v>72268.222222222219</v>
      </c>
      <c r="BX33">
        <v>66886.555555555562</v>
      </c>
      <c r="BY33">
        <v>69998.222222222219</v>
      </c>
      <c r="BZ33">
        <v>69597.899999999994</v>
      </c>
      <c r="CA33">
        <v>71747.899999999994</v>
      </c>
      <c r="CB33">
        <v>83194.899999999994</v>
      </c>
      <c r="CC33">
        <v>70740</v>
      </c>
      <c r="CD33">
        <v>77908.5</v>
      </c>
      <c r="CE33">
        <v>71973.3</v>
      </c>
      <c r="CF33">
        <v>86063.3</v>
      </c>
      <c r="CG33">
        <v>88389.9</v>
      </c>
      <c r="CH33">
        <v>71864.2</v>
      </c>
      <c r="CI33">
        <v>63029.3</v>
      </c>
      <c r="CJ33">
        <v>89268.28571428571</v>
      </c>
      <c r="CK33">
        <v>74197.899999999994</v>
      </c>
      <c r="CL33">
        <v>74197.899999999994</v>
      </c>
      <c r="CM33">
        <v>74597.899999999994</v>
      </c>
      <c r="CN33">
        <v>74247.899999999994</v>
      </c>
      <c r="CO33">
        <v>71331.111111111109</v>
      </c>
      <c r="CP33">
        <v>64397.9</v>
      </c>
      <c r="CQ33">
        <v>64398</v>
      </c>
      <c r="CR33">
        <v>64397.9</v>
      </c>
      <c r="CS33">
        <v>66398</v>
      </c>
      <c r="CT33">
        <v>66398</v>
      </c>
      <c r="CU33">
        <v>63948</v>
      </c>
      <c r="CV33">
        <v>59448</v>
      </c>
      <c r="CW33">
        <f t="shared" si="0"/>
        <v>175000</v>
      </c>
      <c r="CX33">
        <f t="shared" si="1"/>
        <v>175000</v>
      </c>
      <c r="CY33">
        <f t="shared" si="2"/>
        <v>8.0999999999999979</v>
      </c>
      <c r="CZ33">
        <v>1</v>
      </c>
      <c r="DA33">
        <v>0</v>
      </c>
      <c r="DB33">
        <v>1</v>
      </c>
      <c r="DC33">
        <v>0</v>
      </c>
      <c r="DD33">
        <v>1</v>
      </c>
      <c r="DE33">
        <v>1</v>
      </c>
      <c r="DF33">
        <v>0</v>
      </c>
      <c r="DG33">
        <f t="shared" si="3"/>
        <v>175000</v>
      </c>
      <c r="DH33">
        <f t="shared" si="4"/>
        <v>175000</v>
      </c>
      <c r="DI33">
        <f t="shared" si="5"/>
        <v>1</v>
      </c>
      <c r="DJ33">
        <f t="shared" si="6"/>
        <v>175000</v>
      </c>
      <c r="DK33">
        <f t="shared" si="7"/>
        <v>175000</v>
      </c>
      <c r="DL33">
        <f t="shared" si="8"/>
        <v>1</v>
      </c>
      <c r="DM33">
        <v>1</v>
      </c>
      <c r="DN33">
        <v>0</v>
      </c>
      <c r="DO33" t="s">
        <v>2526</v>
      </c>
      <c r="DP33">
        <v>0</v>
      </c>
      <c r="DQ33">
        <v>0</v>
      </c>
      <c r="DR33">
        <v>0</v>
      </c>
      <c r="DS33">
        <v>0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</row>
    <row r="34" spans="1:148" x14ac:dyDescent="0.25">
      <c r="A34" t="s">
        <v>431</v>
      </c>
      <c r="B34" t="s">
        <v>1247</v>
      </c>
      <c r="C34" t="s">
        <v>1666</v>
      </c>
      <c r="D34" t="s">
        <v>1341</v>
      </c>
      <c r="E34">
        <v>1</v>
      </c>
      <c r="F34">
        <v>233333</v>
      </c>
      <c r="G34">
        <v>233333</v>
      </c>
      <c r="H34">
        <v>233333</v>
      </c>
      <c r="I34">
        <v>233333</v>
      </c>
      <c r="J34">
        <v>233333</v>
      </c>
      <c r="K34">
        <v>233333</v>
      </c>
      <c r="L34">
        <v>233333</v>
      </c>
      <c r="M34">
        <v>233333</v>
      </c>
      <c r="N34">
        <v>233333</v>
      </c>
      <c r="O34">
        <v>233333</v>
      </c>
      <c r="P34">
        <v>233333</v>
      </c>
      <c r="Q34">
        <v>233333</v>
      </c>
      <c r="R34">
        <v>233333</v>
      </c>
      <c r="S34">
        <v>233333</v>
      </c>
      <c r="T34">
        <v>233333</v>
      </c>
      <c r="U34">
        <v>233333</v>
      </c>
      <c r="V34">
        <v>233333</v>
      </c>
      <c r="W34">
        <v>233333</v>
      </c>
      <c r="X34">
        <v>233333</v>
      </c>
      <c r="Y34">
        <v>233333</v>
      </c>
      <c r="Z34">
        <v>233333</v>
      </c>
      <c r="AA34">
        <v>233333</v>
      </c>
      <c r="AB34">
        <v>233333</v>
      </c>
      <c r="AC34">
        <v>233333</v>
      </c>
      <c r="AD34">
        <v>233333</v>
      </c>
      <c r="AE34">
        <v>233333</v>
      </c>
      <c r="AF34">
        <v>175000</v>
      </c>
      <c r="AG34">
        <v>175000</v>
      </c>
      <c r="AH34">
        <v>175000</v>
      </c>
      <c r="AI34">
        <v>175000</v>
      </c>
      <c r="AJ34">
        <v>175000</v>
      </c>
      <c r="AK34">
        <v>175000</v>
      </c>
      <c r="AL34">
        <v>175000</v>
      </c>
      <c r="AM34">
        <v>175000</v>
      </c>
      <c r="AN34">
        <v>175000</v>
      </c>
      <c r="AO34">
        <v>175000</v>
      </c>
      <c r="AP34">
        <v>175000</v>
      </c>
      <c r="AQ34">
        <v>175000</v>
      </c>
      <c r="AR34">
        <v>175000</v>
      </c>
      <c r="AS34">
        <v>175000</v>
      </c>
      <c r="AT34">
        <v>175000</v>
      </c>
      <c r="AU34">
        <v>175000</v>
      </c>
      <c r="AV34">
        <v>175000</v>
      </c>
      <c r="AW34">
        <v>175000</v>
      </c>
      <c r="AX34">
        <v>175000</v>
      </c>
      <c r="AY34">
        <v>175000</v>
      </c>
      <c r="AZ34">
        <v>175000</v>
      </c>
      <c r="BA34">
        <v>175000</v>
      </c>
      <c r="BB34">
        <v>175000</v>
      </c>
      <c r="BC34">
        <v>175000</v>
      </c>
      <c r="BD34">
        <v>175000</v>
      </c>
      <c r="BE34">
        <v>175000</v>
      </c>
      <c r="BF34">
        <v>8.1</v>
      </c>
      <c r="BG34">
        <v>8.1</v>
      </c>
      <c r="BH34">
        <v>8.1</v>
      </c>
      <c r="BI34">
        <v>8.1</v>
      </c>
      <c r="BJ34">
        <v>8.1</v>
      </c>
      <c r="BK34">
        <v>8.1</v>
      </c>
      <c r="BL34">
        <v>8.1</v>
      </c>
      <c r="BM34">
        <v>8.1</v>
      </c>
      <c r="BN34">
        <v>8.1</v>
      </c>
      <c r="BO34">
        <v>8.1</v>
      </c>
      <c r="BP34">
        <v>8.1</v>
      </c>
      <c r="BQ34">
        <v>8.1</v>
      </c>
      <c r="BR34">
        <v>8.1</v>
      </c>
      <c r="BS34" t="s">
        <v>1513</v>
      </c>
      <c r="BT34" s="7">
        <v>-7.0946943999999998</v>
      </c>
      <c r="BU34" s="7">
        <v>110.9137035</v>
      </c>
      <c r="BV34">
        <v>0.1184626447484981</v>
      </c>
      <c r="BW34">
        <v>112100</v>
      </c>
      <c r="BX34">
        <v>101555.55555555561</v>
      </c>
      <c r="BY34">
        <v>105722.3333333333</v>
      </c>
      <c r="BZ34">
        <v>224100</v>
      </c>
      <c r="CA34">
        <v>111900</v>
      </c>
      <c r="CB34">
        <v>218899.9</v>
      </c>
      <c r="CC34">
        <v>273900</v>
      </c>
      <c r="CD34">
        <v>101555.55555555561</v>
      </c>
      <c r="CE34">
        <v>100000</v>
      </c>
      <c r="CF34">
        <v>222500</v>
      </c>
      <c r="CG34">
        <v>100222.2222222222</v>
      </c>
      <c r="CH34">
        <v>231111.11111111109</v>
      </c>
      <c r="CI34">
        <v>107533.3</v>
      </c>
      <c r="CJ34">
        <v>123000</v>
      </c>
      <c r="CK34">
        <v>111900</v>
      </c>
      <c r="CL34">
        <v>111900</v>
      </c>
      <c r="CM34">
        <v>101555.55555555561</v>
      </c>
      <c r="CN34">
        <v>111900</v>
      </c>
      <c r="CO34">
        <v>110533.3</v>
      </c>
      <c r="CP34">
        <v>110533.3</v>
      </c>
      <c r="CQ34">
        <v>110533.3</v>
      </c>
      <c r="CR34">
        <v>110533.3</v>
      </c>
      <c r="CS34">
        <v>111033.3</v>
      </c>
      <c r="CT34">
        <v>110533.3</v>
      </c>
      <c r="CU34">
        <v>110533.3</v>
      </c>
      <c r="CV34">
        <v>110533.3</v>
      </c>
      <c r="CW34">
        <f t="shared" si="0"/>
        <v>175000</v>
      </c>
      <c r="CX34">
        <f t="shared" si="1"/>
        <v>175000</v>
      </c>
      <c r="CY34">
        <f t="shared" si="2"/>
        <v>8.0999999999999979</v>
      </c>
      <c r="CZ34">
        <v>1</v>
      </c>
      <c r="DA34">
        <v>1</v>
      </c>
      <c r="DB34">
        <v>1</v>
      </c>
      <c r="DC34">
        <v>0</v>
      </c>
      <c r="DD34">
        <v>1</v>
      </c>
      <c r="DE34">
        <v>1</v>
      </c>
      <c r="DF34">
        <v>0</v>
      </c>
      <c r="DG34">
        <f t="shared" si="3"/>
        <v>175000</v>
      </c>
      <c r="DH34">
        <f t="shared" si="4"/>
        <v>175000</v>
      </c>
      <c r="DI34">
        <f t="shared" si="5"/>
        <v>1</v>
      </c>
      <c r="DJ34">
        <f t="shared" si="6"/>
        <v>175000</v>
      </c>
      <c r="DK34">
        <f t="shared" si="7"/>
        <v>175000</v>
      </c>
      <c r="DL34">
        <f t="shared" si="8"/>
        <v>1</v>
      </c>
      <c r="DM34">
        <v>1</v>
      </c>
      <c r="DN34">
        <v>0</v>
      </c>
      <c r="DO34" t="s">
        <v>2535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</row>
    <row r="35" spans="1:148" x14ac:dyDescent="0.25">
      <c r="A35" t="s">
        <v>591</v>
      </c>
      <c r="B35" t="s">
        <v>1219</v>
      </c>
      <c r="C35" t="s">
        <v>1828</v>
      </c>
      <c r="D35" t="s">
        <v>1341</v>
      </c>
      <c r="E35">
        <v>0</v>
      </c>
      <c r="F35">
        <v>237333</v>
      </c>
      <c r="G35">
        <v>237333</v>
      </c>
      <c r="H35">
        <v>237333</v>
      </c>
      <c r="I35">
        <v>237333</v>
      </c>
      <c r="J35">
        <v>237333</v>
      </c>
      <c r="K35">
        <v>237333</v>
      </c>
      <c r="L35">
        <v>237333</v>
      </c>
      <c r="M35">
        <v>237333</v>
      </c>
      <c r="N35">
        <v>237333</v>
      </c>
      <c r="O35">
        <v>237333</v>
      </c>
      <c r="P35">
        <v>237333</v>
      </c>
      <c r="Q35">
        <v>237333</v>
      </c>
      <c r="R35">
        <v>237333</v>
      </c>
      <c r="S35">
        <v>237333</v>
      </c>
      <c r="T35">
        <v>237333</v>
      </c>
      <c r="U35">
        <v>237333</v>
      </c>
      <c r="V35">
        <v>237333</v>
      </c>
      <c r="W35">
        <v>237333</v>
      </c>
      <c r="X35">
        <v>237333</v>
      </c>
      <c r="Y35">
        <v>237333</v>
      </c>
      <c r="Z35">
        <v>237333</v>
      </c>
      <c r="AA35">
        <v>237333</v>
      </c>
      <c r="AB35">
        <v>237333</v>
      </c>
      <c r="AC35">
        <v>237333</v>
      </c>
      <c r="AD35">
        <v>237333</v>
      </c>
      <c r="AE35">
        <v>237333</v>
      </c>
      <c r="AF35">
        <v>178000</v>
      </c>
      <c r="AG35">
        <v>178000</v>
      </c>
      <c r="AH35">
        <v>178000</v>
      </c>
      <c r="AI35">
        <v>178000</v>
      </c>
      <c r="AJ35">
        <v>178000</v>
      </c>
      <c r="AK35">
        <v>178000</v>
      </c>
      <c r="AL35">
        <v>178000</v>
      </c>
      <c r="AM35">
        <v>178000</v>
      </c>
      <c r="AN35">
        <v>178000</v>
      </c>
      <c r="AO35">
        <v>178000</v>
      </c>
      <c r="AP35">
        <v>178000</v>
      </c>
      <c r="AQ35">
        <v>178000</v>
      </c>
      <c r="AR35">
        <v>178000</v>
      </c>
      <c r="AS35">
        <v>178000</v>
      </c>
      <c r="AT35">
        <v>178000</v>
      </c>
      <c r="AU35">
        <v>178000</v>
      </c>
      <c r="AV35">
        <v>178000</v>
      </c>
      <c r="AW35">
        <v>178000</v>
      </c>
      <c r="AX35">
        <v>178000</v>
      </c>
      <c r="AY35">
        <v>178000</v>
      </c>
      <c r="AZ35">
        <v>178000</v>
      </c>
      <c r="BA35">
        <v>178000</v>
      </c>
      <c r="BB35">
        <v>178000</v>
      </c>
      <c r="BC35">
        <v>178000</v>
      </c>
      <c r="BD35">
        <v>178000</v>
      </c>
      <c r="BE35">
        <v>178000</v>
      </c>
      <c r="BF35">
        <v>7.9</v>
      </c>
      <c r="BG35">
        <v>7.9</v>
      </c>
      <c r="BH35">
        <v>7.9</v>
      </c>
      <c r="BI35">
        <v>7.9</v>
      </c>
      <c r="BJ35">
        <v>7.9</v>
      </c>
      <c r="BK35">
        <v>7.9</v>
      </c>
      <c r="BL35">
        <v>7.9</v>
      </c>
      <c r="BM35">
        <v>7.9</v>
      </c>
      <c r="BN35">
        <v>7.9</v>
      </c>
      <c r="BO35">
        <v>7.9</v>
      </c>
      <c r="BP35">
        <v>7.9</v>
      </c>
      <c r="BQ35">
        <v>7.9</v>
      </c>
      <c r="BR35">
        <v>7.9</v>
      </c>
      <c r="BS35" t="s">
        <v>1512</v>
      </c>
      <c r="BT35" s="7">
        <v>-6.8923638</v>
      </c>
      <c r="BU35" s="7">
        <v>109.60898779999999</v>
      </c>
      <c r="BV35">
        <v>4.9338982979251662E-2</v>
      </c>
      <c r="BW35">
        <v>229354.2</v>
      </c>
      <c r="BX35">
        <v>231476.25</v>
      </c>
      <c r="BY35">
        <v>198402.625</v>
      </c>
      <c r="BZ35">
        <v>341825.875</v>
      </c>
      <c r="CA35">
        <v>267683.33333333331</v>
      </c>
      <c r="CB35">
        <v>227824.9</v>
      </c>
      <c r="CC35">
        <v>232465.2</v>
      </c>
      <c r="CD35">
        <v>218020.8</v>
      </c>
      <c r="CE35">
        <v>235641.60000000001</v>
      </c>
      <c r="CF35">
        <v>245896.9</v>
      </c>
      <c r="CG35">
        <v>269904.5</v>
      </c>
      <c r="CH35">
        <v>214168.2</v>
      </c>
      <c r="CI35">
        <v>218541.66666666669</v>
      </c>
      <c r="CJ35">
        <v>218187.4</v>
      </c>
      <c r="CK35">
        <v>218187.4</v>
      </c>
      <c r="CL35">
        <v>232687.4</v>
      </c>
      <c r="CM35">
        <v>230020.8</v>
      </c>
      <c r="CN35">
        <v>218455.5</v>
      </c>
      <c r="CO35">
        <v>229455.2</v>
      </c>
      <c r="CP35">
        <v>229455.2</v>
      </c>
      <c r="CQ35">
        <v>232336.7</v>
      </c>
      <c r="CR35">
        <v>238609.4</v>
      </c>
      <c r="CS35">
        <v>233447</v>
      </c>
      <c r="CT35">
        <v>240698.22222222219</v>
      </c>
      <c r="CU35">
        <v>233440.9</v>
      </c>
      <c r="CV35">
        <v>239687.4</v>
      </c>
      <c r="CW35">
        <f t="shared" si="0"/>
        <v>178000</v>
      </c>
      <c r="CX35">
        <f t="shared" si="1"/>
        <v>178000</v>
      </c>
      <c r="CY35">
        <f t="shared" si="2"/>
        <v>7.9000000000000012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0</v>
      </c>
      <c r="DG35">
        <f t="shared" si="3"/>
        <v>178000</v>
      </c>
      <c r="DH35">
        <f t="shared" si="4"/>
        <v>178000</v>
      </c>
      <c r="DI35">
        <f t="shared" si="5"/>
        <v>1</v>
      </c>
      <c r="DJ35">
        <f t="shared" si="6"/>
        <v>178000</v>
      </c>
      <c r="DK35">
        <f t="shared" si="7"/>
        <v>178000</v>
      </c>
      <c r="DL35">
        <f t="shared" si="8"/>
        <v>1</v>
      </c>
      <c r="DM35">
        <v>1</v>
      </c>
      <c r="DN35">
        <v>0</v>
      </c>
      <c r="DO35" t="s">
        <v>2536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</row>
    <row r="36" spans="1:148" x14ac:dyDescent="0.25">
      <c r="A36" t="s">
        <v>750</v>
      </c>
      <c r="B36" t="s">
        <v>1163</v>
      </c>
      <c r="C36" t="s">
        <v>2344</v>
      </c>
      <c r="D36" t="s">
        <v>1341</v>
      </c>
      <c r="E36">
        <v>1</v>
      </c>
      <c r="F36">
        <v>313636</v>
      </c>
      <c r="G36">
        <v>313636</v>
      </c>
      <c r="H36">
        <v>313636</v>
      </c>
      <c r="I36">
        <v>313636</v>
      </c>
      <c r="J36">
        <v>313636</v>
      </c>
      <c r="K36">
        <v>313636</v>
      </c>
      <c r="S36">
        <v>313636</v>
      </c>
      <c r="T36">
        <v>313636</v>
      </c>
      <c r="U36">
        <v>313636</v>
      </c>
      <c r="V36">
        <v>313636</v>
      </c>
      <c r="W36">
        <v>313636</v>
      </c>
      <c r="X36">
        <v>313636</v>
      </c>
      <c r="Y36">
        <v>313636</v>
      </c>
      <c r="Z36">
        <v>313636</v>
      </c>
      <c r="AB36">
        <v>313636</v>
      </c>
      <c r="AC36">
        <v>313636</v>
      </c>
      <c r="AD36">
        <v>313636</v>
      </c>
      <c r="AE36">
        <v>313636</v>
      </c>
      <c r="AF36">
        <v>178773</v>
      </c>
      <c r="AG36">
        <v>178773</v>
      </c>
      <c r="AH36">
        <v>178773</v>
      </c>
      <c r="AI36">
        <v>178773</v>
      </c>
      <c r="AJ36">
        <v>178773</v>
      </c>
      <c r="AK36">
        <v>178773</v>
      </c>
      <c r="AS36">
        <v>175636</v>
      </c>
      <c r="AT36">
        <v>175636</v>
      </c>
      <c r="AU36">
        <v>175636</v>
      </c>
      <c r="AV36">
        <v>175636</v>
      </c>
      <c r="AW36">
        <v>175636</v>
      </c>
      <c r="AX36">
        <v>175636</v>
      </c>
      <c r="AY36">
        <v>175636</v>
      </c>
      <c r="AZ36">
        <v>175636</v>
      </c>
      <c r="BB36">
        <v>175636</v>
      </c>
      <c r="BC36">
        <v>175636</v>
      </c>
      <c r="BD36">
        <v>175636</v>
      </c>
      <c r="BE36">
        <v>175636</v>
      </c>
      <c r="BF36">
        <v>7.5</v>
      </c>
      <c r="BG36">
        <v>7.5</v>
      </c>
      <c r="BH36">
        <v>7.5</v>
      </c>
      <c r="BI36">
        <v>7.5</v>
      </c>
      <c r="BJ36">
        <v>7.5</v>
      </c>
      <c r="BK36">
        <v>7.5</v>
      </c>
      <c r="BL36">
        <v>7.5</v>
      </c>
      <c r="BM36">
        <v>7.5</v>
      </c>
      <c r="BO36">
        <v>7.5</v>
      </c>
      <c r="BP36">
        <v>7.5</v>
      </c>
      <c r="BQ36">
        <v>7.5</v>
      </c>
      <c r="BR36">
        <v>7.5</v>
      </c>
      <c r="BS36" t="s">
        <v>1540</v>
      </c>
      <c r="BT36" s="7">
        <v>-7.6032726000000004</v>
      </c>
      <c r="BU36" s="7">
        <v>110.2296941</v>
      </c>
      <c r="BV36">
        <v>1.2546315777354289E-2</v>
      </c>
      <c r="BW36">
        <v>260007.42857142861</v>
      </c>
      <c r="BX36">
        <v>282683.09999999998</v>
      </c>
      <c r="BY36">
        <v>303687.90000000002</v>
      </c>
      <c r="BZ36">
        <v>294336</v>
      </c>
      <c r="CA36">
        <v>244300.33333333331</v>
      </c>
      <c r="CB36">
        <v>224283.75</v>
      </c>
      <c r="CJ36">
        <v>214365.57142857139</v>
      </c>
      <c r="CK36">
        <v>233118</v>
      </c>
      <c r="CL36">
        <v>347515.85714285722</v>
      </c>
      <c r="CM36">
        <v>232848.25</v>
      </c>
      <c r="CN36">
        <v>229873.75</v>
      </c>
      <c r="CO36">
        <v>282870.40000000002</v>
      </c>
      <c r="CP36">
        <v>282870.40000000002</v>
      </c>
      <c r="CQ36">
        <v>282870.40000000002</v>
      </c>
      <c r="CS36">
        <v>284293.8</v>
      </c>
      <c r="CT36">
        <v>227125.875</v>
      </c>
      <c r="CU36">
        <v>270815.40000000002</v>
      </c>
      <c r="CV36">
        <v>275151.90000000002</v>
      </c>
      <c r="CW36">
        <f t="shared" si="0"/>
        <v>178773</v>
      </c>
      <c r="CX36">
        <f t="shared" si="1"/>
        <v>175636</v>
      </c>
      <c r="CY36">
        <f t="shared" si="2"/>
        <v>7.5</v>
      </c>
      <c r="CZ36">
        <v>0</v>
      </c>
      <c r="DA36">
        <v>1</v>
      </c>
      <c r="DB36">
        <v>1</v>
      </c>
      <c r="DC36">
        <v>0</v>
      </c>
      <c r="DD36">
        <v>1</v>
      </c>
      <c r="DE36">
        <v>1</v>
      </c>
      <c r="DF36">
        <v>0</v>
      </c>
      <c r="DG36">
        <f t="shared" si="3"/>
        <v>178773</v>
      </c>
      <c r="DH36">
        <f t="shared" si="4"/>
        <v>178773</v>
      </c>
      <c r="DI36">
        <f t="shared" si="5"/>
        <v>1</v>
      </c>
      <c r="DJ36">
        <f t="shared" si="6"/>
        <v>175636</v>
      </c>
      <c r="DK36">
        <f t="shared" si="7"/>
        <v>175636</v>
      </c>
      <c r="DL36">
        <f t="shared" si="8"/>
        <v>1</v>
      </c>
      <c r="DM36">
        <v>1</v>
      </c>
      <c r="DN36">
        <v>0</v>
      </c>
      <c r="DO36" t="s">
        <v>2534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</row>
    <row r="37" spans="1:148" x14ac:dyDescent="0.25">
      <c r="A37" t="s">
        <v>1125</v>
      </c>
      <c r="B37" t="s">
        <v>1244</v>
      </c>
      <c r="C37" t="s">
        <v>1599</v>
      </c>
      <c r="D37" t="s">
        <v>1341</v>
      </c>
      <c r="E37">
        <v>0</v>
      </c>
      <c r="P37">
        <v>240000</v>
      </c>
      <c r="Q37">
        <v>240000</v>
      </c>
      <c r="R37">
        <v>240000</v>
      </c>
      <c r="W37">
        <v>333333</v>
      </c>
      <c r="X37">
        <v>240000</v>
      </c>
      <c r="Y37">
        <v>333333</v>
      </c>
      <c r="Z37">
        <v>333333</v>
      </c>
      <c r="AA37">
        <v>333333</v>
      </c>
      <c r="AB37">
        <v>333333</v>
      </c>
      <c r="AC37">
        <v>333333</v>
      </c>
      <c r="AD37">
        <v>333333</v>
      </c>
      <c r="AE37">
        <v>333333</v>
      </c>
      <c r="AP37">
        <v>180000</v>
      </c>
      <c r="AQ37">
        <v>180000</v>
      </c>
      <c r="AR37">
        <v>180000</v>
      </c>
      <c r="AW37">
        <v>250000</v>
      </c>
      <c r="AX37">
        <v>180000</v>
      </c>
      <c r="AY37">
        <v>250000</v>
      </c>
      <c r="AZ37">
        <v>250000</v>
      </c>
      <c r="BA37">
        <v>250000</v>
      </c>
      <c r="BB37">
        <v>250000</v>
      </c>
      <c r="BC37">
        <v>250000</v>
      </c>
      <c r="BD37">
        <v>250000</v>
      </c>
      <c r="BE37">
        <v>250000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 t="s">
        <v>1539</v>
      </c>
      <c r="BT37" s="7">
        <v>-7.5594951000000004</v>
      </c>
      <c r="BU37" s="7">
        <v>110.8431916</v>
      </c>
      <c r="BV37">
        <v>1.489810474678736E-2</v>
      </c>
      <c r="CG37">
        <v>148710.125</v>
      </c>
      <c r="CH37">
        <v>169964.55555555559</v>
      </c>
      <c r="CI37">
        <v>154080.22222222219</v>
      </c>
      <c r="CN37">
        <v>151881.9</v>
      </c>
      <c r="CO37">
        <v>141557.875</v>
      </c>
      <c r="CP37">
        <v>189003</v>
      </c>
      <c r="CQ37">
        <v>137628.375</v>
      </c>
      <c r="CR37">
        <v>119384.7777777778</v>
      </c>
      <c r="CS37">
        <v>155609.70000000001</v>
      </c>
      <c r="CT37">
        <v>147278.20000000001</v>
      </c>
      <c r="CU37">
        <v>151478.20000000001</v>
      </c>
      <c r="CV37">
        <v>143146.4</v>
      </c>
      <c r="CW37">
        <f t="shared" si="0"/>
        <v>180000</v>
      </c>
      <c r="CX37">
        <f t="shared" si="1"/>
        <v>242222.22222222222</v>
      </c>
      <c r="CY37">
        <f t="shared" si="2"/>
        <v>0</v>
      </c>
      <c r="CZ37">
        <v>1</v>
      </c>
      <c r="DA37">
        <v>1</v>
      </c>
      <c r="DB37">
        <v>1</v>
      </c>
      <c r="DC37">
        <v>0</v>
      </c>
      <c r="DD37">
        <v>1</v>
      </c>
      <c r="DE37">
        <v>0</v>
      </c>
      <c r="DF37">
        <v>0</v>
      </c>
      <c r="DG37">
        <f t="shared" si="3"/>
        <v>180000</v>
      </c>
      <c r="DH37">
        <f t="shared" si="4"/>
        <v>180000</v>
      </c>
      <c r="DI37">
        <f t="shared" si="5"/>
        <v>1</v>
      </c>
      <c r="DJ37">
        <f t="shared" si="6"/>
        <v>250000</v>
      </c>
      <c r="DK37">
        <f t="shared" si="7"/>
        <v>180000</v>
      </c>
      <c r="DL37">
        <f t="shared" si="8"/>
        <v>1.3888888888888888</v>
      </c>
      <c r="DM37">
        <v>1</v>
      </c>
      <c r="DN37">
        <v>0</v>
      </c>
      <c r="DO37" t="s">
        <v>2533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</row>
    <row r="38" spans="1:148" x14ac:dyDescent="0.25">
      <c r="A38" t="s">
        <v>1143</v>
      </c>
      <c r="B38" t="s">
        <v>1194</v>
      </c>
      <c r="C38" t="s">
        <v>1600</v>
      </c>
      <c r="D38" t="s">
        <v>1341</v>
      </c>
      <c r="E38">
        <v>0</v>
      </c>
      <c r="M38">
        <v>248000</v>
      </c>
      <c r="N38">
        <v>248000</v>
      </c>
      <c r="O38">
        <v>248000</v>
      </c>
      <c r="P38">
        <v>248000</v>
      </c>
      <c r="Q38">
        <v>248000</v>
      </c>
      <c r="R38">
        <v>248000</v>
      </c>
      <c r="Z38">
        <v>248000</v>
      </c>
      <c r="AA38">
        <v>248000</v>
      </c>
      <c r="AB38">
        <v>248000</v>
      </c>
      <c r="AC38">
        <v>248000</v>
      </c>
      <c r="AD38">
        <v>248000</v>
      </c>
      <c r="AE38">
        <v>248000</v>
      </c>
      <c r="AM38">
        <v>186000</v>
      </c>
      <c r="AN38">
        <v>186000</v>
      </c>
      <c r="AO38">
        <v>186000</v>
      </c>
      <c r="AP38">
        <v>186000</v>
      </c>
      <c r="AQ38">
        <v>186000</v>
      </c>
      <c r="AR38">
        <v>186000</v>
      </c>
      <c r="AZ38">
        <v>186000</v>
      </c>
      <c r="BA38">
        <v>186000</v>
      </c>
      <c r="BB38">
        <v>186000</v>
      </c>
      <c r="BC38">
        <v>186000</v>
      </c>
      <c r="BD38">
        <v>186000</v>
      </c>
      <c r="BE38">
        <v>186000</v>
      </c>
      <c r="BM38">
        <v>8.6</v>
      </c>
      <c r="BN38">
        <v>8.6</v>
      </c>
      <c r="BO38">
        <v>8.6</v>
      </c>
      <c r="BP38">
        <v>8.6</v>
      </c>
      <c r="BQ38">
        <v>8.6</v>
      </c>
      <c r="BR38">
        <v>8.6</v>
      </c>
      <c r="BS38" t="s">
        <v>1535</v>
      </c>
      <c r="BT38" s="7">
        <v>-7.3967114</v>
      </c>
      <c r="BU38" s="7">
        <v>109.24503079999999</v>
      </c>
      <c r="BV38">
        <v>1.9535142655543781E-2</v>
      </c>
      <c r="CD38">
        <v>505639.9</v>
      </c>
      <c r="CE38">
        <v>160196.77777777781</v>
      </c>
      <c r="CF38">
        <v>216996.9</v>
      </c>
      <c r="CG38">
        <v>522399.8</v>
      </c>
      <c r="CH38">
        <v>205612.55555555559</v>
      </c>
      <c r="CI38">
        <v>184138.3</v>
      </c>
      <c r="CQ38">
        <v>188845.9</v>
      </c>
      <c r="CR38">
        <v>188326.6</v>
      </c>
      <c r="CS38">
        <v>193845.9</v>
      </c>
      <c r="CT38">
        <v>154965</v>
      </c>
      <c r="CU38">
        <v>187326.6</v>
      </c>
      <c r="CV38">
        <v>188845.9</v>
      </c>
      <c r="CW38">
        <f t="shared" si="0"/>
        <v>186000</v>
      </c>
      <c r="CX38">
        <f t="shared" si="1"/>
        <v>186000</v>
      </c>
      <c r="CY38">
        <f t="shared" si="2"/>
        <v>8.6</v>
      </c>
      <c r="CZ38">
        <v>0</v>
      </c>
      <c r="DA38">
        <v>0</v>
      </c>
      <c r="DB38">
        <v>1</v>
      </c>
      <c r="DC38">
        <v>0</v>
      </c>
      <c r="DD38">
        <v>1</v>
      </c>
      <c r="DE38">
        <v>1</v>
      </c>
      <c r="DF38">
        <v>0</v>
      </c>
      <c r="DG38">
        <f t="shared" si="3"/>
        <v>186000</v>
      </c>
      <c r="DH38">
        <f t="shared" si="4"/>
        <v>186000</v>
      </c>
      <c r="DI38">
        <f t="shared" si="5"/>
        <v>1</v>
      </c>
      <c r="DJ38">
        <f t="shared" si="6"/>
        <v>186000</v>
      </c>
      <c r="DK38">
        <f t="shared" si="7"/>
        <v>186000</v>
      </c>
      <c r="DL38">
        <f t="shared" si="8"/>
        <v>1</v>
      </c>
      <c r="DM38">
        <v>1</v>
      </c>
      <c r="DN38">
        <v>0</v>
      </c>
      <c r="DO38" t="s">
        <v>2526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</row>
    <row r="39" spans="1:148" x14ac:dyDescent="0.25">
      <c r="A39" t="s">
        <v>789</v>
      </c>
      <c r="B39" t="s">
        <v>1248</v>
      </c>
      <c r="C39" t="s">
        <v>1846</v>
      </c>
      <c r="D39" t="s">
        <v>1341</v>
      </c>
      <c r="E39">
        <v>0</v>
      </c>
      <c r="F39">
        <v>252000</v>
      </c>
      <c r="G39">
        <v>252000</v>
      </c>
      <c r="H39">
        <v>252000</v>
      </c>
      <c r="I39">
        <v>252000</v>
      </c>
      <c r="J39">
        <v>252000</v>
      </c>
      <c r="K39">
        <v>252000</v>
      </c>
      <c r="L39">
        <v>252000</v>
      </c>
      <c r="M39">
        <v>252000</v>
      </c>
      <c r="N39">
        <v>252000</v>
      </c>
      <c r="O39">
        <v>252000</v>
      </c>
      <c r="P39">
        <v>252000</v>
      </c>
      <c r="Q39">
        <v>252000</v>
      </c>
      <c r="R39">
        <v>252000</v>
      </c>
      <c r="S39">
        <v>252000</v>
      </c>
      <c r="T39">
        <v>252000</v>
      </c>
      <c r="U39">
        <v>252000</v>
      </c>
      <c r="V39">
        <v>252000</v>
      </c>
      <c r="W39">
        <v>252000</v>
      </c>
      <c r="X39">
        <v>252000</v>
      </c>
      <c r="Y39">
        <v>252000</v>
      </c>
      <c r="Z39">
        <v>252000</v>
      </c>
      <c r="AA39">
        <v>252000</v>
      </c>
      <c r="AB39">
        <v>252000</v>
      </c>
      <c r="AC39">
        <v>252000</v>
      </c>
      <c r="AD39">
        <v>252000</v>
      </c>
      <c r="AE39">
        <v>252000</v>
      </c>
      <c r="AF39">
        <v>189000</v>
      </c>
      <c r="AG39">
        <v>189000</v>
      </c>
      <c r="AH39">
        <v>189000</v>
      </c>
      <c r="AI39">
        <v>189000</v>
      </c>
      <c r="AJ39">
        <v>189000</v>
      </c>
      <c r="AK39">
        <v>189000</v>
      </c>
      <c r="AL39">
        <v>189000</v>
      </c>
      <c r="AM39">
        <v>189000</v>
      </c>
      <c r="AN39">
        <v>189000</v>
      </c>
      <c r="AO39">
        <v>189000</v>
      </c>
      <c r="AP39">
        <v>189000</v>
      </c>
      <c r="AQ39">
        <v>189000</v>
      </c>
      <c r="AR39">
        <v>189000</v>
      </c>
      <c r="AS39">
        <v>189000</v>
      </c>
      <c r="AT39">
        <v>189000</v>
      </c>
      <c r="AU39">
        <v>189000</v>
      </c>
      <c r="AV39">
        <v>189000</v>
      </c>
      <c r="AW39">
        <v>189000</v>
      </c>
      <c r="AX39">
        <v>189000</v>
      </c>
      <c r="AY39">
        <v>189000</v>
      </c>
      <c r="AZ39">
        <v>189000</v>
      </c>
      <c r="BA39">
        <v>189000</v>
      </c>
      <c r="BB39">
        <v>189000</v>
      </c>
      <c r="BC39">
        <v>189000</v>
      </c>
      <c r="BD39">
        <v>189000</v>
      </c>
      <c r="BE39">
        <v>189000</v>
      </c>
      <c r="BF39">
        <v>7.2</v>
      </c>
      <c r="BG39">
        <v>7.2</v>
      </c>
      <c r="BH39">
        <v>7.2</v>
      </c>
      <c r="BI39">
        <v>7.2</v>
      </c>
      <c r="BJ39">
        <v>7.2</v>
      </c>
      <c r="BK39">
        <v>7.2</v>
      </c>
      <c r="BL39">
        <v>7.2</v>
      </c>
      <c r="BM39">
        <v>7.2</v>
      </c>
      <c r="BN39">
        <v>7.2</v>
      </c>
      <c r="BO39">
        <v>7.2</v>
      </c>
      <c r="BP39">
        <v>7.2</v>
      </c>
      <c r="BQ39">
        <v>7.2</v>
      </c>
      <c r="BR39">
        <v>7.2</v>
      </c>
      <c r="BS39" t="s">
        <v>1537</v>
      </c>
      <c r="BT39" s="7">
        <v>-7.7563246000000001</v>
      </c>
      <c r="BU39" s="7">
        <v>110.3892714</v>
      </c>
      <c r="BV39">
        <v>0.1243876681211102</v>
      </c>
      <c r="BW39">
        <v>75210.111111111109</v>
      </c>
      <c r="BX39">
        <v>76250.75</v>
      </c>
      <c r="BY39">
        <v>75717.75</v>
      </c>
      <c r="BZ39">
        <v>77938.5</v>
      </c>
      <c r="CA39">
        <v>128086.3</v>
      </c>
      <c r="CB39">
        <v>72271.555555555562</v>
      </c>
      <c r="CC39">
        <v>76552.111111111109</v>
      </c>
      <c r="CD39">
        <v>132694.39999999999</v>
      </c>
      <c r="CE39">
        <v>177190.75</v>
      </c>
      <c r="CF39">
        <v>60159.285714285717</v>
      </c>
      <c r="CG39">
        <v>217147.25</v>
      </c>
      <c r="CH39">
        <v>148668.25</v>
      </c>
      <c r="CI39">
        <v>147758.22222222219</v>
      </c>
      <c r="CJ39">
        <v>164095.33333333331</v>
      </c>
      <c r="CK39">
        <v>166285.79999999999</v>
      </c>
      <c r="CL39">
        <v>134180.20000000001</v>
      </c>
      <c r="CM39">
        <v>75260.888888888891</v>
      </c>
      <c r="CN39">
        <v>120544.5</v>
      </c>
      <c r="CO39">
        <v>129652.88888888891</v>
      </c>
      <c r="CP39">
        <v>73649.5</v>
      </c>
      <c r="CQ39">
        <v>129940.44444444439</v>
      </c>
      <c r="CR39">
        <v>128827.3333333333</v>
      </c>
      <c r="CS39">
        <v>72121.875</v>
      </c>
      <c r="CT39">
        <v>69260.71428571429</v>
      </c>
      <c r="CU39">
        <v>126452.2222222222</v>
      </c>
      <c r="CV39">
        <v>148682.4</v>
      </c>
      <c r="CW39">
        <f t="shared" si="0"/>
        <v>189000</v>
      </c>
      <c r="CX39">
        <f t="shared" si="1"/>
        <v>189000</v>
      </c>
      <c r="CY39">
        <f t="shared" si="2"/>
        <v>7.200000000000002</v>
      </c>
      <c r="CZ39">
        <v>1</v>
      </c>
      <c r="DA39">
        <v>0</v>
      </c>
      <c r="DB39">
        <v>1</v>
      </c>
      <c r="DC39">
        <v>0</v>
      </c>
      <c r="DD39">
        <v>0</v>
      </c>
      <c r="DE39">
        <v>1</v>
      </c>
      <c r="DF39">
        <v>0</v>
      </c>
      <c r="DG39">
        <f t="shared" si="3"/>
        <v>189000</v>
      </c>
      <c r="DH39">
        <f t="shared" si="4"/>
        <v>189000</v>
      </c>
      <c r="DI39">
        <f t="shared" si="5"/>
        <v>1</v>
      </c>
      <c r="DJ39">
        <f t="shared" si="6"/>
        <v>189000</v>
      </c>
      <c r="DK39">
        <f t="shared" si="7"/>
        <v>189000</v>
      </c>
      <c r="DL39">
        <f t="shared" si="8"/>
        <v>1</v>
      </c>
      <c r="DM39">
        <v>1</v>
      </c>
      <c r="DN39">
        <v>0</v>
      </c>
      <c r="DO39" t="s">
        <v>2534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</row>
    <row r="40" spans="1:148" x14ac:dyDescent="0.25">
      <c r="A40" t="s">
        <v>143</v>
      </c>
      <c r="B40" t="s">
        <v>1273</v>
      </c>
      <c r="C40" t="s">
        <v>1758</v>
      </c>
      <c r="D40" t="s">
        <v>1341</v>
      </c>
      <c r="E40">
        <v>2</v>
      </c>
      <c r="F40">
        <v>253333</v>
      </c>
      <c r="G40">
        <v>253333</v>
      </c>
      <c r="H40">
        <v>253333</v>
      </c>
      <c r="I40">
        <v>253333</v>
      </c>
      <c r="J40">
        <v>253333</v>
      </c>
      <c r="K40">
        <v>253333</v>
      </c>
      <c r="L40">
        <v>253333</v>
      </c>
      <c r="M40">
        <v>253333</v>
      </c>
      <c r="N40">
        <v>253333</v>
      </c>
      <c r="O40">
        <v>253333</v>
      </c>
      <c r="P40">
        <v>253333</v>
      </c>
      <c r="Q40">
        <v>253333</v>
      </c>
      <c r="R40">
        <v>253333</v>
      </c>
      <c r="S40">
        <v>253333</v>
      </c>
      <c r="T40">
        <v>253333</v>
      </c>
      <c r="U40">
        <v>253333</v>
      </c>
      <c r="V40">
        <v>253333</v>
      </c>
      <c r="W40">
        <v>253333</v>
      </c>
      <c r="X40">
        <v>253333</v>
      </c>
      <c r="Y40">
        <v>253333</v>
      </c>
      <c r="Z40">
        <v>253333</v>
      </c>
      <c r="AA40">
        <v>253333</v>
      </c>
      <c r="AB40">
        <v>253333</v>
      </c>
      <c r="AC40">
        <v>253333</v>
      </c>
      <c r="AD40">
        <v>253333</v>
      </c>
      <c r="AE40">
        <v>253333</v>
      </c>
      <c r="AF40">
        <v>190000</v>
      </c>
      <c r="AG40">
        <v>190000</v>
      </c>
      <c r="AH40">
        <v>190000</v>
      </c>
      <c r="AI40">
        <v>190000</v>
      </c>
      <c r="AJ40">
        <v>190000</v>
      </c>
      <c r="AK40">
        <v>190000</v>
      </c>
      <c r="AL40">
        <v>190000</v>
      </c>
      <c r="AM40">
        <v>190000</v>
      </c>
      <c r="AN40">
        <v>190000</v>
      </c>
      <c r="AO40">
        <v>190000</v>
      </c>
      <c r="AP40">
        <v>190000</v>
      </c>
      <c r="AQ40">
        <v>190000</v>
      </c>
      <c r="AR40">
        <v>190000</v>
      </c>
      <c r="AS40">
        <v>190000</v>
      </c>
      <c r="AT40">
        <v>190000</v>
      </c>
      <c r="AU40">
        <v>190000</v>
      </c>
      <c r="AV40">
        <v>190000</v>
      </c>
      <c r="AW40">
        <v>190000</v>
      </c>
      <c r="AX40">
        <v>190000</v>
      </c>
      <c r="AY40">
        <v>190000</v>
      </c>
      <c r="AZ40">
        <v>190000</v>
      </c>
      <c r="BA40">
        <v>190000</v>
      </c>
      <c r="BB40">
        <v>190000</v>
      </c>
      <c r="BC40">
        <v>190000</v>
      </c>
      <c r="BD40">
        <v>190000</v>
      </c>
      <c r="BE40">
        <v>190000</v>
      </c>
      <c r="BF40">
        <v>7.6</v>
      </c>
      <c r="BG40">
        <v>7.6</v>
      </c>
      <c r="BH40">
        <v>7.6</v>
      </c>
      <c r="BI40">
        <v>7.6</v>
      </c>
      <c r="BJ40">
        <v>7.6</v>
      </c>
      <c r="BK40">
        <v>7.6</v>
      </c>
      <c r="BL40">
        <v>7.6</v>
      </c>
      <c r="BM40">
        <v>7.6</v>
      </c>
      <c r="BN40">
        <v>7.6</v>
      </c>
      <c r="BO40">
        <v>7.6</v>
      </c>
      <c r="BP40">
        <v>7.6</v>
      </c>
      <c r="BQ40">
        <v>7.6</v>
      </c>
      <c r="BR40">
        <v>7.6</v>
      </c>
      <c r="BS40" t="s">
        <v>1512</v>
      </c>
      <c r="BT40">
        <v>-7.5643453999999997</v>
      </c>
      <c r="BU40">
        <v>110.8548813</v>
      </c>
      <c r="BV40">
        <v>1.692376173144727E-2</v>
      </c>
      <c r="BW40">
        <v>88372.444444444438</v>
      </c>
      <c r="BX40">
        <v>120681.44444444439</v>
      </c>
      <c r="BY40">
        <v>70856.875</v>
      </c>
      <c r="BZ40">
        <v>111925.2222222222</v>
      </c>
      <c r="CA40">
        <v>99337.111111111109</v>
      </c>
      <c r="CB40">
        <v>98670.333333333328</v>
      </c>
      <c r="CC40">
        <v>91337</v>
      </c>
      <c r="CD40">
        <v>70254.125</v>
      </c>
      <c r="CE40">
        <v>67760.875</v>
      </c>
      <c r="CF40">
        <v>52114.375</v>
      </c>
      <c r="CG40">
        <v>65203.5</v>
      </c>
      <c r="CH40">
        <v>91559.222222222219</v>
      </c>
      <c r="CI40">
        <v>72528.333333333328</v>
      </c>
      <c r="CJ40">
        <v>80281.444444444438</v>
      </c>
      <c r="CK40">
        <v>89503.666666666672</v>
      </c>
      <c r="CL40">
        <v>70842.125</v>
      </c>
      <c r="CM40">
        <v>76790.875</v>
      </c>
      <c r="CN40">
        <v>100053.3</v>
      </c>
      <c r="CO40">
        <v>112849.60000000001</v>
      </c>
      <c r="CP40">
        <v>127106</v>
      </c>
      <c r="CQ40">
        <v>127106</v>
      </c>
      <c r="CR40">
        <v>117849.60000000001</v>
      </c>
      <c r="CS40">
        <v>99369</v>
      </c>
      <c r="CT40">
        <v>97779</v>
      </c>
      <c r="CU40">
        <v>92049.3</v>
      </c>
      <c r="CV40">
        <v>86549.4</v>
      </c>
      <c r="CW40">
        <f t="shared" si="0"/>
        <v>190000</v>
      </c>
      <c r="CX40">
        <f t="shared" si="1"/>
        <v>190000</v>
      </c>
      <c r="CY40">
        <f t="shared" si="2"/>
        <v>7.5999999999999988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0</v>
      </c>
      <c r="DG40">
        <f t="shared" si="3"/>
        <v>190000</v>
      </c>
      <c r="DH40">
        <f t="shared" si="4"/>
        <v>190000</v>
      </c>
      <c r="DI40">
        <f t="shared" si="5"/>
        <v>1</v>
      </c>
      <c r="DJ40">
        <f t="shared" si="6"/>
        <v>190000</v>
      </c>
      <c r="DK40">
        <f t="shared" si="7"/>
        <v>190000</v>
      </c>
      <c r="DL40">
        <f t="shared" si="8"/>
        <v>1</v>
      </c>
      <c r="DM40">
        <v>1</v>
      </c>
      <c r="DN40">
        <v>0</v>
      </c>
      <c r="DO40" t="s">
        <v>2533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</row>
    <row r="41" spans="1:148" x14ac:dyDescent="0.25">
      <c r="A41" t="s">
        <v>996</v>
      </c>
      <c r="B41" t="s">
        <v>1161</v>
      </c>
      <c r="C41" t="s">
        <v>2135</v>
      </c>
      <c r="D41" t="s">
        <v>1341</v>
      </c>
      <c r="E41">
        <v>1</v>
      </c>
      <c r="F41">
        <v>264000</v>
      </c>
      <c r="G41">
        <v>264000</v>
      </c>
      <c r="H41">
        <v>264000</v>
      </c>
      <c r="I41">
        <v>264000</v>
      </c>
      <c r="J41">
        <v>264000</v>
      </c>
      <c r="K41">
        <v>264000</v>
      </c>
      <c r="L41">
        <v>264000</v>
      </c>
      <c r="M41">
        <v>264000</v>
      </c>
      <c r="N41">
        <v>264000</v>
      </c>
      <c r="O41">
        <v>264000</v>
      </c>
      <c r="P41">
        <v>264000</v>
      </c>
      <c r="Q41">
        <v>264000</v>
      </c>
      <c r="R41">
        <v>264000</v>
      </c>
      <c r="T41">
        <v>264000</v>
      </c>
      <c r="U41">
        <v>264000</v>
      </c>
      <c r="V41">
        <v>264000</v>
      </c>
      <c r="W41">
        <v>264000</v>
      </c>
      <c r="X41">
        <v>264000</v>
      </c>
      <c r="Y41">
        <v>264000</v>
      </c>
      <c r="Z41">
        <v>264000</v>
      </c>
      <c r="AA41">
        <v>264000</v>
      </c>
      <c r="AB41">
        <v>264000</v>
      </c>
      <c r="AC41">
        <v>264000</v>
      </c>
      <c r="AD41">
        <v>264000</v>
      </c>
      <c r="AE41">
        <v>264000</v>
      </c>
      <c r="AF41">
        <v>198000</v>
      </c>
      <c r="AG41">
        <v>198000</v>
      </c>
      <c r="AH41">
        <v>198000</v>
      </c>
      <c r="AI41">
        <v>198000</v>
      </c>
      <c r="AJ41">
        <v>198000</v>
      </c>
      <c r="AK41">
        <v>198000</v>
      </c>
      <c r="AL41">
        <v>198000</v>
      </c>
      <c r="AM41">
        <v>198000</v>
      </c>
      <c r="AN41">
        <v>198000</v>
      </c>
      <c r="AO41">
        <v>198000</v>
      </c>
      <c r="AP41">
        <v>198000</v>
      </c>
      <c r="AQ41">
        <v>198000</v>
      </c>
      <c r="AR41">
        <v>198000</v>
      </c>
      <c r="AT41">
        <v>198000</v>
      </c>
      <c r="AU41">
        <v>198000</v>
      </c>
      <c r="AV41">
        <v>198000</v>
      </c>
      <c r="AW41">
        <v>198000</v>
      </c>
      <c r="AX41">
        <v>198000</v>
      </c>
      <c r="AY41">
        <v>198000</v>
      </c>
      <c r="AZ41">
        <v>198000</v>
      </c>
      <c r="BA41">
        <v>198000</v>
      </c>
      <c r="BB41">
        <v>198000</v>
      </c>
      <c r="BC41">
        <v>198000</v>
      </c>
      <c r="BD41">
        <v>198000</v>
      </c>
      <c r="BE41">
        <v>198000</v>
      </c>
      <c r="BF41">
        <v>7.9</v>
      </c>
      <c r="BG41">
        <v>7.9</v>
      </c>
      <c r="BH41">
        <v>7.9</v>
      </c>
      <c r="BI41">
        <v>7.9</v>
      </c>
      <c r="BJ41">
        <v>7.9</v>
      </c>
      <c r="BK41">
        <v>7.9</v>
      </c>
      <c r="BL41">
        <v>7.9</v>
      </c>
      <c r="BM41">
        <v>7.9</v>
      </c>
      <c r="BN41">
        <v>7.9</v>
      </c>
      <c r="BO41">
        <v>7.9</v>
      </c>
      <c r="BP41">
        <v>7.9</v>
      </c>
      <c r="BQ41">
        <v>7.9</v>
      </c>
      <c r="BR41">
        <v>7.9</v>
      </c>
      <c r="BS41" t="s">
        <v>1513</v>
      </c>
      <c r="BT41" s="7">
        <v>-7.3659888000000002</v>
      </c>
      <c r="BU41" s="7">
        <v>109.90146059999999</v>
      </c>
      <c r="BV41">
        <v>1.7080714090558221E-2</v>
      </c>
      <c r="BW41">
        <v>201408</v>
      </c>
      <c r="BX41">
        <v>186029.33333333331</v>
      </c>
      <c r="BY41">
        <v>224517</v>
      </c>
      <c r="BZ41">
        <v>264442.42857142858</v>
      </c>
      <c r="CA41">
        <v>216584.88888888891</v>
      </c>
      <c r="CB41">
        <v>190474.33333333331</v>
      </c>
      <c r="CC41">
        <v>213549.8</v>
      </c>
      <c r="CD41">
        <v>190388.66666666669</v>
      </c>
      <c r="CE41">
        <v>214549.8</v>
      </c>
      <c r="CF41">
        <v>175487.8571428571</v>
      </c>
      <c r="CG41">
        <v>248099.44444444441</v>
      </c>
      <c r="CH41">
        <v>220626.9</v>
      </c>
      <c r="CI41">
        <v>233797.33333333331</v>
      </c>
      <c r="CK41">
        <v>195709.33333333331</v>
      </c>
      <c r="CL41">
        <v>188662.25</v>
      </c>
      <c r="CM41">
        <v>193660</v>
      </c>
      <c r="CN41">
        <v>223583.3</v>
      </c>
      <c r="CO41">
        <v>233598.6</v>
      </c>
      <c r="CP41">
        <v>233598.6</v>
      </c>
      <c r="CQ41">
        <v>232977.6</v>
      </c>
      <c r="CR41">
        <v>236338.4</v>
      </c>
      <c r="CS41">
        <v>202294.77777777781</v>
      </c>
      <c r="CT41">
        <v>292201.5</v>
      </c>
      <c r="CU41">
        <v>224116.4</v>
      </c>
      <c r="CV41">
        <v>222965.8</v>
      </c>
      <c r="CW41">
        <f t="shared" si="0"/>
        <v>198000</v>
      </c>
      <c r="CX41">
        <f t="shared" si="1"/>
        <v>198000</v>
      </c>
      <c r="CY41">
        <f t="shared" si="2"/>
        <v>7.9000000000000012</v>
      </c>
      <c r="CZ41">
        <v>1</v>
      </c>
      <c r="DA41">
        <v>1</v>
      </c>
      <c r="DB41">
        <v>1</v>
      </c>
      <c r="DC41">
        <v>0</v>
      </c>
      <c r="DD41">
        <v>1</v>
      </c>
      <c r="DE41">
        <v>1</v>
      </c>
      <c r="DF41">
        <v>0</v>
      </c>
      <c r="DG41">
        <f t="shared" si="3"/>
        <v>198000</v>
      </c>
      <c r="DH41">
        <f t="shared" si="4"/>
        <v>198000</v>
      </c>
      <c r="DI41">
        <f t="shared" si="5"/>
        <v>1</v>
      </c>
      <c r="DJ41">
        <f t="shared" si="6"/>
        <v>198000</v>
      </c>
      <c r="DK41">
        <f t="shared" si="7"/>
        <v>198000</v>
      </c>
      <c r="DL41">
        <f t="shared" si="8"/>
        <v>1</v>
      </c>
      <c r="DM41">
        <v>1</v>
      </c>
      <c r="DN41">
        <v>0</v>
      </c>
      <c r="DO41" t="s">
        <v>2532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</row>
    <row r="42" spans="1:148" x14ac:dyDescent="0.25">
      <c r="A42" t="s">
        <v>390</v>
      </c>
      <c r="B42" t="s">
        <v>1206</v>
      </c>
      <c r="C42" t="s">
        <v>1651</v>
      </c>
      <c r="D42" t="s">
        <v>1341</v>
      </c>
      <c r="E42">
        <v>2</v>
      </c>
      <c r="F42">
        <v>266667</v>
      </c>
      <c r="G42">
        <v>266667</v>
      </c>
      <c r="H42">
        <v>266667</v>
      </c>
      <c r="I42">
        <v>266667</v>
      </c>
      <c r="J42">
        <v>266667</v>
      </c>
      <c r="K42">
        <v>266667</v>
      </c>
      <c r="L42">
        <v>266667</v>
      </c>
      <c r="M42">
        <v>266667</v>
      </c>
      <c r="N42">
        <v>266667</v>
      </c>
      <c r="O42">
        <v>266667</v>
      </c>
      <c r="P42">
        <v>266667</v>
      </c>
      <c r="Q42">
        <v>266667</v>
      </c>
      <c r="R42">
        <v>266667</v>
      </c>
      <c r="S42">
        <v>266667</v>
      </c>
      <c r="T42">
        <v>266667</v>
      </c>
      <c r="U42">
        <v>266667</v>
      </c>
      <c r="V42">
        <v>266667</v>
      </c>
      <c r="W42">
        <v>266667</v>
      </c>
      <c r="X42">
        <v>266667</v>
      </c>
      <c r="Y42">
        <v>266667</v>
      </c>
      <c r="Z42">
        <v>266667</v>
      </c>
      <c r="AA42">
        <v>266667</v>
      </c>
      <c r="AB42">
        <v>266667</v>
      </c>
      <c r="AC42">
        <v>266667</v>
      </c>
      <c r="AD42">
        <v>360000</v>
      </c>
      <c r="AE42">
        <v>266667</v>
      </c>
      <c r="AF42">
        <v>200000</v>
      </c>
      <c r="AG42">
        <v>200000</v>
      </c>
      <c r="AH42">
        <v>200000</v>
      </c>
      <c r="AI42">
        <v>200000</v>
      </c>
      <c r="AJ42">
        <v>200000</v>
      </c>
      <c r="AK42">
        <v>200000</v>
      </c>
      <c r="AL42">
        <v>200000</v>
      </c>
      <c r="AM42">
        <v>200000</v>
      </c>
      <c r="AN42">
        <v>200000</v>
      </c>
      <c r="AO42">
        <v>200000</v>
      </c>
      <c r="AP42">
        <v>200000</v>
      </c>
      <c r="AQ42">
        <v>200000</v>
      </c>
      <c r="AR42">
        <v>200000</v>
      </c>
      <c r="AS42">
        <v>200000</v>
      </c>
      <c r="AT42">
        <v>200000</v>
      </c>
      <c r="AU42">
        <v>200000</v>
      </c>
      <c r="AV42">
        <v>200000</v>
      </c>
      <c r="AW42">
        <v>200000</v>
      </c>
      <c r="AX42">
        <v>200000</v>
      </c>
      <c r="AY42">
        <v>200000</v>
      </c>
      <c r="AZ42">
        <v>200000</v>
      </c>
      <c r="BA42">
        <v>200000</v>
      </c>
      <c r="BB42">
        <v>200000</v>
      </c>
      <c r="BC42">
        <v>200000</v>
      </c>
      <c r="BD42">
        <v>270000</v>
      </c>
      <c r="BE42">
        <v>200000</v>
      </c>
      <c r="BF42">
        <v>7.9</v>
      </c>
      <c r="BG42">
        <v>7.9</v>
      </c>
      <c r="BH42">
        <v>7.9</v>
      </c>
      <c r="BI42">
        <v>7.9</v>
      </c>
      <c r="BJ42">
        <v>7.9</v>
      </c>
      <c r="BK42">
        <v>7.9</v>
      </c>
      <c r="BL42">
        <v>7.9</v>
      </c>
      <c r="BM42">
        <v>7.9</v>
      </c>
      <c r="BN42">
        <v>7.9</v>
      </c>
      <c r="BO42">
        <v>7.9</v>
      </c>
      <c r="BP42">
        <v>7.9</v>
      </c>
      <c r="BQ42">
        <v>7.9</v>
      </c>
      <c r="BR42">
        <v>7.9</v>
      </c>
      <c r="BS42" t="s">
        <v>1513</v>
      </c>
      <c r="BT42" s="7">
        <v>-7.6094811</v>
      </c>
      <c r="BU42" s="7">
        <v>110.80182480000001</v>
      </c>
      <c r="BV42">
        <v>1.7742773565386751E-2</v>
      </c>
      <c r="BW42">
        <v>161174.6</v>
      </c>
      <c r="BX42">
        <v>159894.6</v>
      </c>
      <c r="BY42">
        <v>172387.6</v>
      </c>
      <c r="BZ42">
        <v>224848.9</v>
      </c>
      <c r="CA42">
        <v>156424.6</v>
      </c>
      <c r="CB42">
        <v>171204.6</v>
      </c>
      <c r="CC42">
        <v>154327.33333333331</v>
      </c>
      <c r="CD42">
        <v>169134.5</v>
      </c>
      <c r="CE42">
        <v>160024.6</v>
      </c>
      <c r="CF42">
        <v>171224.6</v>
      </c>
      <c r="CG42">
        <v>203578.9</v>
      </c>
      <c r="CH42">
        <v>167304.6</v>
      </c>
      <c r="CI42">
        <v>155149.55555555559</v>
      </c>
      <c r="CJ42">
        <v>154327.33333333331</v>
      </c>
      <c r="CK42">
        <v>154327.33333333331</v>
      </c>
      <c r="CL42">
        <v>178174.6</v>
      </c>
      <c r="CM42">
        <v>169878.9</v>
      </c>
      <c r="CN42">
        <v>164424.6</v>
      </c>
      <c r="CO42">
        <v>210314.22222222219</v>
      </c>
      <c r="CP42">
        <v>194414.22222222219</v>
      </c>
      <c r="CQ42">
        <v>193014.22222222219</v>
      </c>
      <c r="CR42">
        <v>181312.8</v>
      </c>
      <c r="CS42">
        <v>186602.8</v>
      </c>
      <c r="CT42">
        <v>194248.9</v>
      </c>
      <c r="CU42">
        <v>142455.4</v>
      </c>
      <c r="CV42">
        <v>181234.6</v>
      </c>
      <c r="CW42">
        <f t="shared" si="0"/>
        <v>200000</v>
      </c>
      <c r="CX42">
        <f t="shared" si="1"/>
        <v>205384.61538461538</v>
      </c>
      <c r="CY42">
        <f t="shared" si="2"/>
        <v>7.9000000000000012</v>
      </c>
      <c r="CZ42">
        <v>1</v>
      </c>
      <c r="DA42">
        <v>1</v>
      </c>
      <c r="DB42">
        <v>1</v>
      </c>
      <c r="DC42">
        <v>0</v>
      </c>
      <c r="DD42">
        <v>1</v>
      </c>
      <c r="DE42">
        <v>1</v>
      </c>
      <c r="DF42">
        <v>0</v>
      </c>
      <c r="DG42">
        <f t="shared" si="3"/>
        <v>200000</v>
      </c>
      <c r="DH42">
        <f t="shared" si="4"/>
        <v>200000</v>
      </c>
      <c r="DI42">
        <f t="shared" si="5"/>
        <v>1</v>
      </c>
      <c r="DJ42">
        <f t="shared" si="6"/>
        <v>270000</v>
      </c>
      <c r="DK42">
        <f t="shared" si="7"/>
        <v>200000</v>
      </c>
      <c r="DL42">
        <f t="shared" si="8"/>
        <v>1.35</v>
      </c>
      <c r="DM42">
        <v>1</v>
      </c>
      <c r="DN42">
        <v>0</v>
      </c>
      <c r="DO42" t="s">
        <v>2537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</row>
    <row r="43" spans="1:148" x14ac:dyDescent="0.25">
      <c r="A43" t="s">
        <v>885</v>
      </c>
      <c r="B43" t="s">
        <v>1168</v>
      </c>
      <c r="C43" t="s">
        <v>1630</v>
      </c>
      <c r="D43" t="s">
        <v>1341</v>
      </c>
      <c r="E43">
        <v>0</v>
      </c>
      <c r="F43">
        <v>266667</v>
      </c>
      <c r="G43">
        <v>266667</v>
      </c>
      <c r="H43">
        <v>266667</v>
      </c>
      <c r="I43">
        <v>266667</v>
      </c>
      <c r="J43">
        <v>266667</v>
      </c>
      <c r="K43">
        <v>266667</v>
      </c>
      <c r="L43">
        <v>266667</v>
      </c>
      <c r="M43">
        <v>266667</v>
      </c>
      <c r="N43">
        <v>266667</v>
      </c>
      <c r="O43">
        <v>266667</v>
      </c>
      <c r="P43">
        <v>266667</v>
      </c>
      <c r="Q43">
        <v>266667</v>
      </c>
      <c r="R43">
        <v>266667</v>
      </c>
      <c r="S43">
        <v>266667</v>
      </c>
      <c r="T43">
        <v>266667</v>
      </c>
      <c r="U43">
        <v>266667</v>
      </c>
      <c r="V43">
        <v>266667</v>
      </c>
      <c r="W43">
        <v>266667</v>
      </c>
      <c r="X43">
        <v>266667</v>
      </c>
      <c r="Y43">
        <v>266667</v>
      </c>
      <c r="Z43">
        <v>266667</v>
      </c>
      <c r="AA43">
        <v>266667</v>
      </c>
      <c r="AB43">
        <v>266667</v>
      </c>
      <c r="AC43">
        <v>266667</v>
      </c>
      <c r="AD43">
        <v>266667</v>
      </c>
      <c r="AE43">
        <v>266667</v>
      </c>
      <c r="AF43">
        <v>200000</v>
      </c>
      <c r="AG43">
        <v>200000</v>
      </c>
      <c r="AH43">
        <v>200000</v>
      </c>
      <c r="AI43">
        <v>200000</v>
      </c>
      <c r="AJ43">
        <v>200000</v>
      </c>
      <c r="AK43">
        <v>200000</v>
      </c>
      <c r="AL43">
        <v>200000</v>
      </c>
      <c r="AM43">
        <v>200000</v>
      </c>
      <c r="AN43">
        <v>200000</v>
      </c>
      <c r="AO43">
        <v>200000</v>
      </c>
      <c r="AP43">
        <v>200000</v>
      </c>
      <c r="AQ43">
        <v>200000</v>
      </c>
      <c r="AR43">
        <v>200000</v>
      </c>
      <c r="AS43">
        <v>200000</v>
      </c>
      <c r="AT43">
        <v>200000</v>
      </c>
      <c r="AU43">
        <v>200000</v>
      </c>
      <c r="AV43">
        <v>200000</v>
      </c>
      <c r="AW43">
        <v>200000</v>
      </c>
      <c r="AX43">
        <v>200000</v>
      </c>
      <c r="AY43">
        <v>200000</v>
      </c>
      <c r="AZ43">
        <v>200000</v>
      </c>
      <c r="BA43">
        <v>200000</v>
      </c>
      <c r="BB43">
        <v>200000</v>
      </c>
      <c r="BC43">
        <v>200000</v>
      </c>
      <c r="BD43">
        <v>200000</v>
      </c>
      <c r="BE43">
        <v>200000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 t="s">
        <v>1520</v>
      </c>
      <c r="BT43" s="7">
        <v>-7.5533710000000003</v>
      </c>
      <c r="BU43" s="7">
        <v>110.737669</v>
      </c>
      <c r="BV43">
        <v>3.0671015739606101E-2</v>
      </c>
      <c r="BW43">
        <v>108735</v>
      </c>
      <c r="BX43">
        <v>101053.125</v>
      </c>
      <c r="BY43">
        <v>120244.42857142859</v>
      </c>
      <c r="BZ43">
        <v>120268.125</v>
      </c>
      <c r="CA43">
        <v>111682.7777777778</v>
      </c>
      <c r="CB43">
        <v>100160.9</v>
      </c>
      <c r="CC43">
        <v>101960.9</v>
      </c>
      <c r="CD43">
        <v>110581.1</v>
      </c>
      <c r="CE43">
        <v>125114.5</v>
      </c>
      <c r="CF43">
        <v>132003.125</v>
      </c>
      <c r="CG43">
        <v>119628.375</v>
      </c>
      <c r="CH43">
        <v>131710</v>
      </c>
      <c r="CI43">
        <v>112438.88888888891</v>
      </c>
      <c r="CJ43">
        <v>104299.7</v>
      </c>
      <c r="CK43">
        <v>96860.9</v>
      </c>
      <c r="CL43">
        <v>99735.9</v>
      </c>
      <c r="CM43">
        <v>120349.44444444439</v>
      </c>
      <c r="CN43">
        <v>89761.888888888891</v>
      </c>
      <c r="CO43">
        <v>97206.333333333328</v>
      </c>
      <c r="CP43">
        <v>143485.70000000001</v>
      </c>
      <c r="CQ43">
        <v>142280.9</v>
      </c>
      <c r="CR43">
        <v>139780.9</v>
      </c>
      <c r="CS43">
        <v>137530.9</v>
      </c>
      <c r="CT43">
        <v>158464.5</v>
      </c>
      <c r="CU43">
        <v>136405.9</v>
      </c>
      <c r="CV43">
        <v>183733.3</v>
      </c>
      <c r="CW43">
        <f t="shared" si="0"/>
        <v>200000</v>
      </c>
      <c r="CX43">
        <f t="shared" si="1"/>
        <v>200000</v>
      </c>
      <c r="CY43">
        <f t="shared" si="2"/>
        <v>0</v>
      </c>
      <c r="CZ43">
        <v>1</v>
      </c>
      <c r="DA43">
        <v>0</v>
      </c>
      <c r="DB43">
        <v>1</v>
      </c>
      <c r="DC43">
        <v>0</v>
      </c>
      <c r="DD43">
        <v>1</v>
      </c>
      <c r="DE43">
        <v>1</v>
      </c>
      <c r="DF43">
        <v>0</v>
      </c>
      <c r="DG43">
        <f t="shared" si="3"/>
        <v>200000</v>
      </c>
      <c r="DH43">
        <f t="shared" si="4"/>
        <v>200000</v>
      </c>
      <c r="DI43">
        <f t="shared" si="5"/>
        <v>1</v>
      </c>
      <c r="DJ43">
        <f t="shared" si="6"/>
        <v>200000</v>
      </c>
      <c r="DK43">
        <f t="shared" si="7"/>
        <v>200000</v>
      </c>
      <c r="DL43">
        <f t="shared" si="8"/>
        <v>1</v>
      </c>
      <c r="DM43">
        <v>1</v>
      </c>
      <c r="DN43">
        <v>0</v>
      </c>
      <c r="DO43" t="s">
        <v>2537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</row>
    <row r="44" spans="1:148" x14ac:dyDescent="0.25">
      <c r="A44" t="s">
        <v>712</v>
      </c>
      <c r="B44" t="s">
        <v>1205</v>
      </c>
      <c r="C44" t="s">
        <v>1767</v>
      </c>
      <c r="D44" t="s">
        <v>1341</v>
      </c>
      <c r="E44">
        <v>0</v>
      </c>
      <c r="F44">
        <v>266667</v>
      </c>
      <c r="G44">
        <v>266667</v>
      </c>
      <c r="H44">
        <v>266667</v>
      </c>
      <c r="I44">
        <v>266667</v>
      </c>
      <c r="J44">
        <v>266667</v>
      </c>
      <c r="K44">
        <v>266667</v>
      </c>
      <c r="L44">
        <v>266667</v>
      </c>
      <c r="M44">
        <v>266667</v>
      </c>
      <c r="N44">
        <v>266667</v>
      </c>
      <c r="O44">
        <v>266667</v>
      </c>
      <c r="P44">
        <v>266667</v>
      </c>
      <c r="Q44">
        <v>266667</v>
      </c>
      <c r="R44">
        <v>266667</v>
      </c>
      <c r="S44">
        <v>266667</v>
      </c>
      <c r="T44">
        <v>266667</v>
      </c>
      <c r="U44">
        <v>266667</v>
      </c>
      <c r="V44">
        <v>266667</v>
      </c>
      <c r="W44">
        <v>266667</v>
      </c>
      <c r="X44">
        <v>266667</v>
      </c>
      <c r="Y44">
        <v>266667</v>
      </c>
      <c r="Z44">
        <v>266667</v>
      </c>
      <c r="AA44">
        <v>266667</v>
      </c>
      <c r="AB44">
        <v>266667</v>
      </c>
      <c r="AC44">
        <v>266667</v>
      </c>
      <c r="AD44">
        <v>266667</v>
      </c>
      <c r="AE44">
        <v>266667</v>
      </c>
      <c r="AF44">
        <v>200000</v>
      </c>
      <c r="AG44">
        <v>200000</v>
      </c>
      <c r="AH44">
        <v>200000</v>
      </c>
      <c r="AI44">
        <v>200000</v>
      </c>
      <c r="AJ44">
        <v>200000</v>
      </c>
      <c r="AK44">
        <v>200000</v>
      </c>
      <c r="AL44">
        <v>200000</v>
      </c>
      <c r="AM44">
        <v>200000</v>
      </c>
      <c r="AN44">
        <v>200000</v>
      </c>
      <c r="AO44">
        <v>200000</v>
      </c>
      <c r="AP44">
        <v>200000</v>
      </c>
      <c r="AQ44">
        <v>200000</v>
      </c>
      <c r="AR44">
        <v>200000</v>
      </c>
      <c r="AS44">
        <v>200000</v>
      </c>
      <c r="AT44">
        <v>200000</v>
      </c>
      <c r="AU44">
        <v>200000</v>
      </c>
      <c r="AV44">
        <v>200000</v>
      </c>
      <c r="AW44">
        <v>200000</v>
      </c>
      <c r="AX44">
        <v>200000</v>
      </c>
      <c r="AY44">
        <v>200000</v>
      </c>
      <c r="AZ44">
        <v>200000</v>
      </c>
      <c r="BA44">
        <v>200000</v>
      </c>
      <c r="BB44">
        <v>200000</v>
      </c>
      <c r="BC44">
        <v>200000</v>
      </c>
      <c r="BD44">
        <v>200000</v>
      </c>
      <c r="BE44">
        <v>200000</v>
      </c>
      <c r="BF44">
        <v>7.3</v>
      </c>
      <c r="BG44">
        <v>7.3</v>
      </c>
      <c r="BH44">
        <v>7.3</v>
      </c>
      <c r="BI44">
        <v>7.3</v>
      </c>
      <c r="BJ44">
        <v>7.3</v>
      </c>
      <c r="BK44">
        <v>7.3</v>
      </c>
      <c r="BL44">
        <v>7.3</v>
      </c>
      <c r="BM44">
        <v>7.3</v>
      </c>
      <c r="BN44">
        <v>7.3</v>
      </c>
      <c r="BO44">
        <v>7.3</v>
      </c>
      <c r="BP44">
        <v>7.3</v>
      </c>
      <c r="BQ44">
        <v>7.3</v>
      </c>
      <c r="BR44">
        <v>7.3</v>
      </c>
      <c r="BS44" t="s">
        <v>1525</v>
      </c>
      <c r="BT44" s="7">
        <v>-7.3208557000000001</v>
      </c>
      <c r="BU44" s="7">
        <v>109.22823080000001</v>
      </c>
      <c r="BV44">
        <v>2.1876710133408511E-2</v>
      </c>
      <c r="BW44">
        <v>99448.555555555562</v>
      </c>
      <c r="BX44">
        <v>93654.333333333328</v>
      </c>
      <c r="BY44">
        <v>101086</v>
      </c>
      <c r="BZ44">
        <v>99658.166666666672</v>
      </c>
      <c r="CA44">
        <v>81797.777777777781</v>
      </c>
      <c r="CB44">
        <v>87906.555555555562</v>
      </c>
      <c r="CC44">
        <v>88520.666666666672</v>
      </c>
      <c r="CD44">
        <v>77709.222222222219</v>
      </c>
      <c r="CE44">
        <v>71410.333333333328</v>
      </c>
      <c r="CF44">
        <v>66482.888888888891</v>
      </c>
      <c r="CG44">
        <v>106172.625</v>
      </c>
      <c r="CH44">
        <v>88348.2</v>
      </c>
      <c r="CI44">
        <v>80912.666666666672</v>
      </c>
      <c r="CJ44">
        <v>95996</v>
      </c>
      <c r="CK44">
        <v>81710.75</v>
      </c>
      <c r="CL44">
        <v>88585.75</v>
      </c>
      <c r="CM44">
        <v>110739.5</v>
      </c>
      <c r="CN44">
        <v>94076.222222222219</v>
      </c>
      <c r="CO44">
        <v>88335.875</v>
      </c>
      <c r="CP44">
        <v>88335.75</v>
      </c>
      <c r="CQ44">
        <v>80076.333333333328</v>
      </c>
      <c r="CR44">
        <v>80817</v>
      </c>
      <c r="CS44">
        <v>66169.125</v>
      </c>
      <c r="CT44">
        <v>82900.428571428565</v>
      </c>
      <c r="CU44">
        <v>80817</v>
      </c>
      <c r="CV44">
        <v>84372.555555555562</v>
      </c>
      <c r="CW44">
        <f t="shared" si="0"/>
        <v>200000</v>
      </c>
      <c r="CX44">
        <f t="shared" si="1"/>
        <v>200000</v>
      </c>
      <c r="CY44">
        <f t="shared" si="2"/>
        <v>7.299999999999998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f t="shared" si="3"/>
        <v>200000</v>
      </c>
      <c r="DH44">
        <f t="shared" si="4"/>
        <v>200000</v>
      </c>
      <c r="DI44">
        <f t="shared" si="5"/>
        <v>1</v>
      </c>
      <c r="DJ44">
        <f t="shared" si="6"/>
        <v>200000</v>
      </c>
      <c r="DK44">
        <f t="shared" si="7"/>
        <v>200000</v>
      </c>
      <c r="DL44">
        <f t="shared" si="8"/>
        <v>1</v>
      </c>
      <c r="DM44">
        <v>1</v>
      </c>
      <c r="DN44">
        <v>0</v>
      </c>
      <c r="DO44" t="s">
        <v>2526</v>
      </c>
      <c r="DP44">
        <v>0</v>
      </c>
      <c r="DQ44">
        <v>0</v>
      </c>
      <c r="DR44">
        <v>0</v>
      </c>
      <c r="DS44">
        <v>0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</row>
    <row r="45" spans="1:148" x14ac:dyDescent="0.25">
      <c r="A45" t="s">
        <v>825</v>
      </c>
      <c r="B45" t="s">
        <v>1157</v>
      </c>
      <c r="C45" t="s">
        <v>1877</v>
      </c>
      <c r="D45" t="s">
        <v>1341</v>
      </c>
      <c r="E45">
        <v>1</v>
      </c>
      <c r="F45">
        <v>266667</v>
      </c>
      <c r="G45">
        <v>266667</v>
      </c>
      <c r="H45">
        <v>266667</v>
      </c>
      <c r="I45">
        <v>266667</v>
      </c>
      <c r="J45">
        <v>266667</v>
      </c>
      <c r="K45">
        <v>266667</v>
      </c>
      <c r="L45">
        <v>266667</v>
      </c>
      <c r="M45">
        <v>266667</v>
      </c>
      <c r="N45">
        <v>266667</v>
      </c>
      <c r="O45">
        <v>266667</v>
      </c>
      <c r="P45">
        <v>266667</v>
      </c>
      <c r="Q45">
        <v>266667</v>
      </c>
      <c r="R45">
        <v>266667</v>
      </c>
      <c r="S45">
        <v>266667</v>
      </c>
      <c r="T45">
        <v>266667</v>
      </c>
      <c r="U45">
        <v>266667</v>
      </c>
      <c r="V45">
        <v>266667</v>
      </c>
      <c r="W45">
        <v>266667</v>
      </c>
      <c r="X45">
        <v>266667</v>
      </c>
      <c r="Y45">
        <v>266667</v>
      </c>
      <c r="Z45">
        <v>266667</v>
      </c>
      <c r="AA45">
        <v>266667</v>
      </c>
      <c r="AB45">
        <v>266667</v>
      </c>
      <c r="AC45">
        <v>266667</v>
      </c>
      <c r="AD45">
        <v>266667</v>
      </c>
      <c r="AE45">
        <v>266667</v>
      </c>
      <c r="AF45">
        <v>200000</v>
      </c>
      <c r="AG45">
        <v>200000</v>
      </c>
      <c r="AH45">
        <v>200000</v>
      </c>
      <c r="AI45">
        <v>200000</v>
      </c>
      <c r="AJ45">
        <v>200000</v>
      </c>
      <c r="AK45">
        <v>200000</v>
      </c>
      <c r="AL45">
        <v>200000</v>
      </c>
      <c r="AM45">
        <v>200000</v>
      </c>
      <c r="AN45">
        <v>200000</v>
      </c>
      <c r="AO45">
        <v>200000</v>
      </c>
      <c r="AP45">
        <v>200000</v>
      </c>
      <c r="AQ45">
        <v>200000</v>
      </c>
      <c r="AR45">
        <v>200000</v>
      </c>
      <c r="AS45">
        <v>200000</v>
      </c>
      <c r="AT45">
        <v>200000</v>
      </c>
      <c r="AU45">
        <v>200000</v>
      </c>
      <c r="AV45">
        <v>200000</v>
      </c>
      <c r="AW45">
        <v>200000</v>
      </c>
      <c r="AX45">
        <v>200000</v>
      </c>
      <c r="AY45">
        <v>200000</v>
      </c>
      <c r="AZ45">
        <v>200000</v>
      </c>
      <c r="BA45">
        <v>200000</v>
      </c>
      <c r="BB45">
        <v>200000</v>
      </c>
      <c r="BC45">
        <v>200000</v>
      </c>
      <c r="BD45">
        <v>200000</v>
      </c>
      <c r="BE45">
        <v>200000</v>
      </c>
      <c r="BF45">
        <v>8.1999999999999993</v>
      </c>
      <c r="BG45">
        <v>8.1999999999999993</v>
      </c>
      <c r="BH45">
        <v>8.1999999999999993</v>
      </c>
      <c r="BI45">
        <v>8.1999999999999993</v>
      </c>
      <c r="BJ45">
        <v>8.1999999999999993</v>
      </c>
      <c r="BK45">
        <v>8.1999999999999993</v>
      </c>
      <c r="BL45">
        <v>8.1999999999999993</v>
      </c>
      <c r="BM45">
        <v>8.1999999999999993</v>
      </c>
      <c r="BN45">
        <v>8.1999999999999993</v>
      </c>
      <c r="BO45">
        <v>8.1999999999999993</v>
      </c>
      <c r="BP45">
        <v>8.1999999999999993</v>
      </c>
      <c r="BQ45">
        <v>8.1999999999999993</v>
      </c>
      <c r="BR45">
        <v>8.1999999999999993</v>
      </c>
      <c r="BS45" t="s">
        <v>2446</v>
      </c>
      <c r="BT45" s="7">
        <v>-7.2220944999999999</v>
      </c>
      <c r="BU45" s="7">
        <v>110.3711661</v>
      </c>
      <c r="BV45">
        <v>6.6092005917281343E-3</v>
      </c>
      <c r="BW45">
        <v>97894.6</v>
      </c>
      <c r="BX45">
        <v>84693.222222222219</v>
      </c>
      <c r="BY45">
        <v>71049.222222222219</v>
      </c>
      <c r="BZ45">
        <v>96251.5</v>
      </c>
      <c r="CA45">
        <v>101672.3</v>
      </c>
      <c r="CB45">
        <v>72362.100000000006</v>
      </c>
      <c r="CC45">
        <v>72965.7</v>
      </c>
      <c r="CD45">
        <v>74562.888888888891</v>
      </c>
      <c r="CE45">
        <v>75741</v>
      </c>
      <c r="CF45">
        <v>77793.111111111109</v>
      </c>
      <c r="CG45">
        <v>99939.333333333328</v>
      </c>
      <c r="CH45">
        <v>74126</v>
      </c>
      <c r="CI45">
        <v>85035.444444444438</v>
      </c>
      <c r="CJ45">
        <v>89164.666666666672</v>
      </c>
      <c r="CK45">
        <v>81639.199999999997</v>
      </c>
      <c r="CL45">
        <v>82351.777777777781</v>
      </c>
      <c r="CM45">
        <v>100003.125</v>
      </c>
      <c r="CN45">
        <v>74346.333333333328</v>
      </c>
      <c r="CO45">
        <v>82077.8</v>
      </c>
      <c r="CP45">
        <v>76084.7</v>
      </c>
      <c r="CQ45">
        <v>75881.3</v>
      </c>
      <c r="CR45">
        <v>76280.899999999994</v>
      </c>
      <c r="CS45">
        <v>99270.9</v>
      </c>
      <c r="CT45">
        <v>124820.7142857143</v>
      </c>
      <c r="CU45">
        <v>61083.222222222219</v>
      </c>
      <c r="CV45">
        <v>76294.555555555562</v>
      </c>
      <c r="CW45">
        <f t="shared" si="0"/>
        <v>200000</v>
      </c>
      <c r="CX45">
        <f t="shared" si="1"/>
        <v>200000</v>
      </c>
      <c r="CY45">
        <f t="shared" si="2"/>
        <v>8.2000000000000011</v>
      </c>
      <c r="CZ45">
        <v>0</v>
      </c>
      <c r="DA45">
        <v>1</v>
      </c>
      <c r="DB45">
        <v>0</v>
      </c>
      <c r="DC45">
        <v>0</v>
      </c>
      <c r="DD45">
        <v>1</v>
      </c>
      <c r="DE45">
        <v>1</v>
      </c>
      <c r="DF45">
        <v>0</v>
      </c>
      <c r="DG45">
        <f t="shared" si="3"/>
        <v>200000</v>
      </c>
      <c r="DH45">
        <f t="shared" si="4"/>
        <v>200000</v>
      </c>
      <c r="DI45">
        <f t="shared" si="5"/>
        <v>1</v>
      </c>
      <c r="DJ45">
        <f t="shared" si="6"/>
        <v>200000</v>
      </c>
      <c r="DK45">
        <f t="shared" si="7"/>
        <v>200000</v>
      </c>
      <c r="DL45">
        <f t="shared" si="8"/>
        <v>1</v>
      </c>
      <c r="DM45">
        <v>1</v>
      </c>
      <c r="DN45">
        <v>0</v>
      </c>
      <c r="DO45" t="s">
        <v>2523</v>
      </c>
      <c r="DP45">
        <v>0</v>
      </c>
      <c r="DQ45">
        <v>1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</row>
    <row r="46" spans="1:148" x14ac:dyDescent="0.25">
      <c r="A46" t="s">
        <v>990</v>
      </c>
      <c r="B46" t="s">
        <v>1176</v>
      </c>
      <c r="C46" t="s">
        <v>1897</v>
      </c>
      <c r="D46" t="s">
        <v>1341</v>
      </c>
      <c r="E46">
        <v>2</v>
      </c>
      <c r="F46">
        <v>266667</v>
      </c>
      <c r="G46">
        <v>266667</v>
      </c>
      <c r="H46">
        <v>266667</v>
      </c>
      <c r="I46">
        <v>266667</v>
      </c>
      <c r="J46">
        <v>266667</v>
      </c>
      <c r="K46">
        <v>266667</v>
      </c>
      <c r="L46">
        <v>266667</v>
      </c>
      <c r="M46">
        <v>266667</v>
      </c>
      <c r="N46">
        <v>266667</v>
      </c>
      <c r="O46">
        <v>266667</v>
      </c>
      <c r="P46">
        <v>266667</v>
      </c>
      <c r="Q46">
        <v>266667</v>
      </c>
      <c r="T46">
        <v>266667</v>
      </c>
      <c r="U46">
        <v>266667</v>
      </c>
      <c r="V46">
        <v>266667</v>
      </c>
      <c r="W46">
        <v>266667</v>
      </c>
      <c r="X46">
        <v>266667</v>
      </c>
      <c r="Y46">
        <v>266667</v>
      </c>
      <c r="Z46">
        <v>266667</v>
      </c>
      <c r="AA46">
        <v>266667</v>
      </c>
      <c r="AB46">
        <v>266667</v>
      </c>
      <c r="AC46">
        <v>266667</v>
      </c>
      <c r="AD46">
        <v>266667</v>
      </c>
      <c r="AE46">
        <v>266667</v>
      </c>
      <c r="AF46">
        <v>200000</v>
      </c>
      <c r="AG46">
        <v>200000</v>
      </c>
      <c r="AH46">
        <v>200000</v>
      </c>
      <c r="AI46">
        <v>200000</v>
      </c>
      <c r="AJ46">
        <v>200000</v>
      </c>
      <c r="AK46">
        <v>200000</v>
      </c>
      <c r="AL46">
        <v>200000</v>
      </c>
      <c r="AM46">
        <v>200000</v>
      </c>
      <c r="AN46">
        <v>200000</v>
      </c>
      <c r="AO46">
        <v>200000</v>
      </c>
      <c r="AP46">
        <v>200000</v>
      </c>
      <c r="AQ46">
        <v>200000</v>
      </c>
      <c r="AT46">
        <v>200000</v>
      </c>
      <c r="AU46">
        <v>200000</v>
      </c>
      <c r="AV46">
        <v>200000</v>
      </c>
      <c r="AW46">
        <v>200000</v>
      </c>
      <c r="AX46">
        <v>200000</v>
      </c>
      <c r="AY46">
        <v>200000</v>
      </c>
      <c r="AZ46">
        <v>200000</v>
      </c>
      <c r="BA46">
        <v>200000</v>
      </c>
      <c r="BB46">
        <v>200000</v>
      </c>
      <c r="BC46">
        <v>200000</v>
      </c>
      <c r="BD46">
        <v>200000</v>
      </c>
      <c r="BE46">
        <v>200000</v>
      </c>
      <c r="BF46">
        <v>8.1999999999999993</v>
      </c>
      <c r="BG46">
        <v>8.1999999999999993</v>
      </c>
      <c r="BH46">
        <v>8.1999999999999993</v>
      </c>
      <c r="BI46">
        <v>8.1999999999999993</v>
      </c>
      <c r="BJ46">
        <v>8.1999999999999993</v>
      </c>
      <c r="BK46">
        <v>8.1999999999999993</v>
      </c>
      <c r="BL46">
        <v>8.1999999999999993</v>
      </c>
      <c r="BM46">
        <v>8.1999999999999993</v>
      </c>
      <c r="BN46">
        <v>8.1999999999999993</v>
      </c>
      <c r="BO46">
        <v>8.1999999999999993</v>
      </c>
      <c r="BP46">
        <v>8.1999999999999993</v>
      </c>
      <c r="BQ46">
        <v>8.1999999999999993</v>
      </c>
      <c r="BR46">
        <v>8.1999999999999993</v>
      </c>
      <c r="BS46" t="s">
        <v>1535</v>
      </c>
      <c r="BT46" s="7">
        <v>-6.9986886000000004</v>
      </c>
      <c r="BU46" s="7">
        <v>110.4278176</v>
      </c>
      <c r="BV46">
        <v>5.3591759525193671E-3</v>
      </c>
      <c r="BW46">
        <v>75501</v>
      </c>
      <c r="BX46">
        <v>129546.6</v>
      </c>
      <c r="BY46">
        <v>123512.2222222222</v>
      </c>
      <c r="BZ46">
        <v>185328</v>
      </c>
      <c r="CA46">
        <v>88233.8</v>
      </c>
      <c r="CB46">
        <v>127679</v>
      </c>
      <c r="CC46">
        <v>88356.3</v>
      </c>
      <c r="CD46">
        <v>88853</v>
      </c>
      <c r="CE46">
        <v>47949.75</v>
      </c>
      <c r="CF46">
        <v>122820.55555555561</v>
      </c>
      <c r="CG46">
        <v>156926.5</v>
      </c>
      <c r="CH46">
        <v>84624.6</v>
      </c>
      <c r="CK46">
        <v>76578.100000000006</v>
      </c>
      <c r="CL46">
        <v>99367.444444444438</v>
      </c>
      <c r="CM46">
        <v>94780.75</v>
      </c>
      <c r="CN46">
        <v>78922.333333333328</v>
      </c>
      <c r="CO46">
        <v>105440.9</v>
      </c>
      <c r="CP46">
        <v>106279.1</v>
      </c>
      <c r="CQ46">
        <v>99825.7</v>
      </c>
      <c r="CR46">
        <v>318139.09999999998</v>
      </c>
      <c r="CS46">
        <v>116327.55555555561</v>
      </c>
      <c r="CT46">
        <v>170797.55555555559</v>
      </c>
      <c r="CU46">
        <v>96622.399999999994</v>
      </c>
      <c r="CV46">
        <v>89580.7</v>
      </c>
      <c r="CW46">
        <f t="shared" si="0"/>
        <v>200000</v>
      </c>
      <c r="CX46">
        <f t="shared" si="1"/>
        <v>200000</v>
      </c>
      <c r="CY46">
        <f t="shared" si="2"/>
        <v>8.2000000000000011</v>
      </c>
      <c r="CZ46">
        <v>0</v>
      </c>
      <c r="DA46">
        <v>0</v>
      </c>
      <c r="DB46">
        <v>1</v>
      </c>
      <c r="DC46">
        <v>0</v>
      </c>
      <c r="DD46">
        <v>1</v>
      </c>
      <c r="DE46">
        <v>1</v>
      </c>
      <c r="DF46">
        <v>0</v>
      </c>
      <c r="DG46">
        <f t="shared" si="3"/>
        <v>200000</v>
      </c>
      <c r="DH46">
        <f t="shared" si="4"/>
        <v>200000</v>
      </c>
      <c r="DI46">
        <f t="shared" si="5"/>
        <v>1</v>
      </c>
      <c r="DJ46">
        <f t="shared" si="6"/>
        <v>200000</v>
      </c>
      <c r="DK46">
        <f t="shared" si="7"/>
        <v>200000</v>
      </c>
      <c r="DL46">
        <f t="shared" si="8"/>
        <v>1</v>
      </c>
      <c r="DM46">
        <v>1</v>
      </c>
      <c r="DN46">
        <v>0</v>
      </c>
      <c r="DO46" t="s">
        <v>2523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</row>
    <row r="47" spans="1:148" x14ac:dyDescent="0.25">
      <c r="A47" t="s">
        <v>363</v>
      </c>
      <c r="B47" t="s">
        <v>1294</v>
      </c>
      <c r="C47" t="s">
        <v>1878</v>
      </c>
      <c r="D47" t="s">
        <v>1341</v>
      </c>
      <c r="E47">
        <v>0</v>
      </c>
      <c r="F47">
        <v>230000</v>
      </c>
      <c r="G47">
        <v>230000</v>
      </c>
      <c r="H47">
        <v>230000</v>
      </c>
      <c r="I47">
        <v>230000</v>
      </c>
      <c r="J47">
        <v>230000</v>
      </c>
      <c r="K47">
        <v>230000</v>
      </c>
      <c r="L47">
        <v>230000</v>
      </c>
      <c r="M47">
        <v>230000</v>
      </c>
      <c r="N47">
        <v>230000</v>
      </c>
      <c r="O47">
        <v>230000</v>
      </c>
      <c r="P47">
        <v>230000</v>
      </c>
      <c r="Q47">
        <v>230000</v>
      </c>
      <c r="R47">
        <v>230000</v>
      </c>
      <c r="S47">
        <v>230000</v>
      </c>
      <c r="T47">
        <v>230000</v>
      </c>
      <c r="U47">
        <v>230000</v>
      </c>
      <c r="V47">
        <v>230000</v>
      </c>
      <c r="W47">
        <v>230000</v>
      </c>
      <c r="X47">
        <v>230000</v>
      </c>
      <c r="Y47">
        <v>230000</v>
      </c>
      <c r="Z47">
        <v>230000</v>
      </c>
      <c r="AA47">
        <v>230000</v>
      </c>
      <c r="AB47">
        <v>230000</v>
      </c>
      <c r="AC47">
        <v>230000</v>
      </c>
      <c r="AD47">
        <v>230000</v>
      </c>
      <c r="AE47">
        <v>230000</v>
      </c>
      <c r="AF47">
        <v>207000</v>
      </c>
      <c r="AG47">
        <v>207000</v>
      </c>
      <c r="AH47">
        <v>207000</v>
      </c>
      <c r="AI47">
        <v>207000</v>
      </c>
      <c r="AJ47">
        <v>207000</v>
      </c>
      <c r="AK47">
        <v>207000</v>
      </c>
      <c r="AL47">
        <v>207000</v>
      </c>
      <c r="AM47">
        <v>207000</v>
      </c>
      <c r="AN47">
        <v>207000</v>
      </c>
      <c r="AO47">
        <v>207000</v>
      </c>
      <c r="AP47">
        <v>207000</v>
      </c>
      <c r="AQ47">
        <v>207000</v>
      </c>
      <c r="AR47">
        <v>207000</v>
      </c>
      <c r="AS47">
        <v>207000</v>
      </c>
      <c r="AT47">
        <v>207000</v>
      </c>
      <c r="AU47">
        <v>207000</v>
      </c>
      <c r="AV47">
        <v>207000</v>
      </c>
      <c r="AW47">
        <v>207000</v>
      </c>
      <c r="AX47">
        <v>207000</v>
      </c>
      <c r="AY47">
        <v>207000</v>
      </c>
      <c r="AZ47">
        <v>207000</v>
      </c>
      <c r="BA47">
        <v>207000</v>
      </c>
      <c r="BB47">
        <v>207000</v>
      </c>
      <c r="BC47">
        <v>207000</v>
      </c>
      <c r="BD47">
        <v>207000</v>
      </c>
      <c r="BE47">
        <v>207000</v>
      </c>
      <c r="BF47">
        <v>8.6</v>
      </c>
      <c r="BG47">
        <v>8.6</v>
      </c>
      <c r="BH47">
        <v>8.6</v>
      </c>
      <c r="BI47">
        <v>8.6</v>
      </c>
      <c r="BJ47">
        <v>8.6</v>
      </c>
      <c r="BK47">
        <v>8.6</v>
      </c>
      <c r="BL47">
        <v>8.6</v>
      </c>
      <c r="BM47">
        <v>8.6</v>
      </c>
      <c r="BN47">
        <v>8.6</v>
      </c>
      <c r="BO47">
        <v>8.6</v>
      </c>
      <c r="BP47">
        <v>8.6</v>
      </c>
      <c r="BQ47">
        <v>8.6</v>
      </c>
      <c r="BR47">
        <v>8.6</v>
      </c>
      <c r="BS47" t="s">
        <v>1520</v>
      </c>
      <c r="BT47">
        <v>-7.5675154999999998</v>
      </c>
      <c r="BU47">
        <v>110.8321596</v>
      </c>
      <c r="BV47">
        <v>8.458314207190322E-3</v>
      </c>
      <c r="BW47">
        <v>81351.75</v>
      </c>
      <c r="BX47">
        <v>170617.44444444441</v>
      </c>
      <c r="BY47">
        <v>129844.125</v>
      </c>
      <c r="BZ47">
        <v>163153</v>
      </c>
      <c r="CA47">
        <v>147601.77777777781</v>
      </c>
      <c r="CB47">
        <v>97422.625</v>
      </c>
      <c r="CC47">
        <v>159409.125</v>
      </c>
      <c r="CD47">
        <v>66217</v>
      </c>
      <c r="CE47">
        <v>49978.375</v>
      </c>
      <c r="CF47">
        <v>119788</v>
      </c>
      <c r="CG47">
        <v>126448.3333333333</v>
      </c>
      <c r="CH47">
        <v>147081.9</v>
      </c>
      <c r="CI47">
        <v>142472.20000000001</v>
      </c>
      <c r="CJ47">
        <v>72581.25</v>
      </c>
      <c r="CK47">
        <v>144343.55555555559</v>
      </c>
      <c r="CL47">
        <v>138051.75</v>
      </c>
      <c r="CM47">
        <v>131199</v>
      </c>
      <c r="CN47">
        <v>155454.66666666669</v>
      </c>
      <c r="CO47">
        <v>109967</v>
      </c>
      <c r="CP47">
        <v>179477.77777777781</v>
      </c>
      <c r="CQ47">
        <v>122482.25</v>
      </c>
      <c r="CR47">
        <v>101143.7777777778</v>
      </c>
      <c r="CS47">
        <v>150813.1</v>
      </c>
      <c r="CT47">
        <v>153014.9</v>
      </c>
      <c r="CU47">
        <v>155535.11111111109</v>
      </c>
      <c r="CV47">
        <v>151949.79999999999</v>
      </c>
      <c r="CW47">
        <f t="shared" si="0"/>
        <v>207000</v>
      </c>
      <c r="CX47">
        <f t="shared" si="1"/>
        <v>207000</v>
      </c>
      <c r="CY47">
        <f t="shared" si="2"/>
        <v>8.5999999999999979</v>
      </c>
      <c r="CZ47">
        <v>1</v>
      </c>
      <c r="DA47">
        <v>0</v>
      </c>
      <c r="DB47">
        <v>1</v>
      </c>
      <c r="DC47">
        <v>0</v>
      </c>
      <c r="DD47">
        <v>1</v>
      </c>
      <c r="DE47">
        <v>1</v>
      </c>
      <c r="DF47">
        <v>0</v>
      </c>
      <c r="DG47">
        <f t="shared" si="3"/>
        <v>207000</v>
      </c>
      <c r="DH47">
        <f t="shared" si="4"/>
        <v>207000</v>
      </c>
      <c r="DI47">
        <f t="shared" si="5"/>
        <v>1</v>
      </c>
      <c r="DJ47">
        <f t="shared" si="6"/>
        <v>207000</v>
      </c>
      <c r="DK47">
        <f t="shared" si="7"/>
        <v>207000</v>
      </c>
      <c r="DL47">
        <f t="shared" si="8"/>
        <v>1</v>
      </c>
      <c r="DM47">
        <v>1</v>
      </c>
      <c r="DN47">
        <v>0</v>
      </c>
      <c r="DO47" t="s">
        <v>2533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</row>
    <row r="48" spans="1:148" x14ac:dyDescent="0.25">
      <c r="A48" t="s">
        <v>121</v>
      </c>
      <c r="B48" t="s">
        <v>1206</v>
      </c>
      <c r="C48" t="s">
        <v>1455</v>
      </c>
      <c r="D48" t="s">
        <v>1341</v>
      </c>
      <c r="E48">
        <v>2</v>
      </c>
      <c r="F48">
        <v>280000</v>
      </c>
      <c r="G48">
        <v>280000</v>
      </c>
      <c r="H48">
        <v>280000</v>
      </c>
      <c r="I48">
        <v>280000</v>
      </c>
      <c r="J48">
        <v>280000</v>
      </c>
      <c r="K48">
        <v>280000</v>
      </c>
      <c r="L48">
        <v>280000</v>
      </c>
      <c r="M48">
        <v>280000</v>
      </c>
      <c r="N48">
        <v>280000</v>
      </c>
      <c r="O48">
        <v>280000</v>
      </c>
      <c r="P48">
        <v>280000</v>
      </c>
      <c r="Q48">
        <v>280000</v>
      </c>
      <c r="R48">
        <v>280000</v>
      </c>
      <c r="S48">
        <v>280000</v>
      </c>
      <c r="T48">
        <v>280000</v>
      </c>
      <c r="U48">
        <v>280000</v>
      </c>
      <c r="V48">
        <v>280000</v>
      </c>
      <c r="W48">
        <v>280000</v>
      </c>
      <c r="X48">
        <v>280000</v>
      </c>
      <c r="Y48">
        <v>280000</v>
      </c>
      <c r="Z48">
        <v>280000</v>
      </c>
      <c r="AA48">
        <v>280000</v>
      </c>
      <c r="AB48">
        <v>280000</v>
      </c>
      <c r="AC48">
        <v>280000</v>
      </c>
      <c r="AD48">
        <v>280000</v>
      </c>
      <c r="AE48">
        <v>280000</v>
      </c>
      <c r="AF48">
        <v>210000</v>
      </c>
      <c r="AG48">
        <v>210000</v>
      </c>
      <c r="AH48">
        <v>210000</v>
      </c>
      <c r="AI48">
        <v>210000</v>
      </c>
      <c r="AJ48">
        <v>210000</v>
      </c>
      <c r="AK48">
        <v>210000</v>
      </c>
      <c r="AL48">
        <v>210000</v>
      </c>
      <c r="AM48">
        <v>210000</v>
      </c>
      <c r="AN48">
        <v>210000</v>
      </c>
      <c r="AO48">
        <v>210000</v>
      </c>
      <c r="AP48">
        <v>210000</v>
      </c>
      <c r="AQ48">
        <v>210000</v>
      </c>
      <c r="AR48">
        <v>210000</v>
      </c>
      <c r="AS48">
        <v>210000</v>
      </c>
      <c r="AT48">
        <v>210000</v>
      </c>
      <c r="AU48">
        <v>210000</v>
      </c>
      <c r="AV48">
        <v>210000</v>
      </c>
      <c r="AW48">
        <v>210000</v>
      </c>
      <c r="AX48">
        <v>210000</v>
      </c>
      <c r="AY48">
        <v>210000</v>
      </c>
      <c r="AZ48">
        <v>210000</v>
      </c>
      <c r="BA48">
        <v>210000</v>
      </c>
      <c r="BB48">
        <v>210000</v>
      </c>
      <c r="BC48">
        <v>210000</v>
      </c>
      <c r="BD48">
        <v>210000</v>
      </c>
      <c r="BE48">
        <v>210000</v>
      </c>
      <c r="BF48">
        <v>8.4</v>
      </c>
      <c r="BG48">
        <v>8.4</v>
      </c>
      <c r="BH48">
        <v>8.4</v>
      </c>
      <c r="BI48">
        <v>8.4</v>
      </c>
      <c r="BJ48">
        <v>8.4</v>
      </c>
      <c r="BK48">
        <v>8.4</v>
      </c>
      <c r="BL48">
        <v>8.4</v>
      </c>
      <c r="BM48">
        <v>8.4</v>
      </c>
      <c r="BN48">
        <v>8.4</v>
      </c>
      <c r="BO48">
        <v>8.4</v>
      </c>
      <c r="BP48">
        <v>8.4</v>
      </c>
      <c r="BQ48">
        <v>8.4</v>
      </c>
      <c r="BR48">
        <v>8.4</v>
      </c>
      <c r="BS48" t="s">
        <v>1513</v>
      </c>
      <c r="BT48" s="7">
        <v>-7.7743267999999999</v>
      </c>
      <c r="BU48" s="7">
        <v>110.4136329</v>
      </c>
      <c r="BV48">
        <v>0.1138642063109267</v>
      </c>
      <c r="BW48">
        <v>79392</v>
      </c>
      <c r="BX48">
        <v>84503.25</v>
      </c>
      <c r="BY48">
        <v>70966</v>
      </c>
      <c r="BZ48">
        <v>86191</v>
      </c>
      <c r="CA48">
        <v>114252.6</v>
      </c>
      <c r="CB48">
        <v>59780.666666666657</v>
      </c>
      <c r="CC48">
        <v>66225.111111111109</v>
      </c>
      <c r="CD48">
        <v>130947.3333333333</v>
      </c>
      <c r="CE48">
        <v>161502.88888888891</v>
      </c>
      <c r="CF48">
        <v>66159.28571428571</v>
      </c>
      <c r="CG48">
        <v>219772.25</v>
      </c>
      <c r="CH48">
        <v>138316.22222222219</v>
      </c>
      <c r="CI48">
        <v>136432.4</v>
      </c>
      <c r="CJ48">
        <v>169190.75</v>
      </c>
      <c r="CK48">
        <v>169352.6</v>
      </c>
      <c r="CL48">
        <v>135901.66666666669</v>
      </c>
      <c r="CM48">
        <v>64242</v>
      </c>
      <c r="CN48">
        <v>110434.5</v>
      </c>
      <c r="CO48">
        <v>117502.88888888891</v>
      </c>
      <c r="CP48">
        <v>63878.25</v>
      </c>
      <c r="CQ48">
        <v>117502.88888888891</v>
      </c>
      <c r="CR48">
        <v>117502.88888888891</v>
      </c>
      <c r="CS48">
        <v>60754.625</v>
      </c>
      <c r="CT48">
        <v>87898.142857142855</v>
      </c>
      <c r="CU48">
        <v>116781.3333333333</v>
      </c>
      <c r="CV48">
        <v>138202.6</v>
      </c>
      <c r="CW48">
        <f t="shared" si="0"/>
        <v>210000</v>
      </c>
      <c r="CX48">
        <f t="shared" si="1"/>
        <v>210000</v>
      </c>
      <c r="CY48">
        <f t="shared" si="2"/>
        <v>8.4000000000000021</v>
      </c>
      <c r="CZ48">
        <v>1</v>
      </c>
      <c r="DA48">
        <v>1</v>
      </c>
      <c r="DB48">
        <v>1</v>
      </c>
      <c r="DC48">
        <v>0</v>
      </c>
      <c r="DD48">
        <v>1</v>
      </c>
      <c r="DE48">
        <v>1</v>
      </c>
      <c r="DF48">
        <v>0</v>
      </c>
      <c r="DG48">
        <f t="shared" si="3"/>
        <v>210000</v>
      </c>
      <c r="DH48">
        <f t="shared" si="4"/>
        <v>210000</v>
      </c>
      <c r="DI48">
        <f t="shared" si="5"/>
        <v>1</v>
      </c>
      <c r="DJ48">
        <f t="shared" si="6"/>
        <v>210000</v>
      </c>
      <c r="DK48">
        <f t="shared" si="7"/>
        <v>210000</v>
      </c>
      <c r="DL48">
        <f t="shared" si="8"/>
        <v>1</v>
      </c>
      <c r="DM48">
        <v>1</v>
      </c>
      <c r="DN48">
        <v>0</v>
      </c>
      <c r="DO48" t="s">
        <v>2537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</row>
    <row r="49" spans="1:148" x14ac:dyDescent="0.25">
      <c r="A49" t="s">
        <v>407</v>
      </c>
      <c r="B49" t="s">
        <v>1159</v>
      </c>
      <c r="C49" t="s">
        <v>2131</v>
      </c>
      <c r="D49" t="s">
        <v>1341</v>
      </c>
      <c r="E49">
        <v>0</v>
      </c>
      <c r="F49">
        <v>295180</v>
      </c>
      <c r="G49">
        <v>295180</v>
      </c>
      <c r="H49">
        <v>295180</v>
      </c>
      <c r="I49">
        <v>295180</v>
      </c>
      <c r="J49">
        <v>295180</v>
      </c>
      <c r="K49">
        <v>295180</v>
      </c>
      <c r="L49">
        <v>295180</v>
      </c>
      <c r="M49">
        <v>295180</v>
      </c>
      <c r="N49">
        <v>295180</v>
      </c>
      <c r="O49">
        <v>295180</v>
      </c>
      <c r="P49">
        <v>295180</v>
      </c>
      <c r="Q49">
        <v>295180</v>
      </c>
      <c r="R49">
        <v>295180</v>
      </c>
      <c r="S49">
        <v>295180</v>
      </c>
      <c r="T49">
        <v>295180</v>
      </c>
      <c r="U49">
        <v>295180</v>
      </c>
      <c r="V49">
        <v>295180</v>
      </c>
      <c r="W49">
        <v>295180</v>
      </c>
      <c r="X49">
        <v>295180</v>
      </c>
      <c r="Y49">
        <v>295180</v>
      </c>
      <c r="Z49">
        <v>295180</v>
      </c>
      <c r="AA49">
        <v>295180</v>
      </c>
      <c r="AB49">
        <v>295180</v>
      </c>
      <c r="AC49">
        <v>295180</v>
      </c>
      <c r="AD49">
        <v>295180</v>
      </c>
      <c r="AE49">
        <v>295180</v>
      </c>
      <c r="AF49">
        <v>215481</v>
      </c>
      <c r="AG49">
        <v>215481</v>
      </c>
      <c r="AH49">
        <v>215481</v>
      </c>
      <c r="AI49">
        <v>215481</v>
      </c>
      <c r="AJ49">
        <v>215481</v>
      </c>
      <c r="AK49">
        <v>215481</v>
      </c>
      <c r="AL49">
        <v>215481</v>
      </c>
      <c r="AM49">
        <v>215481</v>
      </c>
      <c r="AN49">
        <v>215481</v>
      </c>
      <c r="AO49">
        <v>215481</v>
      </c>
      <c r="AP49">
        <v>215481</v>
      </c>
      <c r="AQ49">
        <v>215481</v>
      </c>
      <c r="AR49">
        <v>215481</v>
      </c>
      <c r="AS49">
        <v>215481</v>
      </c>
      <c r="AT49">
        <v>215481</v>
      </c>
      <c r="AU49">
        <v>215481</v>
      </c>
      <c r="AV49">
        <v>215481</v>
      </c>
      <c r="AW49">
        <v>215481</v>
      </c>
      <c r="AX49">
        <v>215481</v>
      </c>
      <c r="AY49">
        <v>215481</v>
      </c>
      <c r="AZ49">
        <v>215481</v>
      </c>
      <c r="BA49">
        <v>215481</v>
      </c>
      <c r="BB49">
        <v>215481</v>
      </c>
      <c r="BC49">
        <v>215481</v>
      </c>
      <c r="BD49">
        <v>215481</v>
      </c>
      <c r="BE49">
        <v>215481</v>
      </c>
      <c r="BF49">
        <v>8.1999999999999993</v>
      </c>
      <c r="BG49">
        <v>8.1999999999999993</v>
      </c>
      <c r="BH49">
        <v>8.1999999999999993</v>
      </c>
      <c r="BI49">
        <v>8.1999999999999993</v>
      </c>
      <c r="BJ49">
        <v>8.1999999999999993</v>
      </c>
      <c r="BK49">
        <v>8.1999999999999993</v>
      </c>
      <c r="BL49">
        <v>8.1999999999999993</v>
      </c>
      <c r="BM49">
        <v>8.1999999999999993</v>
      </c>
      <c r="BN49">
        <v>8.1999999999999993</v>
      </c>
      <c r="BO49">
        <v>8.1999999999999993</v>
      </c>
      <c r="BP49">
        <v>8.1999999999999993</v>
      </c>
      <c r="BQ49">
        <v>8.1999999999999993</v>
      </c>
      <c r="BR49">
        <v>8.1999999999999993</v>
      </c>
      <c r="BS49" t="s">
        <v>1526</v>
      </c>
      <c r="BT49">
        <v>-7.4333749999999998</v>
      </c>
      <c r="BU49">
        <v>109.2441117</v>
      </c>
      <c r="BV49">
        <v>7.2831877064348446E-3</v>
      </c>
      <c r="BW49">
        <v>80477.555555555562</v>
      </c>
      <c r="BX49">
        <v>77402.333333333328</v>
      </c>
      <c r="BY49">
        <v>87402.333333333328</v>
      </c>
      <c r="BZ49">
        <v>86310.2</v>
      </c>
      <c r="CA49">
        <v>77164</v>
      </c>
      <c r="CB49">
        <v>85947.5</v>
      </c>
      <c r="CC49">
        <v>76156.100000000006</v>
      </c>
      <c r="CD49">
        <v>80681.399999999994</v>
      </c>
      <c r="CE49">
        <v>75314</v>
      </c>
      <c r="CF49">
        <v>93404</v>
      </c>
      <c r="CG49">
        <v>97806</v>
      </c>
      <c r="CH49">
        <v>71364</v>
      </c>
      <c r="CI49">
        <v>60729.7</v>
      </c>
      <c r="CJ49">
        <v>91174.625</v>
      </c>
      <c r="CK49">
        <v>79614</v>
      </c>
      <c r="CL49">
        <v>83614</v>
      </c>
      <c r="CM49">
        <v>84014</v>
      </c>
      <c r="CN49">
        <v>79664</v>
      </c>
      <c r="CO49">
        <v>79012.75</v>
      </c>
      <c r="CP49">
        <v>69814</v>
      </c>
      <c r="CQ49">
        <v>69814</v>
      </c>
      <c r="CR49">
        <v>69814</v>
      </c>
      <c r="CS49">
        <v>74814</v>
      </c>
      <c r="CT49">
        <v>74814</v>
      </c>
      <c r="CU49">
        <v>68364</v>
      </c>
      <c r="CV49">
        <v>63864</v>
      </c>
      <c r="CW49">
        <f t="shared" si="0"/>
        <v>215481</v>
      </c>
      <c r="CX49">
        <f t="shared" si="1"/>
        <v>215481</v>
      </c>
      <c r="CY49">
        <f t="shared" si="2"/>
        <v>8.2000000000000011</v>
      </c>
      <c r="CZ49">
        <v>1</v>
      </c>
      <c r="DA49">
        <v>1</v>
      </c>
      <c r="DB49">
        <v>1</v>
      </c>
      <c r="DC49">
        <v>0</v>
      </c>
      <c r="DD49">
        <v>1</v>
      </c>
      <c r="DE49">
        <v>1</v>
      </c>
      <c r="DF49">
        <v>1</v>
      </c>
      <c r="DG49">
        <f t="shared" si="3"/>
        <v>215481</v>
      </c>
      <c r="DH49">
        <f t="shared" si="4"/>
        <v>215481</v>
      </c>
      <c r="DI49">
        <f t="shared" si="5"/>
        <v>1</v>
      </c>
      <c r="DJ49">
        <f t="shared" si="6"/>
        <v>215481</v>
      </c>
      <c r="DK49">
        <f t="shared" si="7"/>
        <v>215481</v>
      </c>
      <c r="DL49">
        <f t="shared" si="8"/>
        <v>1</v>
      </c>
      <c r="DM49">
        <v>1</v>
      </c>
      <c r="DN49">
        <v>0</v>
      </c>
      <c r="DO49" t="s">
        <v>2526</v>
      </c>
      <c r="DP49">
        <v>0</v>
      </c>
      <c r="DQ49">
        <v>0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</row>
    <row r="50" spans="1:148" x14ac:dyDescent="0.25">
      <c r="A50" t="s">
        <v>1018</v>
      </c>
      <c r="B50" t="s">
        <v>1203</v>
      </c>
      <c r="C50" t="s">
        <v>2345</v>
      </c>
      <c r="D50" t="s">
        <v>1341</v>
      </c>
      <c r="E50">
        <v>0</v>
      </c>
      <c r="F50">
        <v>289156</v>
      </c>
      <c r="G50">
        <v>289156</v>
      </c>
      <c r="H50">
        <v>289156</v>
      </c>
      <c r="I50">
        <v>289156</v>
      </c>
      <c r="J50">
        <v>289156</v>
      </c>
      <c r="K50">
        <v>289156</v>
      </c>
      <c r="L50">
        <v>289156</v>
      </c>
      <c r="M50">
        <v>289156</v>
      </c>
      <c r="N50">
        <v>289156</v>
      </c>
      <c r="O50">
        <v>289156</v>
      </c>
      <c r="P50">
        <v>289156</v>
      </c>
      <c r="Q50">
        <v>289156</v>
      </c>
      <c r="R50">
        <v>289156</v>
      </c>
      <c r="T50">
        <v>289156</v>
      </c>
      <c r="U50">
        <v>289156</v>
      </c>
      <c r="V50">
        <v>289156</v>
      </c>
      <c r="W50">
        <v>289156</v>
      </c>
      <c r="X50">
        <v>289156</v>
      </c>
      <c r="Y50">
        <v>289156</v>
      </c>
      <c r="Z50">
        <v>289156</v>
      </c>
      <c r="AA50">
        <v>289156</v>
      </c>
      <c r="AB50">
        <v>289156</v>
      </c>
      <c r="AC50">
        <v>289156</v>
      </c>
      <c r="AD50">
        <v>289156</v>
      </c>
      <c r="AE50">
        <v>289156</v>
      </c>
      <c r="AF50">
        <v>216867</v>
      </c>
      <c r="AG50">
        <v>216867</v>
      </c>
      <c r="AH50">
        <v>216867</v>
      </c>
      <c r="AI50">
        <v>216867</v>
      </c>
      <c r="AJ50">
        <v>216867</v>
      </c>
      <c r="AK50">
        <v>216867</v>
      </c>
      <c r="AL50">
        <v>216867</v>
      </c>
      <c r="AM50">
        <v>216867</v>
      </c>
      <c r="AN50">
        <v>216867</v>
      </c>
      <c r="AO50">
        <v>216867</v>
      </c>
      <c r="AP50">
        <v>216867</v>
      </c>
      <c r="AQ50">
        <v>216867</v>
      </c>
      <c r="AR50">
        <v>216867</v>
      </c>
      <c r="AT50">
        <v>216867</v>
      </c>
      <c r="AU50">
        <v>216867</v>
      </c>
      <c r="AV50">
        <v>216867</v>
      </c>
      <c r="AW50">
        <v>216867</v>
      </c>
      <c r="AX50">
        <v>216867</v>
      </c>
      <c r="AY50">
        <v>216867</v>
      </c>
      <c r="AZ50">
        <v>216867</v>
      </c>
      <c r="BA50">
        <v>216867</v>
      </c>
      <c r="BB50">
        <v>216867</v>
      </c>
      <c r="BC50">
        <v>216867</v>
      </c>
      <c r="BD50">
        <v>216867</v>
      </c>
      <c r="BE50">
        <v>216867</v>
      </c>
      <c r="BF50">
        <v>8.1999999999999993</v>
      </c>
      <c r="BG50">
        <v>8.1999999999999993</v>
      </c>
      <c r="BH50">
        <v>8.1999999999999993</v>
      </c>
      <c r="BI50">
        <v>8.1999999999999993</v>
      </c>
      <c r="BJ50">
        <v>8.1999999999999993</v>
      </c>
      <c r="BK50">
        <v>8.1999999999999993</v>
      </c>
      <c r="BL50">
        <v>8.1999999999999993</v>
      </c>
      <c r="BM50">
        <v>8.1999999999999993</v>
      </c>
      <c r="BN50">
        <v>8.1999999999999993</v>
      </c>
      <c r="BO50">
        <v>8.1999999999999993</v>
      </c>
      <c r="BP50">
        <v>8.1999999999999993</v>
      </c>
      <c r="BQ50">
        <v>8.1999999999999993</v>
      </c>
      <c r="BR50">
        <v>8.1999999999999993</v>
      </c>
      <c r="BS50" t="s">
        <v>1513</v>
      </c>
      <c r="BT50" s="7">
        <v>-7.4182135999999996</v>
      </c>
      <c r="BU50" s="7">
        <v>109.2438713</v>
      </c>
      <c r="BV50">
        <v>7.1653851834830168E-3</v>
      </c>
      <c r="BW50">
        <v>181634.4</v>
      </c>
      <c r="BX50">
        <v>176092.7</v>
      </c>
      <c r="BY50">
        <v>200807.6</v>
      </c>
      <c r="BZ50">
        <v>157253.66666666669</v>
      </c>
      <c r="CA50">
        <v>190488.8</v>
      </c>
      <c r="CB50">
        <v>186775.3</v>
      </c>
      <c r="CC50">
        <v>191488.8</v>
      </c>
      <c r="CD50">
        <v>502272.2</v>
      </c>
      <c r="CE50">
        <v>154417.22222222219</v>
      </c>
      <c r="CF50">
        <v>200588.79999999999</v>
      </c>
      <c r="CG50">
        <v>504296</v>
      </c>
      <c r="CH50">
        <v>192417.22222222219</v>
      </c>
      <c r="CI50">
        <v>168296.9</v>
      </c>
      <c r="CK50">
        <v>188248.8</v>
      </c>
      <c r="CL50">
        <v>200588.79999999999</v>
      </c>
      <c r="CM50">
        <v>198296</v>
      </c>
      <c r="CN50">
        <v>182148.8</v>
      </c>
      <c r="CO50">
        <v>209987.375</v>
      </c>
      <c r="CP50">
        <v>197537.66666666669</v>
      </c>
      <c r="CQ50">
        <v>198114.66666666669</v>
      </c>
      <c r="CR50">
        <v>197537.66666666669</v>
      </c>
      <c r="CS50">
        <v>199781.33333333331</v>
      </c>
      <c r="CT50">
        <v>160640.625</v>
      </c>
      <c r="CU50">
        <v>192537.66666666669</v>
      </c>
      <c r="CV50">
        <v>176610.5</v>
      </c>
      <c r="CW50">
        <f t="shared" si="0"/>
        <v>216867</v>
      </c>
      <c r="CX50">
        <f t="shared" si="1"/>
        <v>216867</v>
      </c>
      <c r="CY50">
        <f t="shared" si="2"/>
        <v>8.2000000000000011</v>
      </c>
      <c r="CZ50">
        <v>1</v>
      </c>
      <c r="DA50">
        <v>1</v>
      </c>
      <c r="DB50">
        <v>1</v>
      </c>
      <c r="DC50">
        <v>0</v>
      </c>
      <c r="DD50">
        <v>1</v>
      </c>
      <c r="DE50">
        <v>1</v>
      </c>
      <c r="DF50">
        <v>0</v>
      </c>
      <c r="DG50">
        <f t="shared" si="3"/>
        <v>216867</v>
      </c>
      <c r="DH50">
        <f t="shared" si="4"/>
        <v>216867</v>
      </c>
      <c r="DI50">
        <f t="shared" si="5"/>
        <v>1</v>
      </c>
      <c r="DJ50">
        <f t="shared" si="6"/>
        <v>216867</v>
      </c>
      <c r="DK50">
        <f t="shared" si="7"/>
        <v>216867</v>
      </c>
      <c r="DL50">
        <f t="shared" si="8"/>
        <v>1</v>
      </c>
      <c r="DM50">
        <v>1</v>
      </c>
      <c r="DN50">
        <v>0</v>
      </c>
      <c r="DO50" t="s">
        <v>2526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</row>
    <row r="51" spans="1:148" x14ac:dyDescent="0.25">
      <c r="A51" t="s">
        <v>754</v>
      </c>
      <c r="B51" t="s">
        <v>1167</v>
      </c>
      <c r="C51" t="s">
        <v>1869</v>
      </c>
      <c r="D51" t="s">
        <v>1341</v>
      </c>
      <c r="E51">
        <v>0</v>
      </c>
      <c r="F51">
        <v>289333</v>
      </c>
      <c r="G51">
        <v>289333</v>
      </c>
      <c r="H51">
        <v>289333</v>
      </c>
      <c r="I51">
        <v>289333</v>
      </c>
      <c r="J51">
        <v>289333</v>
      </c>
      <c r="K51">
        <v>289333</v>
      </c>
      <c r="L51">
        <v>289333</v>
      </c>
      <c r="M51">
        <v>289333</v>
      </c>
      <c r="N51">
        <v>289333</v>
      </c>
      <c r="O51">
        <v>289333</v>
      </c>
      <c r="P51">
        <v>289333</v>
      </c>
      <c r="Q51">
        <v>289333</v>
      </c>
      <c r="R51">
        <v>289333</v>
      </c>
      <c r="S51">
        <v>289333</v>
      </c>
      <c r="T51">
        <v>289333</v>
      </c>
      <c r="U51">
        <v>289333</v>
      </c>
      <c r="V51">
        <v>289333</v>
      </c>
      <c r="W51">
        <v>289333</v>
      </c>
      <c r="X51">
        <v>289333</v>
      </c>
      <c r="Y51">
        <v>289333</v>
      </c>
      <c r="Z51">
        <v>289333</v>
      </c>
      <c r="AA51">
        <v>289333</v>
      </c>
      <c r="AB51">
        <v>289333</v>
      </c>
      <c r="AC51">
        <v>289333</v>
      </c>
      <c r="AD51">
        <v>289333</v>
      </c>
      <c r="AE51">
        <v>289333</v>
      </c>
      <c r="AF51">
        <v>217000</v>
      </c>
      <c r="AG51">
        <v>217000</v>
      </c>
      <c r="AH51">
        <v>217000</v>
      </c>
      <c r="AI51">
        <v>217000</v>
      </c>
      <c r="AJ51">
        <v>217000</v>
      </c>
      <c r="AK51">
        <v>217000</v>
      </c>
      <c r="AL51">
        <v>217000</v>
      </c>
      <c r="AM51">
        <v>217000</v>
      </c>
      <c r="AN51">
        <v>217000</v>
      </c>
      <c r="AO51">
        <v>217000</v>
      </c>
      <c r="AP51">
        <v>217000</v>
      </c>
      <c r="AQ51">
        <v>217000</v>
      </c>
      <c r="AR51">
        <v>217000</v>
      </c>
      <c r="AS51">
        <v>217000</v>
      </c>
      <c r="AT51">
        <v>217000</v>
      </c>
      <c r="AU51">
        <v>217000</v>
      </c>
      <c r="AV51">
        <v>217000</v>
      </c>
      <c r="AW51">
        <v>217000</v>
      </c>
      <c r="AX51">
        <v>217000</v>
      </c>
      <c r="AY51">
        <v>217000</v>
      </c>
      <c r="AZ51">
        <v>217000</v>
      </c>
      <c r="BA51">
        <v>217000</v>
      </c>
      <c r="BB51">
        <v>217000</v>
      </c>
      <c r="BC51">
        <v>217000</v>
      </c>
      <c r="BD51">
        <v>217000</v>
      </c>
      <c r="BE51">
        <v>217000</v>
      </c>
      <c r="BF51">
        <v>6.6</v>
      </c>
      <c r="BG51">
        <v>6.6</v>
      </c>
      <c r="BH51">
        <v>6.6</v>
      </c>
      <c r="BI51">
        <v>6.6</v>
      </c>
      <c r="BJ51">
        <v>6.6</v>
      </c>
      <c r="BK51">
        <v>6.6</v>
      </c>
      <c r="BL51">
        <v>6.6</v>
      </c>
      <c r="BM51">
        <v>6.6</v>
      </c>
      <c r="BN51">
        <v>6.6</v>
      </c>
      <c r="BO51">
        <v>6.6</v>
      </c>
      <c r="BP51">
        <v>6.6</v>
      </c>
      <c r="BQ51">
        <v>6.6</v>
      </c>
      <c r="BR51">
        <v>6.6</v>
      </c>
      <c r="BS51" t="s">
        <v>1535</v>
      </c>
      <c r="BT51" s="7">
        <v>-7.5374565999999996</v>
      </c>
      <c r="BU51" s="7">
        <v>110.7265821</v>
      </c>
      <c r="BV51">
        <v>3.2618671000647227E-2</v>
      </c>
      <c r="BW51">
        <v>94413.375</v>
      </c>
      <c r="BX51">
        <v>90660.5</v>
      </c>
      <c r="BY51">
        <v>97090.71428571429</v>
      </c>
      <c r="BZ51">
        <v>105840.875</v>
      </c>
      <c r="CA51">
        <v>99266.888888888891</v>
      </c>
      <c r="CB51">
        <v>87386.5</v>
      </c>
      <c r="CC51">
        <v>88444.7</v>
      </c>
      <c r="CD51">
        <v>90807.1</v>
      </c>
      <c r="CE51">
        <v>111340.5</v>
      </c>
      <c r="CF51">
        <v>119681.875</v>
      </c>
      <c r="CG51">
        <v>104674.5</v>
      </c>
      <c r="CH51">
        <v>125706.44444444439</v>
      </c>
      <c r="CI51">
        <v>106891.3333333333</v>
      </c>
      <c r="CJ51">
        <v>82785.2</v>
      </c>
      <c r="CK51">
        <v>82852.5</v>
      </c>
      <c r="CL51">
        <v>88196.3</v>
      </c>
      <c r="CM51">
        <v>108081.11111111109</v>
      </c>
      <c r="CN51">
        <v>76462.555555555562</v>
      </c>
      <c r="CO51">
        <v>82633.444444444438</v>
      </c>
      <c r="CP51">
        <v>123817.2</v>
      </c>
      <c r="CQ51">
        <v>121846</v>
      </c>
      <c r="CR51">
        <v>121403.9</v>
      </c>
      <c r="CS51">
        <v>125816.8</v>
      </c>
      <c r="CT51">
        <v>146624.79999999999</v>
      </c>
      <c r="CU51">
        <v>120912.2</v>
      </c>
      <c r="CV51">
        <v>173812</v>
      </c>
      <c r="CW51">
        <f t="shared" si="0"/>
        <v>217000</v>
      </c>
      <c r="CX51">
        <f t="shared" si="1"/>
        <v>217000</v>
      </c>
      <c r="CY51">
        <f t="shared" si="2"/>
        <v>6.5999999999999988</v>
      </c>
      <c r="CZ51">
        <v>0</v>
      </c>
      <c r="DA51">
        <v>0</v>
      </c>
      <c r="DB51">
        <v>1</v>
      </c>
      <c r="DC51">
        <v>0</v>
      </c>
      <c r="DD51">
        <v>1</v>
      </c>
      <c r="DE51">
        <v>1</v>
      </c>
      <c r="DF51">
        <v>0</v>
      </c>
      <c r="DG51">
        <f t="shared" si="3"/>
        <v>217000</v>
      </c>
      <c r="DH51">
        <f t="shared" si="4"/>
        <v>217000</v>
      </c>
      <c r="DI51">
        <f t="shared" si="5"/>
        <v>1</v>
      </c>
      <c r="DJ51">
        <f t="shared" si="6"/>
        <v>217000</v>
      </c>
      <c r="DK51">
        <f t="shared" si="7"/>
        <v>217000</v>
      </c>
      <c r="DL51">
        <f t="shared" si="8"/>
        <v>1</v>
      </c>
      <c r="DM51">
        <v>1</v>
      </c>
      <c r="DN51">
        <v>0</v>
      </c>
      <c r="DO51" t="s">
        <v>2538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</row>
    <row r="52" spans="1:148" x14ac:dyDescent="0.25">
      <c r="A52" t="s">
        <v>592</v>
      </c>
      <c r="B52" t="s">
        <v>1159</v>
      </c>
      <c r="C52" t="s">
        <v>1751</v>
      </c>
      <c r="D52" t="s">
        <v>1341</v>
      </c>
      <c r="E52">
        <v>0</v>
      </c>
      <c r="F52">
        <v>293333</v>
      </c>
      <c r="G52">
        <v>293333</v>
      </c>
      <c r="H52">
        <v>293333</v>
      </c>
      <c r="I52">
        <v>293333</v>
      </c>
      <c r="J52">
        <v>293333</v>
      </c>
      <c r="K52">
        <v>293333</v>
      </c>
      <c r="L52">
        <v>293333</v>
      </c>
      <c r="M52">
        <v>293333</v>
      </c>
      <c r="N52">
        <v>293333</v>
      </c>
      <c r="O52">
        <v>293333</v>
      </c>
      <c r="P52">
        <v>293333</v>
      </c>
      <c r="Q52">
        <v>293333</v>
      </c>
      <c r="R52">
        <v>293333</v>
      </c>
      <c r="S52">
        <v>293333</v>
      </c>
      <c r="T52">
        <v>293333</v>
      </c>
      <c r="U52">
        <v>293333</v>
      </c>
      <c r="V52">
        <v>293333</v>
      </c>
      <c r="W52">
        <v>293333</v>
      </c>
      <c r="X52">
        <v>293333</v>
      </c>
      <c r="Y52">
        <v>293333</v>
      </c>
      <c r="Z52">
        <v>293333</v>
      </c>
      <c r="AA52">
        <v>293333</v>
      </c>
      <c r="AB52">
        <v>293333</v>
      </c>
      <c r="AC52">
        <v>293333</v>
      </c>
      <c r="AD52">
        <v>293333</v>
      </c>
      <c r="AE52">
        <v>293333</v>
      </c>
      <c r="AF52">
        <v>220000</v>
      </c>
      <c r="AG52">
        <v>220000</v>
      </c>
      <c r="AH52">
        <v>220000</v>
      </c>
      <c r="AI52">
        <v>220000</v>
      </c>
      <c r="AJ52">
        <v>220000</v>
      </c>
      <c r="AK52">
        <v>220000</v>
      </c>
      <c r="AL52">
        <v>220000</v>
      </c>
      <c r="AM52">
        <v>220000</v>
      </c>
      <c r="AN52">
        <v>220000</v>
      </c>
      <c r="AO52">
        <v>220000</v>
      </c>
      <c r="AP52">
        <v>220000</v>
      </c>
      <c r="AQ52">
        <v>220000</v>
      </c>
      <c r="AR52">
        <v>220000</v>
      </c>
      <c r="AS52">
        <v>220000</v>
      </c>
      <c r="AT52">
        <v>220000</v>
      </c>
      <c r="AU52">
        <v>220000</v>
      </c>
      <c r="AV52">
        <v>220000</v>
      </c>
      <c r="AW52">
        <v>220000</v>
      </c>
      <c r="AX52">
        <v>220000</v>
      </c>
      <c r="AY52">
        <v>220000</v>
      </c>
      <c r="AZ52">
        <v>220000</v>
      </c>
      <c r="BA52">
        <v>220000</v>
      </c>
      <c r="BB52">
        <v>220000</v>
      </c>
      <c r="BC52">
        <v>220000</v>
      </c>
      <c r="BD52">
        <v>220000</v>
      </c>
      <c r="BE52">
        <v>220000</v>
      </c>
      <c r="BF52">
        <v>8.6999999999999993</v>
      </c>
      <c r="BG52">
        <v>8.6999999999999993</v>
      </c>
      <c r="BH52">
        <v>8.6999999999999993</v>
      </c>
      <c r="BI52">
        <v>8.6999999999999993</v>
      </c>
      <c r="BJ52">
        <v>8.6999999999999993</v>
      </c>
      <c r="BK52">
        <v>8.6999999999999993</v>
      </c>
      <c r="BL52">
        <v>8.6999999999999993</v>
      </c>
      <c r="BM52">
        <v>8.6999999999999993</v>
      </c>
      <c r="BN52">
        <v>8.6999999999999993</v>
      </c>
      <c r="BO52">
        <v>8.6999999999999993</v>
      </c>
      <c r="BP52">
        <v>8.6999999999999993</v>
      </c>
      <c r="BQ52">
        <v>8.6999999999999993</v>
      </c>
      <c r="BR52">
        <v>8.6999999999999993</v>
      </c>
      <c r="BS52" t="s">
        <v>1535</v>
      </c>
      <c r="BT52" s="7">
        <v>-7.4394925000000001</v>
      </c>
      <c r="BU52" s="7">
        <v>109.2192534</v>
      </c>
      <c r="BV52">
        <v>2.020756931409352E-2</v>
      </c>
      <c r="BW52">
        <v>93847</v>
      </c>
      <c r="BX52">
        <v>84219.777777777781</v>
      </c>
      <c r="BY52">
        <v>110226.6666666667</v>
      </c>
      <c r="BZ52">
        <v>100791.6</v>
      </c>
      <c r="CA52">
        <v>82174.899999999994</v>
      </c>
      <c r="CB52">
        <v>81988.600000000006</v>
      </c>
      <c r="CC52">
        <v>77045</v>
      </c>
      <c r="CD52">
        <v>77675.7</v>
      </c>
      <c r="CE52">
        <v>72888</v>
      </c>
      <c r="CF52">
        <v>99654.666666666672</v>
      </c>
      <c r="CG52">
        <v>108135.6666666667</v>
      </c>
      <c r="CH52">
        <v>72737</v>
      </c>
      <c r="CI52">
        <v>63437.8</v>
      </c>
      <c r="CJ52">
        <v>106298.1428571429</v>
      </c>
      <c r="CK52">
        <v>84624.9</v>
      </c>
      <c r="CL52">
        <v>84027.666666666672</v>
      </c>
      <c r="CM52">
        <v>86480.111111111109</v>
      </c>
      <c r="CN52">
        <v>79638.777777777781</v>
      </c>
      <c r="CO52">
        <v>83451.125</v>
      </c>
      <c r="CP52">
        <v>75259.222222222219</v>
      </c>
      <c r="CQ52">
        <v>75259.222222222219</v>
      </c>
      <c r="CR52">
        <v>75259.222222222219</v>
      </c>
      <c r="CS52">
        <v>76356.333333333328</v>
      </c>
      <c r="CT52">
        <v>47356.25</v>
      </c>
      <c r="CU52">
        <v>70200.777777777781</v>
      </c>
      <c r="CV52">
        <v>66777.3</v>
      </c>
      <c r="CW52">
        <f t="shared" si="0"/>
        <v>220000</v>
      </c>
      <c r="CX52">
        <f t="shared" si="1"/>
        <v>220000</v>
      </c>
      <c r="CY52">
        <f t="shared" si="2"/>
        <v>8.7000000000000011</v>
      </c>
      <c r="CZ52">
        <v>0</v>
      </c>
      <c r="DA52">
        <v>0</v>
      </c>
      <c r="DB52">
        <v>1</v>
      </c>
      <c r="DC52">
        <v>0</v>
      </c>
      <c r="DD52">
        <v>1</v>
      </c>
      <c r="DE52">
        <v>1</v>
      </c>
      <c r="DF52">
        <v>0</v>
      </c>
      <c r="DG52">
        <f t="shared" si="3"/>
        <v>220000</v>
      </c>
      <c r="DH52">
        <f t="shared" si="4"/>
        <v>220000</v>
      </c>
      <c r="DI52">
        <f t="shared" si="5"/>
        <v>1</v>
      </c>
      <c r="DJ52">
        <f t="shared" si="6"/>
        <v>220000</v>
      </c>
      <c r="DK52">
        <f t="shared" si="7"/>
        <v>220000</v>
      </c>
      <c r="DL52">
        <f t="shared" si="8"/>
        <v>1</v>
      </c>
      <c r="DM52">
        <v>1</v>
      </c>
      <c r="DN52">
        <v>0</v>
      </c>
      <c r="DO52" t="s">
        <v>2526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</row>
    <row r="53" spans="1:148" x14ac:dyDescent="0.25">
      <c r="A53" t="s">
        <v>511</v>
      </c>
      <c r="B53" t="s">
        <v>1245</v>
      </c>
      <c r="C53" t="s">
        <v>1992</v>
      </c>
      <c r="D53" t="s">
        <v>1341</v>
      </c>
      <c r="E53">
        <v>0</v>
      </c>
      <c r="F53">
        <v>300000</v>
      </c>
      <c r="G53">
        <v>300000</v>
      </c>
      <c r="H53">
        <v>300000</v>
      </c>
      <c r="I53">
        <v>300000</v>
      </c>
      <c r="J53">
        <v>300000</v>
      </c>
      <c r="K53">
        <v>300000</v>
      </c>
      <c r="L53">
        <v>300000</v>
      </c>
      <c r="M53">
        <v>300000</v>
      </c>
      <c r="N53">
        <v>300000</v>
      </c>
      <c r="O53">
        <v>300000</v>
      </c>
      <c r="P53">
        <v>300000</v>
      </c>
      <c r="Q53">
        <v>300000</v>
      </c>
      <c r="R53">
        <v>300000</v>
      </c>
      <c r="S53">
        <v>300000</v>
      </c>
      <c r="T53">
        <v>300000</v>
      </c>
      <c r="U53">
        <v>300000</v>
      </c>
      <c r="V53">
        <v>300000</v>
      </c>
      <c r="W53">
        <v>300000</v>
      </c>
      <c r="X53">
        <v>300000</v>
      </c>
      <c r="Y53">
        <v>300000</v>
      </c>
      <c r="Z53">
        <v>300000</v>
      </c>
      <c r="AA53">
        <v>300000</v>
      </c>
      <c r="AB53">
        <v>300000</v>
      </c>
      <c r="AC53">
        <v>300000</v>
      </c>
      <c r="AD53">
        <v>300000</v>
      </c>
      <c r="AE53">
        <v>300000</v>
      </c>
      <c r="AF53">
        <v>225000</v>
      </c>
      <c r="AG53">
        <v>225000</v>
      </c>
      <c r="AH53">
        <v>225000</v>
      </c>
      <c r="AI53">
        <v>225000</v>
      </c>
      <c r="AJ53">
        <v>225000</v>
      </c>
      <c r="AK53">
        <v>225000</v>
      </c>
      <c r="AL53">
        <v>225000</v>
      </c>
      <c r="AM53">
        <v>225000</v>
      </c>
      <c r="AN53">
        <v>225000</v>
      </c>
      <c r="AO53">
        <v>225000</v>
      </c>
      <c r="AP53">
        <v>225000</v>
      </c>
      <c r="AQ53">
        <v>225000</v>
      </c>
      <c r="AR53">
        <v>225000</v>
      </c>
      <c r="AS53">
        <v>225000</v>
      </c>
      <c r="AT53">
        <v>225000</v>
      </c>
      <c r="AU53">
        <v>225000</v>
      </c>
      <c r="AV53">
        <v>225000</v>
      </c>
      <c r="AW53">
        <v>225000</v>
      </c>
      <c r="AX53">
        <v>225000</v>
      </c>
      <c r="AY53">
        <v>225000</v>
      </c>
      <c r="AZ53">
        <v>225000</v>
      </c>
      <c r="BA53">
        <v>225000</v>
      </c>
      <c r="BB53">
        <v>225000</v>
      </c>
      <c r="BC53">
        <v>225000</v>
      </c>
      <c r="BD53">
        <v>225000</v>
      </c>
      <c r="BE53">
        <v>225000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 t="s">
        <v>1523</v>
      </c>
      <c r="BT53" s="7">
        <v>-7.6719128000000003</v>
      </c>
      <c r="BU53" s="7">
        <v>109.66098650000001</v>
      </c>
      <c r="BV53">
        <v>7.361105683792242E-2</v>
      </c>
      <c r="BW53">
        <v>91406.444444444438</v>
      </c>
      <c r="BX53">
        <v>103279.88888888891</v>
      </c>
      <c r="BY53">
        <v>131492.28571428571</v>
      </c>
      <c r="BZ53">
        <v>136407.25</v>
      </c>
      <c r="CA53">
        <v>107435.44444444439</v>
      </c>
      <c r="CB53">
        <v>111068.3333333333</v>
      </c>
      <c r="CC53">
        <v>129581.88888888891</v>
      </c>
      <c r="CD53">
        <v>117734.2222222222</v>
      </c>
      <c r="CE53">
        <v>104644.11111111109</v>
      </c>
      <c r="CF53">
        <v>108515.3333333333</v>
      </c>
      <c r="CG53">
        <v>106697.6666666667</v>
      </c>
      <c r="CH53">
        <v>103012.6666666667</v>
      </c>
      <c r="CI53">
        <v>99028.9</v>
      </c>
      <c r="CJ53">
        <v>97930</v>
      </c>
      <c r="CK53">
        <v>92438.888888888891</v>
      </c>
      <c r="CL53">
        <v>97994.444444444438</v>
      </c>
      <c r="CM53">
        <v>97021.333333333328</v>
      </c>
      <c r="CN53">
        <v>97994.444444444438</v>
      </c>
      <c r="CO53">
        <v>102823.44444444439</v>
      </c>
      <c r="CP53">
        <v>101883.3333333333</v>
      </c>
      <c r="CQ53">
        <v>103550.11111111109</v>
      </c>
      <c r="CR53">
        <v>92438.888888888891</v>
      </c>
      <c r="CS53">
        <v>92439</v>
      </c>
      <c r="CT53">
        <v>92439</v>
      </c>
      <c r="CU53">
        <v>116883.44444444439</v>
      </c>
      <c r="CV53">
        <v>78189.777777777781</v>
      </c>
      <c r="CW53">
        <f t="shared" si="0"/>
        <v>225000</v>
      </c>
      <c r="CX53">
        <f t="shared" si="1"/>
        <v>225000</v>
      </c>
      <c r="CY53">
        <f t="shared" si="2"/>
        <v>8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1</v>
      </c>
      <c r="DF53">
        <v>0</v>
      </c>
      <c r="DG53">
        <f t="shared" si="3"/>
        <v>225000</v>
      </c>
      <c r="DH53">
        <f t="shared" si="4"/>
        <v>225000</v>
      </c>
      <c r="DI53">
        <f t="shared" si="5"/>
        <v>1</v>
      </c>
      <c r="DJ53">
        <f t="shared" si="6"/>
        <v>225000</v>
      </c>
      <c r="DK53">
        <f t="shared" si="7"/>
        <v>225000</v>
      </c>
      <c r="DL53">
        <f t="shared" si="8"/>
        <v>1</v>
      </c>
      <c r="DM53">
        <v>1</v>
      </c>
      <c r="DN53">
        <v>0</v>
      </c>
      <c r="DO53" t="s">
        <v>2539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</row>
    <row r="54" spans="1:148" x14ac:dyDescent="0.25">
      <c r="A54" t="s">
        <v>706</v>
      </c>
      <c r="B54" t="s">
        <v>1157</v>
      </c>
      <c r="C54" t="s">
        <v>1883</v>
      </c>
      <c r="D54" t="s">
        <v>1341</v>
      </c>
      <c r="E54">
        <v>0</v>
      </c>
      <c r="F54">
        <v>300000</v>
      </c>
      <c r="G54">
        <v>300000</v>
      </c>
      <c r="H54">
        <v>300000</v>
      </c>
      <c r="I54">
        <v>300000</v>
      </c>
      <c r="J54">
        <v>300000</v>
      </c>
      <c r="K54">
        <v>300000</v>
      </c>
      <c r="L54">
        <v>300000</v>
      </c>
      <c r="M54">
        <v>300000</v>
      </c>
      <c r="N54">
        <v>300000</v>
      </c>
      <c r="O54">
        <v>300000</v>
      </c>
      <c r="P54">
        <v>300000</v>
      </c>
      <c r="Q54">
        <v>300000</v>
      </c>
      <c r="R54">
        <v>300000</v>
      </c>
      <c r="S54">
        <v>300000</v>
      </c>
      <c r="T54">
        <v>300000</v>
      </c>
      <c r="U54">
        <v>300000</v>
      </c>
      <c r="V54">
        <v>300000</v>
      </c>
      <c r="W54">
        <v>300000</v>
      </c>
      <c r="X54">
        <v>300000</v>
      </c>
      <c r="Y54">
        <v>300000</v>
      </c>
      <c r="Z54">
        <v>300000</v>
      </c>
      <c r="AA54">
        <v>300000</v>
      </c>
      <c r="AB54">
        <v>300000</v>
      </c>
      <c r="AC54">
        <v>300000</v>
      </c>
      <c r="AD54">
        <v>300000</v>
      </c>
      <c r="AE54">
        <v>300000</v>
      </c>
      <c r="AF54">
        <v>225000</v>
      </c>
      <c r="AG54">
        <v>225000</v>
      </c>
      <c r="AH54">
        <v>225000</v>
      </c>
      <c r="AI54">
        <v>225000</v>
      </c>
      <c r="AJ54">
        <v>225000</v>
      </c>
      <c r="AK54">
        <v>225000</v>
      </c>
      <c r="AL54">
        <v>225000</v>
      </c>
      <c r="AM54">
        <v>225000</v>
      </c>
      <c r="AN54">
        <v>225000</v>
      </c>
      <c r="AO54">
        <v>225000</v>
      </c>
      <c r="AP54">
        <v>225000</v>
      </c>
      <c r="AQ54">
        <v>225000</v>
      </c>
      <c r="AR54">
        <v>225000</v>
      </c>
      <c r="AS54">
        <v>225000</v>
      </c>
      <c r="AT54">
        <v>225000</v>
      </c>
      <c r="AU54">
        <v>225000</v>
      </c>
      <c r="AV54">
        <v>225000</v>
      </c>
      <c r="AW54">
        <v>225000</v>
      </c>
      <c r="AX54">
        <v>225000</v>
      </c>
      <c r="AY54">
        <v>225000</v>
      </c>
      <c r="AZ54">
        <v>225000</v>
      </c>
      <c r="BA54">
        <v>225000</v>
      </c>
      <c r="BB54">
        <v>225000</v>
      </c>
      <c r="BC54">
        <v>225000</v>
      </c>
      <c r="BD54">
        <v>225000</v>
      </c>
      <c r="BE54">
        <v>225000</v>
      </c>
      <c r="BF54">
        <v>7.6</v>
      </c>
      <c r="BG54">
        <v>7.6</v>
      </c>
      <c r="BH54">
        <v>7.6</v>
      </c>
      <c r="BI54">
        <v>7.6</v>
      </c>
      <c r="BJ54">
        <v>7.6</v>
      </c>
      <c r="BK54">
        <v>7.6</v>
      </c>
      <c r="BL54">
        <v>7.6</v>
      </c>
      <c r="BM54">
        <v>7.6</v>
      </c>
      <c r="BN54">
        <v>7.6</v>
      </c>
      <c r="BO54">
        <v>7.6</v>
      </c>
      <c r="BP54">
        <v>7.6</v>
      </c>
      <c r="BQ54">
        <v>7.6</v>
      </c>
      <c r="BR54">
        <v>7.6</v>
      </c>
      <c r="BS54" t="s">
        <v>1519</v>
      </c>
      <c r="BT54" s="7">
        <v>-7.2214456</v>
      </c>
      <c r="BU54" s="7">
        <v>110.3665543</v>
      </c>
      <c r="BV54">
        <v>6.5549795203180689E-3</v>
      </c>
      <c r="BW54">
        <v>105394.6</v>
      </c>
      <c r="BX54">
        <v>95804.333333333328</v>
      </c>
      <c r="BY54">
        <v>82160.333333333328</v>
      </c>
      <c r="BZ54">
        <v>100418.1666666667</v>
      </c>
      <c r="CA54">
        <v>109172.3</v>
      </c>
      <c r="CB54">
        <v>79862.100000000006</v>
      </c>
      <c r="CC54">
        <v>80465.7</v>
      </c>
      <c r="CD54">
        <v>80118.444444444438</v>
      </c>
      <c r="CE54">
        <v>83241</v>
      </c>
      <c r="CF54">
        <v>88904.222222222219</v>
      </c>
      <c r="CG54">
        <v>112439.3333333333</v>
      </c>
      <c r="CH54">
        <v>85237.111111111109</v>
      </c>
      <c r="CI54">
        <v>96146.555555555562</v>
      </c>
      <c r="CJ54">
        <v>94720.222222222219</v>
      </c>
      <c r="CK54">
        <v>89139.199999999997</v>
      </c>
      <c r="CL54">
        <v>93462.888888888891</v>
      </c>
      <c r="CM54">
        <v>103128.125</v>
      </c>
      <c r="CN54">
        <v>85457.444444444438</v>
      </c>
      <c r="CO54">
        <v>89577.8</v>
      </c>
      <c r="CP54">
        <v>83584.7</v>
      </c>
      <c r="CQ54">
        <v>83381.3</v>
      </c>
      <c r="CR54">
        <v>83780.899999999994</v>
      </c>
      <c r="CS54">
        <v>106770.9</v>
      </c>
      <c r="CT54">
        <v>131963.57142857139</v>
      </c>
      <c r="CU54">
        <v>66638.777777777781</v>
      </c>
      <c r="CV54">
        <v>87405.666666666672</v>
      </c>
      <c r="CW54">
        <f t="shared" si="0"/>
        <v>225000</v>
      </c>
      <c r="CX54">
        <f t="shared" si="1"/>
        <v>225000</v>
      </c>
      <c r="CY54">
        <f t="shared" si="2"/>
        <v>7.5999999999999988</v>
      </c>
      <c r="CZ54">
        <v>0</v>
      </c>
      <c r="DA54">
        <v>1</v>
      </c>
      <c r="DB54">
        <v>1</v>
      </c>
      <c r="DC54">
        <v>0</v>
      </c>
      <c r="DD54">
        <v>1</v>
      </c>
      <c r="DE54">
        <v>1</v>
      </c>
      <c r="DF54">
        <v>1</v>
      </c>
      <c r="DG54">
        <f t="shared" si="3"/>
        <v>225000</v>
      </c>
      <c r="DH54">
        <f t="shared" si="4"/>
        <v>225000</v>
      </c>
      <c r="DI54">
        <f t="shared" si="5"/>
        <v>1</v>
      </c>
      <c r="DJ54">
        <f t="shared" si="6"/>
        <v>225000</v>
      </c>
      <c r="DK54">
        <f t="shared" si="7"/>
        <v>225000</v>
      </c>
      <c r="DL54">
        <f t="shared" si="8"/>
        <v>1</v>
      </c>
      <c r="DM54">
        <v>1</v>
      </c>
      <c r="DN54">
        <v>0</v>
      </c>
      <c r="DO54" t="s">
        <v>2523</v>
      </c>
      <c r="DP54">
        <v>0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</row>
    <row r="55" spans="1:148" x14ac:dyDescent="0.25">
      <c r="A55" t="s">
        <v>563</v>
      </c>
      <c r="B55" t="s">
        <v>1198</v>
      </c>
      <c r="C55" t="s">
        <v>2240</v>
      </c>
      <c r="D55" t="s">
        <v>1341</v>
      </c>
      <c r="E55">
        <v>0</v>
      </c>
      <c r="F55">
        <v>300000</v>
      </c>
      <c r="G55">
        <v>300000</v>
      </c>
      <c r="H55">
        <v>300000</v>
      </c>
      <c r="I55">
        <v>300000</v>
      </c>
      <c r="J55">
        <v>300000</v>
      </c>
      <c r="K55">
        <v>300000</v>
      </c>
      <c r="L55">
        <v>300000</v>
      </c>
      <c r="M55">
        <v>300000</v>
      </c>
      <c r="N55">
        <v>300000</v>
      </c>
      <c r="O55">
        <v>300000</v>
      </c>
      <c r="P55">
        <v>300000</v>
      </c>
      <c r="Q55">
        <v>300000</v>
      </c>
      <c r="R55">
        <v>300000</v>
      </c>
      <c r="S55">
        <v>300000</v>
      </c>
      <c r="T55">
        <v>300000</v>
      </c>
      <c r="U55">
        <v>300000</v>
      </c>
      <c r="V55">
        <v>300000</v>
      </c>
      <c r="W55">
        <v>300000</v>
      </c>
      <c r="X55">
        <v>300000</v>
      </c>
      <c r="Y55">
        <v>300000</v>
      </c>
      <c r="Z55">
        <v>300000</v>
      </c>
      <c r="AA55">
        <v>300000</v>
      </c>
      <c r="AB55">
        <v>300000</v>
      </c>
      <c r="AC55">
        <v>300000</v>
      </c>
      <c r="AD55">
        <v>300000</v>
      </c>
      <c r="AE55">
        <v>300000</v>
      </c>
      <c r="AF55">
        <v>225000</v>
      </c>
      <c r="AG55">
        <v>225000</v>
      </c>
      <c r="AH55">
        <v>225000</v>
      </c>
      <c r="AI55">
        <v>225000</v>
      </c>
      <c r="AJ55">
        <v>225000</v>
      </c>
      <c r="AK55">
        <v>225000</v>
      </c>
      <c r="AL55">
        <v>225000</v>
      </c>
      <c r="AM55">
        <v>225000</v>
      </c>
      <c r="AN55">
        <v>225000</v>
      </c>
      <c r="AO55">
        <v>225000</v>
      </c>
      <c r="AP55">
        <v>225000</v>
      </c>
      <c r="AQ55">
        <v>225000</v>
      </c>
      <c r="AR55">
        <v>225000</v>
      </c>
      <c r="AS55">
        <v>225000</v>
      </c>
      <c r="AT55">
        <v>225000</v>
      </c>
      <c r="AU55">
        <v>225000</v>
      </c>
      <c r="AV55">
        <v>225000</v>
      </c>
      <c r="AW55">
        <v>225000</v>
      </c>
      <c r="AX55">
        <v>225000</v>
      </c>
      <c r="AY55">
        <v>225000</v>
      </c>
      <c r="AZ55">
        <v>225000</v>
      </c>
      <c r="BA55">
        <v>225000</v>
      </c>
      <c r="BB55">
        <v>225000</v>
      </c>
      <c r="BC55">
        <v>225000</v>
      </c>
      <c r="BD55">
        <v>225000</v>
      </c>
      <c r="BE55">
        <v>225000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 t="s">
        <v>1520</v>
      </c>
      <c r="BT55" s="7">
        <v>-7.0571226999999999</v>
      </c>
      <c r="BU55" s="7">
        <v>110.3887242</v>
      </c>
      <c r="BV55">
        <v>2.876898440702676E-2</v>
      </c>
      <c r="BW55">
        <v>62223.111111111109</v>
      </c>
      <c r="BX55">
        <v>59217.666666666657</v>
      </c>
      <c r="BY55">
        <v>59235.888888888891</v>
      </c>
      <c r="BZ55">
        <v>56977.111111111109</v>
      </c>
      <c r="CA55">
        <v>56641.7</v>
      </c>
      <c r="CB55">
        <v>57950.9</v>
      </c>
      <c r="CC55">
        <v>56871.1</v>
      </c>
      <c r="CD55">
        <v>89990.222222222219</v>
      </c>
      <c r="CE55">
        <v>56109</v>
      </c>
      <c r="CF55">
        <v>72623.5</v>
      </c>
      <c r="CG55">
        <v>79490.399999999994</v>
      </c>
      <c r="CH55">
        <v>56512.222222222219</v>
      </c>
      <c r="CI55">
        <v>73928.222222222219</v>
      </c>
      <c r="CJ55">
        <v>69649.625</v>
      </c>
      <c r="CK55">
        <v>56460.111111111109</v>
      </c>
      <c r="CL55">
        <v>61134.444444444453</v>
      </c>
      <c r="CM55">
        <v>61412.222222222219</v>
      </c>
      <c r="CN55">
        <v>57523.333333333343</v>
      </c>
      <c r="CO55">
        <v>59578.888888888891</v>
      </c>
      <c r="CP55">
        <v>58467.777777777781</v>
      </c>
      <c r="CQ55">
        <v>58349.666666666657</v>
      </c>
      <c r="CR55">
        <v>58467.777777777781</v>
      </c>
      <c r="CS55">
        <v>59578.888888888891</v>
      </c>
      <c r="CT55">
        <v>57659.222222222219</v>
      </c>
      <c r="CU55">
        <v>63571</v>
      </c>
      <c r="CV55">
        <v>64641.7</v>
      </c>
      <c r="CW55">
        <f t="shared" si="0"/>
        <v>225000</v>
      </c>
      <c r="CX55">
        <f t="shared" si="1"/>
        <v>225000</v>
      </c>
      <c r="CY55">
        <f t="shared" si="2"/>
        <v>0</v>
      </c>
      <c r="CZ55">
        <v>1</v>
      </c>
      <c r="DA55">
        <v>0</v>
      </c>
      <c r="DB55">
        <v>1</v>
      </c>
      <c r="DC55">
        <v>0</v>
      </c>
      <c r="DD55">
        <v>1</v>
      </c>
      <c r="DE55">
        <v>1</v>
      </c>
      <c r="DF55">
        <v>0</v>
      </c>
      <c r="DG55">
        <f t="shared" si="3"/>
        <v>225000</v>
      </c>
      <c r="DH55">
        <f t="shared" si="4"/>
        <v>225000</v>
      </c>
      <c r="DI55">
        <f t="shared" si="5"/>
        <v>1</v>
      </c>
      <c r="DJ55">
        <f t="shared" si="6"/>
        <v>225000</v>
      </c>
      <c r="DK55">
        <f t="shared" si="7"/>
        <v>225000</v>
      </c>
      <c r="DL55">
        <f t="shared" si="8"/>
        <v>1</v>
      </c>
      <c r="DM55">
        <v>1</v>
      </c>
      <c r="DN55">
        <v>0</v>
      </c>
      <c r="DO55" t="s">
        <v>2523</v>
      </c>
      <c r="DP55">
        <v>0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</row>
    <row r="56" spans="1:148" x14ac:dyDescent="0.25">
      <c r="A56" t="s">
        <v>443</v>
      </c>
      <c r="B56" t="s">
        <v>1280</v>
      </c>
      <c r="C56" t="s">
        <v>2425</v>
      </c>
      <c r="D56" t="s">
        <v>1341</v>
      </c>
      <c r="E56">
        <v>0</v>
      </c>
      <c r="F56">
        <v>300000</v>
      </c>
      <c r="G56">
        <v>300000</v>
      </c>
      <c r="H56">
        <v>300000</v>
      </c>
      <c r="I56">
        <v>300000</v>
      </c>
      <c r="J56">
        <v>300000</v>
      </c>
      <c r="K56">
        <v>300000</v>
      </c>
      <c r="L56">
        <v>300000</v>
      </c>
      <c r="M56">
        <v>300000</v>
      </c>
      <c r="N56">
        <v>300000</v>
      </c>
      <c r="O56">
        <v>300000</v>
      </c>
      <c r="P56">
        <v>300000</v>
      </c>
      <c r="Q56">
        <v>300000</v>
      </c>
      <c r="S56">
        <v>300000</v>
      </c>
      <c r="T56">
        <v>300000</v>
      </c>
      <c r="U56">
        <v>300000</v>
      </c>
      <c r="V56">
        <v>300000</v>
      </c>
      <c r="W56">
        <v>300000</v>
      </c>
      <c r="AF56">
        <v>225000</v>
      </c>
      <c r="AG56">
        <v>225000</v>
      </c>
      <c r="AH56">
        <v>225000</v>
      </c>
      <c r="AI56">
        <v>225000</v>
      </c>
      <c r="AJ56">
        <v>225000</v>
      </c>
      <c r="AK56">
        <v>225000</v>
      </c>
      <c r="AL56">
        <v>225000</v>
      </c>
      <c r="AM56">
        <v>225000</v>
      </c>
      <c r="AN56">
        <v>225000</v>
      </c>
      <c r="AO56">
        <v>225000</v>
      </c>
      <c r="AP56">
        <v>225000</v>
      </c>
      <c r="AQ56">
        <v>225000</v>
      </c>
      <c r="AS56">
        <v>225000</v>
      </c>
      <c r="AT56">
        <v>225000</v>
      </c>
      <c r="AU56">
        <v>225000</v>
      </c>
      <c r="AV56">
        <v>225000</v>
      </c>
      <c r="AW56">
        <v>225000</v>
      </c>
      <c r="BF56">
        <v>8.8000000000000007</v>
      </c>
      <c r="BG56">
        <v>8.8000000000000007</v>
      </c>
      <c r="BH56">
        <v>8.8000000000000007</v>
      </c>
      <c r="BI56">
        <v>8.6999999999999993</v>
      </c>
      <c r="BJ56">
        <v>8.6999999999999993</v>
      </c>
      <c r="BK56">
        <v>8.6999999999999993</v>
      </c>
      <c r="BL56">
        <v>8.6999999999999993</v>
      </c>
      <c r="BM56">
        <v>8.6999999999999993</v>
      </c>
      <c r="BN56">
        <v>8.6999999999999993</v>
      </c>
      <c r="BO56">
        <v>8.6999999999999993</v>
      </c>
      <c r="BP56">
        <v>8.8000000000000007</v>
      </c>
      <c r="BQ56">
        <v>8.8000000000000007</v>
      </c>
      <c r="BS56" t="s">
        <v>1520</v>
      </c>
      <c r="BT56" s="7">
        <v>-6.8913953000000001</v>
      </c>
      <c r="BU56" s="7">
        <v>109.3889969</v>
      </c>
      <c r="BV56">
        <v>0.1140416453425574</v>
      </c>
      <c r="BW56">
        <v>106655.55555555561</v>
      </c>
      <c r="BX56">
        <v>110544.44444444439</v>
      </c>
      <c r="BY56">
        <v>113877.7777777778</v>
      </c>
      <c r="BZ56">
        <v>113877.7777777778</v>
      </c>
      <c r="CA56">
        <v>112990</v>
      </c>
      <c r="CB56">
        <v>112990</v>
      </c>
      <c r="CC56">
        <v>153100</v>
      </c>
      <c r="CD56">
        <v>153100</v>
      </c>
      <c r="CE56">
        <v>133544.44444444441</v>
      </c>
      <c r="CF56">
        <v>135690</v>
      </c>
      <c r="CG56">
        <v>109342.3</v>
      </c>
      <c r="CH56">
        <v>112990</v>
      </c>
      <c r="CJ56">
        <v>110989.375</v>
      </c>
      <c r="CK56">
        <v>106655.55555555561</v>
      </c>
      <c r="CL56">
        <v>148290</v>
      </c>
      <c r="CM56">
        <v>112990</v>
      </c>
      <c r="CN56">
        <v>112990</v>
      </c>
      <c r="CW56">
        <f t="shared" si="0"/>
        <v>225000</v>
      </c>
      <c r="CX56">
        <f t="shared" si="1"/>
        <v>225000</v>
      </c>
      <c r="CY56">
        <f t="shared" si="2"/>
        <v>8.7416666666666671</v>
      </c>
      <c r="CZ56">
        <v>1</v>
      </c>
      <c r="DA56">
        <v>0</v>
      </c>
      <c r="DB56">
        <v>1</v>
      </c>
      <c r="DC56">
        <v>0</v>
      </c>
      <c r="DD56">
        <v>1</v>
      </c>
      <c r="DE56">
        <v>1</v>
      </c>
      <c r="DF56">
        <v>0</v>
      </c>
      <c r="DG56">
        <f t="shared" si="3"/>
        <v>225000</v>
      </c>
      <c r="DH56">
        <f t="shared" si="4"/>
        <v>225000</v>
      </c>
      <c r="DI56">
        <f t="shared" si="5"/>
        <v>1</v>
      </c>
      <c r="DJ56">
        <f t="shared" si="6"/>
        <v>225000</v>
      </c>
      <c r="DK56">
        <f t="shared" si="7"/>
        <v>225000</v>
      </c>
      <c r="DL56">
        <f t="shared" si="8"/>
        <v>1</v>
      </c>
      <c r="DM56">
        <v>1</v>
      </c>
      <c r="DN56">
        <v>0</v>
      </c>
      <c r="DO56" t="s">
        <v>2531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</row>
    <row r="57" spans="1:148" x14ac:dyDescent="0.25">
      <c r="A57" t="s">
        <v>1059</v>
      </c>
      <c r="B57" t="s">
        <v>1231</v>
      </c>
      <c r="C57" t="s">
        <v>1790</v>
      </c>
      <c r="D57" t="s">
        <v>1341</v>
      </c>
      <c r="E57">
        <v>3</v>
      </c>
      <c r="F57">
        <v>300000</v>
      </c>
      <c r="G57">
        <v>300000</v>
      </c>
      <c r="H57">
        <v>300000</v>
      </c>
      <c r="I57">
        <v>300000</v>
      </c>
      <c r="J57">
        <v>300000</v>
      </c>
      <c r="K57">
        <v>300000</v>
      </c>
      <c r="L57">
        <v>300000</v>
      </c>
      <c r="M57">
        <v>300000</v>
      </c>
      <c r="N57">
        <v>300000</v>
      </c>
      <c r="O57">
        <v>300000</v>
      </c>
      <c r="P57">
        <v>300000</v>
      </c>
      <c r="Q57">
        <v>300000</v>
      </c>
      <c r="R57">
        <v>300000</v>
      </c>
      <c r="T57">
        <v>300000</v>
      </c>
      <c r="U57">
        <v>300000</v>
      </c>
      <c r="V57">
        <v>300000</v>
      </c>
      <c r="W57">
        <v>300000</v>
      </c>
      <c r="AD57">
        <v>300000</v>
      </c>
      <c r="AE57">
        <v>300000</v>
      </c>
      <c r="AF57">
        <v>225000</v>
      </c>
      <c r="AG57">
        <v>225000</v>
      </c>
      <c r="AH57">
        <v>225000</v>
      </c>
      <c r="AI57">
        <v>225000</v>
      </c>
      <c r="AJ57">
        <v>225000</v>
      </c>
      <c r="AK57">
        <v>225000</v>
      </c>
      <c r="AL57">
        <v>225000</v>
      </c>
      <c r="AM57">
        <v>225000</v>
      </c>
      <c r="AN57">
        <v>225000</v>
      </c>
      <c r="AO57">
        <v>225000</v>
      </c>
      <c r="AP57">
        <v>225000</v>
      </c>
      <c r="AQ57">
        <v>225000</v>
      </c>
      <c r="AR57">
        <v>225000</v>
      </c>
      <c r="AT57">
        <v>225000</v>
      </c>
      <c r="AU57">
        <v>225000</v>
      </c>
      <c r="AV57">
        <v>225000</v>
      </c>
      <c r="AW57">
        <v>225000</v>
      </c>
      <c r="BD57">
        <v>225000</v>
      </c>
      <c r="BE57">
        <v>225000</v>
      </c>
      <c r="BF57">
        <v>7.1</v>
      </c>
      <c r="BG57">
        <v>7.1</v>
      </c>
      <c r="BH57">
        <v>7.1</v>
      </c>
      <c r="BI57">
        <v>7.1</v>
      </c>
      <c r="BJ57">
        <v>7.1</v>
      </c>
      <c r="BK57">
        <v>7.1</v>
      </c>
      <c r="BL57">
        <v>7.1</v>
      </c>
      <c r="BM57">
        <v>7.1</v>
      </c>
      <c r="BN57">
        <v>7.1</v>
      </c>
      <c r="BO57">
        <v>7.1</v>
      </c>
      <c r="BP57">
        <v>7.1</v>
      </c>
      <c r="BQ57">
        <v>7.1</v>
      </c>
      <c r="BR57">
        <v>7.1</v>
      </c>
      <c r="BS57" t="s">
        <v>1513</v>
      </c>
      <c r="BT57">
        <v>-7.5499255999999999</v>
      </c>
      <c r="BU57">
        <v>110.8153681</v>
      </c>
      <c r="BV57">
        <v>6.0908161866666298E-3</v>
      </c>
      <c r="BW57">
        <v>110168.3333333333</v>
      </c>
      <c r="BX57">
        <v>96681.888888888891</v>
      </c>
      <c r="BY57">
        <v>88797.888888888891</v>
      </c>
      <c r="BZ57">
        <v>130510.6666666667</v>
      </c>
      <c r="CA57">
        <v>74605.111111111109</v>
      </c>
      <c r="CB57">
        <v>78059.100000000006</v>
      </c>
      <c r="CC57">
        <v>73692.3</v>
      </c>
      <c r="CD57">
        <v>73561.399999999994</v>
      </c>
      <c r="CE57">
        <v>77425</v>
      </c>
      <c r="CF57">
        <v>107705.6666666667</v>
      </c>
      <c r="CG57">
        <v>94287.8</v>
      </c>
      <c r="CH57">
        <v>73581.3</v>
      </c>
      <c r="CI57">
        <v>65688.600000000006</v>
      </c>
      <c r="CK57">
        <v>74434.333333333328</v>
      </c>
      <c r="CL57">
        <v>75128.777777777781</v>
      </c>
      <c r="CM57">
        <v>79295.444444444438</v>
      </c>
      <c r="CN57">
        <v>74434.333333333328</v>
      </c>
      <c r="CU57">
        <v>72991.111111111109</v>
      </c>
      <c r="CV57">
        <v>61420</v>
      </c>
      <c r="CW57">
        <f t="shared" si="0"/>
        <v>225000</v>
      </c>
      <c r="CX57">
        <f t="shared" si="1"/>
        <v>225000</v>
      </c>
      <c r="CY57">
        <f t="shared" si="2"/>
        <v>7.0999999999999988</v>
      </c>
      <c r="CZ57">
        <v>1</v>
      </c>
      <c r="DA57">
        <v>1</v>
      </c>
      <c r="DB57">
        <v>1</v>
      </c>
      <c r="DC57">
        <v>0</v>
      </c>
      <c r="DD57">
        <v>1</v>
      </c>
      <c r="DE57">
        <v>1</v>
      </c>
      <c r="DF57">
        <v>0</v>
      </c>
      <c r="DG57">
        <f t="shared" si="3"/>
        <v>225000</v>
      </c>
      <c r="DH57">
        <f t="shared" si="4"/>
        <v>225000</v>
      </c>
      <c r="DI57">
        <f t="shared" si="5"/>
        <v>1</v>
      </c>
      <c r="DJ57">
        <f t="shared" si="6"/>
        <v>225000</v>
      </c>
      <c r="DK57">
        <f t="shared" si="7"/>
        <v>225000</v>
      </c>
      <c r="DL57">
        <f t="shared" si="8"/>
        <v>1</v>
      </c>
      <c r="DM57">
        <v>1</v>
      </c>
      <c r="DN57">
        <v>0</v>
      </c>
      <c r="DO57" t="s">
        <v>2533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</row>
    <row r="58" spans="1:148" x14ac:dyDescent="0.25">
      <c r="A58" t="s">
        <v>887</v>
      </c>
      <c r="B58" t="s">
        <v>1186</v>
      </c>
      <c r="C58" t="s">
        <v>1849</v>
      </c>
      <c r="D58" t="s">
        <v>1341</v>
      </c>
      <c r="E58">
        <v>0</v>
      </c>
      <c r="F58">
        <v>304000</v>
      </c>
      <c r="G58">
        <v>304000</v>
      </c>
      <c r="H58">
        <v>304000</v>
      </c>
      <c r="I58">
        <v>304000</v>
      </c>
      <c r="J58">
        <v>304000</v>
      </c>
      <c r="K58">
        <v>304000</v>
      </c>
      <c r="L58">
        <v>304000</v>
      </c>
      <c r="M58">
        <v>304000</v>
      </c>
      <c r="N58">
        <v>304000</v>
      </c>
      <c r="O58">
        <v>304000</v>
      </c>
      <c r="P58">
        <v>304000</v>
      </c>
      <c r="Q58">
        <v>304000</v>
      </c>
      <c r="R58">
        <v>304000</v>
      </c>
      <c r="S58">
        <v>304000</v>
      </c>
      <c r="T58">
        <v>304000</v>
      </c>
      <c r="U58">
        <v>304000</v>
      </c>
      <c r="V58">
        <v>304000</v>
      </c>
      <c r="W58">
        <v>304000</v>
      </c>
      <c r="X58">
        <v>304000</v>
      </c>
      <c r="Y58">
        <v>304000</v>
      </c>
      <c r="Z58">
        <v>304000</v>
      </c>
      <c r="AA58">
        <v>304000</v>
      </c>
      <c r="AB58">
        <v>304000</v>
      </c>
      <c r="AC58">
        <v>304000</v>
      </c>
      <c r="AD58">
        <v>304000</v>
      </c>
      <c r="AE58">
        <v>304000</v>
      </c>
      <c r="AF58">
        <v>228000</v>
      </c>
      <c r="AG58">
        <v>228000</v>
      </c>
      <c r="AH58">
        <v>228000</v>
      </c>
      <c r="AI58">
        <v>228000</v>
      </c>
      <c r="AJ58">
        <v>228000</v>
      </c>
      <c r="AK58">
        <v>228000</v>
      </c>
      <c r="AL58">
        <v>228000</v>
      </c>
      <c r="AM58">
        <v>228000</v>
      </c>
      <c r="AN58">
        <v>228000</v>
      </c>
      <c r="AO58">
        <v>228000</v>
      </c>
      <c r="AP58">
        <v>228000</v>
      </c>
      <c r="AQ58">
        <v>228000</v>
      </c>
      <c r="AR58">
        <v>228000</v>
      </c>
      <c r="AS58">
        <v>228000</v>
      </c>
      <c r="AT58">
        <v>228000</v>
      </c>
      <c r="AU58">
        <v>228000</v>
      </c>
      <c r="AV58">
        <v>228000</v>
      </c>
      <c r="AW58">
        <v>228000</v>
      </c>
      <c r="AX58">
        <v>228000</v>
      </c>
      <c r="AY58">
        <v>228000</v>
      </c>
      <c r="AZ58">
        <v>228000</v>
      </c>
      <c r="BA58">
        <v>228000</v>
      </c>
      <c r="BB58">
        <v>228000</v>
      </c>
      <c r="BC58">
        <v>228000</v>
      </c>
      <c r="BD58">
        <v>228000</v>
      </c>
      <c r="BE58">
        <v>228000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 t="s">
        <v>2446</v>
      </c>
      <c r="BT58" s="7">
        <v>-6.7055860999999997</v>
      </c>
      <c r="BU58" s="7">
        <v>111.3500612</v>
      </c>
      <c r="BV58">
        <v>0.14438709448990661</v>
      </c>
      <c r="BW58">
        <v>81278.222222222219</v>
      </c>
      <c r="BX58">
        <v>84313</v>
      </c>
      <c r="BY58">
        <v>81278.222222222219</v>
      </c>
      <c r="BZ58">
        <v>81278.222222222219</v>
      </c>
      <c r="CA58">
        <v>81278.222222222219</v>
      </c>
      <c r="CB58">
        <v>68063</v>
      </c>
      <c r="CC58">
        <v>81278.222222222219</v>
      </c>
      <c r="CD58">
        <v>93500.444444444438</v>
      </c>
      <c r="CE58">
        <v>175000.4</v>
      </c>
      <c r="CF58">
        <v>71622</v>
      </c>
      <c r="CG58">
        <v>137000.4</v>
      </c>
      <c r="CH58">
        <v>67000.5</v>
      </c>
      <c r="CI58">
        <v>74111.555555555562</v>
      </c>
      <c r="CJ58">
        <v>81278.222222222219</v>
      </c>
      <c r="CK58">
        <v>93389.333333333328</v>
      </c>
      <c r="CL58">
        <v>93389.333333333328</v>
      </c>
      <c r="CM58">
        <v>93500.444444444438</v>
      </c>
      <c r="CN58">
        <v>93500.444444444438</v>
      </c>
      <c r="CO58">
        <v>115986.6666666667</v>
      </c>
      <c r="CP58">
        <v>107167.11111111109</v>
      </c>
      <c r="CQ58">
        <v>92722.666666666672</v>
      </c>
      <c r="CR58">
        <v>90800.4</v>
      </c>
      <c r="CS58">
        <v>90800.4</v>
      </c>
      <c r="CT58">
        <v>90800.4</v>
      </c>
      <c r="CU58">
        <v>90800.4</v>
      </c>
      <c r="CV58">
        <v>85800.4</v>
      </c>
      <c r="CW58">
        <f t="shared" si="0"/>
        <v>228000</v>
      </c>
      <c r="CX58">
        <f t="shared" si="1"/>
        <v>228000</v>
      </c>
      <c r="CY58">
        <f t="shared" si="2"/>
        <v>0</v>
      </c>
      <c r="CZ58">
        <v>0</v>
      </c>
      <c r="DA58">
        <v>1</v>
      </c>
      <c r="DB58">
        <v>0</v>
      </c>
      <c r="DC58">
        <v>0</v>
      </c>
      <c r="DD58">
        <v>1</v>
      </c>
      <c r="DE58">
        <v>1</v>
      </c>
      <c r="DF58">
        <v>0</v>
      </c>
      <c r="DG58">
        <f t="shared" si="3"/>
        <v>228000</v>
      </c>
      <c r="DH58">
        <f t="shared" si="4"/>
        <v>228000</v>
      </c>
      <c r="DI58">
        <f t="shared" si="5"/>
        <v>1</v>
      </c>
      <c r="DJ58">
        <f t="shared" si="6"/>
        <v>228000</v>
      </c>
      <c r="DK58">
        <f t="shared" si="7"/>
        <v>228000</v>
      </c>
      <c r="DL58">
        <f t="shared" si="8"/>
        <v>1</v>
      </c>
      <c r="DM58">
        <v>1</v>
      </c>
      <c r="DN58">
        <v>0</v>
      </c>
      <c r="DO58" t="s">
        <v>2540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</row>
    <row r="59" spans="1:148" x14ac:dyDescent="0.25">
      <c r="A59" t="s">
        <v>697</v>
      </c>
      <c r="B59" t="s">
        <v>1176</v>
      </c>
      <c r="C59" t="s">
        <v>1998</v>
      </c>
      <c r="D59" t="s">
        <v>1341</v>
      </c>
      <c r="E59">
        <v>2</v>
      </c>
      <c r="F59">
        <v>306517</v>
      </c>
      <c r="G59">
        <v>306517</v>
      </c>
      <c r="H59">
        <v>306517</v>
      </c>
      <c r="I59">
        <v>306517</v>
      </c>
      <c r="J59">
        <v>306517</v>
      </c>
      <c r="K59">
        <v>306517</v>
      </c>
      <c r="L59">
        <v>306517</v>
      </c>
      <c r="M59">
        <v>306517</v>
      </c>
      <c r="N59">
        <v>306517</v>
      </c>
      <c r="O59">
        <v>306517</v>
      </c>
      <c r="P59">
        <v>306517</v>
      </c>
      <c r="Q59">
        <v>306517</v>
      </c>
      <c r="R59">
        <v>306517</v>
      </c>
      <c r="S59">
        <v>306517</v>
      </c>
      <c r="T59">
        <v>306517</v>
      </c>
      <c r="U59">
        <v>306517</v>
      </c>
      <c r="V59">
        <v>306517</v>
      </c>
      <c r="W59">
        <v>306517</v>
      </c>
      <c r="X59">
        <v>306517</v>
      </c>
      <c r="Y59">
        <v>306517</v>
      </c>
      <c r="Z59">
        <v>306517</v>
      </c>
      <c r="AA59">
        <v>306517</v>
      </c>
      <c r="AB59">
        <v>306517</v>
      </c>
      <c r="AC59">
        <v>306517</v>
      </c>
      <c r="AD59">
        <v>306517</v>
      </c>
      <c r="AE59">
        <v>306517</v>
      </c>
      <c r="AF59">
        <v>229888</v>
      </c>
      <c r="AG59">
        <v>229888</v>
      </c>
      <c r="AH59">
        <v>229888</v>
      </c>
      <c r="AI59">
        <v>229888</v>
      </c>
      <c r="AJ59">
        <v>229888</v>
      </c>
      <c r="AK59">
        <v>229888</v>
      </c>
      <c r="AL59">
        <v>229888</v>
      </c>
      <c r="AM59">
        <v>229888</v>
      </c>
      <c r="AN59">
        <v>229888</v>
      </c>
      <c r="AO59">
        <v>229888</v>
      </c>
      <c r="AP59">
        <v>229888</v>
      </c>
      <c r="AQ59">
        <v>229888</v>
      </c>
      <c r="AR59">
        <v>229888</v>
      </c>
      <c r="AS59">
        <v>229888</v>
      </c>
      <c r="AT59">
        <v>229888</v>
      </c>
      <c r="AU59">
        <v>229888</v>
      </c>
      <c r="AV59">
        <v>229888</v>
      </c>
      <c r="AW59">
        <v>229888</v>
      </c>
      <c r="AX59">
        <v>229888</v>
      </c>
      <c r="AY59">
        <v>229888</v>
      </c>
      <c r="AZ59">
        <v>229888</v>
      </c>
      <c r="BA59">
        <v>229888</v>
      </c>
      <c r="BB59">
        <v>229888</v>
      </c>
      <c r="BC59">
        <v>229888</v>
      </c>
      <c r="BD59">
        <v>229888</v>
      </c>
      <c r="BE59">
        <v>229888</v>
      </c>
      <c r="BF59">
        <v>8</v>
      </c>
      <c r="BG59">
        <v>8</v>
      </c>
      <c r="BH59">
        <v>8</v>
      </c>
      <c r="BI59">
        <v>8</v>
      </c>
      <c r="BJ59">
        <v>8</v>
      </c>
      <c r="BK59">
        <v>8</v>
      </c>
      <c r="BL59">
        <v>8</v>
      </c>
      <c r="BM59">
        <v>8</v>
      </c>
      <c r="BN59">
        <v>8</v>
      </c>
      <c r="BO59">
        <v>8</v>
      </c>
      <c r="BP59">
        <v>8</v>
      </c>
      <c r="BQ59">
        <v>8</v>
      </c>
      <c r="BR59">
        <v>8</v>
      </c>
      <c r="BS59" t="s">
        <v>1512</v>
      </c>
      <c r="BT59" s="7">
        <v>-7.0076945999999998</v>
      </c>
      <c r="BU59" s="7">
        <v>110.442572</v>
      </c>
      <c r="BV59">
        <v>1.344044776667801E-2</v>
      </c>
      <c r="BW59">
        <v>53217.7</v>
      </c>
      <c r="BX59">
        <v>51452.7</v>
      </c>
      <c r="BY59">
        <v>60388.2</v>
      </c>
      <c r="BZ59">
        <v>65399.4</v>
      </c>
      <c r="CA59">
        <v>52118.1</v>
      </c>
      <c r="CB59">
        <v>57355.111111111109</v>
      </c>
      <c r="CC59">
        <v>45510.2</v>
      </c>
      <c r="CD59">
        <v>51394</v>
      </c>
      <c r="CE59">
        <v>52186</v>
      </c>
      <c r="CF59">
        <v>54303.666666666657</v>
      </c>
      <c r="CG59">
        <v>68369.333333333328</v>
      </c>
      <c r="CH59">
        <v>56280.4</v>
      </c>
      <c r="CI59">
        <v>40957.875</v>
      </c>
      <c r="CJ59">
        <v>57566.777777777781</v>
      </c>
      <c r="CK59">
        <v>53465.8</v>
      </c>
      <c r="CL59">
        <v>52290.888888888891</v>
      </c>
      <c r="CM59">
        <v>53772.111111111109</v>
      </c>
      <c r="CN59">
        <v>46085.555555555547</v>
      </c>
      <c r="CO59">
        <v>48733</v>
      </c>
      <c r="CP59">
        <v>48733</v>
      </c>
      <c r="CQ59">
        <v>49233</v>
      </c>
      <c r="CR59">
        <v>50566.1</v>
      </c>
      <c r="CS59">
        <v>53797</v>
      </c>
      <c r="CT59">
        <v>62314.888888888891</v>
      </c>
      <c r="CU59">
        <v>58243.7</v>
      </c>
      <c r="CV59">
        <v>61606.1</v>
      </c>
      <c r="CW59">
        <f t="shared" si="0"/>
        <v>229888</v>
      </c>
      <c r="CX59">
        <f t="shared" si="1"/>
        <v>229888</v>
      </c>
      <c r="CY59">
        <f t="shared" si="2"/>
        <v>8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0</v>
      </c>
      <c r="DG59">
        <f t="shared" si="3"/>
        <v>229888</v>
      </c>
      <c r="DH59">
        <f t="shared" si="4"/>
        <v>229888</v>
      </c>
      <c r="DI59">
        <f t="shared" si="5"/>
        <v>1</v>
      </c>
      <c r="DJ59">
        <f t="shared" si="6"/>
        <v>229888</v>
      </c>
      <c r="DK59">
        <f t="shared" si="7"/>
        <v>229888</v>
      </c>
      <c r="DL59">
        <f t="shared" si="8"/>
        <v>1</v>
      </c>
      <c r="DM59">
        <v>1</v>
      </c>
      <c r="DN59">
        <v>0</v>
      </c>
      <c r="DO59" t="s">
        <v>2523</v>
      </c>
      <c r="DP59">
        <v>0</v>
      </c>
      <c r="DQ59">
        <v>1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</row>
    <row r="60" spans="1:148" x14ac:dyDescent="0.25">
      <c r="A60" t="s">
        <v>368</v>
      </c>
      <c r="B60" t="s">
        <v>1244</v>
      </c>
      <c r="C60" t="s">
        <v>2379</v>
      </c>
      <c r="D60" t="s">
        <v>1341</v>
      </c>
      <c r="E60">
        <v>3</v>
      </c>
      <c r="F60">
        <v>306667</v>
      </c>
      <c r="G60">
        <v>306667</v>
      </c>
      <c r="H60">
        <v>306667</v>
      </c>
      <c r="I60">
        <v>306667</v>
      </c>
      <c r="J60">
        <v>306667</v>
      </c>
      <c r="K60">
        <v>306667</v>
      </c>
      <c r="L60">
        <v>306667</v>
      </c>
      <c r="M60">
        <v>306667</v>
      </c>
      <c r="N60">
        <v>306667</v>
      </c>
      <c r="O60">
        <v>306667</v>
      </c>
      <c r="P60">
        <v>306667</v>
      </c>
      <c r="Q60">
        <v>306667</v>
      </c>
      <c r="R60">
        <v>306667</v>
      </c>
      <c r="S60">
        <v>306667</v>
      </c>
      <c r="T60">
        <v>306667</v>
      </c>
      <c r="U60">
        <v>306667</v>
      </c>
      <c r="V60">
        <v>306667</v>
      </c>
      <c r="W60">
        <v>306667</v>
      </c>
      <c r="X60">
        <v>420000</v>
      </c>
      <c r="Y60">
        <v>420000</v>
      </c>
      <c r="Z60">
        <v>420000</v>
      </c>
      <c r="AA60">
        <v>420000</v>
      </c>
      <c r="AB60">
        <v>420000</v>
      </c>
      <c r="AC60">
        <v>420000</v>
      </c>
      <c r="AD60">
        <v>420000</v>
      </c>
      <c r="AE60">
        <v>420000</v>
      </c>
      <c r="AF60">
        <v>230000</v>
      </c>
      <c r="AG60">
        <v>230000</v>
      </c>
      <c r="AH60">
        <v>230000</v>
      </c>
      <c r="AI60">
        <v>230000</v>
      </c>
      <c r="AJ60">
        <v>230000</v>
      </c>
      <c r="AK60">
        <v>230000</v>
      </c>
      <c r="AL60">
        <v>230000</v>
      </c>
      <c r="AM60">
        <v>230000</v>
      </c>
      <c r="AN60">
        <v>230000</v>
      </c>
      <c r="AO60">
        <v>230000</v>
      </c>
      <c r="AP60">
        <v>230000</v>
      </c>
      <c r="AQ60">
        <v>230000</v>
      </c>
      <c r="AR60">
        <v>230000</v>
      </c>
      <c r="AS60">
        <v>230000</v>
      </c>
      <c r="AT60">
        <v>230000</v>
      </c>
      <c r="AU60">
        <v>230000</v>
      </c>
      <c r="AV60">
        <v>230000</v>
      </c>
      <c r="AW60">
        <v>230000</v>
      </c>
      <c r="AX60">
        <v>315000</v>
      </c>
      <c r="AY60">
        <v>315000</v>
      </c>
      <c r="AZ60">
        <v>315000</v>
      </c>
      <c r="BA60">
        <v>315000</v>
      </c>
      <c r="BB60">
        <v>315000</v>
      </c>
      <c r="BC60">
        <v>315000</v>
      </c>
      <c r="BD60">
        <v>315000</v>
      </c>
      <c r="BE60">
        <v>315000</v>
      </c>
      <c r="BF60">
        <v>8.5</v>
      </c>
      <c r="BG60">
        <v>8.5</v>
      </c>
      <c r="BH60">
        <v>8.5</v>
      </c>
      <c r="BI60">
        <v>8.5</v>
      </c>
      <c r="BJ60">
        <v>8.5</v>
      </c>
      <c r="BK60">
        <v>8.5</v>
      </c>
      <c r="BL60">
        <v>8.5</v>
      </c>
      <c r="BM60">
        <v>8.5</v>
      </c>
      <c r="BN60">
        <v>8.5</v>
      </c>
      <c r="BO60">
        <v>8.5</v>
      </c>
      <c r="BP60">
        <v>8.5</v>
      </c>
      <c r="BQ60">
        <v>8.5</v>
      </c>
      <c r="BR60">
        <v>8.5</v>
      </c>
      <c r="BS60" t="s">
        <v>1512</v>
      </c>
      <c r="BT60" s="7">
        <v>-7.5633632000000004</v>
      </c>
      <c r="BU60" s="7">
        <v>110.85598709999999</v>
      </c>
      <c r="BV60">
        <v>1.754511015379738E-2</v>
      </c>
      <c r="BW60">
        <v>83372.444444444438</v>
      </c>
      <c r="BX60">
        <v>101237</v>
      </c>
      <c r="BY60">
        <v>60231.875</v>
      </c>
      <c r="BZ60">
        <v>90369.666666666672</v>
      </c>
      <c r="CA60">
        <v>85448.222222222219</v>
      </c>
      <c r="CB60">
        <v>100448.11111111109</v>
      </c>
      <c r="CC60">
        <v>93114.777777777781</v>
      </c>
      <c r="CD60">
        <v>77254.125</v>
      </c>
      <c r="CE60">
        <v>74760.875</v>
      </c>
      <c r="CF60">
        <v>61893.875</v>
      </c>
      <c r="CG60">
        <v>55953.5</v>
      </c>
      <c r="CH60">
        <v>90670.333333333328</v>
      </c>
      <c r="CI60">
        <v>74750.555555555562</v>
      </c>
      <c r="CJ60">
        <v>82059.222222222219</v>
      </c>
      <c r="CK60">
        <v>91281.444444444438</v>
      </c>
      <c r="CL60">
        <v>73871.625</v>
      </c>
      <c r="CM60">
        <v>57540.875</v>
      </c>
      <c r="CN60">
        <v>97653.3</v>
      </c>
      <c r="CO60">
        <v>143949.6</v>
      </c>
      <c r="CP60">
        <v>146206</v>
      </c>
      <c r="CQ60">
        <v>146206</v>
      </c>
      <c r="CR60">
        <v>136949.6</v>
      </c>
      <c r="CS60">
        <v>137692.6</v>
      </c>
      <c r="CT60">
        <v>126020.2</v>
      </c>
      <c r="CU60">
        <v>136149.29999999999</v>
      </c>
      <c r="CV60">
        <v>130649.4</v>
      </c>
      <c r="CW60">
        <f t="shared" si="0"/>
        <v>230000</v>
      </c>
      <c r="CX60">
        <f t="shared" si="1"/>
        <v>282307.69230769231</v>
      </c>
      <c r="CY60">
        <f t="shared" si="2"/>
        <v>8.5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0</v>
      </c>
      <c r="DG60">
        <f t="shared" si="3"/>
        <v>230000</v>
      </c>
      <c r="DH60">
        <f t="shared" si="4"/>
        <v>230000</v>
      </c>
      <c r="DI60">
        <f t="shared" si="5"/>
        <v>1</v>
      </c>
      <c r="DJ60">
        <f t="shared" si="6"/>
        <v>315000</v>
      </c>
      <c r="DK60">
        <f t="shared" si="7"/>
        <v>230000</v>
      </c>
      <c r="DL60">
        <f t="shared" si="8"/>
        <v>1.3695652173913044</v>
      </c>
      <c r="DM60">
        <v>1</v>
      </c>
      <c r="DN60">
        <v>0</v>
      </c>
      <c r="DO60" t="s">
        <v>2533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</row>
    <row r="61" spans="1:148" x14ac:dyDescent="0.25">
      <c r="A61" t="s">
        <v>1040</v>
      </c>
      <c r="B61" t="s">
        <v>1159</v>
      </c>
      <c r="C61" t="s">
        <v>2134</v>
      </c>
      <c r="D61" t="s">
        <v>1341</v>
      </c>
      <c r="E61">
        <v>0</v>
      </c>
      <c r="F61">
        <v>310589</v>
      </c>
      <c r="G61">
        <v>310589</v>
      </c>
      <c r="H61">
        <v>310589</v>
      </c>
      <c r="I61">
        <v>310589</v>
      </c>
      <c r="J61">
        <v>310589</v>
      </c>
      <c r="K61">
        <v>310589</v>
      </c>
      <c r="L61">
        <v>310589</v>
      </c>
      <c r="M61">
        <v>310589</v>
      </c>
      <c r="N61">
        <v>310589</v>
      </c>
      <c r="O61">
        <v>310589</v>
      </c>
      <c r="P61">
        <v>310589</v>
      </c>
      <c r="Q61">
        <v>310589</v>
      </c>
      <c r="R61">
        <v>310589</v>
      </c>
      <c r="T61">
        <v>310589</v>
      </c>
      <c r="U61">
        <v>310589</v>
      </c>
      <c r="V61">
        <v>310589</v>
      </c>
      <c r="W61">
        <v>310589</v>
      </c>
      <c r="X61">
        <v>310589</v>
      </c>
      <c r="Y61">
        <v>310589</v>
      </c>
      <c r="Z61">
        <v>310589</v>
      </c>
      <c r="AA61">
        <v>310589</v>
      </c>
      <c r="AB61">
        <v>310589</v>
      </c>
      <c r="AC61">
        <v>310589</v>
      </c>
      <c r="AD61">
        <v>310589</v>
      </c>
      <c r="AE61">
        <v>310589</v>
      </c>
      <c r="AF61">
        <v>232942</v>
      </c>
      <c r="AG61">
        <v>232942</v>
      </c>
      <c r="AH61">
        <v>232942</v>
      </c>
      <c r="AI61">
        <v>232942</v>
      </c>
      <c r="AJ61">
        <v>232942</v>
      </c>
      <c r="AK61">
        <v>232942</v>
      </c>
      <c r="AL61">
        <v>232942</v>
      </c>
      <c r="AM61">
        <v>232942</v>
      </c>
      <c r="AN61">
        <v>232942</v>
      </c>
      <c r="AO61">
        <v>232942</v>
      </c>
      <c r="AP61">
        <v>232942</v>
      </c>
      <c r="AQ61">
        <v>232942</v>
      </c>
      <c r="AR61">
        <v>232942</v>
      </c>
      <c r="AT61">
        <v>232942</v>
      </c>
      <c r="AU61">
        <v>232942</v>
      </c>
      <c r="AV61">
        <v>232942</v>
      </c>
      <c r="AW61">
        <v>232942</v>
      </c>
      <c r="AX61">
        <v>232942</v>
      </c>
      <c r="AY61">
        <v>232942</v>
      </c>
      <c r="AZ61">
        <v>232942</v>
      </c>
      <c r="BA61">
        <v>232942</v>
      </c>
      <c r="BB61">
        <v>232942</v>
      </c>
      <c r="BC61">
        <v>232942</v>
      </c>
      <c r="BD61">
        <v>232942</v>
      </c>
      <c r="BE61">
        <v>232942</v>
      </c>
      <c r="BF61">
        <v>8.4</v>
      </c>
      <c r="BG61">
        <v>8.4</v>
      </c>
      <c r="BH61">
        <v>8.4</v>
      </c>
      <c r="BI61">
        <v>8.4</v>
      </c>
      <c r="BJ61">
        <v>8.4</v>
      </c>
      <c r="BK61">
        <v>8.4</v>
      </c>
      <c r="BL61">
        <v>8.4</v>
      </c>
      <c r="BM61">
        <v>8.4</v>
      </c>
      <c r="BN61">
        <v>8.4</v>
      </c>
      <c r="BO61">
        <v>8.4</v>
      </c>
      <c r="BP61">
        <v>8.4</v>
      </c>
      <c r="BQ61">
        <v>8.4</v>
      </c>
      <c r="BR61">
        <v>8.4</v>
      </c>
      <c r="BS61" t="s">
        <v>1513</v>
      </c>
      <c r="BT61" s="7">
        <v>-7.4387042000000001</v>
      </c>
      <c r="BU61" s="7">
        <v>109.2359277</v>
      </c>
      <c r="BV61">
        <v>9.9179099501762683E-3</v>
      </c>
      <c r="BW61">
        <v>100370.6666666667</v>
      </c>
      <c r="BX61">
        <v>100674.88888888891</v>
      </c>
      <c r="BY61">
        <v>120983</v>
      </c>
      <c r="BZ61">
        <v>120960.1</v>
      </c>
      <c r="CA61">
        <v>91321.7</v>
      </c>
      <c r="CB61">
        <v>103391.7</v>
      </c>
      <c r="CC61">
        <v>94313.8</v>
      </c>
      <c r="CD61">
        <v>97522.5</v>
      </c>
      <c r="CE61">
        <v>91471.7</v>
      </c>
      <c r="CF61">
        <v>113561.7</v>
      </c>
      <c r="CG61">
        <v>123963.7</v>
      </c>
      <c r="CH61">
        <v>84521.7</v>
      </c>
      <c r="CI61">
        <v>81202.8</v>
      </c>
      <c r="CK61">
        <v>93771.7</v>
      </c>
      <c r="CL61">
        <v>97771.7</v>
      </c>
      <c r="CM61">
        <v>98171.7</v>
      </c>
      <c r="CN61">
        <v>93821.7</v>
      </c>
      <c r="CO61">
        <v>99517.666666666672</v>
      </c>
      <c r="CP61">
        <v>86560.1</v>
      </c>
      <c r="CQ61">
        <v>86560.1</v>
      </c>
      <c r="CR61">
        <v>86560.1</v>
      </c>
      <c r="CS61">
        <v>95060.1</v>
      </c>
      <c r="CT61">
        <v>74282.555555555562</v>
      </c>
      <c r="CU61">
        <v>88610.1</v>
      </c>
      <c r="CV61">
        <v>84110.1</v>
      </c>
      <c r="CW61">
        <f t="shared" si="0"/>
        <v>232942</v>
      </c>
      <c r="CX61">
        <f t="shared" si="1"/>
        <v>232942</v>
      </c>
      <c r="CY61">
        <f t="shared" si="2"/>
        <v>8.4000000000000021</v>
      </c>
      <c r="CZ61">
        <v>1</v>
      </c>
      <c r="DA61">
        <v>1</v>
      </c>
      <c r="DB61">
        <v>1</v>
      </c>
      <c r="DC61">
        <v>0</v>
      </c>
      <c r="DD61">
        <v>1</v>
      </c>
      <c r="DE61">
        <v>1</v>
      </c>
      <c r="DF61">
        <v>0</v>
      </c>
      <c r="DG61">
        <f t="shared" si="3"/>
        <v>232942</v>
      </c>
      <c r="DH61">
        <f t="shared" si="4"/>
        <v>232942</v>
      </c>
      <c r="DI61">
        <f t="shared" si="5"/>
        <v>1</v>
      </c>
      <c r="DJ61">
        <f t="shared" si="6"/>
        <v>232942</v>
      </c>
      <c r="DK61">
        <f t="shared" si="7"/>
        <v>232942</v>
      </c>
      <c r="DL61">
        <f t="shared" si="8"/>
        <v>1</v>
      </c>
      <c r="DM61">
        <v>1</v>
      </c>
      <c r="DN61">
        <v>0</v>
      </c>
      <c r="DO61" t="s">
        <v>2526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</row>
    <row r="62" spans="1:148" x14ac:dyDescent="0.25">
      <c r="A62" t="s">
        <v>653</v>
      </c>
      <c r="B62" t="s">
        <v>1259</v>
      </c>
      <c r="C62" t="s">
        <v>1797</v>
      </c>
      <c r="D62" t="s">
        <v>1341</v>
      </c>
      <c r="E62">
        <v>1</v>
      </c>
      <c r="F62">
        <v>313333</v>
      </c>
      <c r="G62">
        <v>313333</v>
      </c>
      <c r="H62">
        <v>313333</v>
      </c>
      <c r="I62">
        <v>313333</v>
      </c>
      <c r="J62">
        <v>313333</v>
      </c>
      <c r="K62">
        <v>313333</v>
      </c>
      <c r="L62">
        <v>313333</v>
      </c>
      <c r="M62">
        <v>313333</v>
      </c>
      <c r="N62">
        <v>313333</v>
      </c>
      <c r="O62">
        <v>313333</v>
      </c>
      <c r="P62">
        <v>313333</v>
      </c>
      <c r="Q62">
        <v>313333</v>
      </c>
      <c r="R62">
        <v>313333</v>
      </c>
      <c r="S62">
        <v>313333</v>
      </c>
      <c r="T62">
        <v>313333</v>
      </c>
      <c r="U62">
        <v>313333</v>
      </c>
      <c r="V62">
        <v>313333</v>
      </c>
      <c r="W62">
        <v>313333</v>
      </c>
      <c r="X62">
        <v>313333</v>
      </c>
      <c r="Y62">
        <v>313333</v>
      </c>
      <c r="Z62">
        <v>313333</v>
      </c>
      <c r="AA62">
        <v>313333</v>
      </c>
      <c r="AB62">
        <v>313333</v>
      </c>
      <c r="AC62">
        <v>313333</v>
      </c>
      <c r="AD62">
        <v>313333</v>
      </c>
      <c r="AE62">
        <v>313333</v>
      </c>
      <c r="AF62">
        <v>235000</v>
      </c>
      <c r="AG62">
        <v>235000</v>
      </c>
      <c r="AH62">
        <v>235000</v>
      </c>
      <c r="AI62">
        <v>235000</v>
      </c>
      <c r="AJ62">
        <v>235000</v>
      </c>
      <c r="AK62">
        <v>235000</v>
      </c>
      <c r="AL62">
        <v>235000</v>
      </c>
      <c r="AM62">
        <v>235000</v>
      </c>
      <c r="AN62">
        <v>235000</v>
      </c>
      <c r="AO62">
        <v>235000</v>
      </c>
      <c r="AP62">
        <v>235000</v>
      </c>
      <c r="AQ62">
        <v>235000</v>
      </c>
      <c r="AR62">
        <v>235000</v>
      </c>
      <c r="AS62">
        <v>235000</v>
      </c>
      <c r="AT62">
        <v>235000</v>
      </c>
      <c r="AU62">
        <v>235000</v>
      </c>
      <c r="AV62">
        <v>235000</v>
      </c>
      <c r="AW62">
        <v>235000</v>
      </c>
      <c r="AX62">
        <v>235000</v>
      </c>
      <c r="AY62">
        <v>235000</v>
      </c>
      <c r="AZ62">
        <v>235000</v>
      </c>
      <c r="BA62">
        <v>235000</v>
      </c>
      <c r="BB62">
        <v>235000</v>
      </c>
      <c r="BC62">
        <v>235000</v>
      </c>
      <c r="BD62">
        <v>235000</v>
      </c>
      <c r="BE62">
        <v>235000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 t="s">
        <v>1513</v>
      </c>
      <c r="BT62" s="7">
        <v>-7.5584555</v>
      </c>
      <c r="BU62" s="7">
        <v>110.8191825</v>
      </c>
      <c r="BV62">
        <v>3.7638907923688422E-3</v>
      </c>
      <c r="BW62">
        <v>69760.333333333328</v>
      </c>
      <c r="BX62">
        <v>69884.888888888891</v>
      </c>
      <c r="BY62">
        <v>68028.666666666672</v>
      </c>
      <c r="BZ62">
        <v>69526.666666666672</v>
      </c>
      <c r="CA62">
        <v>71697</v>
      </c>
      <c r="CB62">
        <v>75188.777777777781</v>
      </c>
      <c r="CC62">
        <v>72847.888888888891</v>
      </c>
      <c r="CD62">
        <v>73136</v>
      </c>
      <c r="CE62">
        <v>68645.8</v>
      </c>
      <c r="CF62">
        <v>73892.800000000003</v>
      </c>
      <c r="CG62">
        <v>69760.777777777781</v>
      </c>
      <c r="CH62">
        <v>69454</v>
      </c>
      <c r="CI62">
        <v>59414.400000000001</v>
      </c>
      <c r="CJ62">
        <v>73588.5</v>
      </c>
      <c r="CK62">
        <v>70415.111111111109</v>
      </c>
      <c r="CL62">
        <v>66859.555555555562</v>
      </c>
      <c r="CM62">
        <v>63128.75</v>
      </c>
      <c r="CN62">
        <v>70415.111111111109</v>
      </c>
      <c r="CO62">
        <v>69782.75</v>
      </c>
      <c r="CP62">
        <v>69782.75</v>
      </c>
      <c r="CQ62">
        <v>69782.75</v>
      </c>
      <c r="CR62">
        <v>67695.777777777781</v>
      </c>
      <c r="CS62">
        <v>115286.7777777778</v>
      </c>
      <c r="CT62">
        <v>58316.6</v>
      </c>
      <c r="CU62">
        <v>66388.555555555562</v>
      </c>
      <c r="CV62">
        <v>55145.8</v>
      </c>
      <c r="CW62">
        <f t="shared" si="0"/>
        <v>235000</v>
      </c>
      <c r="CX62">
        <f t="shared" si="1"/>
        <v>235000</v>
      </c>
      <c r="CY62">
        <f t="shared" si="2"/>
        <v>0</v>
      </c>
      <c r="CZ62">
        <v>1</v>
      </c>
      <c r="DA62">
        <v>1</v>
      </c>
      <c r="DB62">
        <v>1</v>
      </c>
      <c r="DC62">
        <v>0</v>
      </c>
      <c r="DD62">
        <v>1</v>
      </c>
      <c r="DE62">
        <v>1</v>
      </c>
      <c r="DF62">
        <v>0</v>
      </c>
      <c r="DG62">
        <f t="shared" si="3"/>
        <v>235000</v>
      </c>
      <c r="DH62">
        <f t="shared" si="4"/>
        <v>235000</v>
      </c>
      <c r="DI62">
        <f t="shared" si="5"/>
        <v>1</v>
      </c>
      <c r="DJ62">
        <f t="shared" si="6"/>
        <v>235000</v>
      </c>
      <c r="DK62">
        <f t="shared" si="7"/>
        <v>235000</v>
      </c>
      <c r="DL62">
        <f t="shared" si="8"/>
        <v>1</v>
      </c>
      <c r="DM62">
        <v>1</v>
      </c>
      <c r="DN62">
        <v>0</v>
      </c>
      <c r="DO62" t="s">
        <v>2533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</row>
    <row r="63" spans="1:148" x14ac:dyDescent="0.25">
      <c r="A63" t="s">
        <v>804</v>
      </c>
      <c r="B63" t="s">
        <v>1238</v>
      </c>
      <c r="C63" t="s">
        <v>1761</v>
      </c>
      <c r="D63" t="s">
        <v>1341</v>
      </c>
      <c r="E63">
        <v>0</v>
      </c>
      <c r="F63">
        <v>319679</v>
      </c>
      <c r="G63">
        <v>319679</v>
      </c>
      <c r="H63">
        <v>319679</v>
      </c>
      <c r="I63">
        <v>319679</v>
      </c>
      <c r="J63">
        <v>319679</v>
      </c>
      <c r="K63">
        <v>319679</v>
      </c>
      <c r="L63">
        <v>319679</v>
      </c>
      <c r="M63">
        <v>319679</v>
      </c>
      <c r="N63">
        <v>319679</v>
      </c>
      <c r="O63">
        <v>319679</v>
      </c>
      <c r="P63">
        <v>319679</v>
      </c>
      <c r="Q63">
        <v>319679</v>
      </c>
      <c r="R63">
        <v>319679</v>
      </c>
      <c r="S63">
        <v>319679</v>
      </c>
      <c r="T63">
        <v>319679</v>
      </c>
      <c r="U63">
        <v>319679</v>
      </c>
      <c r="V63">
        <v>319679</v>
      </c>
      <c r="W63">
        <v>319679</v>
      </c>
      <c r="X63">
        <v>319679</v>
      </c>
      <c r="Y63">
        <v>319679</v>
      </c>
      <c r="Z63">
        <v>319679</v>
      </c>
      <c r="AA63">
        <v>319679</v>
      </c>
      <c r="AB63">
        <v>319679</v>
      </c>
      <c r="AC63">
        <v>319679</v>
      </c>
      <c r="AD63">
        <v>319679</v>
      </c>
      <c r="AE63">
        <v>319679</v>
      </c>
      <c r="AF63">
        <v>239759</v>
      </c>
      <c r="AG63">
        <v>239759</v>
      </c>
      <c r="AH63">
        <v>239759</v>
      </c>
      <c r="AI63">
        <v>239759</v>
      </c>
      <c r="AJ63">
        <v>239759</v>
      </c>
      <c r="AK63">
        <v>239759</v>
      </c>
      <c r="AL63">
        <v>239759</v>
      </c>
      <c r="AM63">
        <v>239759</v>
      </c>
      <c r="AN63">
        <v>239759</v>
      </c>
      <c r="AO63">
        <v>239759</v>
      </c>
      <c r="AP63">
        <v>239759</v>
      </c>
      <c r="AQ63">
        <v>239759</v>
      </c>
      <c r="AR63">
        <v>239759</v>
      </c>
      <c r="AS63">
        <v>239759</v>
      </c>
      <c r="AT63">
        <v>239759</v>
      </c>
      <c r="AU63">
        <v>239759</v>
      </c>
      <c r="AV63">
        <v>239759</v>
      </c>
      <c r="AW63">
        <v>239759</v>
      </c>
      <c r="AX63">
        <v>239759</v>
      </c>
      <c r="AY63">
        <v>239759</v>
      </c>
      <c r="AZ63">
        <v>239759</v>
      </c>
      <c r="BA63">
        <v>239759</v>
      </c>
      <c r="BB63">
        <v>239759</v>
      </c>
      <c r="BC63">
        <v>239759</v>
      </c>
      <c r="BD63">
        <v>239759</v>
      </c>
      <c r="BE63">
        <v>239759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 t="s">
        <v>1520</v>
      </c>
      <c r="BT63" s="7">
        <v>-7.5373561000000002</v>
      </c>
      <c r="BU63" s="7">
        <v>110.638949</v>
      </c>
      <c r="BV63">
        <v>8.3242394736463832E-2</v>
      </c>
      <c r="BW63">
        <v>52224.4</v>
      </c>
      <c r="BX63">
        <v>52022.1</v>
      </c>
      <c r="BY63">
        <v>61991.8</v>
      </c>
      <c r="BZ63">
        <v>61414.2</v>
      </c>
      <c r="CA63">
        <v>53022.1</v>
      </c>
      <c r="CB63">
        <v>53122</v>
      </c>
      <c r="CC63">
        <v>58880.2</v>
      </c>
      <c r="CD63">
        <v>162287.4</v>
      </c>
      <c r="CE63">
        <v>52122.400000000001</v>
      </c>
      <c r="CF63">
        <v>46962</v>
      </c>
      <c r="CG63">
        <v>44231.1</v>
      </c>
      <c r="CH63">
        <v>75787.7</v>
      </c>
      <c r="CI63">
        <v>62054.1</v>
      </c>
      <c r="CJ63">
        <v>50816.6</v>
      </c>
      <c r="CK63">
        <v>50137.4</v>
      </c>
      <c r="CL63">
        <v>47201.1</v>
      </c>
      <c r="CM63">
        <v>53299.199999999997</v>
      </c>
      <c r="CN63">
        <v>52101.2</v>
      </c>
      <c r="CO63">
        <v>69192.7</v>
      </c>
      <c r="CP63">
        <v>70339.8</v>
      </c>
      <c r="CQ63">
        <v>69573.399999999994</v>
      </c>
      <c r="CR63">
        <v>69131.3</v>
      </c>
      <c r="CS63">
        <v>64689.1</v>
      </c>
      <c r="CT63">
        <v>63938.7</v>
      </c>
      <c r="CU63">
        <v>52244.6</v>
      </c>
      <c r="CV63">
        <v>105144.4</v>
      </c>
      <c r="CW63">
        <f t="shared" si="0"/>
        <v>239759</v>
      </c>
      <c r="CX63">
        <f t="shared" si="1"/>
        <v>239759</v>
      </c>
      <c r="CY63">
        <f t="shared" si="2"/>
        <v>0</v>
      </c>
      <c r="CZ63">
        <v>1</v>
      </c>
      <c r="DA63">
        <v>0</v>
      </c>
      <c r="DB63">
        <v>1</v>
      </c>
      <c r="DC63">
        <v>0</v>
      </c>
      <c r="DD63">
        <v>1</v>
      </c>
      <c r="DE63">
        <v>1</v>
      </c>
      <c r="DF63">
        <v>0</v>
      </c>
      <c r="DG63">
        <f t="shared" si="3"/>
        <v>239759</v>
      </c>
      <c r="DH63">
        <f t="shared" si="4"/>
        <v>239759</v>
      </c>
      <c r="DI63">
        <f t="shared" si="5"/>
        <v>1</v>
      </c>
      <c r="DJ63">
        <f t="shared" si="6"/>
        <v>239759</v>
      </c>
      <c r="DK63">
        <f t="shared" si="7"/>
        <v>239759</v>
      </c>
      <c r="DL63">
        <f t="shared" si="8"/>
        <v>1</v>
      </c>
      <c r="DM63">
        <v>1</v>
      </c>
      <c r="DN63">
        <v>0</v>
      </c>
      <c r="DO63" t="s">
        <v>2541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</row>
    <row r="64" spans="1:148" x14ac:dyDescent="0.25">
      <c r="A64" t="s">
        <v>725</v>
      </c>
      <c r="B64" t="s">
        <v>1245</v>
      </c>
      <c r="C64" t="s">
        <v>1839</v>
      </c>
      <c r="D64" t="s">
        <v>1341</v>
      </c>
      <c r="E64">
        <v>0</v>
      </c>
      <c r="F64">
        <v>320000</v>
      </c>
      <c r="G64">
        <v>320000</v>
      </c>
      <c r="H64">
        <v>320000</v>
      </c>
      <c r="I64">
        <v>320000</v>
      </c>
      <c r="J64">
        <v>320000</v>
      </c>
      <c r="K64">
        <v>320000</v>
      </c>
      <c r="L64">
        <v>320000</v>
      </c>
      <c r="M64">
        <v>320000</v>
      </c>
      <c r="N64">
        <v>320000</v>
      </c>
      <c r="O64">
        <v>320000</v>
      </c>
      <c r="P64">
        <v>320000</v>
      </c>
      <c r="Q64">
        <v>320000</v>
      </c>
      <c r="R64">
        <v>320000</v>
      </c>
      <c r="S64">
        <v>320000</v>
      </c>
      <c r="T64">
        <v>320000</v>
      </c>
      <c r="U64">
        <v>320000</v>
      </c>
      <c r="V64">
        <v>320000</v>
      </c>
      <c r="W64">
        <v>320000</v>
      </c>
      <c r="X64">
        <v>320000</v>
      </c>
      <c r="Y64">
        <v>320000</v>
      </c>
      <c r="Z64">
        <v>320000</v>
      </c>
      <c r="AA64">
        <v>320000</v>
      </c>
      <c r="AB64">
        <v>320000</v>
      </c>
      <c r="AC64">
        <v>320000</v>
      </c>
      <c r="AD64">
        <v>320000</v>
      </c>
      <c r="AE64">
        <v>320000</v>
      </c>
      <c r="AF64">
        <v>240000</v>
      </c>
      <c r="AG64">
        <v>240000</v>
      </c>
      <c r="AH64">
        <v>240000</v>
      </c>
      <c r="AI64">
        <v>240000</v>
      </c>
      <c r="AJ64">
        <v>240000</v>
      </c>
      <c r="AK64">
        <v>240000</v>
      </c>
      <c r="AL64">
        <v>240000</v>
      </c>
      <c r="AM64">
        <v>240000</v>
      </c>
      <c r="AN64">
        <v>240000</v>
      </c>
      <c r="AO64">
        <v>240000</v>
      </c>
      <c r="AP64">
        <v>240000</v>
      </c>
      <c r="AQ64">
        <v>240000</v>
      </c>
      <c r="AR64">
        <v>240000</v>
      </c>
      <c r="AS64">
        <v>240000</v>
      </c>
      <c r="AT64">
        <v>240000</v>
      </c>
      <c r="AU64">
        <v>240000</v>
      </c>
      <c r="AV64">
        <v>240000</v>
      </c>
      <c r="AW64">
        <v>240000</v>
      </c>
      <c r="AX64">
        <v>240000</v>
      </c>
      <c r="AY64">
        <v>240000</v>
      </c>
      <c r="AZ64">
        <v>240000</v>
      </c>
      <c r="BA64">
        <v>240000</v>
      </c>
      <c r="BB64">
        <v>240000</v>
      </c>
      <c r="BC64">
        <v>240000</v>
      </c>
      <c r="BD64">
        <v>240000</v>
      </c>
      <c r="BE64">
        <v>240000</v>
      </c>
      <c r="BF64">
        <v>7.7</v>
      </c>
      <c r="BG64">
        <v>7.7</v>
      </c>
      <c r="BH64">
        <v>7.7</v>
      </c>
      <c r="BI64">
        <v>7.7</v>
      </c>
      <c r="BJ64">
        <v>7.7</v>
      </c>
      <c r="BK64">
        <v>7.7</v>
      </c>
      <c r="BL64">
        <v>7.7</v>
      </c>
      <c r="BM64">
        <v>7.7</v>
      </c>
      <c r="BN64">
        <v>7.8</v>
      </c>
      <c r="BO64">
        <v>7.8</v>
      </c>
      <c r="BP64">
        <v>7.8</v>
      </c>
      <c r="BQ64">
        <v>7.8</v>
      </c>
      <c r="BR64">
        <v>7.8</v>
      </c>
      <c r="BS64" t="s">
        <v>1520</v>
      </c>
      <c r="BT64" s="7">
        <v>-7.6728209999999999</v>
      </c>
      <c r="BU64" s="7">
        <v>109.660989</v>
      </c>
      <c r="BV64">
        <v>7.3340313804941187E-2</v>
      </c>
      <c r="BW64">
        <v>82517.555555555562</v>
      </c>
      <c r="BX64">
        <v>96613.222222222219</v>
      </c>
      <c r="BY64">
        <v>122920.8571428571</v>
      </c>
      <c r="BZ64">
        <v>127032.25</v>
      </c>
      <c r="CA64">
        <v>100768.7777777778</v>
      </c>
      <c r="CB64">
        <v>104401.6666666667</v>
      </c>
      <c r="CC64">
        <v>120693</v>
      </c>
      <c r="CD64">
        <v>111067.55555555561</v>
      </c>
      <c r="CE64">
        <v>97977.444444444438</v>
      </c>
      <c r="CF64">
        <v>101848.6666666667</v>
      </c>
      <c r="CG64">
        <v>100031</v>
      </c>
      <c r="CH64">
        <v>96346</v>
      </c>
      <c r="CI64">
        <v>88528.9</v>
      </c>
      <c r="CJ64">
        <v>87930</v>
      </c>
      <c r="CK64">
        <v>85772.222222222219</v>
      </c>
      <c r="CL64">
        <v>91327.777777777781</v>
      </c>
      <c r="CM64">
        <v>90354.666666666672</v>
      </c>
      <c r="CN64">
        <v>91327.777777777781</v>
      </c>
      <c r="CO64">
        <v>96156.777777777781</v>
      </c>
      <c r="CP64">
        <v>92994.444444444438</v>
      </c>
      <c r="CQ64">
        <v>96883.444444444438</v>
      </c>
      <c r="CR64">
        <v>85772.222222222219</v>
      </c>
      <c r="CS64">
        <v>85772.333333333328</v>
      </c>
      <c r="CT64">
        <v>85772.333333333328</v>
      </c>
      <c r="CU64">
        <v>110216.7777777778</v>
      </c>
      <c r="CV64">
        <v>71523.111111111109</v>
      </c>
      <c r="CW64">
        <f t="shared" si="0"/>
        <v>240000</v>
      </c>
      <c r="CX64">
        <f t="shared" si="1"/>
        <v>240000</v>
      </c>
      <c r="CY64">
        <f t="shared" si="2"/>
        <v>7.7384615384615376</v>
      </c>
      <c r="CZ64">
        <v>1</v>
      </c>
      <c r="DA64">
        <v>0</v>
      </c>
      <c r="DB64">
        <v>1</v>
      </c>
      <c r="DC64">
        <v>0</v>
      </c>
      <c r="DD64">
        <v>1</v>
      </c>
      <c r="DE64">
        <v>1</v>
      </c>
      <c r="DF64">
        <v>0</v>
      </c>
      <c r="DG64">
        <f t="shared" si="3"/>
        <v>240000</v>
      </c>
      <c r="DH64">
        <f t="shared" si="4"/>
        <v>240000</v>
      </c>
      <c r="DI64">
        <f t="shared" si="5"/>
        <v>1</v>
      </c>
      <c r="DJ64">
        <f t="shared" si="6"/>
        <v>240000</v>
      </c>
      <c r="DK64">
        <f t="shared" si="7"/>
        <v>240000</v>
      </c>
      <c r="DL64">
        <f t="shared" si="8"/>
        <v>1</v>
      </c>
      <c r="DM64">
        <v>1</v>
      </c>
      <c r="DN64">
        <v>0</v>
      </c>
      <c r="DO64" t="s">
        <v>2539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</row>
    <row r="65" spans="1:148" x14ac:dyDescent="0.25">
      <c r="A65" t="s">
        <v>429</v>
      </c>
      <c r="B65" t="s">
        <v>1247</v>
      </c>
      <c r="C65" t="s">
        <v>1685</v>
      </c>
      <c r="D65" t="s">
        <v>1341</v>
      </c>
      <c r="E65">
        <v>2</v>
      </c>
      <c r="F65">
        <v>320000</v>
      </c>
      <c r="G65">
        <v>320000</v>
      </c>
      <c r="H65">
        <v>320000</v>
      </c>
      <c r="I65">
        <v>320000</v>
      </c>
      <c r="J65">
        <v>320000</v>
      </c>
      <c r="K65">
        <v>320000</v>
      </c>
      <c r="L65">
        <v>320000</v>
      </c>
      <c r="M65">
        <v>320000</v>
      </c>
      <c r="N65">
        <v>320000</v>
      </c>
      <c r="O65">
        <v>320000</v>
      </c>
      <c r="P65">
        <v>320000</v>
      </c>
      <c r="R65">
        <v>320000</v>
      </c>
      <c r="S65">
        <v>320000</v>
      </c>
      <c r="T65">
        <v>320000</v>
      </c>
      <c r="U65">
        <v>320000</v>
      </c>
      <c r="V65">
        <v>320000</v>
      </c>
      <c r="W65">
        <v>320000</v>
      </c>
      <c r="X65">
        <v>320000</v>
      </c>
      <c r="Y65">
        <v>320000</v>
      </c>
      <c r="Z65">
        <v>320000</v>
      </c>
      <c r="AA65">
        <v>320000</v>
      </c>
      <c r="AB65">
        <v>320000</v>
      </c>
      <c r="AC65">
        <v>320000</v>
      </c>
      <c r="AD65">
        <v>320000</v>
      </c>
      <c r="AE65">
        <v>320000</v>
      </c>
      <c r="AF65">
        <v>240000</v>
      </c>
      <c r="AG65">
        <v>240000</v>
      </c>
      <c r="AH65">
        <v>240000</v>
      </c>
      <c r="AI65">
        <v>240000</v>
      </c>
      <c r="AJ65">
        <v>240000</v>
      </c>
      <c r="AK65">
        <v>240000</v>
      </c>
      <c r="AL65">
        <v>240000</v>
      </c>
      <c r="AM65">
        <v>240000</v>
      </c>
      <c r="AN65">
        <v>240000</v>
      </c>
      <c r="AO65">
        <v>240000</v>
      </c>
      <c r="AP65">
        <v>240000</v>
      </c>
      <c r="AR65">
        <v>240000</v>
      </c>
      <c r="AS65">
        <v>240000</v>
      </c>
      <c r="AT65">
        <v>240000</v>
      </c>
      <c r="AU65">
        <v>240000</v>
      </c>
      <c r="AV65">
        <v>240000</v>
      </c>
      <c r="AW65">
        <v>240000</v>
      </c>
      <c r="AX65">
        <v>240000</v>
      </c>
      <c r="AY65">
        <v>240000</v>
      </c>
      <c r="AZ65">
        <v>240000</v>
      </c>
      <c r="BA65">
        <v>240000</v>
      </c>
      <c r="BB65">
        <v>240000</v>
      </c>
      <c r="BC65">
        <v>240000</v>
      </c>
      <c r="BD65">
        <v>240000</v>
      </c>
      <c r="BE65">
        <v>240000</v>
      </c>
      <c r="BF65">
        <v>8.8000000000000007</v>
      </c>
      <c r="BG65">
        <v>8.8000000000000007</v>
      </c>
      <c r="BH65">
        <v>8.8000000000000007</v>
      </c>
      <c r="BI65">
        <v>8.8000000000000007</v>
      </c>
      <c r="BJ65">
        <v>8.8000000000000007</v>
      </c>
      <c r="BK65">
        <v>8.8000000000000007</v>
      </c>
      <c r="BL65">
        <v>8.8000000000000007</v>
      </c>
      <c r="BM65">
        <v>8.9</v>
      </c>
      <c r="BN65">
        <v>8.9</v>
      </c>
      <c r="BO65">
        <v>8.9</v>
      </c>
      <c r="BP65">
        <v>8.9</v>
      </c>
      <c r="BQ65">
        <v>8.9</v>
      </c>
      <c r="BR65">
        <v>8.9</v>
      </c>
      <c r="BS65" t="s">
        <v>1513</v>
      </c>
      <c r="BT65" s="7">
        <v>-7.0786933000000003</v>
      </c>
      <c r="BU65" s="7">
        <v>110.9151081</v>
      </c>
      <c r="BV65">
        <v>0.1081952735165833</v>
      </c>
      <c r="BW65">
        <v>89800</v>
      </c>
      <c r="BX65">
        <v>87111.111111111109</v>
      </c>
      <c r="BY65">
        <v>91277.888888888891</v>
      </c>
      <c r="BZ65">
        <v>201800</v>
      </c>
      <c r="CA65">
        <v>92400</v>
      </c>
      <c r="CB65">
        <v>199399.9</v>
      </c>
      <c r="CC65">
        <v>254400</v>
      </c>
      <c r="CD65">
        <v>87111.111111111109</v>
      </c>
      <c r="CE65">
        <v>85555.555555555562</v>
      </c>
      <c r="CF65">
        <v>203000</v>
      </c>
      <c r="CG65">
        <v>82666.666666666672</v>
      </c>
      <c r="CI65">
        <v>88033.3</v>
      </c>
      <c r="CJ65">
        <v>94111.111111111109</v>
      </c>
      <c r="CK65">
        <v>92400</v>
      </c>
      <c r="CL65">
        <v>92400</v>
      </c>
      <c r="CM65">
        <v>87111.111111111109</v>
      </c>
      <c r="CN65">
        <v>92400</v>
      </c>
      <c r="CO65">
        <v>91033.3</v>
      </c>
      <c r="CP65">
        <v>91033.3</v>
      </c>
      <c r="CQ65">
        <v>91033.3</v>
      </c>
      <c r="CR65">
        <v>91033.3</v>
      </c>
      <c r="CS65">
        <v>91533.3</v>
      </c>
      <c r="CT65">
        <v>91033.3</v>
      </c>
      <c r="CU65">
        <v>91033.3</v>
      </c>
      <c r="CV65">
        <v>91033.3</v>
      </c>
      <c r="CW65">
        <f t="shared" si="0"/>
        <v>240000</v>
      </c>
      <c r="CX65">
        <f t="shared" si="1"/>
        <v>240000</v>
      </c>
      <c r="CY65">
        <f t="shared" si="2"/>
        <v>8.8461538461538485</v>
      </c>
      <c r="CZ65">
        <v>1</v>
      </c>
      <c r="DA65">
        <v>1</v>
      </c>
      <c r="DB65">
        <v>1</v>
      </c>
      <c r="DC65">
        <v>0</v>
      </c>
      <c r="DD65">
        <v>1</v>
      </c>
      <c r="DE65">
        <v>1</v>
      </c>
      <c r="DF65">
        <v>0</v>
      </c>
      <c r="DG65">
        <f t="shared" si="3"/>
        <v>240000</v>
      </c>
      <c r="DH65">
        <f t="shared" si="4"/>
        <v>240000</v>
      </c>
      <c r="DI65">
        <f t="shared" si="5"/>
        <v>1</v>
      </c>
      <c r="DJ65">
        <f t="shared" si="6"/>
        <v>240000</v>
      </c>
      <c r="DK65">
        <f t="shared" si="7"/>
        <v>240000</v>
      </c>
      <c r="DL65">
        <f t="shared" si="8"/>
        <v>1</v>
      </c>
      <c r="DM65">
        <v>1</v>
      </c>
      <c r="DN65">
        <v>0</v>
      </c>
      <c r="DO65" t="s">
        <v>2535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</row>
    <row r="66" spans="1:148" x14ac:dyDescent="0.25">
      <c r="A66" t="s">
        <v>701</v>
      </c>
      <c r="B66" t="s">
        <v>1186</v>
      </c>
      <c r="C66" t="s">
        <v>1391</v>
      </c>
      <c r="D66" t="s">
        <v>1341</v>
      </c>
      <c r="E66">
        <v>0</v>
      </c>
      <c r="F66">
        <v>320000</v>
      </c>
      <c r="G66">
        <v>320000</v>
      </c>
      <c r="H66">
        <v>320000</v>
      </c>
      <c r="I66">
        <v>320000</v>
      </c>
      <c r="J66">
        <v>320000</v>
      </c>
      <c r="K66">
        <v>320000</v>
      </c>
      <c r="L66">
        <v>320000</v>
      </c>
      <c r="M66">
        <v>320000</v>
      </c>
      <c r="N66">
        <v>320000</v>
      </c>
      <c r="O66">
        <v>320000</v>
      </c>
      <c r="P66">
        <v>320000</v>
      </c>
      <c r="Q66">
        <v>320000</v>
      </c>
      <c r="R66">
        <v>320000</v>
      </c>
      <c r="S66">
        <v>320000</v>
      </c>
      <c r="T66">
        <v>320000</v>
      </c>
      <c r="U66">
        <v>320000</v>
      </c>
      <c r="V66">
        <v>320000</v>
      </c>
      <c r="W66">
        <v>320000</v>
      </c>
      <c r="X66">
        <v>320000</v>
      </c>
      <c r="Y66">
        <v>320000</v>
      </c>
      <c r="Z66">
        <v>320000</v>
      </c>
      <c r="AA66">
        <v>320000</v>
      </c>
      <c r="AB66">
        <v>320000</v>
      </c>
      <c r="AC66">
        <v>320000</v>
      </c>
      <c r="AD66">
        <v>320000</v>
      </c>
      <c r="AE66">
        <v>320000</v>
      </c>
      <c r="AF66">
        <v>240000</v>
      </c>
      <c r="AG66">
        <v>240000</v>
      </c>
      <c r="AH66">
        <v>240000</v>
      </c>
      <c r="AI66">
        <v>240000</v>
      </c>
      <c r="AJ66">
        <v>240000</v>
      </c>
      <c r="AK66">
        <v>240000</v>
      </c>
      <c r="AL66">
        <v>240000</v>
      </c>
      <c r="AM66">
        <v>240000</v>
      </c>
      <c r="AN66">
        <v>240000</v>
      </c>
      <c r="AO66">
        <v>240000</v>
      </c>
      <c r="AP66">
        <v>240000</v>
      </c>
      <c r="AQ66">
        <v>240000</v>
      </c>
      <c r="AR66">
        <v>240000</v>
      </c>
      <c r="AS66">
        <v>240000</v>
      </c>
      <c r="AT66">
        <v>240000</v>
      </c>
      <c r="AU66">
        <v>240000</v>
      </c>
      <c r="AV66">
        <v>240000</v>
      </c>
      <c r="AW66">
        <v>240000</v>
      </c>
      <c r="AX66">
        <v>240000</v>
      </c>
      <c r="AY66">
        <v>240000</v>
      </c>
      <c r="AZ66">
        <v>240000</v>
      </c>
      <c r="BA66">
        <v>240000</v>
      </c>
      <c r="BB66">
        <v>240000</v>
      </c>
      <c r="BC66">
        <v>240000</v>
      </c>
      <c r="BD66">
        <v>240000</v>
      </c>
      <c r="BE66">
        <v>240000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 t="s">
        <v>1513</v>
      </c>
      <c r="BT66" s="7">
        <v>-6.7062550999999999</v>
      </c>
      <c r="BU66" s="7">
        <v>111.33637589999999</v>
      </c>
      <c r="BV66">
        <v>0.14187669441777581</v>
      </c>
      <c r="BW66">
        <v>73278.222222222219</v>
      </c>
      <c r="BX66">
        <v>76813</v>
      </c>
      <c r="BY66">
        <v>73278.222222222219</v>
      </c>
      <c r="BZ66">
        <v>73278.222222222219</v>
      </c>
      <c r="CA66">
        <v>73278.222222222219</v>
      </c>
      <c r="CB66">
        <v>60563</v>
      </c>
      <c r="CC66">
        <v>73278.222222222219</v>
      </c>
      <c r="CD66">
        <v>85500.444444444438</v>
      </c>
      <c r="CE66">
        <v>166600.4</v>
      </c>
      <c r="CF66">
        <v>63622</v>
      </c>
      <c r="CG66">
        <v>128600.4</v>
      </c>
      <c r="CH66">
        <v>59500.5</v>
      </c>
      <c r="CI66">
        <v>63444.888888888891</v>
      </c>
      <c r="CJ66">
        <v>73278.222222222219</v>
      </c>
      <c r="CK66">
        <v>85389.333333333328</v>
      </c>
      <c r="CL66">
        <v>85389.333333333328</v>
      </c>
      <c r="CM66">
        <v>85500.444444444438</v>
      </c>
      <c r="CN66">
        <v>85500.444444444438</v>
      </c>
      <c r="CO66">
        <v>105320</v>
      </c>
      <c r="CP66">
        <v>96500.444444444438</v>
      </c>
      <c r="CQ66">
        <v>82056</v>
      </c>
      <c r="CR66">
        <v>80000.399999999994</v>
      </c>
      <c r="CS66">
        <v>80000.399999999994</v>
      </c>
      <c r="CT66">
        <v>80000.399999999994</v>
      </c>
      <c r="CU66">
        <v>80000.399999999994</v>
      </c>
      <c r="CV66">
        <v>75000.399999999994</v>
      </c>
      <c r="CW66">
        <f t="shared" si="0"/>
        <v>240000</v>
      </c>
      <c r="CX66">
        <f t="shared" si="1"/>
        <v>240000</v>
      </c>
      <c r="CY66">
        <f t="shared" si="2"/>
        <v>0</v>
      </c>
      <c r="CZ66">
        <v>1</v>
      </c>
      <c r="DA66">
        <v>1</v>
      </c>
      <c r="DB66">
        <v>1</v>
      </c>
      <c r="DC66">
        <v>0</v>
      </c>
      <c r="DD66">
        <v>1</v>
      </c>
      <c r="DE66">
        <v>1</v>
      </c>
      <c r="DF66">
        <v>0</v>
      </c>
      <c r="DG66">
        <f t="shared" si="3"/>
        <v>240000</v>
      </c>
      <c r="DH66">
        <f t="shared" si="4"/>
        <v>240000</v>
      </c>
      <c r="DI66">
        <f t="shared" si="5"/>
        <v>1</v>
      </c>
      <c r="DJ66">
        <f t="shared" si="6"/>
        <v>240000</v>
      </c>
      <c r="DK66">
        <f t="shared" si="7"/>
        <v>240000</v>
      </c>
      <c r="DL66">
        <f t="shared" si="8"/>
        <v>1</v>
      </c>
      <c r="DM66">
        <v>1</v>
      </c>
      <c r="DN66">
        <v>0</v>
      </c>
      <c r="DO66" t="s">
        <v>2540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1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</row>
    <row r="67" spans="1:148" x14ac:dyDescent="0.25">
      <c r="A67" t="s">
        <v>659</v>
      </c>
      <c r="B67" t="s">
        <v>1325</v>
      </c>
      <c r="C67" t="s">
        <v>2205</v>
      </c>
      <c r="D67" t="s">
        <v>1341</v>
      </c>
      <c r="E67">
        <v>0</v>
      </c>
      <c r="F67">
        <v>321284</v>
      </c>
      <c r="G67">
        <v>321284</v>
      </c>
      <c r="H67">
        <v>321284</v>
      </c>
      <c r="I67">
        <v>321284</v>
      </c>
      <c r="J67">
        <v>321284</v>
      </c>
      <c r="K67">
        <v>321284</v>
      </c>
      <c r="L67">
        <v>321284</v>
      </c>
      <c r="M67">
        <v>321284</v>
      </c>
      <c r="N67">
        <v>321284</v>
      </c>
      <c r="O67">
        <v>321284</v>
      </c>
      <c r="P67">
        <v>321284</v>
      </c>
      <c r="Q67">
        <v>321284</v>
      </c>
      <c r="R67">
        <v>321284</v>
      </c>
      <c r="S67">
        <v>321284</v>
      </c>
      <c r="T67">
        <v>321284</v>
      </c>
      <c r="U67">
        <v>321284</v>
      </c>
      <c r="V67">
        <v>321284</v>
      </c>
      <c r="W67">
        <v>321284</v>
      </c>
      <c r="X67">
        <v>321284</v>
      </c>
      <c r="Y67">
        <v>321284</v>
      </c>
      <c r="Z67">
        <v>321284</v>
      </c>
      <c r="AA67">
        <v>321284</v>
      </c>
      <c r="AB67">
        <v>321284</v>
      </c>
      <c r="AC67">
        <v>321284</v>
      </c>
      <c r="AD67">
        <v>321284</v>
      </c>
      <c r="AE67">
        <v>321284</v>
      </c>
      <c r="AF67">
        <v>240963</v>
      </c>
      <c r="AG67">
        <v>240963</v>
      </c>
      <c r="AH67">
        <v>240963</v>
      </c>
      <c r="AI67">
        <v>240963</v>
      </c>
      <c r="AJ67">
        <v>240963</v>
      </c>
      <c r="AK67">
        <v>240963</v>
      </c>
      <c r="AL67">
        <v>240963</v>
      </c>
      <c r="AM67">
        <v>240963</v>
      </c>
      <c r="AN67">
        <v>240963</v>
      </c>
      <c r="AO67">
        <v>240963</v>
      </c>
      <c r="AP67">
        <v>240963</v>
      </c>
      <c r="AQ67">
        <v>240963</v>
      </c>
      <c r="AR67">
        <v>240963</v>
      </c>
      <c r="AS67">
        <v>240963</v>
      </c>
      <c r="AT67">
        <v>240963</v>
      </c>
      <c r="AU67">
        <v>240963</v>
      </c>
      <c r="AV67">
        <v>240963</v>
      </c>
      <c r="AW67">
        <v>240963</v>
      </c>
      <c r="AX67">
        <v>240963</v>
      </c>
      <c r="AY67">
        <v>240963</v>
      </c>
      <c r="AZ67">
        <v>240963</v>
      </c>
      <c r="BA67">
        <v>240963</v>
      </c>
      <c r="BB67">
        <v>240963</v>
      </c>
      <c r="BC67">
        <v>240963</v>
      </c>
      <c r="BD67">
        <v>240963</v>
      </c>
      <c r="BE67">
        <v>240963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 t="s">
        <v>1539</v>
      </c>
      <c r="BT67" s="7">
        <v>-6.6446388000000001</v>
      </c>
      <c r="BU67" s="7">
        <v>110.6473275</v>
      </c>
      <c r="BV67">
        <v>4.7945933626938018E-2</v>
      </c>
      <c r="BW67">
        <v>172636</v>
      </c>
      <c r="BX67">
        <v>199697.3</v>
      </c>
      <c r="BY67">
        <v>274901.55555555562</v>
      </c>
      <c r="BZ67">
        <v>250212.8571428571</v>
      </c>
      <c r="CA67">
        <v>212737.6</v>
      </c>
      <c r="CB67">
        <v>205040.1</v>
      </c>
      <c r="CC67">
        <v>205567.7</v>
      </c>
      <c r="CD67">
        <v>136731.16666666669</v>
      </c>
      <c r="CE67">
        <v>159960.5</v>
      </c>
      <c r="CF67">
        <v>183346.44444444441</v>
      </c>
      <c r="CG67">
        <v>116783.75</v>
      </c>
      <c r="CH67">
        <v>213467.11111111109</v>
      </c>
      <c r="CI67">
        <v>205051.1</v>
      </c>
      <c r="CJ67">
        <v>230692.66666666669</v>
      </c>
      <c r="CK67">
        <v>150100.33333333331</v>
      </c>
      <c r="CL67">
        <v>171655.88888888891</v>
      </c>
      <c r="CM67">
        <v>209144</v>
      </c>
      <c r="CN67">
        <v>200744.1</v>
      </c>
      <c r="CO67">
        <v>193744.1</v>
      </c>
      <c r="CP67">
        <v>193744.1</v>
      </c>
      <c r="CQ67">
        <v>193744.1</v>
      </c>
      <c r="CR67">
        <v>193744.1</v>
      </c>
      <c r="CS67">
        <v>209144</v>
      </c>
      <c r="CT67">
        <v>252033.9</v>
      </c>
      <c r="CU67">
        <v>200744.1</v>
      </c>
      <c r="CV67">
        <v>193744.1</v>
      </c>
      <c r="CW67">
        <f t="shared" si="0"/>
        <v>240963</v>
      </c>
      <c r="CX67">
        <f t="shared" si="1"/>
        <v>240963</v>
      </c>
      <c r="CY67">
        <f t="shared" si="2"/>
        <v>0</v>
      </c>
      <c r="CZ67">
        <v>1</v>
      </c>
      <c r="DA67">
        <v>1</v>
      </c>
      <c r="DB67">
        <v>1</v>
      </c>
      <c r="DC67">
        <v>0</v>
      </c>
      <c r="DD67">
        <v>1</v>
      </c>
      <c r="DE67">
        <v>0</v>
      </c>
      <c r="DF67">
        <v>0</v>
      </c>
      <c r="DG67">
        <f t="shared" si="3"/>
        <v>240963</v>
      </c>
      <c r="DH67">
        <f t="shared" si="4"/>
        <v>240963</v>
      </c>
      <c r="DI67">
        <f t="shared" si="5"/>
        <v>1</v>
      </c>
      <c r="DJ67">
        <f t="shared" si="6"/>
        <v>240963</v>
      </c>
      <c r="DK67">
        <f t="shared" si="7"/>
        <v>240963</v>
      </c>
      <c r="DL67">
        <f t="shared" si="8"/>
        <v>1</v>
      </c>
      <c r="DM67">
        <v>1</v>
      </c>
      <c r="DN67">
        <v>0</v>
      </c>
      <c r="DO67" t="s">
        <v>2519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</row>
    <row r="68" spans="1:148" x14ac:dyDescent="0.25">
      <c r="A68" t="s">
        <v>668</v>
      </c>
      <c r="B68" t="s">
        <v>1210</v>
      </c>
      <c r="C68" t="s">
        <v>1792</v>
      </c>
      <c r="D68" t="s">
        <v>1341</v>
      </c>
      <c r="E68">
        <v>1</v>
      </c>
      <c r="F68">
        <v>321333</v>
      </c>
      <c r="G68">
        <v>321333</v>
      </c>
      <c r="H68">
        <v>321333</v>
      </c>
      <c r="I68">
        <v>321333</v>
      </c>
      <c r="J68">
        <v>321333</v>
      </c>
      <c r="K68">
        <v>321333</v>
      </c>
      <c r="L68">
        <v>321333</v>
      </c>
      <c r="M68">
        <v>321333</v>
      </c>
      <c r="N68">
        <v>321333</v>
      </c>
      <c r="O68">
        <v>321333</v>
      </c>
      <c r="P68">
        <v>321333</v>
      </c>
      <c r="Q68">
        <v>321333</v>
      </c>
      <c r="R68">
        <v>321333</v>
      </c>
      <c r="S68">
        <v>321333</v>
      </c>
      <c r="T68">
        <v>321333</v>
      </c>
      <c r="U68">
        <v>321333</v>
      </c>
      <c r="V68">
        <v>321333</v>
      </c>
      <c r="W68">
        <v>321333</v>
      </c>
      <c r="X68">
        <v>321333</v>
      </c>
      <c r="Y68">
        <v>321333</v>
      </c>
      <c r="Z68">
        <v>321333</v>
      </c>
      <c r="AA68">
        <v>321333</v>
      </c>
      <c r="AB68">
        <v>321333</v>
      </c>
      <c r="AC68">
        <v>321333</v>
      </c>
      <c r="AD68">
        <v>321333</v>
      </c>
      <c r="AE68">
        <v>321333</v>
      </c>
      <c r="AF68">
        <v>241000</v>
      </c>
      <c r="AG68">
        <v>241000</v>
      </c>
      <c r="AH68">
        <v>241000</v>
      </c>
      <c r="AI68">
        <v>241000</v>
      </c>
      <c r="AJ68">
        <v>241000</v>
      </c>
      <c r="AK68">
        <v>241000</v>
      </c>
      <c r="AL68">
        <v>241000</v>
      </c>
      <c r="AM68">
        <v>241000</v>
      </c>
      <c r="AN68">
        <v>241000</v>
      </c>
      <c r="AO68">
        <v>241000</v>
      </c>
      <c r="AP68">
        <v>241000</v>
      </c>
      <c r="AQ68">
        <v>241000</v>
      </c>
      <c r="AR68">
        <v>241000</v>
      </c>
      <c r="AS68">
        <v>241000</v>
      </c>
      <c r="AT68">
        <v>241000</v>
      </c>
      <c r="AU68">
        <v>241000</v>
      </c>
      <c r="AV68">
        <v>241000</v>
      </c>
      <c r="AW68">
        <v>241000</v>
      </c>
      <c r="AX68">
        <v>241000</v>
      </c>
      <c r="AY68">
        <v>241000</v>
      </c>
      <c r="AZ68">
        <v>241000</v>
      </c>
      <c r="BA68">
        <v>241000</v>
      </c>
      <c r="BB68">
        <v>241000</v>
      </c>
      <c r="BC68">
        <v>241000</v>
      </c>
      <c r="BD68">
        <v>241000</v>
      </c>
      <c r="BE68">
        <v>241000</v>
      </c>
      <c r="BF68">
        <v>8.1</v>
      </c>
      <c r="BG68">
        <v>8.1</v>
      </c>
      <c r="BH68">
        <v>8.1</v>
      </c>
      <c r="BI68">
        <v>8.1</v>
      </c>
      <c r="BJ68">
        <v>8.1</v>
      </c>
      <c r="BK68">
        <v>8.1</v>
      </c>
      <c r="BL68">
        <v>8.1</v>
      </c>
      <c r="BM68">
        <v>8.1</v>
      </c>
      <c r="BN68">
        <v>8.1</v>
      </c>
      <c r="BO68">
        <v>8.1</v>
      </c>
      <c r="BP68">
        <v>8.1</v>
      </c>
      <c r="BQ68">
        <v>8.1</v>
      </c>
      <c r="BR68">
        <v>8.1</v>
      </c>
      <c r="BS68" t="s">
        <v>1513</v>
      </c>
      <c r="BT68" s="7">
        <v>-6.7433639999999997</v>
      </c>
      <c r="BU68" s="7">
        <v>111.038562</v>
      </c>
      <c r="BV68">
        <v>2.2401324507390519E-2</v>
      </c>
      <c r="BW68">
        <v>86118.6</v>
      </c>
      <c r="BX68">
        <v>89320.444444444438</v>
      </c>
      <c r="BY68">
        <v>81183.8</v>
      </c>
      <c r="BZ68">
        <v>93526.5</v>
      </c>
      <c r="CA68">
        <v>99523.3</v>
      </c>
      <c r="CB68">
        <v>84056.3</v>
      </c>
      <c r="CC68">
        <v>89183.6</v>
      </c>
      <c r="CD68">
        <v>114758.39999999999</v>
      </c>
      <c r="CE68">
        <v>225592.5</v>
      </c>
      <c r="CF68">
        <v>92243.555555555562</v>
      </c>
      <c r="CG68">
        <v>142246.20000000001</v>
      </c>
      <c r="CH68">
        <v>87489.75</v>
      </c>
      <c r="CI68">
        <v>82642.444444444438</v>
      </c>
      <c r="CJ68">
        <v>106314.2857142857</v>
      </c>
      <c r="CK68">
        <v>95083.6</v>
      </c>
      <c r="CL68">
        <v>95083.6</v>
      </c>
      <c r="CM68">
        <v>97283.6</v>
      </c>
      <c r="CN68">
        <v>95183.6</v>
      </c>
      <c r="CO68">
        <v>95083.6</v>
      </c>
      <c r="CP68">
        <v>95083.6</v>
      </c>
      <c r="CQ68">
        <v>82083.600000000006</v>
      </c>
      <c r="CR68">
        <v>82083.600000000006</v>
      </c>
      <c r="CS68">
        <v>82083.600000000006</v>
      </c>
      <c r="CT68">
        <v>82083.600000000006</v>
      </c>
      <c r="CU68">
        <v>82083.600000000006</v>
      </c>
      <c r="CV68">
        <v>82083.600000000006</v>
      </c>
      <c r="CW68">
        <f t="shared" ref="CW68:CW131" si="9">AVERAGE(AF68:AR68)</f>
        <v>241000</v>
      </c>
      <c r="CX68">
        <f t="shared" ref="CX68:CX131" si="10">AVERAGE(AS68:BE68)</f>
        <v>241000</v>
      </c>
      <c r="CY68">
        <f t="shared" ref="CY68:CY131" si="11">AVERAGE(BF68:BR68)</f>
        <v>8.0999999999999979</v>
      </c>
      <c r="CZ68">
        <v>1</v>
      </c>
      <c r="DA68">
        <v>1</v>
      </c>
      <c r="DB68">
        <v>1</v>
      </c>
      <c r="DC68">
        <v>0</v>
      </c>
      <c r="DD68">
        <v>1</v>
      </c>
      <c r="DE68">
        <v>1</v>
      </c>
      <c r="DF68">
        <v>0</v>
      </c>
      <c r="DG68">
        <f t="shared" ref="DG68:DG131" si="12">MAX(AF68:AR68)</f>
        <v>241000</v>
      </c>
      <c r="DH68">
        <f t="shared" ref="DH68:DH131" si="13">MIN(AF68:AR68)</f>
        <v>241000</v>
      </c>
      <c r="DI68">
        <f t="shared" ref="DI68:DI131" si="14">DG68/DH68</f>
        <v>1</v>
      </c>
      <c r="DJ68">
        <f t="shared" ref="DJ68:DJ131" si="15">MAX(AS68:BE68)</f>
        <v>241000</v>
      </c>
      <c r="DK68">
        <f t="shared" ref="DK68:DK131" si="16">MIN(AS68:BE68)</f>
        <v>241000</v>
      </c>
      <c r="DL68">
        <f t="shared" ref="DL68:DL131" si="17">DJ68/DK68</f>
        <v>1</v>
      </c>
      <c r="DM68">
        <v>1</v>
      </c>
      <c r="DN68">
        <v>0</v>
      </c>
      <c r="DO68" t="s">
        <v>2542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</row>
    <row r="69" spans="1:148" x14ac:dyDescent="0.25">
      <c r="A69" t="s">
        <v>244</v>
      </c>
      <c r="B69" t="s">
        <v>1208</v>
      </c>
      <c r="C69" t="s">
        <v>2423</v>
      </c>
      <c r="D69" t="s">
        <v>1341</v>
      </c>
      <c r="E69">
        <v>0</v>
      </c>
      <c r="G69">
        <v>326667</v>
      </c>
      <c r="H69">
        <v>326667</v>
      </c>
      <c r="I69">
        <v>326667</v>
      </c>
      <c r="J69">
        <v>326667</v>
      </c>
      <c r="K69">
        <v>326667</v>
      </c>
      <c r="L69">
        <v>326667</v>
      </c>
      <c r="M69">
        <v>326667</v>
      </c>
      <c r="N69">
        <v>326667</v>
      </c>
      <c r="O69">
        <v>326667</v>
      </c>
      <c r="P69">
        <v>326667</v>
      </c>
      <c r="Q69">
        <v>326667</v>
      </c>
      <c r="R69">
        <v>326667</v>
      </c>
      <c r="S69">
        <v>326667</v>
      </c>
      <c r="T69">
        <v>326667</v>
      </c>
      <c r="U69">
        <v>326667</v>
      </c>
      <c r="V69">
        <v>326667</v>
      </c>
      <c r="W69">
        <v>326667</v>
      </c>
      <c r="X69">
        <v>326667</v>
      </c>
      <c r="Y69">
        <v>326667</v>
      </c>
      <c r="Z69">
        <v>326667</v>
      </c>
      <c r="AA69">
        <v>326667</v>
      </c>
      <c r="AB69">
        <v>326667</v>
      </c>
      <c r="AC69">
        <v>326667</v>
      </c>
      <c r="AD69">
        <v>326667</v>
      </c>
      <c r="AE69">
        <v>326667</v>
      </c>
      <c r="AG69">
        <v>245000</v>
      </c>
      <c r="AH69">
        <v>245000</v>
      </c>
      <c r="AI69">
        <v>245000</v>
      </c>
      <c r="AJ69">
        <v>245000</v>
      </c>
      <c r="AK69">
        <v>245000</v>
      </c>
      <c r="AL69">
        <v>245000</v>
      </c>
      <c r="AM69">
        <v>245000</v>
      </c>
      <c r="AN69">
        <v>245000</v>
      </c>
      <c r="AO69">
        <v>245000</v>
      </c>
      <c r="AP69">
        <v>245000</v>
      </c>
      <c r="AQ69">
        <v>245000</v>
      </c>
      <c r="AR69">
        <v>245000</v>
      </c>
      <c r="AS69">
        <v>245000</v>
      </c>
      <c r="AT69">
        <v>245000</v>
      </c>
      <c r="AU69">
        <v>245000</v>
      </c>
      <c r="AV69">
        <v>245000</v>
      </c>
      <c r="AW69">
        <v>245000</v>
      </c>
      <c r="AX69">
        <v>245000</v>
      </c>
      <c r="AY69">
        <v>245000</v>
      </c>
      <c r="AZ69">
        <v>245000</v>
      </c>
      <c r="BA69">
        <v>245000</v>
      </c>
      <c r="BB69">
        <v>245000</v>
      </c>
      <c r="BC69">
        <v>245000</v>
      </c>
      <c r="BD69">
        <v>245000</v>
      </c>
      <c r="BE69">
        <v>245000</v>
      </c>
      <c r="BF69">
        <v>8.4</v>
      </c>
      <c r="BG69">
        <v>8.4</v>
      </c>
      <c r="BH69">
        <v>8.4</v>
      </c>
      <c r="BI69">
        <v>8.4</v>
      </c>
      <c r="BJ69">
        <v>8.4</v>
      </c>
      <c r="BK69">
        <v>8.4</v>
      </c>
      <c r="BL69">
        <v>8.4</v>
      </c>
      <c r="BM69">
        <v>8.4</v>
      </c>
      <c r="BN69">
        <v>8.4</v>
      </c>
      <c r="BO69">
        <v>8.4</v>
      </c>
      <c r="BP69">
        <v>8.4</v>
      </c>
      <c r="BQ69">
        <v>8.4</v>
      </c>
      <c r="BR69">
        <v>8.4</v>
      </c>
      <c r="BS69" t="s">
        <v>1535</v>
      </c>
      <c r="BT69" s="7">
        <v>-7.3873543000000002</v>
      </c>
      <c r="BU69" s="7">
        <v>109.3608667</v>
      </c>
      <c r="BV69">
        <v>0.1011382391355013</v>
      </c>
      <c r="BX69">
        <v>108220</v>
      </c>
      <c r="BY69">
        <v>108215.2</v>
      </c>
      <c r="BZ69">
        <v>102749.7</v>
      </c>
      <c r="CA69">
        <v>106185.3</v>
      </c>
      <c r="CB69">
        <v>111002.3</v>
      </c>
      <c r="CC69">
        <v>109437.2</v>
      </c>
      <c r="CD69">
        <v>125989.88888888891</v>
      </c>
      <c r="CE69">
        <v>106740.8</v>
      </c>
      <c r="CF69">
        <v>111072.4</v>
      </c>
      <c r="CG69">
        <v>106891.4</v>
      </c>
      <c r="CH69">
        <v>114442.7777777778</v>
      </c>
      <c r="CI69">
        <v>112514.6666666667</v>
      </c>
      <c r="CJ69">
        <v>108416.42857142859</v>
      </c>
      <c r="CK69">
        <v>105927.3</v>
      </c>
      <c r="CL69">
        <v>103940.7</v>
      </c>
      <c r="CM69">
        <v>108420.7</v>
      </c>
      <c r="CN69">
        <v>106420.7</v>
      </c>
      <c r="CO69">
        <v>117713.9</v>
      </c>
      <c r="CP69">
        <v>117713.7</v>
      </c>
      <c r="CQ69">
        <v>128015.44444444439</v>
      </c>
      <c r="CR69">
        <v>115902.3</v>
      </c>
      <c r="CS69">
        <v>118835.4</v>
      </c>
      <c r="CT69">
        <v>117443</v>
      </c>
      <c r="CU69">
        <v>114902.5</v>
      </c>
      <c r="CV69">
        <v>117835.4</v>
      </c>
      <c r="CW69">
        <f t="shared" si="9"/>
        <v>245000</v>
      </c>
      <c r="CX69">
        <f t="shared" si="10"/>
        <v>245000</v>
      </c>
      <c r="CY69">
        <f t="shared" si="11"/>
        <v>8.4000000000000021</v>
      </c>
      <c r="CZ69">
        <v>0</v>
      </c>
      <c r="DA69">
        <v>0</v>
      </c>
      <c r="DB69">
        <v>1</v>
      </c>
      <c r="DC69">
        <v>0</v>
      </c>
      <c r="DD69">
        <v>1</v>
      </c>
      <c r="DE69">
        <v>1</v>
      </c>
      <c r="DF69">
        <v>0</v>
      </c>
      <c r="DG69">
        <f t="shared" si="12"/>
        <v>245000</v>
      </c>
      <c r="DH69">
        <f t="shared" si="13"/>
        <v>245000</v>
      </c>
      <c r="DI69">
        <f t="shared" si="14"/>
        <v>1</v>
      </c>
      <c r="DJ69">
        <f t="shared" si="15"/>
        <v>245000</v>
      </c>
      <c r="DK69">
        <f t="shared" si="16"/>
        <v>245000</v>
      </c>
      <c r="DL69">
        <f t="shared" si="17"/>
        <v>1</v>
      </c>
      <c r="DM69">
        <v>1</v>
      </c>
      <c r="DN69">
        <v>0</v>
      </c>
      <c r="DO69" t="s">
        <v>2543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</row>
    <row r="70" spans="1:148" x14ac:dyDescent="0.25">
      <c r="A70" t="s">
        <v>753</v>
      </c>
      <c r="B70" t="s">
        <v>1154</v>
      </c>
      <c r="C70" t="s">
        <v>2413</v>
      </c>
      <c r="D70" t="s">
        <v>1341</v>
      </c>
      <c r="E70">
        <v>0</v>
      </c>
      <c r="F70">
        <v>333333</v>
      </c>
      <c r="G70">
        <v>333333</v>
      </c>
      <c r="H70">
        <v>333333</v>
      </c>
      <c r="I70">
        <v>333333</v>
      </c>
      <c r="J70">
        <v>333333</v>
      </c>
      <c r="K70">
        <v>333333</v>
      </c>
      <c r="L70">
        <v>333333</v>
      </c>
      <c r="M70">
        <v>333333</v>
      </c>
      <c r="N70">
        <v>333333</v>
      </c>
      <c r="O70">
        <v>333333</v>
      </c>
      <c r="P70">
        <v>333333</v>
      </c>
      <c r="Q70">
        <v>333333</v>
      </c>
      <c r="R70">
        <v>333333</v>
      </c>
      <c r="S70">
        <v>333333</v>
      </c>
      <c r="T70">
        <v>333333</v>
      </c>
      <c r="U70">
        <v>333333</v>
      </c>
      <c r="V70">
        <v>333333</v>
      </c>
      <c r="W70">
        <v>333333</v>
      </c>
      <c r="X70">
        <v>333333</v>
      </c>
      <c r="Y70">
        <v>333333</v>
      </c>
      <c r="Z70">
        <v>333333</v>
      </c>
      <c r="AA70">
        <v>333333</v>
      </c>
      <c r="AB70">
        <v>333333</v>
      </c>
      <c r="AC70">
        <v>333333</v>
      </c>
      <c r="AD70">
        <v>333333</v>
      </c>
      <c r="AE70">
        <v>333333</v>
      </c>
      <c r="AF70">
        <v>250000</v>
      </c>
      <c r="AG70">
        <v>250000</v>
      </c>
      <c r="AH70">
        <v>250000</v>
      </c>
      <c r="AI70">
        <v>250000</v>
      </c>
      <c r="AJ70">
        <v>250000</v>
      </c>
      <c r="AK70">
        <v>250000</v>
      </c>
      <c r="AL70">
        <v>250000</v>
      </c>
      <c r="AM70">
        <v>250000</v>
      </c>
      <c r="AN70">
        <v>250000</v>
      </c>
      <c r="AO70">
        <v>250000</v>
      </c>
      <c r="AP70">
        <v>250000</v>
      </c>
      <c r="AQ70">
        <v>250000</v>
      </c>
      <c r="AR70">
        <v>250000</v>
      </c>
      <c r="AS70">
        <v>250000</v>
      </c>
      <c r="AT70">
        <v>250000</v>
      </c>
      <c r="AU70">
        <v>250000</v>
      </c>
      <c r="AV70">
        <v>250000</v>
      </c>
      <c r="AW70">
        <v>250000</v>
      </c>
      <c r="AX70">
        <v>250000</v>
      </c>
      <c r="AY70">
        <v>250000</v>
      </c>
      <c r="AZ70">
        <v>250000</v>
      </c>
      <c r="BA70">
        <v>250000</v>
      </c>
      <c r="BB70">
        <v>250000</v>
      </c>
      <c r="BC70">
        <v>250000</v>
      </c>
      <c r="BD70">
        <v>250000</v>
      </c>
      <c r="BE70">
        <v>250000</v>
      </c>
      <c r="BF70">
        <v>7.2</v>
      </c>
      <c r="BG70">
        <v>7.2</v>
      </c>
      <c r="BH70">
        <v>7.2</v>
      </c>
      <c r="BI70">
        <v>7.2</v>
      </c>
      <c r="BJ70">
        <v>7.2</v>
      </c>
      <c r="BK70">
        <v>7.2</v>
      </c>
      <c r="BL70">
        <v>7.2</v>
      </c>
      <c r="BM70">
        <v>7.2</v>
      </c>
      <c r="BN70">
        <v>7.2</v>
      </c>
      <c r="BO70">
        <v>7.2</v>
      </c>
      <c r="BP70">
        <v>7.2</v>
      </c>
      <c r="BQ70">
        <v>7.2</v>
      </c>
      <c r="BR70">
        <v>7.2</v>
      </c>
      <c r="BS70" t="s">
        <v>1535</v>
      </c>
      <c r="BT70" s="7">
        <v>-7.6941040000000003</v>
      </c>
      <c r="BU70" s="7">
        <v>109.0324231</v>
      </c>
      <c r="BV70">
        <v>2.2783559091148979E-2</v>
      </c>
      <c r="BW70">
        <v>125786.2</v>
      </c>
      <c r="BX70">
        <v>123963.3333333333</v>
      </c>
      <c r="BY70">
        <v>115223.8</v>
      </c>
      <c r="BZ70">
        <v>105110</v>
      </c>
      <c r="CA70">
        <v>93979.222222222219</v>
      </c>
      <c r="CB70">
        <v>119198.7777777778</v>
      </c>
      <c r="CC70">
        <v>134283.9</v>
      </c>
      <c r="CD70">
        <v>132403.22222222219</v>
      </c>
      <c r="CE70">
        <v>117129.6666666667</v>
      </c>
      <c r="CF70">
        <v>141654.29999999999</v>
      </c>
      <c r="CG70">
        <v>106462.9</v>
      </c>
      <c r="CH70">
        <v>109770.875</v>
      </c>
      <c r="CI70">
        <v>117831.5</v>
      </c>
      <c r="CJ70">
        <v>141758</v>
      </c>
      <c r="CK70">
        <v>132442.4</v>
      </c>
      <c r="CL70">
        <v>138164</v>
      </c>
      <c r="CM70">
        <v>120054.8</v>
      </c>
      <c r="CN70">
        <v>109103.5</v>
      </c>
      <c r="CO70">
        <v>109554.8</v>
      </c>
      <c r="CP70">
        <v>109554.8</v>
      </c>
      <c r="CQ70">
        <v>107239.9</v>
      </c>
      <c r="CR70">
        <v>102741.1</v>
      </c>
      <c r="CS70">
        <v>113202.88888888891</v>
      </c>
      <c r="CT70">
        <v>112054.8</v>
      </c>
      <c r="CU70">
        <v>109716</v>
      </c>
      <c r="CV70">
        <v>110781.8</v>
      </c>
      <c r="CW70">
        <f t="shared" si="9"/>
        <v>250000</v>
      </c>
      <c r="CX70">
        <f t="shared" si="10"/>
        <v>250000</v>
      </c>
      <c r="CY70">
        <f t="shared" si="11"/>
        <v>7.200000000000002</v>
      </c>
      <c r="CZ70">
        <v>0</v>
      </c>
      <c r="DA70">
        <v>0</v>
      </c>
      <c r="DB70">
        <v>1</v>
      </c>
      <c r="DC70">
        <v>0</v>
      </c>
      <c r="DD70">
        <v>1</v>
      </c>
      <c r="DE70">
        <v>1</v>
      </c>
      <c r="DF70">
        <v>0</v>
      </c>
      <c r="DG70">
        <f t="shared" si="12"/>
        <v>250000</v>
      </c>
      <c r="DH70">
        <f t="shared" si="13"/>
        <v>250000</v>
      </c>
      <c r="DI70">
        <f t="shared" si="14"/>
        <v>1</v>
      </c>
      <c r="DJ70">
        <f t="shared" si="15"/>
        <v>250000</v>
      </c>
      <c r="DK70">
        <f t="shared" si="16"/>
        <v>250000</v>
      </c>
      <c r="DL70">
        <f t="shared" si="17"/>
        <v>1</v>
      </c>
      <c r="DM70">
        <v>1</v>
      </c>
      <c r="DN70">
        <v>0</v>
      </c>
      <c r="DO70" t="s">
        <v>2524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</row>
    <row r="71" spans="1:148" x14ac:dyDescent="0.25">
      <c r="A71" t="s">
        <v>810</v>
      </c>
      <c r="B71" t="s">
        <v>1271</v>
      </c>
      <c r="C71" t="s">
        <v>1861</v>
      </c>
      <c r="D71" t="s">
        <v>1341</v>
      </c>
      <c r="E71">
        <v>0</v>
      </c>
      <c r="F71">
        <v>333333</v>
      </c>
      <c r="G71">
        <v>333333</v>
      </c>
      <c r="H71">
        <v>333333</v>
      </c>
      <c r="I71">
        <v>333333</v>
      </c>
      <c r="J71">
        <v>333333</v>
      </c>
      <c r="K71">
        <v>333333</v>
      </c>
      <c r="L71">
        <v>333333</v>
      </c>
      <c r="M71">
        <v>333333</v>
      </c>
      <c r="S71">
        <v>333333</v>
      </c>
      <c r="T71">
        <v>333333</v>
      </c>
      <c r="U71">
        <v>333333</v>
      </c>
      <c r="V71">
        <v>333333</v>
      </c>
      <c r="W71">
        <v>333333</v>
      </c>
      <c r="X71">
        <v>333333</v>
      </c>
      <c r="Y71">
        <v>333333</v>
      </c>
      <c r="Z71">
        <v>333333</v>
      </c>
      <c r="AF71">
        <v>250000</v>
      </c>
      <c r="AG71">
        <v>250000</v>
      </c>
      <c r="AH71">
        <v>250000</v>
      </c>
      <c r="AI71">
        <v>250000</v>
      </c>
      <c r="AJ71">
        <v>250000</v>
      </c>
      <c r="AK71">
        <v>250000</v>
      </c>
      <c r="AL71">
        <v>250000</v>
      </c>
      <c r="AM71">
        <v>250000</v>
      </c>
      <c r="AS71">
        <v>250000</v>
      </c>
      <c r="AT71">
        <v>250000</v>
      </c>
      <c r="AU71">
        <v>250000</v>
      </c>
      <c r="AV71">
        <v>250000</v>
      </c>
      <c r="AW71">
        <v>250000</v>
      </c>
      <c r="AX71">
        <v>250000</v>
      </c>
      <c r="AY71">
        <v>250000</v>
      </c>
      <c r="AZ71">
        <v>250000</v>
      </c>
      <c r="BF71">
        <v>7.2</v>
      </c>
      <c r="BG71">
        <v>7.2</v>
      </c>
      <c r="BH71">
        <v>7.2</v>
      </c>
      <c r="BI71">
        <v>7.2</v>
      </c>
      <c r="BJ71">
        <v>7.2</v>
      </c>
      <c r="BK71">
        <v>7.2</v>
      </c>
      <c r="BL71">
        <v>7.2</v>
      </c>
      <c r="BM71">
        <v>7.2</v>
      </c>
      <c r="BS71" t="s">
        <v>1542</v>
      </c>
      <c r="BT71" s="7">
        <v>-7.3919535999999999</v>
      </c>
      <c r="BU71" s="7">
        <v>109.72249480000001</v>
      </c>
      <c r="BV71">
        <v>0.13629567857154551</v>
      </c>
      <c r="BW71">
        <v>141760.20000000001</v>
      </c>
      <c r="BX71">
        <v>152953</v>
      </c>
      <c r="BY71">
        <v>143071.55555555559</v>
      </c>
      <c r="BZ71">
        <v>170414</v>
      </c>
      <c r="CA71">
        <v>141861.29999999999</v>
      </c>
      <c r="CB71">
        <v>141753.70000000001</v>
      </c>
      <c r="CC71">
        <v>143861.29999999999</v>
      </c>
      <c r="CD71">
        <v>141760.20000000001</v>
      </c>
      <c r="CJ71">
        <v>168750</v>
      </c>
      <c r="CK71">
        <v>144361.29999999999</v>
      </c>
      <c r="CL71">
        <v>138179.22222222219</v>
      </c>
      <c r="CM71">
        <v>138179.22222222219</v>
      </c>
      <c r="CN71">
        <v>141861.29999999999</v>
      </c>
      <c r="CO71">
        <v>141861.29999999999</v>
      </c>
      <c r="CP71">
        <v>141861.29999999999</v>
      </c>
      <c r="CQ71">
        <v>142982.20000000001</v>
      </c>
      <c r="CW71">
        <f t="shared" si="9"/>
        <v>250000</v>
      </c>
      <c r="CX71">
        <f t="shared" si="10"/>
        <v>250000</v>
      </c>
      <c r="CY71">
        <f t="shared" si="11"/>
        <v>7.2000000000000011</v>
      </c>
      <c r="CZ71">
        <v>1</v>
      </c>
      <c r="DA71">
        <v>0</v>
      </c>
      <c r="DB71">
        <v>1</v>
      </c>
      <c r="DC71">
        <v>0</v>
      </c>
      <c r="DD71">
        <v>1</v>
      </c>
      <c r="DE71">
        <v>0</v>
      </c>
      <c r="DF71">
        <v>0</v>
      </c>
      <c r="DG71">
        <f t="shared" si="12"/>
        <v>250000</v>
      </c>
      <c r="DH71">
        <f t="shared" si="13"/>
        <v>250000</v>
      </c>
      <c r="DI71">
        <f t="shared" si="14"/>
        <v>1</v>
      </c>
      <c r="DJ71">
        <f t="shared" si="15"/>
        <v>250000</v>
      </c>
      <c r="DK71">
        <f t="shared" si="16"/>
        <v>250000</v>
      </c>
      <c r="DL71">
        <f t="shared" si="17"/>
        <v>1</v>
      </c>
      <c r="DM71">
        <v>1</v>
      </c>
      <c r="DN71">
        <v>0</v>
      </c>
      <c r="DO71" t="s">
        <v>2530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</row>
    <row r="72" spans="1:148" x14ac:dyDescent="0.25">
      <c r="A72" t="s">
        <v>313</v>
      </c>
      <c r="B72" t="s">
        <v>1191</v>
      </c>
      <c r="C72" t="s">
        <v>1993</v>
      </c>
      <c r="D72" t="s">
        <v>1341</v>
      </c>
      <c r="E72">
        <v>1</v>
      </c>
      <c r="F72">
        <v>333333</v>
      </c>
      <c r="G72">
        <v>333333</v>
      </c>
      <c r="I72">
        <v>333333</v>
      </c>
      <c r="K72">
        <v>333333</v>
      </c>
      <c r="L72">
        <v>333333</v>
      </c>
      <c r="M72">
        <v>333333</v>
      </c>
      <c r="N72">
        <v>333333</v>
      </c>
      <c r="Q72">
        <v>333333</v>
      </c>
      <c r="S72">
        <v>333333</v>
      </c>
      <c r="T72">
        <v>333333</v>
      </c>
      <c r="U72">
        <v>333333</v>
      </c>
      <c r="V72">
        <v>333333</v>
      </c>
      <c r="W72">
        <v>333333</v>
      </c>
      <c r="AF72">
        <v>250000</v>
      </c>
      <c r="AG72">
        <v>250000</v>
      </c>
      <c r="AI72">
        <v>250000</v>
      </c>
      <c r="AK72">
        <v>250000</v>
      </c>
      <c r="AL72">
        <v>250000</v>
      </c>
      <c r="AM72">
        <v>250000</v>
      </c>
      <c r="AN72">
        <v>250000</v>
      </c>
      <c r="AQ72">
        <v>250000</v>
      </c>
      <c r="AS72">
        <v>250000</v>
      </c>
      <c r="AT72">
        <v>250000</v>
      </c>
      <c r="AU72">
        <v>250000</v>
      </c>
      <c r="AV72">
        <v>250000</v>
      </c>
      <c r="AW72">
        <v>250000</v>
      </c>
      <c r="BF72">
        <v>8.5</v>
      </c>
      <c r="BG72">
        <v>8.5</v>
      </c>
      <c r="BH72">
        <v>8.5</v>
      </c>
      <c r="BI72">
        <v>8.5</v>
      </c>
      <c r="BJ72">
        <v>8.5</v>
      </c>
      <c r="BK72">
        <v>8.5</v>
      </c>
      <c r="BL72">
        <v>8.5</v>
      </c>
      <c r="BM72">
        <v>8.5</v>
      </c>
      <c r="BN72">
        <v>8.5</v>
      </c>
      <c r="BQ72">
        <v>8.5</v>
      </c>
      <c r="BS72" t="s">
        <v>1528</v>
      </c>
      <c r="BT72" s="7">
        <v>-7.3200193000000002</v>
      </c>
      <c r="BU72" s="7">
        <v>110.4945168</v>
      </c>
      <c r="BV72">
        <v>2.9335968191995149E-2</v>
      </c>
      <c r="BW72">
        <v>95422.111111111109</v>
      </c>
      <c r="BX72">
        <v>93686.625</v>
      </c>
      <c r="BZ72">
        <v>113700</v>
      </c>
      <c r="CB72">
        <v>106088.3</v>
      </c>
      <c r="CC72">
        <v>107870.2222222222</v>
      </c>
      <c r="CD72">
        <v>109973.44444444439</v>
      </c>
      <c r="CE72">
        <v>110386.88888888891</v>
      </c>
      <c r="CH72">
        <v>115967.6666666667</v>
      </c>
      <c r="CJ72">
        <v>113717.55555555561</v>
      </c>
      <c r="CK72">
        <v>98675.333333333328</v>
      </c>
      <c r="CL72">
        <v>112207.7</v>
      </c>
      <c r="CM72">
        <v>119990.5</v>
      </c>
      <c r="CN72">
        <v>111307.8</v>
      </c>
      <c r="CW72">
        <f t="shared" si="9"/>
        <v>250000</v>
      </c>
      <c r="CX72">
        <f t="shared" si="10"/>
        <v>250000</v>
      </c>
      <c r="CY72">
        <f t="shared" si="11"/>
        <v>8.5</v>
      </c>
      <c r="CZ72">
        <v>1</v>
      </c>
      <c r="DA72">
        <v>1</v>
      </c>
      <c r="DB72">
        <v>0</v>
      </c>
      <c r="DC72">
        <v>0</v>
      </c>
      <c r="DD72">
        <v>1</v>
      </c>
      <c r="DE72">
        <v>1</v>
      </c>
      <c r="DF72">
        <v>0</v>
      </c>
      <c r="DG72">
        <f t="shared" si="12"/>
        <v>250000</v>
      </c>
      <c r="DH72">
        <f t="shared" si="13"/>
        <v>250000</v>
      </c>
      <c r="DI72">
        <f t="shared" si="14"/>
        <v>1</v>
      </c>
      <c r="DJ72">
        <f t="shared" si="15"/>
        <v>250000</v>
      </c>
      <c r="DK72">
        <f t="shared" si="16"/>
        <v>250000</v>
      </c>
      <c r="DL72">
        <f t="shared" si="17"/>
        <v>1</v>
      </c>
      <c r="DM72">
        <v>1</v>
      </c>
      <c r="DN72">
        <v>0</v>
      </c>
      <c r="DO72" t="s">
        <v>2520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</row>
    <row r="73" spans="1:148" x14ac:dyDescent="0.25">
      <c r="A73" t="s">
        <v>523</v>
      </c>
      <c r="B73" t="s">
        <v>1247</v>
      </c>
      <c r="C73" t="s">
        <v>1747</v>
      </c>
      <c r="D73" t="s">
        <v>1341</v>
      </c>
      <c r="E73">
        <v>0</v>
      </c>
      <c r="F73">
        <v>333333</v>
      </c>
      <c r="G73">
        <v>333333</v>
      </c>
      <c r="H73">
        <v>333333</v>
      </c>
      <c r="I73">
        <v>333333</v>
      </c>
      <c r="J73">
        <v>333333</v>
      </c>
      <c r="K73">
        <v>333333</v>
      </c>
      <c r="L73">
        <v>333333</v>
      </c>
      <c r="M73">
        <v>333333</v>
      </c>
      <c r="N73">
        <v>333333</v>
      </c>
      <c r="O73">
        <v>333333</v>
      </c>
      <c r="P73">
        <v>333333</v>
      </c>
      <c r="Q73">
        <v>333333</v>
      </c>
      <c r="R73">
        <v>333333</v>
      </c>
      <c r="S73">
        <v>333333</v>
      </c>
      <c r="T73">
        <v>333333</v>
      </c>
      <c r="U73">
        <v>333333</v>
      </c>
      <c r="V73">
        <v>333333</v>
      </c>
      <c r="W73">
        <v>333333</v>
      </c>
      <c r="X73">
        <v>333333</v>
      </c>
      <c r="Y73">
        <v>333333</v>
      </c>
      <c r="Z73">
        <v>333333</v>
      </c>
      <c r="AA73">
        <v>333333</v>
      </c>
      <c r="AB73">
        <v>333333</v>
      </c>
      <c r="AC73">
        <v>333333</v>
      </c>
      <c r="AD73">
        <v>333333</v>
      </c>
      <c r="AE73">
        <v>333333</v>
      </c>
      <c r="AF73">
        <v>250000</v>
      </c>
      <c r="AG73">
        <v>250000</v>
      </c>
      <c r="AH73">
        <v>250000</v>
      </c>
      <c r="AI73">
        <v>250000</v>
      </c>
      <c r="AJ73">
        <v>250000</v>
      </c>
      <c r="AK73">
        <v>250000</v>
      </c>
      <c r="AL73">
        <v>250000</v>
      </c>
      <c r="AM73">
        <v>250000</v>
      </c>
      <c r="AN73">
        <v>250000</v>
      </c>
      <c r="AO73">
        <v>250000</v>
      </c>
      <c r="AP73">
        <v>250000</v>
      </c>
      <c r="AQ73">
        <v>250000</v>
      </c>
      <c r="AR73">
        <v>250000</v>
      </c>
      <c r="AS73">
        <v>250000</v>
      </c>
      <c r="AT73">
        <v>250000</v>
      </c>
      <c r="AU73">
        <v>250000</v>
      </c>
      <c r="AV73">
        <v>250000</v>
      </c>
      <c r="AW73">
        <v>250000</v>
      </c>
      <c r="AX73">
        <v>250000</v>
      </c>
      <c r="AY73">
        <v>250000</v>
      </c>
      <c r="AZ73">
        <v>250000</v>
      </c>
      <c r="BA73">
        <v>250000</v>
      </c>
      <c r="BB73">
        <v>250000</v>
      </c>
      <c r="BC73">
        <v>250000</v>
      </c>
      <c r="BD73">
        <v>250000</v>
      </c>
      <c r="BE73">
        <v>250000</v>
      </c>
      <c r="BF73">
        <v>8.1999999999999993</v>
      </c>
      <c r="BG73">
        <v>8.1999999999999993</v>
      </c>
      <c r="BH73">
        <v>8.1999999999999993</v>
      </c>
      <c r="BI73">
        <v>8.1999999999999993</v>
      </c>
      <c r="BJ73">
        <v>8.1999999999999993</v>
      </c>
      <c r="BK73">
        <v>8.1999999999999993</v>
      </c>
      <c r="BL73">
        <v>8.1999999999999993</v>
      </c>
      <c r="BM73">
        <v>8.1999999999999993</v>
      </c>
      <c r="BN73">
        <v>8.1999999999999993</v>
      </c>
      <c r="BO73">
        <v>8.1999999999999993</v>
      </c>
      <c r="BP73">
        <v>8.1999999999999993</v>
      </c>
      <c r="BQ73">
        <v>8.1999999999999993</v>
      </c>
      <c r="BR73">
        <v>8.1999999999999993</v>
      </c>
      <c r="BS73" t="s">
        <v>1513</v>
      </c>
      <c r="BT73" s="7">
        <v>-7.0778922</v>
      </c>
      <c r="BU73" s="7">
        <v>110.91479270000001</v>
      </c>
      <c r="BV73">
        <v>0.1078750365933458</v>
      </c>
      <c r="BW73">
        <v>88800</v>
      </c>
      <c r="BX73">
        <v>87111.111111111109</v>
      </c>
      <c r="BY73">
        <v>91277.888888888891</v>
      </c>
      <c r="BZ73">
        <v>200800</v>
      </c>
      <c r="CA73">
        <v>91400</v>
      </c>
      <c r="CB73">
        <v>198399.9</v>
      </c>
      <c r="CC73">
        <v>253400</v>
      </c>
      <c r="CD73">
        <v>87111.111111111109</v>
      </c>
      <c r="CE73">
        <v>85555.555555555562</v>
      </c>
      <c r="CF73">
        <v>202000</v>
      </c>
      <c r="CG73">
        <v>82666.666666666672</v>
      </c>
      <c r="CH73">
        <v>214444.44444444441</v>
      </c>
      <c r="CI73">
        <v>87033.3</v>
      </c>
      <c r="CJ73">
        <v>91888.888888888891</v>
      </c>
      <c r="CK73">
        <v>91400</v>
      </c>
      <c r="CL73">
        <v>91400</v>
      </c>
      <c r="CM73">
        <v>87111.111111111109</v>
      </c>
      <c r="CN73">
        <v>91400</v>
      </c>
      <c r="CO73">
        <v>90033.3</v>
      </c>
      <c r="CP73">
        <v>90033.3</v>
      </c>
      <c r="CQ73">
        <v>90033.3</v>
      </c>
      <c r="CR73">
        <v>90033.3</v>
      </c>
      <c r="CS73">
        <v>90533.3</v>
      </c>
      <c r="CT73">
        <v>90033.3</v>
      </c>
      <c r="CU73">
        <v>90033.3</v>
      </c>
      <c r="CV73">
        <v>90033.3</v>
      </c>
      <c r="CW73">
        <f t="shared" si="9"/>
        <v>250000</v>
      </c>
      <c r="CX73">
        <f t="shared" si="10"/>
        <v>250000</v>
      </c>
      <c r="CY73">
        <f t="shared" si="11"/>
        <v>8.2000000000000011</v>
      </c>
      <c r="CZ73">
        <v>1</v>
      </c>
      <c r="DA73">
        <v>1</v>
      </c>
      <c r="DB73">
        <v>1</v>
      </c>
      <c r="DC73">
        <v>0</v>
      </c>
      <c r="DD73">
        <v>1</v>
      </c>
      <c r="DE73">
        <v>1</v>
      </c>
      <c r="DF73">
        <v>0</v>
      </c>
      <c r="DG73">
        <f t="shared" si="12"/>
        <v>250000</v>
      </c>
      <c r="DH73">
        <f t="shared" si="13"/>
        <v>250000</v>
      </c>
      <c r="DI73">
        <f t="shared" si="14"/>
        <v>1</v>
      </c>
      <c r="DJ73">
        <f t="shared" si="15"/>
        <v>250000</v>
      </c>
      <c r="DK73">
        <f t="shared" si="16"/>
        <v>250000</v>
      </c>
      <c r="DL73">
        <f t="shared" si="17"/>
        <v>1</v>
      </c>
      <c r="DM73">
        <v>1</v>
      </c>
      <c r="DN73">
        <v>0</v>
      </c>
      <c r="DO73" t="s">
        <v>2535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</row>
    <row r="74" spans="1:148" x14ac:dyDescent="0.25">
      <c r="A74" t="s">
        <v>555</v>
      </c>
      <c r="B74" t="s">
        <v>1282</v>
      </c>
      <c r="C74" t="s">
        <v>1870</v>
      </c>
      <c r="D74" t="s">
        <v>1341</v>
      </c>
      <c r="E74">
        <v>0</v>
      </c>
      <c r="F74">
        <v>333333</v>
      </c>
      <c r="G74">
        <v>333333</v>
      </c>
      <c r="H74">
        <v>333333</v>
      </c>
      <c r="I74">
        <v>333333</v>
      </c>
      <c r="J74">
        <v>333333</v>
      </c>
      <c r="K74">
        <v>333333</v>
      </c>
      <c r="L74">
        <v>333333</v>
      </c>
      <c r="M74">
        <v>333333</v>
      </c>
      <c r="N74">
        <v>333333</v>
      </c>
      <c r="O74">
        <v>333333</v>
      </c>
      <c r="P74">
        <v>333333</v>
      </c>
      <c r="Q74">
        <v>333333</v>
      </c>
      <c r="R74">
        <v>333333</v>
      </c>
      <c r="S74">
        <v>333333</v>
      </c>
      <c r="T74">
        <v>333333</v>
      </c>
      <c r="U74">
        <v>333333</v>
      </c>
      <c r="V74">
        <v>333333</v>
      </c>
      <c r="W74">
        <v>333333</v>
      </c>
      <c r="X74">
        <v>333333</v>
      </c>
      <c r="Y74">
        <v>333333</v>
      </c>
      <c r="Z74">
        <v>333333</v>
      </c>
      <c r="AA74">
        <v>333333</v>
      </c>
      <c r="AB74">
        <v>333333</v>
      </c>
      <c r="AC74">
        <v>333333</v>
      </c>
      <c r="AD74">
        <v>333333</v>
      </c>
      <c r="AE74">
        <v>333333</v>
      </c>
      <c r="AF74">
        <v>250000</v>
      </c>
      <c r="AG74">
        <v>250000</v>
      </c>
      <c r="AH74">
        <v>250000</v>
      </c>
      <c r="AI74">
        <v>250000</v>
      </c>
      <c r="AJ74">
        <v>250000</v>
      </c>
      <c r="AK74">
        <v>250000</v>
      </c>
      <c r="AL74">
        <v>250000</v>
      </c>
      <c r="AM74">
        <v>250000</v>
      </c>
      <c r="AN74">
        <v>250000</v>
      </c>
      <c r="AO74">
        <v>250000</v>
      </c>
      <c r="AP74">
        <v>250000</v>
      </c>
      <c r="AQ74">
        <v>250000</v>
      </c>
      <c r="AR74">
        <v>250000</v>
      </c>
      <c r="AS74">
        <v>250000</v>
      </c>
      <c r="AT74">
        <v>250000</v>
      </c>
      <c r="AU74">
        <v>250000</v>
      </c>
      <c r="AV74">
        <v>250000</v>
      </c>
      <c r="AW74">
        <v>250000</v>
      </c>
      <c r="AX74">
        <v>250000</v>
      </c>
      <c r="AY74">
        <v>250000</v>
      </c>
      <c r="AZ74">
        <v>250000</v>
      </c>
      <c r="BA74">
        <v>250000</v>
      </c>
      <c r="BB74">
        <v>250000</v>
      </c>
      <c r="BC74">
        <v>250000</v>
      </c>
      <c r="BD74">
        <v>250000</v>
      </c>
      <c r="BE74">
        <v>250000</v>
      </c>
      <c r="BF74">
        <v>8.5</v>
      </c>
      <c r="BG74">
        <v>8.5</v>
      </c>
      <c r="BH74">
        <v>8.5</v>
      </c>
      <c r="BI74">
        <v>8.5</v>
      </c>
      <c r="BJ74">
        <v>8.5</v>
      </c>
      <c r="BK74">
        <v>8.5</v>
      </c>
      <c r="BL74">
        <v>8.5</v>
      </c>
      <c r="BM74">
        <v>8.5</v>
      </c>
      <c r="BN74">
        <v>8.5</v>
      </c>
      <c r="BO74">
        <v>8.5</v>
      </c>
      <c r="BP74">
        <v>8.5</v>
      </c>
      <c r="BQ74">
        <v>8.5</v>
      </c>
      <c r="BR74">
        <v>8.5</v>
      </c>
      <c r="BS74" t="s">
        <v>1513</v>
      </c>
      <c r="BT74" s="7">
        <v>-6.8923638</v>
      </c>
      <c r="BU74" s="7">
        <v>109.60898779999999</v>
      </c>
      <c r="BV74">
        <v>4.9338982979251662E-2</v>
      </c>
      <c r="BW74">
        <v>174562.4</v>
      </c>
      <c r="BX74">
        <v>179899.75</v>
      </c>
      <c r="BY74">
        <v>146826.125</v>
      </c>
      <c r="BZ74">
        <v>278825.875</v>
      </c>
      <c r="CA74">
        <v>217128.44444444441</v>
      </c>
      <c r="CB74">
        <v>175091.5</v>
      </c>
      <c r="CC74">
        <v>177673.4</v>
      </c>
      <c r="CD74">
        <v>163229</v>
      </c>
      <c r="CE74">
        <v>183074.8</v>
      </c>
      <c r="CF74">
        <v>191298.1</v>
      </c>
      <c r="CG74">
        <v>212329.9</v>
      </c>
      <c r="CH74">
        <v>162881.60000000001</v>
      </c>
      <c r="CI74">
        <v>165661.88888888891</v>
      </c>
      <c r="CJ74">
        <v>163395.6</v>
      </c>
      <c r="CK74">
        <v>163395.6</v>
      </c>
      <c r="CL74">
        <v>177895.6</v>
      </c>
      <c r="CM74">
        <v>175229</v>
      </c>
      <c r="CN74">
        <v>162794.29999999999</v>
      </c>
      <c r="CO74">
        <v>169447</v>
      </c>
      <c r="CP74">
        <v>169447</v>
      </c>
      <c r="CQ74">
        <v>169765.5</v>
      </c>
      <c r="CR74">
        <v>181292.79999999999</v>
      </c>
      <c r="CS74">
        <v>178655.2</v>
      </c>
      <c r="CT74">
        <v>177415.33333333331</v>
      </c>
      <c r="CU74">
        <v>178649.1</v>
      </c>
      <c r="CV74">
        <v>184895.6</v>
      </c>
      <c r="CW74">
        <f t="shared" si="9"/>
        <v>250000</v>
      </c>
      <c r="CX74">
        <f t="shared" si="10"/>
        <v>250000</v>
      </c>
      <c r="CY74">
        <f t="shared" si="11"/>
        <v>8.5</v>
      </c>
      <c r="CZ74">
        <v>1</v>
      </c>
      <c r="DA74">
        <v>1</v>
      </c>
      <c r="DB74">
        <v>1</v>
      </c>
      <c r="DC74">
        <v>0</v>
      </c>
      <c r="DD74">
        <v>1</v>
      </c>
      <c r="DE74">
        <v>1</v>
      </c>
      <c r="DF74">
        <v>0</v>
      </c>
      <c r="DG74">
        <f t="shared" si="12"/>
        <v>250000</v>
      </c>
      <c r="DH74">
        <f t="shared" si="13"/>
        <v>250000</v>
      </c>
      <c r="DI74">
        <f t="shared" si="14"/>
        <v>1</v>
      </c>
      <c r="DJ74">
        <f t="shared" si="15"/>
        <v>250000</v>
      </c>
      <c r="DK74">
        <f t="shared" si="16"/>
        <v>250000</v>
      </c>
      <c r="DL74">
        <f t="shared" si="17"/>
        <v>1</v>
      </c>
      <c r="DM74">
        <v>1</v>
      </c>
      <c r="DN74">
        <v>0</v>
      </c>
      <c r="DO74" t="s">
        <v>2536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</row>
    <row r="75" spans="1:148" x14ac:dyDescent="0.25">
      <c r="A75" t="s">
        <v>858</v>
      </c>
      <c r="B75" t="s">
        <v>1197</v>
      </c>
      <c r="C75" t="s">
        <v>1829</v>
      </c>
      <c r="D75" t="s">
        <v>1341</v>
      </c>
      <c r="E75">
        <v>0</v>
      </c>
      <c r="F75">
        <v>333333</v>
      </c>
      <c r="G75">
        <v>333333</v>
      </c>
      <c r="H75">
        <v>333333</v>
      </c>
      <c r="I75">
        <v>333333</v>
      </c>
      <c r="J75">
        <v>333333</v>
      </c>
      <c r="K75">
        <v>333333</v>
      </c>
      <c r="L75">
        <v>333333</v>
      </c>
      <c r="M75">
        <v>333333</v>
      </c>
      <c r="N75">
        <v>333333</v>
      </c>
      <c r="O75">
        <v>333333</v>
      </c>
      <c r="P75">
        <v>333333</v>
      </c>
      <c r="Q75">
        <v>333333</v>
      </c>
      <c r="R75">
        <v>333333</v>
      </c>
      <c r="S75">
        <v>333333</v>
      </c>
      <c r="T75">
        <v>333333</v>
      </c>
      <c r="U75">
        <v>333333</v>
      </c>
      <c r="V75">
        <v>333333</v>
      </c>
      <c r="W75">
        <v>333333</v>
      </c>
      <c r="X75">
        <v>333333</v>
      </c>
      <c r="Y75">
        <v>333333</v>
      </c>
      <c r="Z75">
        <v>333333</v>
      </c>
      <c r="AA75">
        <v>333333</v>
      </c>
      <c r="AB75">
        <v>333333</v>
      </c>
      <c r="AC75">
        <v>333333</v>
      </c>
      <c r="AD75">
        <v>333333</v>
      </c>
      <c r="AE75">
        <v>333333</v>
      </c>
      <c r="AF75">
        <v>250000</v>
      </c>
      <c r="AG75">
        <v>250000</v>
      </c>
      <c r="AH75">
        <v>250000</v>
      </c>
      <c r="AI75">
        <v>250000</v>
      </c>
      <c r="AJ75">
        <v>250000</v>
      </c>
      <c r="AK75">
        <v>250000</v>
      </c>
      <c r="AL75">
        <v>250000</v>
      </c>
      <c r="AM75">
        <v>250000</v>
      </c>
      <c r="AN75">
        <v>250000</v>
      </c>
      <c r="AO75">
        <v>250000</v>
      </c>
      <c r="AP75">
        <v>250000</v>
      </c>
      <c r="AQ75">
        <v>250000</v>
      </c>
      <c r="AR75">
        <v>250000</v>
      </c>
      <c r="AS75">
        <v>250000</v>
      </c>
      <c r="AT75">
        <v>250000</v>
      </c>
      <c r="AU75">
        <v>250000</v>
      </c>
      <c r="AV75">
        <v>250000</v>
      </c>
      <c r="AW75">
        <v>250000</v>
      </c>
      <c r="AX75">
        <v>250000</v>
      </c>
      <c r="AY75">
        <v>250000</v>
      </c>
      <c r="AZ75">
        <v>250000</v>
      </c>
      <c r="BA75">
        <v>250000</v>
      </c>
      <c r="BB75">
        <v>250000</v>
      </c>
      <c r="BC75">
        <v>250000</v>
      </c>
      <c r="BD75">
        <v>250000</v>
      </c>
      <c r="BE75">
        <v>250000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 t="s">
        <v>1524</v>
      </c>
      <c r="BT75" s="7">
        <v>-5.8782164000000003</v>
      </c>
      <c r="BU75" s="7">
        <v>110.4347799</v>
      </c>
      <c r="BV75">
        <v>0.28895831835906732</v>
      </c>
      <c r="BW75">
        <v>364688.8</v>
      </c>
      <c r="BX75">
        <v>362497.3</v>
      </c>
      <c r="BY75">
        <v>404503.88888888888</v>
      </c>
      <c r="BZ75">
        <v>411293.625</v>
      </c>
      <c r="CA75">
        <v>319034.3</v>
      </c>
      <c r="CB75">
        <v>233924.75</v>
      </c>
      <c r="CC75">
        <v>212017.57142857139</v>
      </c>
      <c r="CD75">
        <v>374614.77777777781</v>
      </c>
      <c r="CE75">
        <v>365029.8</v>
      </c>
      <c r="CF75">
        <v>425066.22222222219</v>
      </c>
      <c r="CG75">
        <v>425089.14285714278</v>
      </c>
      <c r="CH75">
        <v>320773.5</v>
      </c>
      <c r="CI75">
        <v>305748.77777777781</v>
      </c>
      <c r="CJ75">
        <v>388690.875</v>
      </c>
      <c r="CK75">
        <v>345999.7</v>
      </c>
      <c r="CL75">
        <v>379799.66666666669</v>
      </c>
      <c r="CM75">
        <v>375099.57142857142</v>
      </c>
      <c r="CN75">
        <v>321749.7</v>
      </c>
      <c r="CO75">
        <v>316749.7</v>
      </c>
      <c r="CP75">
        <v>311749.7</v>
      </c>
      <c r="CQ75">
        <v>311749.7</v>
      </c>
      <c r="CR75">
        <v>309627.5</v>
      </c>
      <c r="CS75">
        <v>341744.11111111112</v>
      </c>
      <c r="CT75">
        <v>441744.11111111112</v>
      </c>
      <c r="CU75">
        <v>311749.7</v>
      </c>
      <c r="CV75">
        <v>311749.7</v>
      </c>
      <c r="CW75">
        <f t="shared" si="9"/>
        <v>250000</v>
      </c>
      <c r="CX75">
        <f t="shared" si="10"/>
        <v>250000</v>
      </c>
      <c r="CY75">
        <f t="shared" si="11"/>
        <v>0</v>
      </c>
      <c r="CZ75">
        <v>1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0</v>
      </c>
      <c r="DG75">
        <f t="shared" si="12"/>
        <v>250000</v>
      </c>
      <c r="DH75">
        <f t="shared" si="13"/>
        <v>250000</v>
      </c>
      <c r="DI75">
        <f t="shared" si="14"/>
        <v>1</v>
      </c>
      <c r="DJ75">
        <f t="shared" si="15"/>
        <v>250000</v>
      </c>
      <c r="DK75">
        <f t="shared" si="16"/>
        <v>250000</v>
      </c>
      <c r="DL75">
        <f t="shared" si="17"/>
        <v>1</v>
      </c>
      <c r="DM75">
        <v>1</v>
      </c>
      <c r="DN75">
        <v>0</v>
      </c>
      <c r="DO75" t="s">
        <v>2519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</row>
    <row r="76" spans="1:148" x14ac:dyDescent="0.25">
      <c r="A76" t="s">
        <v>564</v>
      </c>
      <c r="B76" t="s">
        <v>1242</v>
      </c>
      <c r="C76" t="s">
        <v>1871</v>
      </c>
      <c r="D76" t="s">
        <v>1341</v>
      </c>
      <c r="E76">
        <v>0</v>
      </c>
      <c r="F76">
        <v>346667</v>
      </c>
      <c r="G76">
        <v>346667</v>
      </c>
      <c r="H76">
        <v>346667</v>
      </c>
      <c r="I76">
        <v>346667</v>
      </c>
      <c r="J76">
        <v>346667</v>
      </c>
      <c r="K76">
        <v>346667</v>
      </c>
      <c r="L76">
        <v>346667</v>
      </c>
      <c r="M76">
        <v>346667</v>
      </c>
      <c r="N76">
        <v>346667</v>
      </c>
      <c r="P76">
        <v>346667</v>
      </c>
      <c r="Q76">
        <v>346667</v>
      </c>
      <c r="R76">
        <v>346667</v>
      </c>
      <c r="S76">
        <v>346667</v>
      </c>
      <c r="T76">
        <v>346667</v>
      </c>
      <c r="U76">
        <v>346667</v>
      </c>
      <c r="V76">
        <v>346667</v>
      </c>
      <c r="W76">
        <v>346667</v>
      </c>
      <c r="X76">
        <v>346667</v>
      </c>
      <c r="Y76">
        <v>346667</v>
      </c>
      <c r="Z76">
        <v>346667</v>
      </c>
      <c r="AA76">
        <v>346667</v>
      </c>
      <c r="AB76">
        <v>346667</v>
      </c>
      <c r="AC76">
        <v>346667</v>
      </c>
      <c r="AD76">
        <v>346667</v>
      </c>
      <c r="AE76">
        <v>346667</v>
      </c>
      <c r="AF76">
        <v>260000</v>
      </c>
      <c r="AG76">
        <v>260000</v>
      </c>
      <c r="AH76">
        <v>260000</v>
      </c>
      <c r="AI76">
        <v>260000</v>
      </c>
      <c r="AJ76">
        <v>260000</v>
      </c>
      <c r="AK76">
        <v>260000</v>
      </c>
      <c r="AL76">
        <v>260000</v>
      </c>
      <c r="AM76">
        <v>260000</v>
      </c>
      <c r="AN76">
        <v>260000</v>
      </c>
      <c r="AP76">
        <v>260000</v>
      </c>
      <c r="AQ76">
        <v>260000</v>
      </c>
      <c r="AR76">
        <v>260000</v>
      </c>
      <c r="AS76">
        <v>260000</v>
      </c>
      <c r="AT76">
        <v>260000</v>
      </c>
      <c r="AU76">
        <v>260000</v>
      </c>
      <c r="AV76">
        <v>260000</v>
      </c>
      <c r="AW76">
        <v>260000</v>
      </c>
      <c r="AX76">
        <v>260000</v>
      </c>
      <c r="AY76">
        <v>260000</v>
      </c>
      <c r="AZ76">
        <v>260000</v>
      </c>
      <c r="BA76">
        <v>260000</v>
      </c>
      <c r="BB76">
        <v>260000</v>
      </c>
      <c r="BC76">
        <v>260000</v>
      </c>
      <c r="BD76">
        <v>260000</v>
      </c>
      <c r="BE76">
        <v>260000</v>
      </c>
      <c r="BF76">
        <v>8.1</v>
      </c>
      <c r="BG76">
        <v>8.1</v>
      </c>
      <c r="BH76">
        <v>8.1</v>
      </c>
      <c r="BI76">
        <v>8.1</v>
      </c>
      <c r="BJ76">
        <v>8.1</v>
      </c>
      <c r="BK76">
        <v>8.1</v>
      </c>
      <c r="BL76">
        <v>8.1</v>
      </c>
      <c r="BM76">
        <v>8.1</v>
      </c>
      <c r="BN76">
        <v>8.1</v>
      </c>
      <c r="BO76">
        <v>8.1</v>
      </c>
      <c r="BP76">
        <v>8.1</v>
      </c>
      <c r="BQ76">
        <v>8.1</v>
      </c>
      <c r="BR76">
        <v>8.1</v>
      </c>
      <c r="BS76" t="s">
        <v>1513</v>
      </c>
      <c r="BT76" s="7">
        <v>-7.7317496999999999</v>
      </c>
      <c r="BU76" s="7">
        <v>109.01215209999999</v>
      </c>
      <c r="BV76">
        <v>1.0807188380864891E-2</v>
      </c>
      <c r="BW76">
        <v>117041.9</v>
      </c>
      <c r="BX76">
        <v>116828.625</v>
      </c>
      <c r="BY76">
        <v>117826.1</v>
      </c>
      <c r="BZ76">
        <v>99116.5</v>
      </c>
      <c r="CA76">
        <v>85839.111111111109</v>
      </c>
      <c r="CB76">
        <v>110124.44444444439</v>
      </c>
      <c r="CC76">
        <v>127318.3</v>
      </c>
      <c r="CD76">
        <v>147250.55555555559</v>
      </c>
      <c r="CE76">
        <v>152272.66666666669</v>
      </c>
      <c r="CG76">
        <v>96964</v>
      </c>
      <c r="CH76">
        <v>98543.875</v>
      </c>
      <c r="CI76">
        <v>120145.3</v>
      </c>
      <c r="CJ76">
        <v>132663.375</v>
      </c>
      <c r="CK76">
        <v>127330.3</v>
      </c>
      <c r="CL76">
        <v>134812.66666666669</v>
      </c>
      <c r="CM76">
        <v>113650.5</v>
      </c>
      <c r="CN76">
        <v>101602.6</v>
      </c>
      <c r="CO76">
        <v>107908.9</v>
      </c>
      <c r="CP76">
        <v>108432</v>
      </c>
      <c r="CQ76">
        <v>108607.8</v>
      </c>
      <c r="CR76">
        <v>103169.7</v>
      </c>
      <c r="CS76">
        <v>106450.88888888891</v>
      </c>
      <c r="CT76">
        <v>104442.7</v>
      </c>
      <c r="CU76">
        <v>101715.1</v>
      </c>
      <c r="CV76">
        <v>103169.7</v>
      </c>
      <c r="CW76">
        <f t="shared" si="9"/>
        <v>260000</v>
      </c>
      <c r="CX76">
        <f t="shared" si="10"/>
        <v>260000</v>
      </c>
      <c r="CY76">
        <f t="shared" si="11"/>
        <v>8.0999999999999979</v>
      </c>
      <c r="CZ76">
        <v>1</v>
      </c>
      <c r="DA76">
        <v>1</v>
      </c>
      <c r="DB76">
        <v>1</v>
      </c>
      <c r="DC76">
        <v>0</v>
      </c>
      <c r="DD76">
        <v>1</v>
      </c>
      <c r="DE76">
        <v>1</v>
      </c>
      <c r="DF76">
        <v>0</v>
      </c>
      <c r="DG76">
        <f t="shared" si="12"/>
        <v>260000</v>
      </c>
      <c r="DH76">
        <f t="shared" si="13"/>
        <v>260000</v>
      </c>
      <c r="DI76">
        <f t="shared" si="14"/>
        <v>1</v>
      </c>
      <c r="DJ76">
        <f t="shared" si="15"/>
        <v>260000</v>
      </c>
      <c r="DK76">
        <f t="shared" si="16"/>
        <v>260000</v>
      </c>
      <c r="DL76">
        <f t="shared" si="17"/>
        <v>1</v>
      </c>
      <c r="DM76">
        <v>1</v>
      </c>
      <c r="DN76">
        <v>0</v>
      </c>
      <c r="DO76" t="s">
        <v>2524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</row>
    <row r="77" spans="1:148" x14ac:dyDescent="0.25">
      <c r="A77" t="s">
        <v>1030</v>
      </c>
      <c r="B77" t="s">
        <v>1158</v>
      </c>
      <c r="C77" t="s">
        <v>1438</v>
      </c>
      <c r="D77" t="s">
        <v>1341</v>
      </c>
      <c r="E77">
        <v>1</v>
      </c>
      <c r="F77">
        <v>353333</v>
      </c>
      <c r="G77">
        <v>353333</v>
      </c>
      <c r="H77">
        <v>353333</v>
      </c>
      <c r="I77">
        <v>353333</v>
      </c>
      <c r="J77">
        <v>353333</v>
      </c>
      <c r="K77">
        <v>353333</v>
      </c>
      <c r="L77">
        <v>353333</v>
      </c>
      <c r="M77">
        <v>353333</v>
      </c>
      <c r="N77">
        <v>353333</v>
      </c>
      <c r="O77">
        <v>353333</v>
      </c>
      <c r="P77">
        <v>353333</v>
      </c>
      <c r="Q77">
        <v>353333</v>
      </c>
      <c r="R77">
        <v>353333</v>
      </c>
      <c r="T77">
        <v>353333</v>
      </c>
      <c r="U77">
        <v>353333</v>
      </c>
      <c r="V77">
        <v>353333</v>
      </c>
      <c r="W77">
        <v>353333</v>
      </c>
      <c r="X77">
        <v>353333</v>
      </c>
      <c r="Y77">
        <v>353333</v>
      </c>
      <c r="Z77">
        <v>353333</v>
      </c>
      <c r="AA77">
        <v>353333</v>
      </c>
      <c r="AB77">
        <v>353333</v>
      </c>
      <c r="AC77">
        <v>353333</v>
      </c>
      <c r="AD77">
        <v>353333</v>
      </c>
      <c r="AE77">
        <v>353333</v>
      </c>
      <c r="AF77">
        <v>265000</v>
      </c>
      <c r="AG77">
        <v>265000</v>
      </c>
      <c r="AH77">
        <v>265000</v>
      </c>
      <c r="AI77">
        <v>265000</v>
      </c>
      <c r="AJ77">
        <v>265000</v>
      </c>
      <c r="AK77">
        <v>265000</v>
      </c>
      <c r="AL77">
        <v>265000</v>
      </c>
      <c r="AM77">
        <v>265000</v>
      </c>
      <c r="AN77">
        <v>265000</v>
      </c>
      <c r="AO77">
        <v>265000</v>
      </c>
      <c r="AP77">
        <v>265000</v>
      </c>
      <c r="AQ77">
        <v>265000</v>
      </c>
      <c r="AR77">
        <v>265000</v>
      </c>
      <c r="AT77">
        <v>265000</v>
      </c>
      <c r="AU77">
        <v>265000</v>
      </c>
      <c r="AV77">
        <v>265000</v>
      </c>
      <c r="AW77">
        <v>265000</v>
      </c>
      <c r="AX77">
        <v>265000</v>
      </c>
      <c r="AY77">
        <v>265000</v>
      </c>
      <c r="AZ77">
        <v>265000</v>
      </c>
      <c r="BA77">
        <v>265000</v>
      </c>
      <c r="BB77">
        <v>265000</v>
      </c>
      <c r="BC77">
        <v>265000</v>
      </c>
      <c r="BD77">
        <v>265000</v>
      </c>
      <c r="BE77">
        <v>265000</v>
      </c>
      <c r="BF77">
        <v>8.1999999999999993</v>
      </c>
      <c r="BG77">
        <v>8.1999999999999993</v>
      </c>
      <c r="BH77">
        <v>8.1999999999999993</v>
      </c>
      <c r="BI77">
        <v>8.1999999999999993</v>
      </c>
      <c r="BJ77">
        <v>8.1999999999999993</v>
      </c>
      <c r="BK77">
        <v>8.1999999999999993</v>
      </c>
      <c r="BL77">
        <v>8.1999999999999993</v>
      </c>
      <c r="BM77">
        <v>8.1999999999999993</v>
      </c>
      <c r="BN77">
        <v>8.1999999999999993</v>
      </c>
      <c r="BO77">
        <v>8.1999999999999993</v>
      </c>
      <c r="BP77">
        <v>8.1999999999999993</v>
      </c>
      <c r="BQ77">
        <v>8.1999999999999993</v>
      </c>
      <c r="BR77">
        <v>8.1999999999999993</v>
      </c>
      <c r="BS77" t="s">
        <v>1528</v>
      </c>
      <c r="BT77" s="7">
        <v>-7.0057646</v>
      </c>
      <c r="BU77" s="7">
        <v>110.4043234</v>
      </c>
      <c r="BV77">
        <v>8.7257027185034235E-3</v>
      </c>
      <c r="BW77">
        <v>85061.7</v>
      </c>
      <c r="BX77">
        <v>86431.6</v>
      </c>
      <c r="BY77">
        <v>132814.70000000001</v>
      </c>
      <c r="BZ77">
        <v>126732.11111111109</v>
      </c>
      <c r="CA77">
        <v>114681.5</v>
      </c>
      <c r="CB77">
        <v>97431.5</v>
      </c>
      <c r="CC77">
        <v>109543</v>
      </c>
      <c r="CD77">
        <v>97032.111111111109</v>
      </c>
      <c r="CE77">
        <v>81809.777777777781</v>
      </c>
      <c r="CF77">
        <v>129509.88888888891</v>
      </c>
      <c r="CG77">
        <v>173254.875</v>
      </c>
      <c r="CH77">
        <v>99185.4</v>
      </c>
      <c r="CI77">
        <v>69587.899999999994</v>
      </c>
      <c r="CK77">
        <v>85431.5</v>
      </c>
      <c r="CL77">
        <v>121709.4</v>
      </c>
      <c r="CM77">
        <v>79458.899999999994</v>
      </c>
      <c r="CN77">
        <v>115181.5</v>
      </c>
      <c r="CO77">
        <v>105387.8</v>
      </c>
      <c r="CP77">
        <v>107928.8</v>
      </c>
      <c r="CQ77">
        <v>96628.7</v>
      </c>
      <c r="CR77">
        <v>94957.8</v>
      </c>
      <c r="CS77">
        <v>114457.8</v>
      </c>
      <c r="CT77">
        <v>107617.8</v>
      </c>
      <c r="CU77">
        <v>73087.8</v>
      </c>
      <c r="CV77">
        <v>85036.7</v>
      </c>
      <c r="CW77">
        <f t="shared" si="9"/>
        <v>265000</v>
      </c>
      <c r="CX77">
        <f t="shared" si="10"/>
        <v>265000</v>
      </c>
      <c r="CY77">
        <f t="shared" si="11"/>
        <v>8.2000000000000011</v>
      </c>
      <c r="CZ77">
        <v>1</v>
      </c>
      <c r="DA77">
        <v>1</v>
      </c>
      <c r="DB77">
        <v>0</v>
      </c>
      <c r="DC77">
        <v>0</v>
      </c>
      <c r="DD77">
        <v>1</v>
      </c>
      <c r="DE77">
        <v>1</v>
      </c>
      <c r="DF77">
        <v>0</v>
      </c>
      <c r="DG77">
        <f t="shared" si="12"/>
        <v>265000</v>
      </c>
      <c r="DH77">
        <f t="shared" si="13"/>
        <v>265000</v>
      </c>
      <c r="DI77">
        <f t="shared" si="14"/>
        <v>1</v>
      </c>
      <c r="DJ77">
        <f t="shared" si="15"/>
        <v>265000</v>
      </c>
      <c r="DK77">
        <f t="shared" si="16"/>
        <v>265000</v>
      </c>
      <c r="DL77">
        <f t="shared" si="17"/>
        <v>1</v>
      </c>
      <c r="DM77">
        <v>1</v>
      </c>
      <c r="DN77">
        <v>0</v>
      </c>
      <c r="DO77" t="s">
        <v>2523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</row>
    <row r="78" spans="1:148" x14ac:dyDescent="0.25">
      <c r="A78" t="s">
        <v>689</v>
      </c>
      <c r="B78" t="s">
        <v>1204</v>
      </c>
      <c r="C78" t="s">
        <v>2213</v>
      </c>
      <c r="D78" t="s">
        <v>1341</v>
      </c>
      <c r="E78">
        <v>0</v>
      </c>
      <c r="F78">
        <v>353333</v>
      </c>
      <c r="G78">
        <v>353333</v>
      </c>
      <c r="H78">
        <v>353333</v>
      </c>
      <c r="M78">
        <v>353333</v>
      </c>
      <c r="N78">
        <v>353333</v>
      </c>
      <c r="O78">
        <v>353333</v>
      </c>
      <c r="P78">
        <v>353333</v>
      </c>
      <c r="Q78">
        <v>353333</v>
      </c>
      <c r="R78">
        <v>353333</v>
      </c>
      <c r="S78">
        <v>353333</v>
      </c>
      <c r="T78">
        <v>353333</v>
      </c>
      <c r="U78">
        <v>353333</v>
      </c>
      <c r="V78">
        <v>353333</v>
      </c>
      <c r="W78">
        <v>353333</v>
      </c>
      <c r="X78">
        <v>353333</v>
      </c>
      <c r="Y78">
        <v>353333</v>
      </c>
      <c r="Z78">
        <v>353333</v>
      </c>
      <c r="AA78">
        <v>353333</v>
      </c>
      <c r="AB78">
        <v>353333</v>
      </c>
      <c r="AC78">
        <v>353333</v>
      </c>
      <c r="AD78">
        <v>353333</v>
      </c>
      <c r="AE78">
        <v>353333</v>
      </c>
      <c r="AF78">
        <v>265000</v>
      </c>
      <c r="AG78">
        <v>265000</v>
      </c>
      <c r="AH78">
        <v>265000</v>
      </c>
      <c r="AM78">
        <v>265000</v>
      </c>
      <c r="AN78">
        <v>265000</v>
      </c>
      <c r="AO78">
        <v>265000</v>
      </c>
      <c r="AP78">
        <v>265000</v>
      </c>
      <c r="AQ78">
        <v>265000</v>
      </c>
      <c r="AR78">
        <v>265000</v>
      </c>
      <c r="AS78">
        <v>265000</v>
      </c>
      <c r="AT78">
        <v>265000</v>
      </c>
      <c r="AU78">
        <v>265000</v>
      </c>
      <c r="AV78">
        <v>265000</v>
      </c>
      <c r="AW78">
        <v>265000</v>
      </c>
      <c r="AX78">
        <v>265000</v>
      </c>
      <c r="AY78">
        <v>265000</v>
      </c>
      <c r="AZ78">
        <v>265000</v>
      </c>
      <c r="BA78">
        <v>265000</v>
      </c>
      <c r="BB78">
        <v>265000</v>
      </c>
      <c r="BC78">
        <v>265000</v>
      </c>
      <c r="BD78">
        <v>265000</v>
      </c>
      <c r="BE78">
        <v>265000</v>
      </c>
      <c r="BF78">
        <v>8</v>
      </c>
      <c r="BG78">
        <v>7.9</v>
      </c>
      <c r="BH78">
        <v>7.9</v>
      </c>
      <c r="BI78">
        <v>7.9</v>
      </c>
      <c r="BJ78">
        <v>7.9</v>
      </c>
      <c r="BK78">
        <v>7.9</v>
      </c>
      <c r="BL78">
        <v>7.9</v>
      </c>
      <c r="BM78">
        <v>8</v>
      </c>
      <c r="BN78">
        <v>8</v>
      </c>
      <c r="BO78">
        <v>8</v>
      </c>
      <c r="BP78">
        <v>8</v>
      </c>
      <c r="BQ78">
        <v>8</v>
      </c>
      <c r="BR78">
        <v>8</v>
      </c>
      <c r="BS78" t="s">
        <v>1513</v>
      </c>
      <c r="BT78" s="7">
        <v>-6.5569242000000001</v>
      </c>
      <c r="BU78" s="7">
        <v>110.654369</v>
      </c>
      <c r="BV78">
        <v>2.0816056752702851E-2</v>
      </c>
      <c r="BW78">
        <v>128124</v>
      </c>
      <c r="BX78">
        <v>110842.7</v>
      </c>
      <c r="BY78">
        <v>120019.5</v>
      </c>
      <c r="CD78">
        <v>123203.125</v>
      </c>
      <c r="CE78">
        <v>139495.77777777781</v>
      </c>
      <c r="CF78">
        <v>163357.5</v>
      </c>
      <c r="CG78">
        <v>78197.399999999994</v>
      </c>
      <c r="CH78">
        <v>129919.5</v>
      </c>
      <c r="CI78">
        <v>114446.5</v>
      </c>
      <c r="CJ78">
        <v>130101.6</v>
      </c>
      <c r="CK78">
        <v>124182.6666666667</v>
      </c>
      <c r="CL78">
        <v>112205.625</v>
      </c>
      <c r="CM78">
        <v>74607.5</v>
      </c>
      <c r="CN78">
        <v>137516.11111111109</v>
      </c>
      <c r="CO78">
        <v>129764.5</v>
      </c>
      <c r="CP78">
        <v>124764.5</v>
      </c>
      <c r="CQ78">
        <v>124764.5</v>
      </c>
      <c r="CR78">
        <v>122642.3</v>
      </c>
      <c r="CS78">
        <v>114738.3333333333</v>
      </c>
      <c r="CT78">
        <v>215338.22222222219</v>
      </c>
      <c r="CU78">
        <v>124764.5</v>
      </c>
      <c r="CV78">
        <v>124764.5</v>
      </c>
      <c r="CW78">
        <f t="shared" si="9"/>
        <v>265000</v>
      </c>
      <c r="CX78">
        <f t="shared" si="10"/>
        <v>265000</v>
      </c>
      <c r="CY78">
        <f t="shared" si="11"/>
        <v>7.953846153846154</v>
      </c>
      <c r="CZ78">
        <v>1</v>
      </c>
      <c r="DA78">
        <v>1</v>
      </c>
      <c r="DB78">
        <v>1</v>
      </c>
      <c r="DC78">
        <v>0</v>
      </c>
      <c r="DD78">
        <v>1</v>
      </c>
      <c r="DE78">
        <v>1</v>
      </c>
      <c r="DF78">
        <v>0</v>
      </c>
      <c r="DG78">
        <f t="shared" si="12"/>
        <v>265000</v>
      </c>
      <c r="DH78">
        <f t="shared" si="13"/>
        <v>265000</v>
      </c>
      <c r="DI78">
        <f t="shared" si="14"/>
        <v>1</v>
      </c>
      <c r="DJ78">
        <f t="shared" si="15"/>
        <v>265000</v>
      </c>
      <c r="DK78">
        <f t="shared" si="16"/>
        <v>265000</v>
      </c>
      <c r="DL78">
        <f t="shared" si="17"/>
        <v>1</v>
      </c>
      <c r="DM78">
        <v>1</v>
      </c>
      <c r="DN78">
        <v>0</v>
      </c>
      <c r="DO78" t="s">
        <v>2519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</row>
    <row r="79" spans="1:148" x14ac:dyDescent="0.25">
      <c r="A79" t="s">
        <v>945</v>
      </c>
      <c r="B79" t="s">
        <v>1183</v>
      </c>
      <c r="C79" t="s">
        <v>1753</v>
      </c>
      <c r="D79" t="s">
        <v>1341</v>
      </c>
      <c r="E79">
        <v>0</v>
      </c>
      <c r="F79">
        <v>360000</v>
      </c>
      <c r="G79">
        <v>360000</v>
      </c>
      <c r="H79">
        <v>360000</v>
      </c>
      <c r="I79">
        <v>360000</v>
      </c>
      <c r="J79">
        <v>360000</v>
      </c>
      <c r="K79">
        <v>360000</v>
      </c>
      <c r="L79">
        <v>360000</v>
      </c>
      <c r="N79">
        <v>360000</v>
      </c>
      <c r="O79">
        <v>360000</v>
      </c>
      <c r="P79">
        <v>360000</v>
      </c>
      <c r="Q79">
        <v>360000</v>
      </c>
      <c r="R79">
        <v>360000</v>
      </c>
      <c r="S79">
        <v>360000</v>
      </c>
      <c r="T79">
        <v>360000</v>
      </c>
      <c r="U79">
        <v>360000</v>
      </c>
      <c r="V79">
        <v>360000</v>
      </c>
      <c r="W79">
        <v>360000</v>
      </c>
      <c r="X79">
        <v>360000</v>
      </c>
      <c r="Y79">
        <v>360000</v>
      </c>
      <c r="AA79">
        <v>360000</v>
      </c>
      <c r="AB79">
        <v>360000</v>
      </c>
      <c r="AC79">
        <v>360000</v>
      </c>
      <c r="AD79">
        <v>360000</v>
      </c>
      <c r="AE79">
        <v>360000</v>
      </c>
      <c r="AF79">
        <v>270000</v>
      </c>
      <c r="AG79">
        <v>270000</v>
      </c>
      <c r="AH79">
        <v>270000</v>
      </c>
      <c r="AI79">
        <v>270000</v>
      </c>
      <c r="AJ79">
        <v>270000</v>
      </c>
      <c r="AK79">
        <v>270000</v>
      </c>
      <c r="AL79">
        <v>270000</v>
      </c>
      <c r="AN79">
        <v>270000</v>
      </c>
      <c r="AO79">
        <v>270000</v>
      </c>
      <c r="AP79">
        <v>270000</v>
      </c>
      <c r="AQ79">
        <v>270000</v>
      </c>
      <c r="AR79">
        <v>270000</v>
      </c>
      <c r="AS79">
        <v>270000</v>
      </c>
      <c r="AT79">
        <v>270000</v>
      </c>
      <c r="AU79">
        <v>270000</v>
      </c>
      <c r="AV79">
        <v>270000</v>
      </c>
      <c r="AW79">
        <v>270000</v>
      </c>
      <c r="AX79">
        <v>270000</v>
      </c>
      <c r="AY79">
        <v>270000</v>
      </c>
      <c r="BA79">
        <v>270000</v>
      </c>
      <c r="BB79">
        <v>270000</v>
      </c>
      <c r="BC79">
        <v>270000</v>
      </c>
      <c r="BD79">
        <v>270000</v>
      </c>
      <c r="BE79">
        <v>270000</v>
      </c>
      <c r="BF79">
        <v>7.9</v>
      </c>
      <c r="BG79">
        <v>7.9</v>
      </c>
      <c r="BH79">
        <v>7.9</v>
      </c>
      <c r="BI79">
        <v>7.9</v>
      </c>
      <c r="BJ79">
        <v>7.9</v>
      </c>
      <c r="BK79">
        <v>7.9</v>
      </c>
      <c r="BL79">
        <v>7.9</v>
      </c>
      <c r="BN79">
        <v>7.9</v>
      </c>
      <c r="BO79">
        <v>7.9</v>
      </c>
      <c r="BP79">
        <v>7.9</v>
      </c>
      <c r="BQ79">
        <v>7.9</v>
      </c>
      <c r="BR79">
        <v>7.9</v>
      </c>
      <c r="BS79" t="s">
        <v>1518</v>
      </c>
      <c r="BT79" s="7">
        <v>-7.4510943000000003</v>
      </c>
      <c r="BU79" s="7">
        <v>109.2800245</v>
      </c>
      <c r="BV79">
        <v>3.1414310216809627E-2</v>
      </c>
      <c r="BW79">
        <v>123238.5</v>
      </c>
      <c r="BX79">
        <v>119339.7</v>
      </c>
      <c r="BY79">
        <v>124214.9</v>
      </c>
      <c r="BZ79">
        <v>123229.4</v>
      </c>
      <c r="CA79">
        <v>119185</v>
      </c>
      <c r="CB79">
        <v>123002</v>
      </c>
      <c r="CC79">
        <v>117136.9</v>
      </c>
      <c r="CE79">
        <v>115680.5</v>
      </c>
      <c r="CF79">
        <v>124512.1</v>
      </c>
      <c r="CG79">
        <v>126433.1</v>
      </c>
      <c r="CH79">
        <v>119438.2</v>
      </c>
      <c r="CI79">
        <v>115386.55555555561</v>
      </c>
      <c r="CJ79">
        <v>114689</v>
      </c>
      <c r="CK79">
        <v>120287</v>
      </c>
      <c r="CL79">
        <v>119420.4</v>
      </c>
      <c r="CM79">
        <v>119420.4</v>
      </c>
      <c r="CN79">
        <v>119420.4</v>
      </c>
      <c r="CO79">
        <v>119420.6</v>
      </c>
      <c r="CP79">
        <v>115120.4</v>
      </c>
      <c r="CR79">
        <v>115987</v>
      </c>
      <c r="CS79">
        <v>122420.1</v>
      </c>
      <c r="CT79">
        <v>119247.7</v>
      </c>
      <c r="CU79">
        <v>120487.2</v>
      </c>
      <c r="CV79">
        <v>117920.1</v>
      </c>
      <c r="CW79">
        <f t="shared" si="9"/>
        <v>270000</v>
      </c>
      <c r="CX79">
        <f t="shared" si="10"/>
        <v>270000</v>
      </c>
      <c r="CY79">
        <f t="shared" si="11"/>
        <v>7.9000000000000012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1</v>
      </c>
      <c r="DF79">
        <v>0</v>
      </c>
      <c r="DG79">
        <f t="shared" si="12"/>
        <v>270000</v>
      </c>
      <c r="DH79">
        <f t="shared" si="13"/>
        <v>270000</v>
      </c>
      <c r="DI79">
        <f t="shared" si="14"/>
        <v>1</v>
      </c>
      <c r="DJ79">
        <f t="shared" si="15"/>
        <v>270000</v>
      </c>
      <c r="DK79">
        <f t="shared" si="16"/>
        <v>270000</v>
      </c>
      <c r="DL79">
        <f t="shared" si="17"/>
        <v>1</v>
      </c>
      <c r="DM79">
        <v>1</v>
      </c>
      <c r="DN79">
        <v>0</v>
      </c>
      <c r="DO79" t="s">
        <v>2526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</row>
    <row r="80" spans="1:148" x14ac:dyDescent="0.25">
      <c r="A80" t="s">
        <v>632</v>
      </c>
      <c r="B80" t="s">
        <v>1284</v>
      </c>
      <c r="C80" t="s">
        <v>1880</v>
      </c>
      <c r="D80" t="s">
        <v>1341</v>
      </c>
      <c r="E80">
        <v>0</v>
      </c>
      <c r="F80">
        <v>366667</v>
      </c>
      <c r="R80">
        <v>366667</v>
      </c>
      <c r="S80">
        <v>366667</v>
      </c>
      <c r="X80">
        <v>366667</v>
      </c>
      <c r="Y80">
        <v>366667</v>
      </c>
      <c r="Z80">
        <v>366667</v>
      </c>
      <c r="AA80">
        <v>366667</v>
      </c>
      <c r="AB80">
        <v>366667</v>
      </c>
      <c r="AC80">
        <v>366667</v>
      </c>
      <c r="AD80">
        <v>366667</v>
      </c>
      <c r="AE80">
        <v>366667</v>
      </c>
      <c r="AF80">
        <v>275000</v>
      </c>
      <c r="AR80">
        <v>275000</v>
      </c>
      <c r="AS80">
        <v>275000</v>
      </c>
      <c r="AX80">
        <v>275000</v>
      </c>
      <c r="AY80">
        <v>275000</v>
      </c>
      <c r="AZ80">
        <v>275000</v>
      </c>
      <c r="BA80">
        <v>275000</v>
      </c>
      <c r="BB80">
        <v>275000</v>
      </c>
      <c r="BC80">
        <v>275000</v>
      </c>
      <c r="BD80">
        <v>275000</v>
      </c>
      <c r="BE80">
        <v>275000</v>
      </c>
      <c r="BF80">
        <v>7.6</v>
      </c>
      <c r="BK80">
        <v>7.6</v>
      </c>
      <c r="BL80">
        <v>7.6</v>
      </c>
      <c r="BM80">
        <v>7.6</v>
      </c>
      <c r="BN80">
        <v>7.6</v>
      </c>
      <c r="BO80">
        <v>7.6</v>
      </c>
      <c r="BP80">
        <v>7.6</v>
      </c>
      <c r="BQ80">
        <v>7.6</v>
      </c>
      <c r="BR80">
        <v>7.6</v>
      </c>
      <c r="BS80" t="s">
        <v>2449</v>
      </c>
      <c r="BT80">
        <v>-7.5998909000000001</v>
      </c>
      <c r="BU80">
        <v>109.5159221</v>
      </c>
      <c r="BV80">
        <v>0.12853721156565709</v>
      </c>
      <c r="BW80">
        <v>79628.666666666672</v>
      </c>
      <c r="CI80">
        <v>75428.899999999994</v>
      </c>
      <c r="CJ80">
        <v>77263.333333333328</v>
      </c>
      <c r="CO80">
        <v>93267.888888888891</v>
      </c>
      <c r="CP80">
        <v>90105.555555555562</v>
      </c>
      <c r="CQ80">
        <v>93994.555555555562</v>
      </c>
      <c r="CR80">
        <v>82883.333333333328</v>
      </c>
      <c r="CS80">
        <v>82883.444444444438</v>
      </c>
      <c r="CT80">
        <v>82883.444444444438</v>
      </c>
      <c r="CU80">
        <v>107327.88888888891</v>
      </c>
      <c r="CV80">
        <v>68634.222222222219</v>
      </c>
      <c r="CW80">
        <f t="shared" si="9"/>
        <v>275000</v>
      </c>
      <c r="CX80">
        <f t="shared" si="10"/>
        <v>275000</v>
      </c>
      <c r="CY80">
        <f t="shared" si="11"/>
        <v>7.6000000000000005</v>
      </c>
      <c r="CZ80">
        <v>1</v>
      </c>
      <c r="DA80">
        <v>1</v>
      </c>
      <c r="DB80">
        <v>1</v>
      </c>
      <c r="DC80">
        <v>0</v>
      </c>
      <c r="DD80">
        <v>1</v>
      </c>
      <c r="DE80">
        <v>0</v>
      </c>
      <c r="DF80">
        <v>1</v>
      </c>
      <c r="DG80">
        <f t="shared" si="12"/>
        <v>275000</v>
      </c>
      <c r="DH80">
        <f t="shared" si="13"/>
        <v>275000</v>
      </c>
      <c r="DI80">
        <f t="shared" si="14"/>
        <v>1</v>
      </c>
      <c r="DJ80">
        <f t="shared" si="15"/>
        <v>275000</v>
      </c>
      <c r="DK80">
        <f t="shared" si="16"/>
        <v>275000</v>
      </c>
      <c r="DL80">
        <f t="shared" si="17"/>
        <v>1</v>
      </c>
      <c r="DM80">
        <v>1</v>
      </c>
      <c r="DN80">
        <v>0</v>
      </c>
      <c r="DO80" t="s">
        <v>2539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</row>
    <row r="81" spans="1:148" x14ac:dyDescent="0.25">
      <c r="A81" t="s">
        <v>1021</v>
      </c>
      <c r="B81" t="s">
        <v>1210</v>
      </c>
      <c r="C81" t="s">
        <v>1624</v>
      </c>
      <c r="D81" t="s">
        <v>1341</v>
      </c>
      <c r="E81">
        <v>1</v>
      </c>
      <c r="F81">
        <v>369477</v>
      </c>
      <c r="G81">
        <v>369477</v>
      </c>
      <c r="H81">
        <v>369477</v>
      </c>
      <c r="I81">
        <v>369477</v>
      </c>
      <c r="J81">
        <v>369477</v>
      </c>
      <c r="K81">
        <v>369477</v>
      </c>
      <c r="L81">
        <v>369477</v>
      </c>
      <c r="M81">
        <v>369477</v>
      </c>
      <c r="N81">
        <v>369477</v>
      </c>
      <c r="O81">
        <v>369477</v>
      </c>
      <c r="P81">
        <v>369477</v>
      </c>
      <c r="Q81">
        <v>369477</v>
      </c>
      <c r="R81">
        <v>369477</v>
      </c>
      <c r="T81">
        <v>369477</v>
      </c>
      <c r="U81">
        <v>369477</v>
      </c>
      <c r="V81">
        <v>369477</v>
      </c>
      <c r="W81">
        <v>369477</v>
      </c>
      <c r="X81">
        <v>369477</v>
      </c>
      <c r="Y81">
        <v>369477</v>
      </c>
      <c r="Z81">
        <v>369477</v>
      </c>
      <c r="AA81">
        <v>369477</v>
      </c>
      <c r="AB81">
        <v>369477</v>
      </c>
      <c r="AC81">
        <v>369477</v>
      </c>
      <c r="AD81">
        <v>369477</v>
      </c>
      <c r="AE81">
        <v>369477</v>
      </c>
      <c r="AF81">
        <v>277108</v>
      </c>
      <c r="AG81">
        <v>277108</v>
      </c>
      <c r="AH81">
        <v>277108</v>
      </c>
      <c r="AI81">
        <v>277108</v>
      </c>
      <c r="AJ81">
        <v>277108</v>
      </c>
      <c r="AK81">
        <v>277108</v>
      </c>
      <c r="AL81">
        <v>277108</v>
      </c>
      <c r="AM81">
        <v>277108</v>
      </c>
      <c r="AN81">
        <v>277108</v>
      </c>
      <c r="AO81">
        <v>277108</v>
      </c>
      <c r="AP81">
        <v>277108</v>
      </c>
      <c r="AQ81">
        <v>277108</v>
      </c>
      <c r="AR81">
        <v>277108</v>
      </c>
      <c r="AT81">
        <v>277108</v>
      </c>
      <c r="AU81">
        <v>277108</v>
      </c>
      <c r="AV81">
        <v>277108</v>
      </c>
      <c r="AW81">
        <v>277108</v>
      </c>
      <c r="AX81">
        <v>277108</v>
      </c>
      <c r="AY81">
        <v>277108</v>
      </c>
      <c r="AZ81">
        <v>277108</v>
      </c>
      <c r="BA81">
        <v>277108</v>
      </c>
      <c r="BB81">
        <v>277108</v>
      </c>
      <c r="BC81">
        <v>277108</v>
      </c>
      <c r="BD81">
        <v>277108</v>
      </c>
      <c r="BE81">
        <v>277108</v>
      </c>
      <c r="BF81">
        <v>7.9</v>
      </c>
      <c r="BG81">
        <v>7.9</v>
      </c>
      <c r="BH81">
        <v>7.9</v>
      </c>
      <c r="BI81">
        <v>7.9</v>
      </c>
      <c r="BJ81">
        <v>7.9</v>
      </c>
      <c r="BK81">
        <v>7.9</v>
      </c>
      <c r="BL81">
        <v>7.9</v>
      </c>
      <c r="BM81">
        <v>7.9</v>
      </c>
      <c r="BN81">
        <v>7.9</v>
      </c>
      <c r="BO81">
        <v>7.9</v>
      </c>
      <c r="BP81">
        <v>7.9</v>
      </c>
      <c r="BQ81">
        <v>7.9</v>
      </c>
      <c r="BR81">
        <v>7.9</v>
      </c>
      <c r="BS81" t="s">
        <v>1526</v>
      </c>
      <c r="BT81" s="7">
        <v>-6.7570664000000003</v>
      </c>
      <c r="BU81" s="7">
        <v>111.0342139</v>
      </c>
      <c r="BV81">
        <v>2.526154402406169E-2</v>
      </c>
      <c r="BW81">
        <v>74707.8</v>
      </c>
      <c r="BX81">
        <v>80653.777777777781</v>
      </c>
      <c r="BY81">
        <v>69773</v>
      </c>
      <c r="BZ81">
        <v>82115.7</v>
      </c>
      <c r="CA81">
        <v>88112.5</v>
      </c>
      <c r="CB81">
        <v>72645.5</v>
      </c>
      <c r="CC81">
        <v>77772.800000000003</v>
      </c>
      <c r="CD81">
        <v>96926</v>
      </c>
      <c r="CE81">
        <v>207760.1</v>
      </c>
      <c r="CF81">
        <v>83576.888888888891</v>
      </c>
      <c r="CG81">
        <v>128999.8</v>
      </c>
      <c r="CH81">
        <v>82253.25</v>
      </c>
      <c r="CI81">
        <v>73729.555555555562</v>
      </c>
      <c r="CK81">
        <v>83672.800000000003</v>
      </c>
      <c r="CL81">
        <v>83672.800000000003</v>
      </c>
      <c r="CM81">
        <v>85651.199999999997</v>
      </c>
      <c r="CN81">
        <v>83772.800000000003</v>
      </c>
      <c r="CO81">
        <v>83672.800000000003</v>
      </c>
      <c r="CP81">
        <v>83672.800000000003</v>
      </c>
      <c r="CQ81">
        <v>70672.800000000003</v>
      </c>
      <c r="CR81">
        <v>70672.800000000003</v>
      </c>
      <c r="CS81">
        <v>70672.800000000003</v>
      </c>
      <c r="CT81">
        <v>70672.800000000003</v>
      </c>
      <c r="CU81">
        <v>70672.800000000003</v>
      </c>
      <c r="CV81">
        <v>70672.800000000003</v>
      </c>
      <c r="CW81">
        <f t="shared" si="9"/>
        <v>277108</v>
      </c>
      <c r="CX81">
        <f t="shared" si="10"/>
        <v>277108</v>
      </c>
      <c r="CY81">
        <f t="shared" si="11"/>
        <v>7.9000000000000012</v>
      </c>
      <c r="CZ81">
        <v>1</v>
      </c>
      <c r="DA81">
        <v>1</v>
      </c>
      <c r="DB81">
        <v>1</v>
      </c>
      <c r="DC81">
        <v>0</v>
      </c>
      <c r="DD81">
        <v>1</v>
      </c>
      <c r="DE81">
        <v>1</v>
      </c>
      <c r="DF81">
        <v>1</v>
      </c>
      <c r="DG81">
        <f t="shared" si="12"/>
        <v>277108</v>
      </c>
      <c r="DH81">
        <f t="shared" si="13"/>
        <v>277108</v>
      </c>
      <c r="DI81">
        <f t="shared" si="14"/>
        <v>1</v>
      </c>
      <c r="DJ81">
        <f t="shared" si="15"/>
        <v>277108</v>
      </c>
      <c r="DK81">
        <f t="shared" si="16"/>
        <v>277108</v>
      </c>
      <c r="DL81">
        <f t="shared" si="17"/>
        <v>1</v>
      </c>
      <c r="DM81">
        <v>1</v>
      </c>
      <c r="DN81">
        <v>0</v>
      </c>
      <c r="DO81" t="s">
        <v>2542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</row>
    <row r="82" spans="1:148" x14ac:dyDescent="0.25">
      <c r="A82" t="s">
        <v>869</v>
      </c>
      <c r="B82" t="s">
        <v>1206</v>
      </c>
      <c r="C82" t="s">
        <v>1826</v>
      </c>
      <c r="D82" t="s">
        <v>1341</v>
      </c>
      <c r="E82">
        <v>2.5</v>
      </c>
      <c r="F82">
        <v>418480</v>
      </c>
      <c r="G82">
        <v>418480</v>
      </c>
      <c r="H82">
        <v>418480</v>
      </c>
      <c r="I82">
        <v>418480</v>
      </c>
      <c r="J82">
        <v>418480</v>
      </c>
      <c r="K82">
        <v>418480</v>
      </c>
      <c r="L82">
        <v>418480</v>
      </c>
      <c r="M82">
        <v>418480</v>
      </c>
      <c r="N82">
        <v>418480</v>
      </c>
      <c r="O82">
        <v>418480</v>
      </c>
      <c r="P82">
        <v>418480</v>
      </c>
      <c r="Q82">
        <v>418480</v>
      </c>
      <c r="R82">
        <v>418480</v>
      </c>
      <c r="S82">
        <v>430822</v>
      </c>
      <c r="T82">
        <v>430822</v>
      </c>
      <c r="U82">
        <v>430822</v>
      </c>
      <c r="V82">
        <v>430822</v>
      </c>
      <c r="W82">
        <v>430822</v>
      </c>
      <c r="X82">
        <v>430822</v>
      </c>
      <c r="Y82">
        <v>430822</v>
      </c>
      <c r="Z82">
        <v>430822</v>
      </c>
      <c r="AA82">
        <v>430822</v>
      </c>
      <c r="AB82">
        <v>430822</v>
      </c>
      <c r="AC82">
        <v>430822</v>
      </c>
      <c r="AD82">
        <v>430822</v>
      </c>
      <c r="AE82">
        <v>430822</v>
      </c>
      <c r="AF82">
        <v>277777</v>
      </c>
      <c r="AG82">
        <v>277777</v>
      </c>
      <c r="AH82">
        <v>277777</v>
      </c>
      <c r="AI82">
        <v>277777</v>
      </c>
      <c r="AJ82">
        <v>277777</v>
      </c>
      <c r="AK82">
        <v>277777</v>
      </c>
      <c r="AL82">
        <v>277777</v>
      </c>
      <c r="AM82">
        <v>277777</v>
      </c>
      <c r="AN82">
        <v>277777</v>
      </c>
      <c r="AO82">
        <v>277777</v>
      </c>
      <c r="AP82">
        <v>277777</v>
      </c>
      <c r="AQ82">
        <v>277777</v>
      </c>
      <c r="AR82">
        <v>277777</v>
      </c>
      <c r="AS82">
        <v>277776</v>
      </c>
      <c r="AT82">
        <v>277776</v>
      </c>
      <c r="AU82">
        <v>277776</v>
      </c>
      <c r="AV82">
        <v>277776</v>
      </c>
      <c r="AW82">
        <v>277776</v>
      </c>
      <c r="AX82">
        <v>277776</v>
      </c>
      <c r="AY82">
        <v>277776</v>
      </c>
      <c r="AZ82">
        <v>277776</v>
      </c>
      <c r="BA82">
        <v>277776</v>
      </c>
      <c r="BB82">
        <v>277776</v>
      </c>
      <c r="BC82">
        <v>277776</v>
      </c>
      <c r="BD82">
        <v>277776</v>
      </c>
      <c r="BE82">
        <v>277776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T82">
        <v>-7.5833487999999996</v>
      </c>
      <c r="BU82">
        <v>110.78173030000001</v>
      </c>
      <c r="BV82">
        <v>1.8501812111345349E-2</v>
      </c>
      <c r="BW82">
        <v>129125</v>
      </c>
      <c r="BX82">
        <v>125705.88888888891</v>
      </c>
      <c r="BY82">
        <v>125313</v>
      </c>
      <c r="BZ82">
        <v>148507.44444444441</v>
      </c>
      <c r="CA82">
        <v>115054</v>
      </c>
      <c r="CB82">
        <v>128728.7</v>
      </c>
      <c r="CC82">
        <v>125929.4</v>
      </c>
      <c r="CD82">
        <v>127652.25</v>
      </c>
      <c r="CE82">
        <v>115487.3333333333</v>
      </c>
      <c r="CF82">
        <v>123433.55555555561</v>
      </c>
      <c r="CG82">
        <v>116687.7777777778</v>
      </c>
      <c r="CH82">
        <v>117696.6</v>
      </c>
      <c r="CI82">
        <v>111371.11111111109</v>
      </c>
      <c r="CJ82">
        <v>129610.4</v>
      </c>
      <c r="CK82">
        <v>121880.88888888891</v>
      </c>
      <c r="CL82">
        <v>135108</v>
      </c>
      <c r="CM82">
        <v>133115.5</v>
      </c>
      <c r="CN82">
        <v>131175.79999999999</v>
      </c>
      <c r="CO82">
        <v>180597.1</v>
      </c>
      <c r="CP82">
        <v>193645.4</v>
      </c>
      <c r="CQ82">
        <v>203390.75</v>
      </c>
      <c r="CR82">
        <v>197820.79999999999</v>
      </c>
      <c r="CS82">
        <v>157041.5</v>
      </c>
      <c r="CT82">
        <v>181686.33333333331</v>
      </c>
      <c r="CU82">
        <v>183708.1</v>
      </c>
      <c r="CV82">
        <v>178877.3</v>
      </c>
      <c r="CW82">
        <f t="shared" si="9"/>
        <v>277777</v>
      </c>
      <c r="CX82">
        <f t="shared" si="10"/>
        <v>277776</v>
      </c>
      <c r="CY82">
        <f t="shared" si="11"/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f t="shared" si="12"/>
        <v>277777</v>
      </c>
      <c r="DH82">
        <f t="shared" si="13"/>
        <v>277777</v>
      </c>
      <c r="DI82">
        <f t="shared" si="14"/>
        <v>1</v>
      </c>
      <c r="DJ82">
        <f t="shared" si="15"/>
        <v>277776</v>
      </c>
      <c r="DK82">
        <f t="shared" si="16"/>
        <v>277776</v>
      </c>
      <c r="DL82">
        <f t="shared" si="17"/>
        <v>1</v>
      </c>
      <c r="DM82">
        <v>1</v>
      </c>
      <c r="DN82">
        <v>0</v>
      </c>
      <c r="DO82" t="s">
        <v>2537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</row>
    <row r="83" spans="1:148" x14ac:dyDescent="0.25">
      <c r="A83" t="s">
        <v>806</v>
      </c>
      <c r="B83" t="s">
        <v>1253</v>
      </c>
      <c r="C83" t="s">
        <v>1631</v>
      </c>
      <c r="D83" t="s">
        <v>1341</v>
      </c>
      <c r="E83">
        <v>0</v>
      </c>
      <c r="F83">
        <v>380000</v>
      </c>
      <c r="H83">
        <v>380000</v>
      </c>
      <c r="I83">
        <v>380000</v>
      </c>
      <c r="J83">
        <v>380000</v>
      </c>
      <c r="K83">
        <v>380000</v>
      </c>
      <c r="L83">
        <v>380000</v>
      </c>
      <c r="M83">
        <v>380000</v>
      </c>
      <c r="N83">
        <v>380000</v>
      </c>
      <c r="O83">
        <v>380000</v>
      </c>
      <c r="P83">
        <v>380000</v>
      </c>
      <c r="R83">
        <v>380000</v>
      </c>
      <c r="S83">
        <v>380000</v>
      </c>
      <c r="T83">
        <v>380000</v>
      </c>
      <c r="U83">
        <v>380000</v>
      </c>
      <c r="V83">
        <v>380000</v>
      </c>
      <c r="W83">
        <v>380000</v>
      </c>
      <c r="X83">
        <v>380000</v>
      </c>
      <c r="Y83">
        <v>380000</v>
      </c>
      <c r="Z83">
        <v>380000</v>
      </c>
      <c r="AA83">
        <v>380000</v>
      </c>
      <c r="AB83">
        <v>380000</v>
      </c>
      <c r="AC83">
        <v>380000</v>
      </c>
      <c r="AD83">
        <v>380000</v>
      </c>
      <c r="AE83">
        <v>380000</v>
      </c>
      <c r="AF83">
        <v>285000</v>
      </c>
      <c r="AH83">
        <v>285000</v>
      </c>
      <c r="AI83">
        <v>285000</v>
      </c>
      <c r="AJ83">
        <v>285000</v>
      </c>
      <c r="AK83">
        <v>285000</v>
      </c>
      <c r="AL83">
        <v>285000</v>
      </c>
      <c r="AM83">
        <v>285000</v>
      </c>
      <c r="AN83">
        <v>285000</v>
      </c>
      <c r="AO83">
        <v>285000</v>
      </c>
      <c r="AP83">
        <v>285000</v>
      </c>
      <c r="AR83">
        <v>285000</v>
      </c>
      <c r="AS83">
        <v>285000</v>
      </c>
      <c r="AT83">
        <v>285000</v>
      </c>
      <c r="AU83">
        <v>285000</v>
      </c>
      <c r="AV83">
        <v>285000</v>
      </c>
      <c r="AW83">
        <v>285000</v>
      </c>
      <c r="AX83">
        <v>285000</v>
      </c>
      <c r="AY83">
        <v>285000</v>
      </c>
      <c r="AZ83">
        <v>285000</v>
      </c>
      <c r="BA83">
        <v>285000</v>
      </c>
      <c r="BB83">
        <v>285000</v>
      </c>
      <c r="BC83">
        <v>285000</v>
      </c>
      <c r="BD83">
        <v>285000</v>
      </c>
      <c r="BE83">
        <v>285000</v>
      </c>
      <c r="BF83">
        <v>7.6</v>
      </c>
      <c r="BG83">
        <v>7.6</v>
      </c>
      <c r="BH83">
        <v>7.6</v>
      </c>
      <c r="BI83">
        <v>7.6</v>
      </c>
      <c r="BJ83">
        <v>7.6</v>
      </c>
      <c r="BK83">
        <v>7.6</v>
      </c>
      <c r="BL83">
        <v>7.6</v>
      </c>
      <c r="BM83">
        <v>7.6</v>
      </c>
      <c r="BN83">
        <v>7.6</v>
      </c>
      <c r="BO83">
        <v>7.6</v>
      </c>
      <c r="BP83">
        <v>7.6</v>
      </c>
      <c r="BQ83">
        <v>7.6</v>
      </c>
      <c r="BR83">
        <v>7.6</v>
      </c>
      <c r="BS83" t="s">
        <v>1513</v>
      </c>
      <c r="BT83" s="7">
        <v>-6.7181781000000003</v>
      </c>
      <c r="BU83" s="7">
        <v>111.14190019999999</v>
      </c>
      <c r="BV83">
        <v>0.11520869340241401</v>
      </c>
      <c r="BW83">
        <v>75497</v>
      </c>
      <c r="BY83">
        <v>70562.2</v>
      </c>
      <c r="BZ83">
        <v>82904.899999999994</v>
      </c>
      <c r="CA83">
        <v>88901.7</v>
      </c>
      <c r="CB83">
        <v>73434.7</v>
      </c>
      <c r="CC83">
        <v>78562</v>
      </c>
      <c r="CD83">
        <v>96136.8</v>
      </c>
      <c r="CE83">
        <v>206970.9</v>
      </c>
      <c r="CF83">
        <v>85330.666666666672</v>
      </c>
      <c r="CG83">
        <v>128210.6</v>
      </c>
      <c r="CI83">
        <v>73729.555555555562</v>
      </c>
      <c r="CJ83">
        <v>105171.42857142859</v>
      </c>
      <c r="CK83">
        <v>84462</v>
      </c>
      <c r="CL83">
        <v>84462</v>
      </c>
      <c r="CM83">
        <v>84862</v>
      </c>
      <c r="CN83">
        <v>84562</v>
      </c>
      <c r="CO83">
        <v>84462</v>
      </c>
      <c r="CP83">
        <v>84462</v>
      </c>
      <c r="CQ83">
        <v>71462</v>
      </c>
      <c r="CR83">
        <v>71462</v>
      </c>
      <c r="CS83">
        <v>71462</v>
      </c>
      <c r="CT83">
        <v>71462</v>
      </c>
      <c r="CU83">
        <v>71462</v>
      </c>
      <c r="CV83">
        <v>71462</v>
      </c>
      <c r="CW83">
        <f t="shared" si="9"/>
        <v>285000</v>
      </c>
      <c r="CX83">
        <f t="shared" si="10"/>
        <v>285000</v>
      </c>
      <c r="CY83">
        <f t="shared" si="11"/>
        <v>7.5999999999999988</v>
      </c>
      <c r="CZ83">
        <v>1</v>
      </c>
      <c r="DA83">
        <v>1</v>
      </c>
      <c r="DB83">
        <v>1</v>
      </c>
      <c r="DC83">
        <v>0</v>
      </c>
      <c r="DD83">
        <v>1</v>
      </c>
      <c r="DE83">
        <v>1</v>
      </c>
      <c r="DF83">
        <v>0</v>
      </c>
      <c r="DG83">
        <f t="shared" si="12"/>
        <v>285000</v>
      </c>
      <c r="DH83">
        <f t="shared" si="13"/>
        <v>285000</v>
      </c>
      <c r="DI83">
        <f t="shared" si="14"/>
        <v>1</v>
      </c>
      <c r="DJ83">
        <f t="shared" si="15"/>
        <v>285000</v>
      </c>
      <c r="DK83">
        <f t="shared" si="16"/>
        <v>285000</v>
      </c>
      <c r="DL83">
        <f t="shared" si="17"/>
        <v>1</v>
      </c>
      <c r="DM83">
        <v>1</v>
      </c>
      <c r="DN83">
        <v>0</v>
      </c>
      <c r="DO83" t="s">
        <v>2542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</row>
    <row r="84" spans="1:148" x14ac:dyDescent="0.25">
      <c r="A84" t="s">
        <v>1151</v>
      </c>
      <c r="B84" t="s">
        <v>1281</v>
      </c>
      <c r="C84" t="s">
        <v>1819</v>
      </c>
      <c r="D84" t="s">
        <v>1341</v>
      </c>
      <c r="E84">
        <v>1</v>
      </c>
      <c r="N84">
        <v>385543</v>
      </c>
      <c r="O84">
        <v>385543</v>
      </c>
      <c r="P84">
        <v>385543</v>
      </c>
      <c r="Q84">
        <v>385543</v>
      </c>
      <c r="R84">
        <v>385543</v>
      </c>
      <c r="AA84">
        <v>385543</v>
      </c>
      <c r="AB84">
        <v>385543</v>
      </c>
      <c r="AC84">
        <v>385543</v>
      </c>
      <c r="AD84">
        <v>385543</v>
      </c>
      <c r="AE84">
        <v>385543</v>
      </c>
      <c r="AN84">
        <v>289157</v>
      </c>
      <c r="AO84">
        <v>289157</v>
      </c>
      <c r="AP84">
        <v>289157</v>
      </c>
      <c r="AQ84">
        <v>289157</v>
      </c>
      <c r="AR84">
        <v>289157</v>
      </c>
      <c r="BA84">
        <v>289157</v>
      </c>
      <c r="BB84">
        <v>289157</v>
      </c>
      <c r="BC84">
        <v>289157</v>
      </c>
      <c r="BD84">
        <v>289157</v>
      </c>
      <c r="BE84">
        <v>289157</v>
      </c>
      <c r="BN84">
        <v>0</v>
      </c>
      <c r="BO84">
        <v>0</v>
      </c>
      <c r="BP84">
        <v>0</v>
      </c>
      <c r="BQ84">
        <v>0</v>
      </c>
      <c r="BR84">
        <v>0</v>
      </c>
      <c r="BS84" t="s">
        <v>1513</v>
      </c>
      <c r="BT84" s="7">
        <v>-6.5250440999999997</v>
      </c>
      <c r="BU84" s="7">
        <v>111.04414250000001</v>
      </c>
      <c r="BV84">
        <v>0.2212325558564445</v>
      </c>
      <c r="CE84">
        <v>206802.3</v>
      </c>
      <c r="CF84">
        <v>80973.444444444438</v>
      </c>
      <c r="CG84">
        <v>123042</v>
      </c>
      <c r="CH84">
        <v>79791.25</v>
      </c>
      <c r="CI84">
        <v>74004.111111111109</v>
      </c>
      <c r="CR84">
        <v>72124.800000000003</v>
      </c>
      <c r="CS84">
        <v>72124.800000000003</v>
      </c>
      <c r="CT84">
        <v>72124.800000000003</v>
      </c>
      <c r="CU84">
        <v>72124.800000000003</v>
      </c>
      <c r="CV84">
        <v>72124.800000000003</v>
      </c>
      <c r="CW84">
        <f t="shared" si="9"/>
        <v>289157</v>
      </c>
      <c r="CX84">
        <f t="shared" si="10"/>
        <v>289157</v>
      </c>
      <c r="CY84">
        <f t="shared" si="11"/>
        <v>0</v>
      </c>
      <c r="CZ84">
        <v>1</v>
      </c>
      <c r="DA84">
        <v>1</v>
      </c>
      <c r="DB84">
        <v>1</v>
      </c>
      <c r="DC84">
        <v>0</v>
      </c>
      <c r="DD84">
        <v>1</v>
      </c>
      <c r="DE84">
        <v>1</v>
      </c>
      <c r="DF84">
        <v>0</v>
      </c>
      <c r="DG84">
        <f t="shared" si="12"/>
        <v>289157</v>
      </c>
      <c r="DH84">
        <f t="shared" si="13"/>
        <v>289157</v>
      </c>
      <c r="DI84">
        <f t="shared" si="14"/>
        <v>1</v>
      </c>
      <c r="DJ84">
        <f t="shared" si="15"/>
        <v>289157</v>
      </c>
      <c r="DK84">
        <f t="shared" si="16"/>
        <v>289157</v>
      </c>
      <c r="DL84">
        <f t="shared" si="17"/>
        <v>1</v>
      </c>
      <c r="DM84">
        <v>1</v>
      </c>
      <c r="DN84">
        <v>0</v>
      </c>
      <c r="DO84" t="s">
        <v>2542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</row>
    <row r="85" spans="1:148" x14ac:dyDescent="0.25">
      <c r="A85" t="s">
        <v>539</v>
      </c>
      <c r="B85" t="s">
        <v>1214</v>
      </c>
      <c r="C85" t="s">
        <v>1468</v>
      </c>
      <c r="D85" t="s">
        <v>1341</v>
      </c>
      <c r="E85">
        <v>0</v>
      </c>
      <c r="F85">
        <v>386667</v>
      </c>
      <c r="G85">
        <v>386667</v>
      </c>
      <c r="H85">
        <v>386667</v>
      </c>
      <c r="I85">
        <v>386667</v>
      </c>
      <c r="J85">
        <v>386667</v>
      </c>
      <c r="K85">
        <v>386667</v>
      </c>
      <c r="L85">
        <v>386667</v>
      </c>
      <c r="M85">
        <v>386667</v>
      </c>
      <c r="N85">
        <v>386667</v>
      </c>
      <c r="O85">
        <v>386667</v>
      </c>
      <c r="P85">
        <v>386667</v>
      </c>
      <c r="Q85">
        <v>386667</v>
      </c>
      <c r="R85">
        <v>386667</v>
      </c>
      <c r="S85">
        <v>386667</v>
      </c>
      <c r="T85">
        <v>386667</v>
      </c>
      <c r="U85">
        <v>386667</v>
      </c>
      <c r="V85">
        <v>386667</v>
      </c>
      <c r="W85">
        <v>386667</v>
      </c>
      <c r="X85">
        <v>386667</v>
      </c>
      <c r="Y85">
        <v>386667</v>
      </c>
      <c r="Z85">
        <v>386667</v>
      </c>
      <c r="AA85">
        <v>386667</v>
      </c>
      <c r="AB85">
        <v>386667</v>
      </c>
      <c r="AC85">
        <v>386667</v>
      </c>
      <c r="AD85">
        <v>386667</v>
      </c>
      <c r="AE85">
        <v>386667</v>
      </c>
      <c r="AF85">
        <v>290000</v>
      </c>
      <c r="AG85">
        <v>290000</v>
      </c>
      <c r="AH85">
        <v>290000</v>
      </c>
      <c r="AI85">
        <v>290000</v>
      </c>
      <c r="AJ85">
        <v>290000</v>
      </c>
      <c r="AK85">
        <v>290000</v>
      </c>
      <c r="AL85">
        <v>290000</v>
      </c>
      <c r="AM85">
        <v>290000</v>
      </c>
      <c r="AN85">
        <v>290000</v>
      </c>
      <c r="AO85">
        <v>290000</v>
      </c>
      <c r="AP85">
        <v>290000</v>
      </c>
      <c r="AQ85">
        <v>290000</v>
      </c>
      <c r="AR85">
        <v>290000</v>
      </c>
      <c r="AS85">
        <v>290000</v>
      </c>
      <c r="AT85">
        <v>290000</v>
      </c>
      <c r="AU85">
        <v>290000</v>
      </c>
      <c r="AV85">
        <v>290000</v>
      </c>
      <c r="AW85">
        <v>290000</v>
      </c>
      <c r="AX85">
        <v>290000</v>
      </c>
      <c r="AY85">
        <v>290000</v>
      </c>
      <c r="AZ85">
        <v>290000</v>
      </c>
      <c r="BA85">
        <v>290000</v>
      </c>
      <c r="BB85">
        <v>290000</v>
      </c>
      <c r="BC85">
        <v>290000</v>
      </c>
      <c r="BD85">
        <v>290000</v>
      </c>
      <c r="BE85">
        <v>290000</v>
      </c>
      <c r="BF85">
        <v>8</v>
      </c>
      <c r="BG85">
        <v>8</v>
      </c>
      <c r="BH85">
        <v>8</v>
      </c>
      <c r="BI85">
        <v>8</v>
      </c>
      <c r="BJ85">
        <v>8</v>
      </c>
      <c r="BK85">
        <v>8</v>
      </c>
      <c r="BL85">
        <v>8</v>
      </c>
      <c r="BM85">
        <v>8</v>
      </c>
      <c r="BN85">
        <v>8</v>
      </c>
      <c r="BO85">
        <v>8</v>
      </c>
      <c r="BP85">
        <v>8</v>
      </c>
      <c r="BQ85">
        <v>7.9</v>
      </c>
      <c r="BR85">
        <v>7.9</v>
      </c>
      <c r="BS85" t="s">
        <v>1520</v>
      </c>
      <c r="BT85" s="7">
        <v>-6.9610988000000003</v>
      </c>
      <c r="BU85" s="7">
        <v>111.414923</v>
      </c>
      <c r="BV85">
        <v>0.22790402932841711</v>
      </c>
      <c r="BW85">
        <v>147832</v>
      </c>
      <c r="BX85">
        <v>143701.88888888891</v>
      </c>
      <c r="BY85">
        <v>143048</v>
      </c>
      <c r="BZ85">
        <v>138797.11111111109</v>
      </c>
      <c r="CA85">
        <v>144081.55555555559</v>
      </c>
      <c r="CB85">
        <v>146042.66666666669</v>
      </c>
      <c r="CC85">
        <v>141038.88888888891</v>
      </c>
      <c r="CD85">
        <v>130880.6666666667</v>
      </c>
      <c r="CE85">
        <v>127334.9</v>
      </c>
      <c r="CF85">
        <v>126791.4</v>
      </c>
      <c r="CG85">
        <v>143267.5</v>
      </c>
      <c r="CH85">
        <v>148271.11111111109</v>
      </c>
      <c r="CI85">
        <v>140382.22222222219</v>
      </c>
      <c r="CJ85">
        <v>135670.11111111109</v>
      </c>
      <c r="CK85">
        <v>141655.33333333331</v>
      </c>
      <c r="CL85">
        <v>141655.33333333331</v>
      </c>
      <c r="CM85">
        <v>140397.22222222219</v>
      </c>
      <c r="CN85">
        <v>140084.22222222219</v>
      </c>
      <c r="CO85">
        <v>133595.33333333331</v>
      </c>
      <c r="CP85">
        <v>142766.44444444441</v>
      </c>
      <c r="CQ85">
        <v>142766.44444444441</v>
      </c>
      <c r="CR85">
        <v>129639.8</v>
      </c>
      <c r="CS85">
        <v>128469.1</v>
      </c>
      <c r="CT85">
        <v>140884.9</v>
      </c>
      <c r="CU85">
        <v>127177</v>
      </c>
      <c r="CV85">
        <v>140962</v>
      </c>
      <c r="CW85">
        <f t="shared" si="9"/>
        <v>290000</v>
      </c>
      <c r="CX85">
        <f t="shared" si="10"/>
        <v>290000</v>
      </c>
      <c r="CY85">
        <f t="shared" si="11"/>
        <v>7.9846153846153856</v>
      </c>
      <c r="CZ85">
        <v>1</v>
      </c>
      <c r="DA85">
        <v>0</v>
      </c>
      <c r="DB85">
        <v>1</v>
      </c>
      <c r="DC85">
        <v>0</v>
      </c>
      <c r="DD85">
        <v>1</v>
      </c>
      <c r="DE85">
        <v>1</v>
      </c>
      <c r="DF85">
        <v>0</v>
      </c>
      <c r="DG85">
        <f t="shared" si="12"/>
        <v>290000</v>
      </c>
      <c r="DH85">
        <f t="shared" si="13"/>
        <v>290000</v>
      </c>
      <c r="DI85">
        <f t="shared" si="14"/>
        <v>1</v>
      </c>
      <c r="DJ85">
        <f t="shared" si="15"/>
        <v>290000</v>
      </c>
      <c r="DK85">
        <f t="shared" si="16"/>
        <v>290000</v>
      </c>
      <c r="DL85">
        <f t="shared" si="17"/>
        <v>1</v>
      </c>
      <c r="DM85">
        <v>1</v>
      </c>
      <c r="DN85">
        <v>0</v>
      </c>
      <c r="DO85" t="s">
        <v>2522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</row>
    <row r="86" spans="1:148" x14ac:dyDescent="0.25">
      <c r="A86" t="s">
        <v>304</v>
      </c>
      <c r="B86" t="s">
        <v>1245</v>
      </c>
      <c r="C86" t="s">
        <v>1789</v>
      </c>
      <c r="D86" t="s">
        <v>1341</v>
      </c>
      <c r="E86">
        <v>0</v>
      </c>
      <c r="F86">
        <v>393333</v>
      </c>
      <c r="G86">
        <v>393333</v>
      </c>
      <c r="H86">
        <v>393333</v>
      </c>
      <c r="I86">
        <v>393333</v>
      </c>
      <c r="J86">
        <v>393333</v>
      </c>
      <c r="K86">
        <v>393333</v>
      </c>
      <c r="L86">
        <v>393333</v>
      </c>
      <c r="M86">
        <v>393333</v>
      </c>
      <c r="N86">
        <v>393333</v>
      </c>
      <c r="O86">
        <v>393333</v>
      </c>
      <c r="P86">
        <v>393333</v>
      </c>
      <c r="Q86">
        <v>393333</v>
      </c>
      <c r="R86">
        <v>393333</v>
      </c>
      <c r="S86">
        <v>393333</v>
      </c>
      <c r="T86">
        <v>393333</v>
      </c>
      <c r="U86">
        <v>393333</v>
      </c>
      <c r="V86">
        <v>393333</v>
      </c>
      <c r="W86">
        <v>393333</v>
      </c>
      <c r="AE86">
        <v>393333</v>
      </c>
      <c r="AF86">
        <v>295000</v>
      </c>
      <c r="AG86">
        <v>295000</v>
      </c>
      <c r="AH86">
        <v>295000</v>
      </c>
      <c r="AI86">
        <v>295000</v>
      </c>
      <c r="AJ86">
        <v>295000</v>
      </c>
      <c r="AK86">
        <v>295000</v>
      </c>
      <c r="AL86">
        <v>295000</v>
      </c>
      <c r="AM86">
        <v>295000</v>
      </c>
      <c r="AN86">
        <v>295000</v>
      </c>
      <c r="AO86">
        <v>295000</v>
      </c>
      <c r="AP86">
        <v>295000</v>
      </c>
      <c r="AQ86">
        <v>295000</v>
      </c>
      <c r="AR86">
        <v>295000</v>
      </c>
      <c r="AS86">
        <v>295000</v>
      </c>
      <c r="AT86">
        <v>295000</v>
      </c>
      <c r="AU86">
        <v>295000</v>
      </c>
      <c r="AV86">
        <v>295000</v>
      </c>
      <c r="AW86">
        <v>295000</v>
      </c>
      <c r="BE86">
        <v>295000</v>
      </c>
      <c r="BF86">
        <v>8.6999999999999993</v>
      </c>
      <c r="BG86">
        <v>8.6999999999999993</v>
      </c>
      <c r="BH86">
        <v>8.6999999999999993</v>
      </c>
      <c r="BI86">
        <v>8.6999999999999993</v>
      </c>
      <c r="BJ86">
        <v>8.6999999999999993</v>
      </c>
      <c r="BK86">
        <v>8.6999999999999993</v>
      </c>
      <c r="BL86">
        <v>8.6999999999999993</v>
      </c>
      <c r="BM86">
        <v>8.6999999999999993</v>
      </c>
      <c r="BN86">
        <v>8.6999999999999993</v>
      </c>
      <c r="BO86">
        <v>8.6999999999999993</v>
      </c>
      <c r="BP86">
        <v>8.6999999999999993</v>
      </c>
      <c r="BQ86">
        <v>8.6999999999999993</v>
      </c>
      <c r="BR86">
        <v>8.6999999999999993</v>
      </c>
      <c r="BS86" t="s">
        <v>2448</v>
      </c>
      <c r="BT86" s="7">
        <v>-7.6729845000000001</v>
      </c>
      <c r="BU86" s="7">
        <v>109.6609717</v>
      </c>
      <c r="BV86">
        <v>7.3356116763077753E-2</v>
      </c>
      <c r="BW86">
        <v>84073.111111111109</v>
      </c>
      <c r="BX86">
        <v>93724.333333333328</v>
      </c>
      <c r="BY86">
        <v>119206.57142857141</v>
      </c>
      <c r="BZ86">
        <v>108657.25</v>
      </c>
      <c r="CA86">
        <v>90546.555555555562</v>
      </c>
      <c r="CB86">
        <v>94179.444444444438</v>
      </c>
      <c r="CC86">
        <v>117804.11111111109</v>
      </c>
      <c r="CD86">
        <v>108178.6666666667</v>
      </c>
      <c r="CE86">
        <v>95088.555555555562</v>
      </c>
      <c r="CF86">
        <v>98959.777777777781</v>
      </c>
      <c r="CG86">
        <v>97142.111111111109</v>
      </c>
      <c r="CH86">
        <v>93457.111111111109</v>
      </c>
      <c r="CI86">
        <v>73428.899999999994</v>
      </c>
      <c r="CJ86">
        <v>77263.333333333328</v>
      </c>
      <c r="CK86">
        <v>82883.333333333328</v>
      </c>
      <c r="CL86">
        <v>88438.888888888891</v>
      </c>
      <c r="CM86">
        <v>87465.777777777781</v>
      </c>
      <c r="CN86">
        <v>88438.888888888891</v>
      </c>
      <c r="CV86">
        <v>73078.666666666672</v>
      </c>
      <c r="CW86">
        <f t="shared" si="9"/>
        <v>295000</v>
      </c>
      <c r="CX86">
        <f t="shared" si="10"/>
        <v>295000</v>
      </c>
      <c r="CY86">
        <f t="shared" si="11"/>
        <v>8.7000000000000011</v>
      </c>
      <c r="CZ86">
        <v>1</v>
      </c>
      <c r="DA86">
        <v>0</v>
      </c>
      <c r="DB86">
        <v>1</v>
      </c>
      <c r="DC86">
        <v>1</v>
      </c>
      <c r="DD86">
        <v>1</v>
      </c>
      <c r="DE86">
        <v>1</v>
      </c>
      <c r="DF86">
        <v>0</v>
      </c>
      <c r="DG86">
        <f t="shared" si="12"/>
        <v>295000</v>
      </c>
      <c r="DH86">
        <f t="shared" si="13"/>
        <v>295000</v>
      </c>
      <c r="DI86">
        <f t="shared" si="14"/>
        <v>1</v>
      </c>
      <c r="DJ86">
        <f t="shared" si="15"/>
        <v>295000</v>
      </c>
      <c r="DK86">
        <f t="shared" si="16"/>
        <v>295000</v>
      </c>
      <c r="DL86">
        <f t="shared" si="17"/>
        <v>1</v>
      </c>
      <c r="DM86">
        <v>1</v>
      </c>
      <c r="DN86">
        <v>0</v>
      </c>
      <c r="DO86" t="s">
        <v>2539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</row>
    <row r="87" spans="1:148" x14ac:dyDescent="0.25">
      <c r="A87" t="s">
        <v>983</v>
      </c>
      <c r="B87" t="s">
        <v>1164</v>
      </c>
      <c r="C87" t="s">
        <v>1764</v>
      </c>
      <c r="D87" t="s">
        <v>1341</v>
      </c>
      <c r="E87">
        <v>0</v>
      </c>
      <c r="F87">
        <v>393333</v>
      </c>
      <c r="G87">
        <v>393333</v>
      </c>
      <c r="H87">
        <v>393333</v>
      </c>
      <c r="I87">
        <v>393333</v>
      </c>
      <c r="J87">
        <v>393333</v>
      </c>
      <c r="K87">
        <v>393333</v>
      </c>
      <c r="L87">
        <v>393333</v>
      </c>
      <c r="M87">
        <v>393333</v>
      </c>
      <c r="N87">
        <v>393333</v>
      </c>
      <c r="O87">
        <v>393333</v>
      </c>
      <c r="P87">
        <v>393333</v>
      </c>
      <c r="Q87">
        <v>393333</v>
      </c>
      <c r="R87">
        <v>393333</v>
      </c>
      <c r="T87">
        <v>393333</v>
      </c>
      <c r="U87">
        <v>393333</v>
      </c>
      <c r="V87">
        <v>393333</v>
      </c>
      <c r="W87">
        <v>393333</v>
      </c>
      <c r="X87">
        <v>393333</v>
      </c>
      <c r="Y87">
        <v>393333</v>
      </c>
      <c r="Z87">
        <v>393333</v>
      </c>
      <c r="AA87">
        <v>393333</v>
      </c>
      <c r="AB87">
        <v>393333</v>
      </c>
      <c r="AC87">
        <v>393333</v>
      </c>
      <c r="AD87">
        <v>393333</v>
      </c>
      <c r="AE87">
        <v>393333</v>
      </c>
      <c r="AF87">
        <v>295000</v>
      </c>
      <c r="AG87">
        <v>295000</v>
      </c>
      <c r="AH87">
        <v>295000</v>
      </c>
      <c r="AI87">
        <v>295000</v>
      </c>
      <c r="AJ87">
        <v>295000</v>
      </c>
      <c r="AK87">
        <v>295000</v>
      </c>
      <c r="AL87">
        <v>295000</v>
      </c>
      <c r="AM87">
        <v>295000</v>
      </c>
      <c r="AN87">
        <v>295000</v>
      </c>
      <c r="AO87">
        <v>295000</v>
      </c>
      <c r="AP87">
        <v>295000</v>
      </c>
      <c r="AQ87">
        <v>295000</v>
      </c>
      <c r="AR87">
        <v>295000</v>
      </c>
      <c r="AT87">
        <v>295000</v>
      </c>
      <c r="AU87">
        <v>295000</v>
      </c>
      <c r="AV87">
        <v>295000</v>
      </c>
      <c r="AW87">
        <v>295000</v>
      </c>
      <c r="AX87">
        <v>295000</v>
      </c>
      <c r="AY87">
        <v>295000</v>
      </c>
      <c r="AZ87">
        <v>295000</v>
      </c>
      <c r="BA87">
        <v>295000</v>
      </c>
      <c r="BB87">
        <v>295000</v>
      </c>
      <c r="BC87">
        <v>295000</v>
      </c>
      <c r="BD87">
        <v>295000</v>
      </c>
      <c r="BE87">
        <v>295000</v>
      </c>
      <c r="BF87">
        <v>8.5</v>
      </c>
      <c r="BG87">
        <v>8.5</v>
      </c>
      <c r="BH87">
        <v>8.5</v>
      </c>
      <c r="BI87">
        <v>8.5</v>
      </c>
      <c r="BJ87">
        <v>8.5</v>
      </c>
      <c r="BK87">
        <v>8.5</v>
      </c>
      <c r="BL87">
        <v>8.5</v>
      </c>
      <c r="BM87">
        <v>8.5</v>
      </c>
      <c r="BN87">
        <v>8.5</v>
      </c>
      <c r="BO87">
        <v>8.5</v>
      </c>
      <c r="BP87">
        <v>8.5</v>
      </c>
      <c r="BQ87">
        <v>8.5</v>
      </c>
      <c r="BR87">
        <v>8.5</v>
      </c>
      <c r="BS87" t="s">
        <v>1520</v>
      </c>
      <c r="BT87" s="7">
        <v>-7.0372032999999998</v>
      </c>
      <c r="BU87" s="7">
        <v>110.4215609</v>
      </c>
      <c r="BV87">
        <v>1.265788842428324E-2</v>
      </c>
      <c r="BW87">
        <v>89918.333333333328</v>
      </c>
      <c r="BX87">
        <v>100893.44444444439</v>
      </c>
      <c r="BY87">
        <v>109600.7142857143</v>
      </c>
      <c r="BZ87">
        <v>106696.57142857141</v>
      </c>
      <c r="CA87">
        <v>106944.3333333333</v>
      </c>
      <c r="CB87">
        <v>230510.11111111109</v>
      </c>
      <c r="CC87">
        <v>92977</v>
      </c>
      <c r="CD87">
        <v>108542.44444444439</v>
      </c>
      <c r="CE87">
        <v>83417.2</v>
      </c>
      <c r="CF87">
        <v>312135.22222222219</v>
      </c>
      <c r="CG87">
        <v>225022.77777777781</v>
      </c>
      <c r="CH87">
        <v>324126.11111111112</v>
      </c>
      <c r="CI87">
        <v>94153.555555555562</v>
      </c>
      <c r="CK87">
        <v>99296.222222222219</v>
      </c>
      <c r="CL87">
        <v>105099.88888888891</v>
      </c>
      <c r="CM87">
        <v>111382.375</v>
      </c>
      <c r="CN87">
        <v>111470.55555555561</v>
      </c>
      <c r="CO87">
        <v>111319.57142857141</v>
      </c>
      <c r="CP87">
        <v>96654.75</v>
      </c>
      <c r="CQ87">
        <v>96521.875</v>
      </c>
      <c r="CR87">
        <v>94248.666666666672</v>
      </c>
      <c r="CS87">
        <v>94248.666666666672</v>
      </c>
      <c r="CT87">
        <v>93849.75</v>
      </c>
      <c r="CU87">
        <v>79823.8</v>
      </c>
      <c r="CV87">
        <v>78981.600000000006</v>
      </c>
      <c r="CW87">
        <f t="shared" si="9"/>
        <v>295000</v>
      </c>
      <c r="CX87">
        <f t="shared" si="10"/>
        <v>295000</v>
      </c>
      <c r="CY87">
        <f t="shared" si="11"/>
        <v>8.5</v>
      </c>
      <c r="CZ87">
        <v>1</v>
      </c>
      <c r="DA87">
        <v>0</v>
      </c>
      <c r="DB87">
        <v>1</v>
      </c>
      <c r="DC87">
        <v>0</v>
      </c>
      <c r="DD87">
        <v>1</v>
      </c>
      <c r="DE87">
        <v>1</v>
      </c>
      <c r="DF87">
        <v>0</v>
      </c>
      <c r="DG87">
        <f t="shared" si="12"/>
        <v>295000</v>
      </c>
      <c r="DH87">
        <f t="shared" si="13"/>
        <v>295000</v>
      </c>
      <c r="DI87">
        <f t="shared" si="14"/>
        <v>1</v>
      </c>
      <c r="DJ87">
        <f t="shared" si="15"/>
        <v>295000</v>
      </c>
      <c r="DK87">
        <f t="shared" si="16"/>
        <v>295000</v>
      </c>
      <c r="DL87">
        <f t="shared" si="17"/>
        <v>1</v>
      </c>
      <c r="DM87">
        <v>1</v>
      </c>
      <c r="DN87">
        <v>0</v>
      </c>
      <c r="DO87" t="s">
        <v>2523</v>
      </c>
      <c r="DP87">
        <v>0</v>
      </c>
      <c r="DQ87">
        <v>1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</row>
    <row r="88" spans="1:148" x14ac:dyDescent="0.25">
      <c r="A88" t="s">
        <v>1037</v>
      </c>
      <c r="B88" t="s">
        <v>1252</v>
      </c>
      <c r="C88" t="s">
        <v>1625</v>
      </c>
      <c r="D88" t="s">
        <v>1341</v>
      </c>
      <c r="E88">
        <v>0</v>
      </c>
      <c r="F88">
        <v>395980</v>
      </c>
      <c r="G88">
        <v>395980</v>
      </c>
      <c r="H88">
        <v>395980</v>
      </c>
      <c r="I88">
        <v>395980</v>
      </c>
      <c r="J88">
        <v>395980</v>
      </c>
      <c r="K88">
        <v>395980</v>
      </c>
      <c r="L88">
        <v>395980</v>
      </c>
      <c r="M88">
        <v>395980</v>
      </c>
      <c r="N88">
        <v>395980</v>
      </c>
      <c r="O88">
        <v>395980</v>
      </c>
      <c r="P88">
        <v>395980</v>
      </c>
      <c r="Q88">
        <v>395980</v>
      </c>
      <c r="R88">
        <v>395980</v>
      </c>
      <c r="T88">
        <v>395980</v>
      </c>
      <c r="U88">
        <v>395980</v>
      </c>
      <c r="V88">
        <v>395980</v>
      </c>
      <c r="W88">
        <v>395980</v>
      </c>
      <c r="X88">
        <v>395980</v>
      </c>
      <c r="Y88">
        <v>395980</v>
      </c>
      <c r="Z88">
        <v>395980</v>
      </c>
      <c r="AA88">
        <v>395980</v>
      </c>
      <c r="AB88">
        <v>395980</v>
      </c>
      <c r="AC88">
        <v>395980</v>
      </c>
      <c r="AD88">
        <v>395980</v>
      </c>
      <c r="AE88">
        <v>395980</v>
      </c>
      <c r="AF88">
        <v>296985</v>
      </c>
      <c r="AG88">
        <v>296985</v>
      </c>
      <c r="AH88">
        <v>296985</v>
      </c>
      <c r="AI88">
        <v>296985</v>
      </c>
      <c r="AJ88">
        <v>296985</v>
      </c>
      <c r="AK88">
        <v>296985</v>
      </c>
      <c r="AL88">
        <v>296985</v>
      </c>
      <c r="AM88">
        <v>296985</v>
      </c>
      <c r="AN88">
        <v>296985</v>
      </c>
      <c r="AO88">
        <v>296985</v>
      </c>
      <c r="AP88">
        <v>296985</v>
      </c>
      <c r="AQ88">
        <v>296985</v>
      </c>
      <c r="AR88">
        <v>296985</v>
      </c>
      <c r="AT88">
        <v>296985</v>
      </c>
      <c r="AU88">
        <v>296985</v>
      </c>
      <c r="AV88">
        <v>296985</v>
      </c>
      <c r="AW88">
        <v>296985</v>
      </c>
      <c r="AX88">
        <v>296985</v>
      </c>
      <c r="AY88">
        <v>296985</v>
      </c>
      <c r="AZ88">
        <v>296985</v>
      </c>
      <c r="BA88">
        <v>296985</v>
      </c>
      <c r="BB88">
        <v>296985</v>
      </c>
      <c r="BC88">
        <v>296985</v>
      </c>
      <c r="BD88">
        <v>296985</v>
      </c>
      <c r="BE88">
        <v>296985</v>
      </c>
      <c r="BF88">
        <v>7.4</v>
      </c>
      <c r="BG88">
        <v>7.4</v>
      </c>
      <c r="BH88">
        <v>7.4</v>
      </c>
      <c r="BI88">
        <v>7.4</v>
      </c>
      <c r="BJ88">
        <v>7.4</v>
      </c>
      <c r="BK88">
        <v>7.4</v>
      </c>
      <c r="BL88">
        <v>7.4</v>
      </c>
      <c r="BM88">
        <v>7.4</v>
      </c>
      <c r="BN88">
        <v>7.4</v>
      </c>
      <c r="BO88">
        <v>7.4</v>
      </c>
      <c r="BP88">
        <v>7.4</v>
      </c>
      <c r="BQ88">
        <v>7.4</v>
      </c>
      <c r="BR88">
        <v>7.4</v>
      </c>
      <c r="BS88" t="s">
        <v>1513</v>
      </c>
      <c r="BT88" s="7">
        <v>-6.8981269999999997</v>
      </c>
      <c r="BU88" s="7">
        <v>109.53204599999999</v>
      </c>
      <c r="BV88">
        <v>0.101420557543863</v>
      </c>
      <c r="BW88">
        <v>148265.4</v>
      </c>
      <c r="BX88">
        <v>145399.75</v>
      </c>
      <c r="BY88">
        <v>118576.125</v>
      </c>
      <c r="BZ88">
        <v>200508.375</v>
      </c>
      <c r="CA88">
        <v>193130.11111111109</v>
      </c>
      <c r="CB88">
        <v>148794.5</v>
      </c>
      <c r="CC88">
        <v>186676.4</v>
      </c>
      <c r="CD88">
        <v>172232</v>
      </c>
      <c r="CE88">
        <v>162377.79999999999</v>
      </c>
      <c r="CF88">
        <v>182701.1</v>
      </c>
      <c r="CG88">
        <v>152232.9</v>
      </c>
      <c r="CH88">
        <v>138684.6</v>
      </c>
      <c r="CI88">
        <v>137774.66666666669</v>
      </c>
      <c r="CK88">
        <v>137098.6</v>
      </c>
      <c r="CL88">
        <v>186898.6</v>
      </c>
      <c r="CM88">
        <v>136932</v>
      </c>
      <c r="CN88">
        <v>136497.29999999999</v>
      </c>
      <c r="CO88">
        <v>136279.44444444441</v>
      </c>
      <c r="CP88">
        <v>136279.44444444441</v>
      </c>
      <c r="CQ88">
        <v>134855.55555555559</v>
      </c>
      <c r="CR88">
        <v>143330.33333333331</v>
      </c>
      <c r="CS88">
        <v>139177.44444444441</v>
      </c>
      <c r="CT88">
        <v>137576.79999999999</v>
      </c>
      <c r="CU88">
        <v>143952.1</v>
      </c>
      <c r="CV88">
        <v>158598.6</v>
      </c>
      <c r="CW88">
        <f t="shared" si="9"/>
        <v>296985</v>
      </c>
      <c r="CX88">
        <f t="shared" si="10"/>
        <v>296985</v>
      </c>
      <c r="CY88">
        <f t="shared" si="11"/>
        <v>7.4000000000000012</v>
      </c>
      <c r="CZ88">
        <v>1</v>
      </c>
      <c r="DA88">
        <v>1</v>
      </c>
      <c r="DB88">
        <v>1</v>
      </c>
      <c r="DC88">
        <v>0</v>
      </c>
      <c r="DD88">
        <v>1</v>
      </c>
      <c r="DE88">
        <v>1</v>
      </c>
      <c r="DF88">
        <v>0</v>
      </c>
      <c r="DG88">
        <f t="shared" si="12"/>
        <v>296985</v>
      </c>
      <c r="DH88">
        <f t="shared" si="13"/>
        <v>296985</v>
      </c>
      <c r="DI88">
        <f t="shared" si="14"/>
        <v>1</v>
      </c>
      <c r="DJ88">
        <f t="shared" si="15"/>
        <v>296985</v>
      </c>
      <c r="DK88">
        <f t="shared" si="16"/>
        <v>296985</v>
      </c>
      <c r="DL88">
        <f t="shared" si="17"/>
        <v>1</v>
      </c>
      <c r="DM88">
        <v>1</v>
      </c>
      <c r="DN88">
        <v>0</v>
      </c>
      <c r="DO88" t="s">
        <v>2531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</row>
    <row r="89" spans="1:148" x14ac:dyDescent="0.25">
      <c r="A89" t="s">
        <v>269</v>
      </c>
      <c r="B89" t="s">
        <v>1170</v>
      </c>
      <c r="C89" t="s">
        <v>1366</v>
      </c>
      <c r="D89" t="s">
        <v>1341</v>
      </c>
      <c r="E89">
        <v>0</v>
      </c>
      <c r="F89">
        <v>398553</v>
      </c>
      <c r="G89">
        <v>398553</v>
      </c>
      <c r="H89">
        <v>398553</v>
      </c>
      <c r="I89">
        <v>398553</v>
      </c>
      <c r="J89">
        <v>398553</v>
      </c>
      <c r="K89">
        <v>398553</v>
      </c>
      <c r="L89">
        <v>398553</v>
      </c>
      <c r="M89">
        <v>398553</v>
      </c>
      <c r="N89">
        <v>398553</v>
      </c>
      <c r="O89">
        <v>398553</v>
      </c>
      <c r="P89">
        <v>398553</v>
      </c>
      <c r="Q89">
        <v>398553</v>
      </c>
      <c r="R89">
        <v>398553</v>
      </c>
      <c r="S89">
        <v>398553</v>
      </c>
      <c r="T89">
        <v>398553</v>
      </c>
      <c r="U89">
        <v>398553</v>
      </c>
      <c r="V89">
        <v>398553</v>
      </c>
      <c r="W89">
        <v>398553</v>
      </c>
      <c r="X89">
        <v>398553</v>
      </c>
      <c r="Y89">
        <v>398553</v>
      </c>
      <c r="Z89">
        <v>398553</v>
      </c>
      <c r="AA89">
        <v>398553</v>
      </c>
      <c r="AB89">
        <v>398553</v>
      </c>
      <c r="AC89">
        <v>398553</v>
      </c>
      <c r="AD89">
        <v>398553</v>
      </c>
      <c r="AE89">
        <v>398553</v>
      </c>
      <c r="AF89">
        <v>298915</v>
      </c>
      <c r="AG89">
        <v>298915</v>
      </c>
      <c r="AH89">
        <v>298915</v>
      </c>
      <c r="AI89">
        <v>298915</v>
      </c>
      <c r="AJ89">
        <v>298915</v>
      </c>
      <c r="AK89">
        <v>298915</v>
      </c>
      <c r="AL89">
        <v>298915</v>
      </c>
      <c r="AM89">
        <v>298915</v>
      </c>
      <c r="AN89">
        <v>298915</v>
      </c>
      <c r="AO89">
        <v>298915</v>
      </c>
      <c r="AP89">
        <v>298915</v>
      </c>
      <c r="AQ89">
        <v>298915</v>
      </c>
      <c r="AR89">
        <v>298915</v>
      </c>
      <c r="AS89">
        <v>298915</v>
      </c>
      <c r="AT89">
        <v>298915</v>
      </c>
      <c r="AU89">
        <v>298915</v>
      </c>
      <c r="AV89">
        <v>298915</v>
      </c>
      <c r="AW89">
        <v>298915</v>
      </c>
      <c r="AX89">
        <v>298915</v>
      </c>
      <c r="AY89">
        <v>298915</v>
      </c>
      <c r="AZ89">
        <v>298915</v>
      </c>
      <c r="BA89">
        <v>298915</v>
      </c>
      <c r="BB89">
        <v>298915</v>
      </c>
      <c r="BC89">
        <v>298915</v>
      </c>
      <c r="BD89">
        <v>298915</v>
      </c>
      <c r="BE89">
        <v>298915</v>
      </c>
      <c r="BF89">
        <v>7.9</v>
      </c>
      <c r="BG89">
        <v>7.9</v>
      </c>
      <c r="BH89">
        <v>7.9</v>
      </c>
      <c r="BI89">
        <v>7.9</v>
      </c>
      <c r="BJ89">
        <v>7.9</v>
      </c>
      <c r="BK89">
        <v>7.9</v>
      </c>
      <c r="BL89">
        <v>7.9</v>
      </c>
      <c r="BM89">
        <v>7.8</v>
      </c>
      <c r="BN89">
        <v>7.8</v>
      </c>
      <c r="BO89">
        <v>7.8</v>
      </c>
      <c r="BP89">
        <v>7.8</v>
      </c>
      <c r="BQ89">
        <v>7.8</v>
      </c>
      <c r="BR89">
        <v>7.8</v>
      </c>
      <c r="BS89" t="s">
        <v>1528</v>
      </c>
      <c r="BT89" s="7">
        <v>-6.8852634000000004</v>
      </c>
      <c r="BU89" s="7">
        <v>109.5564691</v>
      </c>
      <c r="BV89">
        <v>8.6664421646438658E-2</v>
      </c>
      <c r="BW89">
        <v>143789.4</v>
      </c>
      <c r="BX89">
        <v>149287.25</v>
      </c>
      <c r="BY89">
        <v>116838.625</v>
      </c>
      <c r="BZ89">
        <v>218395.875</v>
      </c>
      <c r="CA89">
        <v>188371.22222222219</v>
      </c>
      <c r="CB89">
        <v>144318.5</v>
      </c>
      <c r="CC89">
        <v>182200.4</v>
      </c>
      <c r="CD89">
        <v>167756</v>
      </c>
      <c r="CE89">
        <v>170001.8</v>
      </c>
      <c r="CF89">
        <v>178225.1</v>
      </c>
      <c r="CG89">
        <v>166156.9</v>
      </c>
      <c r="CH89">
        <v>132108.6</v>
      </c>
      <c r="CI89">
        <v>133015.77777777781</v>
      </c>
      <c r="CJ89">
        <v>147144</v>
      </c>
      <c r="CK89">
        <v>132622.6</v>
      </c>
      <c r="CL89">
        <v>182422.6</v>
      </c>
      <c r="CM89">
        <v>144456</v>
      </c>
      <c r="CN89">
        <v>132021.29999999999</v>
      </c>
      <c r="CO89">
        <v>138674</v>
      </c>
      <c r="CP89">
        <v>138674</v>
      </c>
      <c r="CQ89">
        <v>138992.5</v>
      </c>
      <c r="CR89">
        <v>146619.79999999999</v>
      </c>
      <c r="CS89">
        <v>142882.20000000001</v>
      </c>
      <c r="CT89">
        <v>141500.79999999999</v>
      </c>
      <c r="CU89">
        <v>147876.1</v>
      </c>
      <c r="CV89">
        <v>154122.6</v>
      </c>
      <c r="CW89">
        <f t="shared" si="9"/>
        <v>298915</v>
      </c>
      <c r="CX89">
        <f t="shared" si="10"/>
        <v>298915</v>
      </c>
      <c r="CY89">
        <f t="shared" si="11"/>
        <v>7.8538461538461526</v>
      </c>
      <c r="CZ89">
        <v>1</v>
      </c>
      <c r="DA89">
        <v>1</v>
      </c>
      <c r="DB89">
        <v>0</v>
      </c>
      <c r="DC89">
        <v>0</v>
      </c>
      <c r="DD89">
        <v>1</v>
      </c>
      <c r="DE89">
        <v>1</v>
      </c>
      <c r="DF89">
        <v>0</v>
      </c>
      <c r="DG89">
        <f t="shared" si="12"/>
        <v>298915</v>
      </c>
      <c r="DH89">
        <f t="shared" si="13"/>
        <v>298915</v>
      </c>
      <c r="DI89">
        <f t="shared" si="14"/>
        <v>1</v>
      </c>
      <c r="DJ89">
        <f t="shared" si="15"/>
        <v>298915</v>
      </c>
      <c r="DK89">
        <f t="shared" si="16"/>
        <v>298915</v>
      </c>
      <c r="DL89">
        <f t="shared" si="17"/>
        <v>1</v>
      </c>
      <c r="DM89">
        <v>1</v>
      </c>
      <c r="DN89">
        <v>0</v>
      </c>
      <c r="DO89" t="s">
        <v>2531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</row>
    <row r="90" spans="1:148" x14ac:dyDescent="0.25">
      <c r="A90" t="s">
        <v>958</v>
      </c>
      <c r="B90" t="s">
        <v>1163</v>
      </c>
      <c r="C90" t="s">
        <v>1598</v>
      </c>
      <c r="D90" t="s">
        <v>1341</v>
      </c>
      <c r="E90">
        <v>0</v>
      </c>
      <c r="F90">
        <v>398667</v>
      </c>
      <c r="G90">
        <v>398667</v>
      </c>
      <c r="H90">
        <v>398667</v>
      </c>
      <c r="I90">
        <v>398667</v>
      </c>
      <c r="J90">
        <v>398667</v>
      </c>
      <c r="K90">
        <v>398667</v>
      </c>
      <c r="L90">
        <v>398667</v>
      </c>
      <c r="M90">
        <v>398667</v>
      </c>
      <c r="N90">
        <v>398667</v>
      </c>
      <c r="P90">
        <v>398667</v>
      </c>
      <c r="Q90">
        <v>398667</v>
      </c>
      <c r="R90">
        <v>398667</v>
      </c>
      <c r="S90">
        <v>398667</v>
      </c>
      <c r="T90">
        <v>398667</v>
      </c>
      <c r="U90">
        <v>398667</v>
      </c>
      <c r="V90">
        <v>398667</v>
      </c>
      <c r="W90">
        <v>398667</v>
      </c>
      <c r="X90">
        <v>398667</v>
      </c>
      <c r="Y90">
        <v>398667</v>
      </c>
      <c r="Z90">
        <v>398667</v>
      </c>
      <c r="AA90">
        <v>398667</v>
      </c>
      <c r="AB90">
        <v>398667</v>
      </c>
      <c r="AC90">
        <v>398667</v>
      </c>
      <c r="AD90">
        <v>398667</v>
      </c>
      <c r="AE90">
        <v>398667</v>
      </c>
      <c r="AF90">
        <v>299000</v>
      </c>
      <c r="AG90">
        <v>299000</v>
      </c>
      <c r="AH90">
        <v>299000</v>
      </c>
      <c r="AI90">
        <v>299000</v>
      </c>
      <c r="AJ90">
        <v>299000</v>
      </c>
      <c r="AK90">
        <v>299000</v>
      </c>
      <c r="AL90">
        <v>299000</v>
      </c>
      <c r="AM90">
        <v>299000</v>
      </c>
      <c r="AN90">
        <v>299000</v>
      </c>
      <c r="AP90">
        <v>299000</v>
      </c>
      <c r="AQ90">
        <v>299000</v>
      </c>
      <c r="AR90">
        <v>299000</v>
      </c>
      <c r="AS90">
        <v>299000</v>
      </c>
      <c r="AT90">
        <v>299000</v>
      </c>
      <c r="AU90">
        <v>299000</v>
      </c>
      <c r="AV90">
        <v>299000</v>
      </c>
      <c r="AW90">
        <v>299000</v>
      </c>
      <c r="AX90">
        <v>299000</v>
      </c>
      <c r="AY90">
        <v>299000</v>
      </c>
      <c r="AZ90">
        <v>299000</v>
      </c>
      <c r="BA90">
        <v>299000</v>
      </c>
      <c r="BB90">
        <v>299000</v>
      </c>
      <c r="BC90">
        <v>299000</v>
      </c>
      <c r="BD90">
        <v>299000</v>
      </c>
      <c r="BE90">
        <v>299000</v>
      </c>
      <c r="BF90">
        <v>8.9</v>
      </c>
      <c r="BG90">
        <v>8.9</v>
      </c>
      <c r="BH90">
        <v>8.9</v>
      </c>
      <c r="BI90">
        <v>8.9</v>
      </c>
      <c r="BJ90">
        <v>8.9</v>
      </c>
      <c r="BK90">
        <v>8.9</v>
      </c>
      <c r="BL90">
        <v>8.9</v>
      </c>
      <c r="BM90">
        <v>8.9</v>
      </c>
      <c r="BN90">
        <v>8.9</v>
      </c>
      <c r="BO90">
        <v>8.9</v>
      </c>
      <c r="BP90">
        <v>8.9</v>
      </c>
      <c r="BQ90">
        <v>8.9</v>
      </c>
      <c r="BR90">
        <v>8.9</v>
      </c>
      <c r="BS90" t="s">
        <v>1513</v>
      </c>
      <c r="BT90" s="7">
        <v>-7.6134193999999997</v>
      </c>
      <c r="BU90" s="7">
        <v>110.207072</v>
      </c>
      <c r="BV90">
        <v>5.3657358735638436E-3</v>
      </c>
      <c r="BW90">
        <v>331435.125</v>
      </c>
      <c r="BX90">
        <v>323936.25</v>
      </c>
      <c r="BY90">
        <v>355425.75</v>
      </c>
      <c r="BZ90">
        <v>401101.33333333331</v>
      </c>
      <c r="CA90">
        <v>316478.11111111112</v>
      </c>
      <c r="CB90">
        <v>296733.22222222219</v>
      </c>
      <c r="CC90">
        <v>323844.5</v>
      </c>
      <c r="CD90">
        <v>473845.2</v>
      </c>
      <c r="CE90">
        <v>382195.57142857142</v>
      </c>
      <c r="CG90">
        <v>401000</v>
      </c>
      <c r="CH90">
        <v>362304</v>
      </c>
      <c r="CI90">
        <v>358445.88888888888</v>
      </c>
      <c r="CJ90">
        <v>406331.75</v>
      </c>
      <c r="CK90">
        <v>336190.44444444438</v>
      </c>
      <c r="CL90">
        <v>388287.88888888888</v>
      </c>
      <c r="CM90">
        <v>393097.44444444438</v>
      </c>
      <c r="CN90">
        <v>389472</v>
      </c>
      <c r="CO90">
        <v>348014.4</v>
      </c>
      <c r="CP90">
        <v>342627.11111111112</v>
      </c>
      <c r="CQ90">
        <v>366513.125</v>
      </c>
      <c r="CR90">
        <v>366082.875</v>
      </c>
      <c r="CS90">
        <v>352579.57142857142</v>
      </c>
      <c r="CT90">
        <v>368513</v>
      </c>
      <c r="CU90">
        <v>374464</v>
      </c>
      <c r="CV90">
        <v>231668.125</v>
      </c>
      <c r="CW90">
        <f t="shared" si="9"/>
        <v>299000</v>
      </c>
      <c r="CX90">
        <f t="shared" si="10"/>
        <v>299000</v>
      </c>
      <c r="CY90">
        <f t="shared" si="11"/>
        <v>8.9000000000000021</v>
      </c>
      <c r="CZ90">
        <v>1</v>
      </c>
      <c r="DA90">
        <v>1</v>
      </c>
      <c r="DB90">
        <v>1</v>
      </c>
      <c r="DC90">
        <v>0</v>
      </c>
      <c r="DD90">
        <v>1</v>
      </c>
      <c r="DE90">
        <v>1</v>
      </c>
      <c r="DF90">
        <v>0</v>
      </c>
      <c r="DG90">
        <f t="shared" si="12"/>
        <v>299000</v>
      </c>
      <c r="DH90">
        <f t="shared" si="13"/>
        <v>299000</v>
      </c>
      <c r="DI90">
        <f t="shared" si="14"/>
        <v>1</v>
      </c>
      <c r="DJ90">
        <f t="shared" si="15"/>
        <v>299000</v>
      </c>
      <c r="DK90">
        <f t="shared" si="16"/>
        <v>299000</v>
      </c>
      <c r="DL90">
        <f t="shared" si="17"/>
        <v>1</v>
      </c>
      <c r="DM90">
        <v>1</v>
      </c>
      <c r="DN90">
        <v>0</v>
      </c>
      <c r="DO90" t="s">
        <v>2534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</row>
    <row r="91" spans="1:148" x14ac:dyDescent="0.25">
      <c r="A91" t="s">
        <v>444</v>
      </c>
      <c r="B91" t="s">
        <v>1167</v>
      </c>
      <c r="C91" t="s">
        <v>1754</v>
      </c>
      <c r="D91" t="s">
        <v>1341</v>
      </c>
      <c r="E91">
        <v>1</v>
      </c>
      <c r="F91">
        <v>398667</v>
      </c>
      <c r="G91">
        <v>398667</v>
      </c>
      <c r="H91">
        <v>398667</v>
      </c>
      <c r="I91">
        <v>398667</v>
      </c>
      <c r="J91">
        <v>398667</v>
      </c>
      <c r="K91">
        <v>398667</v>
      </c>
      <c r="L91">
        <v>398667</v>
      </c>
      <c r="M91">
        <v>398667</v>
      </c>
      <c r="N91">
        <v>398667</v>
      </c>
      <c r="O91">
        <v>398667</v>
      </c>
      <c r="P91">
        <v>398667</v>
      </c>
      <c r="Q91">
        <v>398667</v>
      </c>
      <c r="R91">
        <v>398667</v>
      </c>
      <c r="S91">
        <v>398667</v>
      </c>
      <c r="T91">
        <v>398667</v>
      </c>
      <c r="U91">
        <v>398667</v>
      </c>
      <c r="V91">
        <v>398667</v>
      </c>
      <c r="W91">
        <v>398667</v>
      </c>
      <c r="X91">
        <v>398667</v>
      </c>
      <c r="Y91">
        <v>398667</v>
      </c>
      <c r="Z91">
        <v>398667</v>
      </c>
      <c r="AA91">
        <v>398667</v>
      </c>
      <c r="AB91">
        <v>438667</v>
      </c>
      <c r="AC91">
        <v>398667</v>
      </c>
      <c r="AD91">
        <v>398667</v>
      </c>
      <c r="AE91">
        <v>398667</v>
      </c>
      <c r="AF91">
        <v>299000</v>
      </c>
      <c r="AG91">
        <v>299000</v>
      </c>
      <c r="AH91">
        <v>299000</v>
      </c>
      <c r="AI91">
        <v>299000</v>
      </c>
      <c r="AJ91">
        <v>299000</v>
      </c>
      <c r="AK91">
        <v>299000</v>
      </c>
      <c r="AL91">
        <v>299000</v>
      </c>
      <c r="AM91">
        <v>299000</v>
      </c>
      <c r="AN91">
        <v>299000</v>
      </c>
      <c r="AO91">
        <v>299000</v>
      </c>
      <c r="AP91">
        <v>299000</v>
      </c>
      <c r="AQ91">
        <v>299000</v>
      </c>
      <c r="AR91">
        <v>299000</v>
      </c>
      <c r="AS91">
        <v>299000</v>
      </c>
      <c r="AT91">
        <v>299000</v>
      </c>
      <c r="AU91">
        <v>299000</v>
      </c>
      <c r="AV91">
        <v>299000</v>
      </c>
      <c r="AW91">
        <v>299000</v>
      </c>
      <c r="AX91">
        <v>299000</v>
      </c>
      <c r="AY91">
        <v>299000</v>
      </c>
      <c r="AZ91">
        <v>299000</v>
      </c>
      <c r="BA91">
        <v>299000</v>
      </c>
      <c r="BB91">
        <v>329000</v>
      </c>
      <c r="BC91">
        <v>299000</v>
      </c>
      <c r="BD91">
        <v>299000</v>
      </c>
      <c r="BE91">
        <v>299000</v>
      </c>
      <c r="BF91">
        <v>8.6</v>
      </c>
      <c r="BG91">
        <v>8.6</v>
      </c>
      <c r="BH91">
        <v>8.6</v>
      </c>
      <c r="BI91">
        <v>8.6</v>
      </c>
      <c r="BJ91">
        <v>8.6</v>
      </c>
      <c r="BK91">
        <v>8.6</v>
      </c>
      <c r="BL91">
        <v>8.6</v>
      </c>
      <c r="BM91">
        <v>8.6</v>
      </c>
      <c r="BN91">
        <v>8.6</v>
      </c>
      <c r="BO91">
        <v>8.6</v>
      </c>
      <c r="BP91">
        <v>8.6</v>
      </c>
      <c r="BQ91">
        <v>8.6</v>
      </c>
      <c r="BR91">
        <v>8.6</v>
      </c>
      <c r="BS91" t="s">
        <v>1513</v>
      </c>
      <c r="BT91" s="7">
        <v>-7.5444044000000003</v>
      </c>
      <c r="BU91" s="7">
        <v>110.7729396</v>
      </c>
      <c r="BV91">
        <v>9.2995664409940022E-3</v>
      </c>
      <c r="BW91">
        <v>236719.875</v>
      </c>
      <c r="BX91">
        <v>242725.42857142861</v>
      </c>
      <c r="BY91">
        <v>129771.1666666667</v>
      </c>
      <c r="BZ91">
        <v>280660.75</v>
      </c>
      <c r="CA91">
        <v>203045.66666666669</v>
      </c>
      <c r="CB91">
        <v>210306</v>
      </c>
      <c r="CC91">
        <v>227518.22222222219</v>
      </c>
      <c r="CD91">
        <v>193471.55555555559</v>
      </c>
      <c r="CE91">
        <v>225092.6</v>
      </c>
      <c r="CF91">
        <v>139765.33333333331</v>
      </c>
      <c r="CG91">
        <v>468408.625</v>
      </c>
      <c r="CH91">
        <v>211456.88888888891</v>
      </c>
      <c r="CI91">
        <v>286256.55555555562</v>
      </c>
      <c r="CJ91">
        <v>186073.4</v>
      </c>
      <c r="CK91">
        <v>187038.3</v>
      </c>
      <c r="CL91">
        <v>188837</v>
      </c>
      <c r="CM91">
        <v>209947.55555555559</v>
      </c>
      <c r="CN91">
        <v>198403.44444444441</v>
      </c>
      <c r="CO91">
        <v>199503.875</v>
      </c>
      <c r="CP91">
        <v>215225.66666666669</v>
      </c>
      <c r="CQ91">
        <v>216564.33333333331</v>
      </c>
      <c r="CR91">
        <v>206164.8</v>
      </c>
      <c r="CS91">
        <v>209732</v>
      </c>
      <c r="CT91">
        <v>224879.4</v>
      </c>
      <c r="CU91">
        <v>222632.9</v>
      </c>
      <c r="CV91">
        <v>217810.3</v>
      </c>
      <c r="CW91">
        <f t="shared" si="9"/>
        <v>299000</v>
      </c>
      <c r="CX91">
        <f t="shared" si="10"/>
        <v>301307.69230769231</v>
      </c>
      <c r="CY91">
        <f t="shared" si="11"/>
        <v>8.5999999999999979</v>
      </c>
      <c r="CZ91">
        <v>1</v>
      </c>
      <c r="DA91">
        <v>1</v>
      </c>
      <c r="DB91">
        <v>1</v>
      </c>
      <c r="DC91">
        <v>0</v>
      </c>
      <c r="DD91">
        <v>1</v>
      </c>
      <c r="DE91">
        <v>1</v>
      </c>
      <c r="DF91">
        <v>0</v>
      </c>
      <c r="DG91">
        <f t="shared" si="12"/>
        <v>299000</v>
      </c>
      <c r="DH91">
        <f t="shared" si="13"/>
        <v>299000</v>
      </c>
      <c r="DI91">
        <f t="shared" si="14"/>
        <v>1</v>
      </c>
      <c r="DJ91">
        <f t="shared" si="15"/>
        <v>329000</v>
      </c>
      <c r="DK91">
        <f t="shared" si="16"/>
        <v>299000</v>
      </c>
      <c r="DL91">
        <f t="shared" si="17"/>
        <v>1.1003344481605351</v>
      </c>
      <c r="DM91">
        <v>1</v>
      </c>
      <c r="DN91">
        <v>0</v>
      </c>
      <c r="DO91" t="s">
        <v>2538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</row>
    <row r="92" spans="1:148" x14ac:dyDescent="0.25">
      <c r="A92" t="s">
        <v>441</v>
      </c>
      <c r="B92" t="s">
        <v>1186</v>
      </c>
      <c r="C92" t="s">
        <v>1806</v>
      </c>
      <c r="D92" t="s">
        <v>1341</v>
      </c>
      <c r="E92">
        <v>1</v>
      </c>
      <c r="F92">
        <v>398667</v>
      </c>
      <c r="G92">
        <v>398667</v>
      </c>
      <c r="H92">
        <v>398667</v>
      </c>
      <c r="I92">
        <v>398667</v>
      </c>
      <c r="J92">
        <v>398667</v>
      </c>
      <c r="K92">
        <v>398667</v>
      </c>
      <c r="L92">
        <v>398667</v>
      </c>
      <c r="M92">
        <v>398667</v>
      </c>
      <c r="N92">
        <v>398667</v>
      </c>
      <c r="O92">
        <v>398667</v>
      </c>
      <c r="P92">
        <v>398667</v>
      </c>
      <c r="Q92">
        <v>398667</v>
      </c>
      <c r="R92">
        <v>398667</v>
      </c>
      <c r="S92">
        <v>398667</v>
      </c>
      <c r="T92">
        <v>398667</v>
      </c>
      <c r="U92">
        <v>398667</v>
      </c>
      <c r="V92">
        <v>398667</v>
      </c>
      <c r="W92">
        <v>398667</v>
      </c>
      <c r="X92">
        <v>398667</v>
      </c>
      <c r="Y92">
        <v>398667</v>
      </c>
      <c r="Z92">
        <v>398667</v>
      </c>
      <c r="AA92">
        <v>398667</v>
      </c>
      <c r="AB92">
        <v>398667</v>
      </c>
      <c r="AC92">
        <v>398667</v>
      </c>
      <c r="AD92">
        <v>398667</v>
      </c>
      <c r="AE92">
        <v>398667</v>
      </c>
      <c r="AF92">
        <v>299000</v>
      </c>
      <c r="AG92">
        <v>299000</v>
      </c>
      <c r="AH92">
        <v>299000</v>
      </c>
      <c r="AI92">
        <v>299000</v>
      </c>
      <c r="AJ92">
        <v>299000</v>
      </c>
      <c r="AK92">
        <v>299000</v>
      </c>
      <c r="AL92">
        <v>299000</v>
      </c>
      <c r="AM92">
        <v>299000</v>
      </c>
      <c r="AN92">
        <v>299000</v>
      </c>
      <c r="AO92">
        <v>299000</v>
      </c>
      <c r="AP92">
        <v>299000</v>
      </c>
      <c r="AQ92">
        <v>299000</v>
      </c>
      <c r="AR92">
        <v>299000</v>
      </c>
      <c r="AS92">
        <v>299000</v>
      </c>
      <c r="AT92">
        <v>299000</v>
      </c>
      <c r="AU92">
        <v>299000</v>
      </c>
      <c r="AV92">
        <v>299000</v>
      </c>
      <c r="AW92">
        <v>299000</v>
      </c>
      <c r="AX92">
        <v>299000</v>
      </c>
      <c r="AY92">
        <v>299000</v>
      </c>
      <c r="AZ92">
        <v>299000</v>
      </c>
      <c r="BA92">
        <v>299000</v>
      </c>
      <c r="BB92">
        <v>299000</v>
      </c>
      <c r="BC92">
        <v>299000</v>
      </c>
      <c r="BD92">
        <v>299000</v>
      </c>
      <c r="BE92">
        <v>299000</v>
      </c>
      <c r="BF92">
        <v>8.3000000000000007</v>
      </c>
      <c r="BG92">
        <v>8.3000000000000007</v>
      </c>
      <c r="BH92">
        <v>8.3000000000000007</v>
      </c>
      <c r="BI92">
        <v>8.3000000000000007</v>
      </c>
      <c r="BJ92">
        <v>8.3000000000000007</v>
      </c>
      <c r="BK92">
        <v>8.3000000000000007</v>
      </c>
      <c r="BL92">
        <v>8.3000000000000007</v>
      </c>
      <c r="BM92">
        <v>8.3000000000000007</v>
      </c>
      <c r="BN92">
        <v>8.3000000000000007</v>
      </c>
      <c r="BO92">
        <v>8.3000000000000007</v>
      </c>
      <c r="BP92">
        <v>8.3000000000000007</v>
      </c>
      <c r="BQ92">
        <v>8.3000000000000007</v>
      </c>
      <c r="BR92">
        <v>8.3000000000000007</v>
      </c>
      <c r="BS92" t="s">
        <v>1513</v>
      </c>
      <c r="BT92" s="7">
        <v>-6.7045423</v>
      </c>
      <c r="BU92" s="7">
        <v>111.3423714</v>
      </c>
      <c r="BV92">
        <v>0.14247773537419131</v>
      </c>
      <c r="BW92">
        <v>65056</v>
      </c>
      <c r="BX92">
        <v>71438</v>
      </c>
      <c r="BY92">
        <v>65056</v>
      </c>
      <c r="BZ92">
        <v>65056</v>
      </c>
      <c r="CA92">
        <v>65056</v>
      </c>
      <c r="CB92">
        <v>58688</v>
      </c>
      <c r="CC92">
        <v>65056</v>
      </c>
      <c r="CD92">
        <v>77278.222222222219</v>
      </c>
      <c r="CE92">
        <v>153300.4</v>
      </c>
      <c r="CF92">
        <v>55399.777777777781</v>
      </c>
      <c r="CG92">
        <v>115300.4</v>
      </c>
      <c r="CH92">
        <v>54125.5</v>
      </c>
      <c r="CI92">
        <v>53000.444444444453</v>
      </c>
      <c r="CJ92">
        <v>65056</v>
      </c>
      <c r="CK92">
        <v>77167.111111111109</v>
      </c>
      <c r="CL92">
        <v>77167.111111111109</v>
      </c>
      <c r="CM92">
        <v>77278.222222222219</v>
      </c>
      <c r="CN92">
        <v>77278.222222222219</v>
      </c>
      <c r="CO92">
        <v>83986.666666666672</v>
      </c>
      <c r="CP92">
        <v>75167.111111111109</v>
      </c>
      <c r="CQ92">
        <v>60722.666666666657</v>
      </c>
      <c r="CR92">
        <v>54900.4</v>
      </c>
      <c r="CS92">
        <v>54900.4</v>
      </c>
      <c r="CT92">
        <v>54900.4</v>
      </c>
      <c r="CU92">
        <v>54900.4</v>
      </c>
      <c r="CV92">
        <v>59700.4</v>
      </c>
      <c r="CW92">
        <f t="shared" si="9"/>
        <v>299000</v>
      </c>
      <c r="CX92">
        <f t="shared" si="10"/>
        <v>299000</v>
      </c>
      <c r="CY92">
        <f t="shared" si="11"/>
        <v>8.2999999999999989</v>
      </c>
      <c r="CZ92">
        <v>1</v>
      </c>
      <c r="DA92">
        <v>1</v>
      </c>
      <c r="DB92">
        <v>1</v>
      </c>
      <c r="DC92">
        <v>0</v>
      </c>
      <c r="DD92">
        <v>1</v>
      </c>
      <c r="DE92">
        <v>1</v>
      </c>
      <c r="DF92">
        <v>0</v>
      </c>
      <c r="DG92">
        <f t="shared" si="12"/>
        <v>299000</v>
      </c>
      <c r="DH92">
        <f t="shared" si="13"/>
        <v>299000</v>
      </c>
      <c r="DI92">
        <f t="shared" si="14"/>
        <v>1</v>
      </c>
      <c r="DJ92">
        <f t="shared" si="15"/>
        <v>299000</v>
      </c>
      <c r="DK92">
        <f t="shared" si="16"/>
        <v>299000</v>
      </c>
      <c r="DL92">
        <f t="shared" si="17"/>
        <v>1</v>
      </c>
      <c r="DM92">
        <v>1</v>
      </c>
      <c r="DN92">
        <v>0</v>
      </c>
      <c r="DO92" t="s">
        <v>2540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</row>
    <row r="93" spans="1:148" x14ac:dyDescent="0.25">
      <c r="A93" t="s">
        <v>509</v>
      </c>
      <c r="B93" t="s">
        <v>1201</v>
      </c>
      <c r="C93" t="s">
        <v>1424</v>
      </c>
      <c r="D93" t="s">
        <v>1341</v>
      </c>
      <c r="E93">
        <v>2</v>
      </c>
      <c r="F93">
        <v>400000</v>
      </c>
      <c r="G93">
        <v>400000</v>
      </c>
      <c r="H93">
        <v>400000</v>
      </c>
      <c r="I93">
        <v>400000</v>
      </c>
      <c r="J93">
        <v>400000</v>
      </c>
      <c r="K93">
        <v>400000</v>
      </c>
      <c r="L93">
        <v>400000</v>
      </c>
      <c r="M93">
        <v>400000</v>
      </c>
      <c r="N93">
        <v>400000</v>
      </c>
      <c r="O93">
        <v>400000</v>
      </c>
      <c r="P93">
        <v>400000</v>
      </c>
      <c r="Q93">
        <v>400000</v>
      </c>
      <c r="R93">
        <v>400000</v>
      </c>
      <c r="S93">
        <v>400000</v>
      </c>
      <c r="T93">
        <v>400000</v>
      </c>
      <c r="U93">
        <v>400000</v>
      </c>
      <c r="V93">
        <v>400000</v>
      </c>
      <c r="W93">
        <v>400000</v>
      </c>
      <c r="X93">
        <v>533333</v>
      </c>
      <c r="Y93">
        <v>533333</v>
      </c>
      <c r="Z93">
        <v>533333</v>
      </c>
      <c r="AA93">
        <v>533333</v>
      </c>
      <c r="AB93">
        <v>400000</v>
      </c>
      <c r="AC93">
        <v>400000</v>
      </c>
      <c r="AD93">
        <v>400000</v>
      </c>
      <c r="AE93">
        <v>400000</v>
      </c>
      <c r="AF93">
        <v>300000</v>
      </c>
      <c r="AG93">
        <v>300000</v>
      </c>
      <c r="AH93">
        <v>300000</v>
      </c>
      <c r="AI93">
        <v>300000</v>
      </c>
      <c r="AJ93">
        <v>300000</v>
      </c>
      <c r="AK93">
        <v>300000</v>
      </c>
      <c r="AL93">
        <v>300000</v>
      </c>
      <c r="AM93">
        <v>300000</v>
      </c>
      <c r="AN93">
        <v>300000</v>
      </c>
      <c r="AO93">
        <v>300000</v>
      </c>
      <c r="AP93">
        <v>300000</v>
      </c>
      <c r="AQ93">
        <v>300000</v>
      </c>
      <c r="AR93">
        <v>300000</v>
      </c>
      <c r="AS93">
        <v>300000</v>
      </c>
      <c r="AT93">
        <v>300000</v>
      </c>
      <c r="AU93">
        <v>300000</v>
      </c>
      <c r="AV93">
        <v>300000</v>
      </c>
      <c r="AW93">
        <v>300000</v>
      </c>
      <c r="AX93">
        <v>400000</v>
      </c>
      <c r="AY93">
        <v>400000</v>
      </c>
      <c r="AZ93">
        <v>400000</v>
      </c>
      <c r="BA93">
        <v>400000</v>
      </c>
      <c r="BB93">
        <v>300000</v>
      </c>
      <c r="BC93">
        <v>300000</v>
      </c>
      <c r="BD93">
        <v>300000</v>
      </c>
      <c r="BE93">
        <v>300000</v>
      </c>
      <c r="BF93">
        <v>8.5</v>
      </c>
      <c r="BG93">
        <v>8.5</v>
      </c>
      <c r="BH93">
        <v>8.5</v>
      </c>
      <c r="BI93">
        <v>8.5</v>
      </c>
      <c r="BJ93">
        <v>8.5</v>
      </c>
      <c r="BK93">
        <v>8.5</v>
      </c>
      <c r="BL93">
        <v>8.5</v>
      </c>
      <c r="BM93">
        <v>8.5</v>
      </c>
      <c r="BN93">
        <v>8.5</v>
      </c>
      <c r="BO93">
        <v>8.5</v>
      </c>
      <c r="BP93">
        <v>8.5</v>
      </c>
      <c r="BQ93">
        <v>8.5</v>
      </c>
      <c r="BR93">
        <v>8.5</v>
      </c>
      <c r="BS93" t="s">
        <v>1513</v>
      </c>
      <c r="BT93" s="7">
        <v>-8.0421311000000006</v>
      </c>
      <c r="BU93" s="7">
        <v>110.7907843</v>
      </c>
      <c r="BV93">
        <v>0.38805305627865733</v>
      </c>
      <c r="BW93">
        <v>109091.1</v>
      </c>
      <c r="BX93">
        <v>130628.11111111109</v>
      </c>
      <c r="BY93">
        <v>142692.5</v>
      </c>
      <c r="BZ93">
        <v>137180</v>
      </c>
      <c r="CA93">
        <v>125187.5</v>
      </c>
      <c r="CB93">
        <v>119208.2</v>
      </c>
      <c r="CC93">
        <v>125227.5</v>
      </c>
      <c r="CD93">
        <v>134346.88888888891</v>
      </c>
      <c r="CE93">
        <v>129535.3333333333</v>
      </c>
      <c r="CF93">
        <v>148467.57142857139</v>
      </c>
      <c r="CG93">
        <v>133039.71428571429</v>
      </c>
      <c r="CH93">
        <v>137884.66666666669</v>
      </c>
      <c r="CI93">
        <v>125249</v>
      </c>
      <c r="CJ93">
        <v>120032.8571428571</v>
      </c>
      <c r="CK93">
        <v>118248.8</v>
      </c>
      <c r="CL93">
        <v>127586</v>
      </c>
      <c r="CM93">
        <v>121720.7777777778</v>
      </c>
      <c r="CN93">
        <v>121245.6</v>
      </c>
      <c r="CO93">
        <v>225123.8</v>
      </c>
      <c r="CP93">
        <v>224415</v>
      </c>
      <c r="CQ93">
        <v>225123.8</v>
      </c>
      <c r="CR93">
        <v>220728.8</v>
      </c>
      <c r="CS93">
        <v>115733.8</v>
      </c>
      <c r="CT93">
        <v>124606.2222222222</v>
      </c>
      <c r="CU93">
        <v>124047.5</v>
      </c>
      <c r="CV93">
        <v>122907.6</v>
      </c>
      <c r="CW93">
        <f t="shared" si="9"/>
        <v>300000</v>
      </c>
      <c r="CX93">
        <f t="shared" si="10"/>
        <v>330769.23076923075</v>
      </c>
      <c r="CY93">
        <f t="shared" si="11"/>
        <v>8.5</v>
      </c>
      <c r="CZ93">
        <v>1</v>
      </c>
      <c r="DA93">
        <v>1</v>
      </c>
      <c r="DB93">
        <v>1</v>
      </c>
      <c r="DC93">
        <v>0</v>
      </c>
      <c r="DD93">
        <v>1</v>
      </c>
      <c r="DE93">
        <v>1</v>
      </c>
      <c r="DF93">
        <v>0</v>
      </c>
      <c r="DG93">
        <f t="shared" si="12"/>
        <v>300000</v>
      </c>
      <c r="DH93">
        <f t="shared" si="13"/>
        <v>300000</v>
      </c>
      <c r="DI93">
        <f t="shared" si="14"/>
        <v>1</v>
      </c>
      <c r="DJ93">
        <f t="shared" si="15"/>
        <v>400000</v>
      </c>
      <c r="DK93">
        <f t="shared" si="16"/>
        <v>300000</v>
      </c>
      <c r="DL93">
        <f t="shared" si="17"/>
        <v>1.3333333333333333</v>
      </c>
      <c r="DM93">
        <v>1</v>
      </c>
      <c r="DN93">
        <v>0</v>
      </c>
      <c r="DO93" t="s">
        <v>2525</v>
      </c>
      <c r="DP93">
        <v>0</v>
      </c>
      <c r="DQ93">
        <v>0</v>
      </c>
      <c r="DR93">
        <v>0</v>
      </c>
      <c r="DS93">
        <v>1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</row>
    <row r="94" spans="1:148" x14ac:dyDescent="0.25">
      <c r="A94" t="s">
        <v>233</v>
      </c>
      <c r="B94" t="s">
        <v>1177</v>
      </c>
      <c r="C94" t="s">
        <v>1902</v>
      </c>
      <c r="D94" t="s">
        <v>1341</v>
      </c>
      <c r="E94">
        <v>0</v>
      </c>
      <c r="F94">
        <v>400000</v>
      </c>
      <c r="G94">
        <v>400000</v>
      </c>
      <c r="H94">
        <v>400000</v>
      </c>
      <c r="J94">
        <v>400000</v>
      </c>
      <c r="K94">
        <v>400000</v>
      </c>
      <c r="L94">
        <v>400000</v>
      </c>
      <c r="M94">
        <v>400000</v>
      </c>
      <c r="N94">
        <v>400000</v>
      </c>
      <c r="O94">
        <v>400000</v>
      </c>
      <c r="Q94">
        <v>400000</v>
      </c>
      <c r="R94">
        <v>400000</v>
      </c>
      <c r="S94">
        <v>400000</v>
      </c>
      <c r="T94">
        <v>400000</v>
      </c>
      <c r="U94">
        <v>400000</v>
      </c>
      <c r="V94">
        <v>546667</v>
      </c>
      <c r="W94">
        <v>400000</v>
      </c>
      <c r="X94">
        <v>400000</v>
      </c>
      <c r="Y94">
        <v>400000</v>
      </c>
      <c r="Z94">
        <v>400000</v>
      </c>
      <c r="AA94">
        <v>400000</v>
      </c>
      <c r="AC94">
        <v>546667</v>
      </c>
      <c r="AD94">
        <v>400000</v>
      </c>
      <c r="AE94">
        <v>400000</v>
      </c>
      <c r="AF94">
        <v>300000</v>
      </c>
      <c r="AG94">
        <v>300000</v>
      </c>
      <c r="AH94">
        <v>300000</v>
      </c>
      <c r="AJ94">
        <v>300000</v>
      </c>
      <c r="AK94">
        <v>300000</v>
      </c>
      <c r="AL94">
        <v>300000</v>
      </c>
      <c r="AM94">
        <v>300000</v>
      </c>
      <c r="AN94">
        <v>300000</v>
      </c>
      <c r="AO94">
        <v>300000</v>
      </c>
      <c r="AQ94">
        <v>300000</v>
      </c>
      <c r="AR94">
        <v>300000</v>
      </c>
      <c r="AS94">
        <v>300000</v>
      </c>
      <c r="AT94">
        <v>300000</v>
      </c>
      <c r="AU94">
        <v>300000</v>
      </c>
      <c r="AV94">
        <v>410000</v>
      </c>
      <c r="AW94">
        <v>300000</v>
      </c>
      <c r="AX94">
        <v>300000</v>
      </c>
      <c r="AY94">
        <v>300000</v>
      </c>
      <c r="AZ94">
        <v>300000</v>
      </c>
      <c r="BA94">
        <v>300000</v>
      </c>
      <c r="BC94">
        <v>410000</v>
      </c>
      <c r="BD94">
        <v>300000</v>
      </c>
      <c r="BE94">
        <v>300000</v>
      </c>
      <c r="BF94">
        <v>8.4</v>
      </c>
      <c r="BG94">
        <v>8.4</v>
      </c>
      <c r="BH94">
        <v>8.4</v>
      </c>
      <c r="BI94">
        <v>8.4</v>
      </c>
      <c r="BJ94">
        <v>8.4</v>
      </c>
      <c r="BK94">
        <v>8.4</v>
      </c>
      <c r="BL94">
        <v>8.4</v>
      </c>
      <c r="BM94">
        <v>8.4</v>
      </c>
      <c r="BN94">
        <v>8.4</v>
      </c>
      <c r="BO94">
        <v>8.4</v>
      </c>
      <c r="BP94">
        <v>8.4</v>
      </c>
      <c r="BQ94">
        <v>8.4</v>
      </c>
      <c r="BR94">
        <v>8.4</v>
      </c>
      <c r="BS94" t="s">
        <v>1519</v>
      </c>
      <c r="BT94" s="7">
        <v>-7.6631384000000002</v>
      </c>
      <c r="BU94" s="7">
        <v>111.1336807</v>
      </c>
      <c r="BV94">
        <v>6.0654647387992887E-2</v>
      </c>
      <c r="BW94">
        <v>150728.5</v>
      </c>
      <c r="BX94">
        <v>164014.55555555559</v>
      </c>
      <c r="BY94">
        <v>278814.55555555562</v>
      </c>
      <c r="CA94">
        <v>129592.3333333333</v>
      </c>
      <c r="CB94">
        <v>212470.11111111109</v>
      </c>
      <c r="CC94">
        <v>305203.875</v>
      </c>
      <c r="CD94">
        <v>145703.44444444441</v>
      </c>
      <c r="CE94">
        <v>219913.1</v>
      </c>
      <c r="CF94">
        <v>337144.16666666669</v>
      </c>
      <c r="CH94">
        <v>120786.7777777778</v>
      </c>
      <c r="CI94">
        <v>166133.1</v>
      </c>
      <c r="CJ94">
        <v>166889.625</v>
      </c>
      <c r="CK94">
        <v>166808.1</v>
      </c>
      <c r="CL94">
        <v>183623.57142857139</v>
      </c>
      <c r="CM94">
        <v>278969.57142857142</v>
      </c>
      <c r="CN94">
        <v>170624.7</v>
      </c>
      <c r="CO94">
        <v>151223.1</v>
      </c>
      <c r="CP94">
        <v>163163.1</v>
      </c>
      <c r="CQ94">
        <v>174003.44444444441</v>
      </c>
      <c r="CR94">
        <v>177375.8571428571</v>
      </c>
      <c r="CT94">
        <v>273722.83333333331</v>
      </c>
      <c r="CU94">
        <v>211094.66666666669</v>
      </c>
      <c r="CV94">
        <v>171893.6</v>
      </c>
      <c r="CW94">
        <f t="shared" si="9"/>
        <v>300000</v>
      </c>
      <c r="CX94">
        <f t="shared" si="10"/>
        <v>318333.33333333331</v>
      </c>
      <c r="CY94">
        <f t="shared" si="11"/>
        <v>8.4000000000000021</v>
      </c>
      <c r="CZ94">
        <v>0</v>
      </c>
      <c r="DA94">
        <v>1</v>
      </c>
      <c r="DB94">
        <v>1</v>
      </c>
      <c r="DC94">
        <v>0</v>
      </c>
      <c r="DD94">
        <v>1</v>
      </c>
      <c r="DE94">
        <v>1</v>
      </c>
      <c r="DF94">
        <v>1</v>
      </c>
      <c r="DG94">
        <f t="shared" si="12"/>
        <v>300000</v>
      </c>
      <c r="DH94">
        <f t="shared" si="13"/>
        <v>300000</v>
      </c>
      <c r="DI94">
        <f t="shared" si="14"/>
        <v>1</v>
      </c>
      <c r="DJ94">
        <f t="shared" si="15"/>
        <v>410000</v>
      </c>
      <c r="DK94">
        <f t="shared" si="16"/>
        <v>300000</v>
      </c>
      <c r="DL94">
        <f t="shared" si="17"/>
        <v>1.3666666666666667</v>
      </c>
      <c r="DM94">
        <v>1</v>
      </c>
      <c r="DN94">
        <v>0</v>
      </c>
      <c r="DO94" t="s">
        <v>2538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</row>
    <row r="95" spans="1:148" x14ac:dyDescent="0.25">
      <c r="A95" t="s">
        <v>774</v>
      </c>
      <c r="B95" t="s">
        <v>1163</v>
      </c>
      <c r="C95" t="s">
        <v>1824</v>
      </c>
      <c r="D95" t="s">
        <v>1341</v>
      </c>
      <c r="E95">
        <v>2</v>
      </c>
      <c r="F95">
        <v>400000</v>
      </c>
      <c r="G95">
        <v>400000</v>
      </c>
      <c r="H95">
        <v>400000</v>
      </c>
      <c r="I95">
        <v>400000</v>
      </c>
      <c r="J95">
        <v>400000</v>
      </c>
      <c r="K95">
        <v>400000</v>
      </c>
      <c r="L95">
        <v>400000</v>
      </c>
      <c r="M95">
        <v>400000</v>
      </c>
      <c r="N95">
        <v>400000</v>
      </c>
      <c r="O95">
        <v>400000</v>
      </c>
      <c r="R95">
        <v>400000</v>
      </c>
      <c r="S95">
        <v>400000</v>
      </c>
      <c r="T95">
        <v>400000</v>
      </c>
      <c r="U95">
        <v>400000</v>
      </c>
      <c r="V95">
        <v>400000</v>
      </c>
      <c r="W95">
        <v>400000</v>
      </c>
      <c r="X95">
        <v>400000</v>
      </c>
      <c r="Y95">
        <v>400000</v>
      </c>
      <c r="Z95">
        <v>400000</v>
      </c>
      <c r="AA95">
        <v>400000</v>
      </c>
      <c r="AB95">
        <v>400000</v>
      </c>
      <c r="AC95">
        <v>400000</v>
      </c>
      <c r="AD95">
        <v>400000</v>
      </c>
      <c r="AE95">
        <v>400000</v>
      </c>
      <c r="AF95">
        <v>300000</v>
      </c>
      <c r="AG95">
        <v>300000</v>
      </c>
      <c r="AH95">
        <v>300000</v>
      </c>
      <c r="AI95">
        <v>300000</v>
      </c>
      <c r="AJ95">
        <v>300000</v>
      </c>
      <c r="AK95">
        <v>300000</v>
      </c>
      <c r="AL95">
        <v>300000</v>
      </c>
      <c r="AM95">
        <v>300000</v>
      </c>
      <c r="AN95">
        <v>300000</v>
      </c>
      <c r="AO95">
        <v>300000</v>
      </c>
      <c r="AR95">
        <v>300000</v>
      </c>
      <c r="AS95">
        <v>300000</v>
      </c>
      <c r="AT95">
        <v>300000</v>
      </c>
      <c r="AU95">
        <v>300000</v>
      </c>
      <c r="AV95">
        <v>300000</v>
      </c>
      <c r="AW95">
        <v>300000</v>
      </c>
      <c r="AX95">
        <v>300000</v>
      </c>
      <c r="AY95">
        <v>300000</v>
      </c>
      <c r="AZ95">
        <v>300000</v>
      </c>
      <c r="BA95">
        <v>300000</v>
      </c>
      <c r="BB95">
        <v>300000</v>
      </c>
      <c r="BC95">
        <v>300000</v>
      </c>
      <c r="BD95">
        <v>300000</v>
      </c>
      <c r="BE95">
        <v>300000</v>
      </c>
      <c r="BF95">
        <v>7.4</v>
      </c>
      <c r="BG95">
        <v>7.4</v>
      </c>
      <c r="BH95">
        <v>7.4</v>
      </c>
      <c r="BI95">
        <v>7.4</v>
      </c>
      <c r="BJ95">
        <v>7.4</v>
      </c>
      <c r="BK95">
        <v>7.4</v>
      </c>
      <c r="BL95">
        <v>7.4</v>
      </c>
      <c r="BM95">
        <v>7.4</v>
      </c>
      <c r="BN95">
        <v>7.4</v>
      </c>
      <c r="BO95">
        <v>7.4</v>
      </c>
      <c r="BP95">
        <v>7.4</v>
      </c>
      <c r="BQ95">
        <v>7.4</v>
      </c>
      <c r="BR95">
        <v>7.4</v>
      </c>
      <c r="BS95" t="s">
        <v>1524</v>
      </c>
      <c r="BT95" s="7">
        <v>-7.6031750999999996</v>
      </c>
      <c r="BU95" s="7">
        <v>110.212963</v>
      </c>
      <c r="BV95">
        <v>5.1731724703848294E-3</v>
      </c>
      <c r="BW95">
        <v>264410.11111111112</v>
      </c>
      <c r="BX95">
        <v>249665.9</v>
      </c>
      <c r="BY95">
        <v>282568.8</v>
      </c>
      <c r="BZ95">
        <v>349089.66666666669</v>
      </c>
      <c r="CA95">
        <v>254873.9</v>
      </c>
      <c r="CB95">
        <v>247910.55555555559</v>
      </c>
      <c r="CC95">
        <v>285349</v>
      </c>
      <c r="CD95">
        <v>443245.2</v>
      </c>
      <c r="CE95">
        <v>349707.57142857142</v>
      </c>
      <c r="CF95">
        <v>88297.666666666672</v>
      </c>
      <c r="CI95">
        <v>337622.22222222219</v>
      </c>
      <c r="CJ95">
        <v>306614.5</v>
      </c>
      <c r="CK95">
        <v>268782.5</v>
      </c>
      <c r="CL95">
        <v>339954.33333333331</v>
      </c>
      <c r="CM95">
        <v>314190.09999999998</v>
      </c>
      <c r="CN95">
        <v>318256.59999999998</v>
      </c>
      <c r="CO95">
        <v>341944.2</v>
      </c>
      <c r="CP95">
        <v>341944.2</v>
      </c>
      <c r="CQ95">
        <v>360571.44444444438</v>
      </c>
      <c r="CR95">
        <v>362153</v>
      </c>
      <c r="CS95">
        <v>351772</v>
      </c>
      <c r="CT95">
        <v>353148.57142857142</v>
      </c>
      <c r="CU95">
        <v>364023.33333333331</v>
      </c>
      <c r="CV95">
        <v>202565.75</v>
      </c>
      <c r="CW95">
        <f t="shared" si="9"/>
        <v>300000</v>
      </c>
      <c r="CX95">
        <f t="shared" si="10"/>
        <v>300000</v>
      </c>
      <c r="CY95">
        <f t="shared" si="11"/>
        <v>7.4000000000000012</v>
      </c>
      <c r="CZ95">
        <v>1</v>
      </c>
      <c r="DA95">
        <v>0</v>
      </c>
      <c r="DB95">
        <v>0</v>
      </c>
      <c r="DC95">
        <v>0</v>
      </c>
      <c r="DD95">
        <v>1</v>
      </c>
      <c r="DE95">
        <v>1</v>
      </c>
      <c r="DF95">
        <v>0</v>
      </c>
      <c r="DG95">
        <f t="shared" si="12"/>
        <v>300000</v>
      </c>
      <c r="DH95">
        <f t="shared" si="13"/>
        <v>300000</v>
      </c>
      <c r="DI95">
        <f t="shared" si="14"/>
        <v>1</v>
      </c>
      <c r="DJ95">
        <f t="shared" si="15"/>
        <v>300000</v>
      </c>
      <c r="DK95">
        <f t="shared" si="16"/>
        <v>300000</v>
      </c>
      <c r="DL95">
        <f t="shared" si="17"/>
        <v>1</v>
      </c>
      <c r="DM95">
        <v>1</v>
      </c>
      <c r="DN95">
        <v>0</v>
      </c>
      <c r="DO95" t="s">
        <v>2534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</row>
    <row r="96" spans="1:148" x14ac:dyDescent="0.25">
      <c r="A96" t="s">
        <v>1096</v>
      </c>
      <c r="B96" t="s">
        <v>1295</v>
      </c>
      <c r="C96" t="s">
        <v>1896</v>
      </c>
      <c r="D96" t="s">
        <v>1341</v>
      </c>
      <c r="E96">
        <v>3</v>
      </c>
      <c r="F96">
        <v>1000000</v>
      </c>
      <c r="G96">
        <v>1000000</v>
      </c>
      <c r="H96">
        <v>1000000</v>
      </c>
      <c r="I96">
        <v>1000000</v>
      </c>
      <c r="J96">
        <v>1000000</v>
      </c>
      <c r="K96">
        <v>1000000</v>
      </c>
      <c r="M96">
        <v>1000000</v>
      </c>
      <c r="N96">
        <v>1000000</v>
      </c>
      <c r="O96">
        <v>1000000</v>
      </c>
      <c r="P96">
        <v>1000000</v>
      </c>
      <c r="Q96">
        <v>1000000</v>
      </c>
      <c r="U96">
        <v>1000000</v>
      </c>
      <c r="V96">
        <v>1000000</v>
      </c>
      <c r="W96">
        <v>1000000</v>
      </c>
      <c r="AA96">
        <v>920000</v>
      </c>
      <c r="AB96">
        <v>920000</v>
      </c>
      <c r="AC96">
        <v>920000</v>
      </c>
      <c r="AD96">
        <v>920000</v>
      </c>
      <c r="AE96">
        <v>920000</v>
      </c>
      <c r="AF96">
        <v>300000</v>
      </c>
      <c r="AG96">
        <v>300000</v>
      </c>
      <c r="AH96">
        <v>300000</v>
      </c>
      <c r="AI96">
        <v>300000</v>
      </c>
      <c r="AJ96">
        <v>300000</v>
      </c>
      <c r="AK96">
        <v>300000</v>
      </c>
      <c r="AM96">
        <v>300000</v>
      </c>
      <c r="AN96">
        <v>300000</v>
      </c>
      <c r="AO96">
        <v>300000</v>
      </c>
      <c r="AP96">
        <v>300000</v>
      </c>
      <c r="AQ96">
        <v>300000</v>
      </c>
      <c r="AU96">
        <v>300000</v>
      </c>
      <c r="AV96">
        <v>300000</v>
      </c>
      <c r="AW96">
        <v>300000</v>
      </c>
      <c r="BA96">
        <v>276000</v>
      </c>
      <c r="BB96">
        <v>276000</v>
      </c>
      <c r="BC96">
        <v>276000</v>
      </c>
      <c r="BD96">
        <v>276000</v>
      </c>
      <c r="BE96">
        <v>276000</v>
      </c>
      <c r="BF96">
        <v>8.1999999999999993</v>
      </c>
      <c r="BG96">
        <v>8.1999999999999993</v>
      </c>
      <c r="BH96">
        <v>8.1999999999999993</v>
      </c>
      <c r="BI96">
        <v>8.1999999999999993</v>
      </c>
      <c r="BJ96">
        <v>8.1999999999999993</v>
      </c>
      <c r="BK96">
        <v>8.1999999999999993</v>
      </c>
      <c r="BM96">
        <v>8.1999999999999993</v>
      </c>
      <c r="BN96">
        <v>8.1999999999999993</v>
      </c>
      <c r="BO96">
        <v>8.1999999999999993</v>
      </c>
      <c r="BP96">
        <v>8.1999999999999993</v>
      </c>
      <c r="BQ96">
        <v>8.1999999999999993</v>
      </c>
      <c r="BR96">
        <v>8.1999999999999993</v>
      </c>
      <c r="BS96" t="s">
        <v>1512</v>
      </c>
      <c r="BT96" s="7">
        <v>-7.5786756000000004</v>
      </c>
      <c r="BU96" s="7">
        <v>110.80925999999999</v>
      </c>
      <c r="BV96">
        <v>1.0062448628941061E-2</v>
      </c>
      <c r="BW96">
        <v>96777.777777777781</v>
      </c>
      <c r="BX96">
        <v>99750</v>
      </c>
      <c r="BY96">
        <v>86525</v>
      </c>
      <c r="BZ96">
        <v>88250</v>
      </c>
      <c r="CA96">
        <v>107100</v>
      </c>
      <c r="CB96">
        <v>108444.44444444439</v>
      </c>
      <c r="CD96">
        <v>109333.3333333333</v>
      </c>
      <c r="CE96">
        <v>108100</v>
      </c>
      <c r="CF96">
        <v>96650</v>
      </c>
      <c r="CG96">
        <v>97450</v>
      </c>
      <c r="CH96">
        <v>111100</v>
      </c>
      <c r="CL96">
        <v>103450</v>
      </c>
      <c r="CM96">
        <v>102450</v>
      </c>
      <c r="CN96">
        <v>109100</v>
      </c>
      <c r="CR96">
        <v>90187.5</v>
      </c>
      <c r="CS96">
        <v>87187.5</v>
      </c>
      <c r="CT96">
        <v>87187.5</v>
      </c>
      <c r="CU96">
        <v>123944.44444444439</v>
      </c>
      <c r="CV96">
        <v>123250</v>
      </c>
      <c r="CW96">
        <f t="shared" si="9"/>
        <v>300000</v>
      </c>
      <c r="CX96">
        <f t="shared" si="10"/>
        <v>285000</v>
      </c>
      <c r="CY96">
        <f t="shared" si="11"/>
        <v>8.2000000000000011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0</v>
      </c>
      <c r="DG96">
        <f t="shared" si="12"/>
        <v>300000</v>
      </c>
      <c r="DH96">
        <f t="shared" si="13"/>
        <v>300000</v>
      </c>
      <c r="DI96">
        <f t="shared" si="14"/>
        <v>1</v>
      </c>
      <c r="DJ96">
        <f t="shared" si="15"/>
        <v>300000</v>
      </c>
      <c r="DK96">
        <f t="shared" si="16"/>
        <v>276000</v>
      </c>
      <c r="DL96">
        <f t="shared" si="17"/>
        <v>1.0869565217391304</v>
      </c>
      <c r="DM96">
        <v>1</v>
      </c>
      <c r="DN96">
        <v>0</v>
      </c>
      <c r="DO96" t="s">
        <v>2533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</row>
    <row r="97" spans="1:148" x14ac:dyDescent="0.25">
      <c r="A97" t="s">
        <v>994</v>
      </c>
      <c r="B97" t="s">
        <v>1203</v>
      </c>
      <c r="C97" t="s">
        <v>1439</v>
      </c>
      <c r="D97" t="s">
        <v>1341</v>
      </c>
      <c r="E97">
        <v>0</v>
      </c>
      <c r="F97">
        <v>400000</v>
      </c>
      <c r="G97">
        <v>400000</v>
      </c>
      <c r="H97">
        <v>400000</v>
      </c>
      <c r="I97">
        <v>400000</v>
      </c>
      <c r="J97">
        <v>400000</v>
      </c>
      <c r="K97">
        <v>400000</v>
      </c>
      <c r="L97">
        <v>400000</v>
      </c>
      <c r="M97">
        <v>400000</v>
      </c>
      <c r="N97">
        <v>400000</v>
      </c>
      <c r="O97">
        <v>400000</v>
      </c>
      <c r="P97">
        <v>400000</v>
      </c>
      <c r="R97">
        <v>400000</v>
      </c>
      <c r="T97">
        <v>400000</v>
      </c>
      <c r="U97">
        <v>400000</v>
      </c>
      <c r="V97">
        <v>400000</v>
      </c>
      <c r="W97">
        <v>400000</v>
      </c>
      <c r="X97">
        <v>400000</v>
      </c>
      <c r="Y97">
        <v>400000</v>
      </c>
      <c r="Z97">
        <v>400000</v>
      </c>
      <c r="AA97">
        <v>400000</v>
      </c>
      <c r="AB97">
        <v>400000</v>
      </c>
      <c r="AC97">
        <v>400000</v>
      </c>
      <c r="AD97">
        <v>400000</v>
      </c>
      <c r="AE97">
        <v>400000</v>
      </c>
      <c r="AF97">
        <v>300000</v>
      </c>
      <c r="AG97">
        <v>300000</v>
      </c>
      <c r="AH97">
        <v>300000</v>
      </c>
      <c r="AI97">
        <v>300000</v>
      </c>
      <c r="AJ97">
        <v>300000</v>
      </c>
      <c r="AK97">
        <v>300000</v>
      </c>
      <c r="AL97">
        <v>300000</v>
      </c>
      <c r="AM97">
        <v>300000</v>
      </c>
      <c r="AN97">
        <v>300000</v>
      </c>
      <c r="AO97">
        <v>300000</v>
      </c>
      <c r="AP97">
        <v>300000</v>
      </c>
      <c r="AR97">
        <v>300000</v>
      </c>
      <c r="AT97">
        <v>300000</v>
      </c>
      <c r="AU97">
        <v>300000</v>
      </c>
      <c r="AV97">
        <v>300000</v>
      </c>
      <c r="AW97">
        <v>300000</v>
      </c>
      <c r="AX97">
        <v>300000</v>
      </c>
      <c r="AY97">
        <v>300000</v>
      </c>
      <c r="AZ97">
        <v>300000</v>
      </c>
      <c r="BA97">
        <v>300000</v>
      </c>
      <c r="BB97">
        <v>300000</v>
      </c>
      <c r="BC97">
        <v>300000</v>
      </c>
      <c r="BD97">
        <v>300000</v>
      </c>
      <c r="BE97">
        <v>300000</v>
      </c>
      <c r="BF97">
        <v>9.1999999999999993</v>
      </c>
      <c r="BG97">
        <v>9.1999999999999993</v>
      </c>
      <c r="BH97">
        <v>9.1999999999999993</v>
      </c>
      <c r="BI97">
        <v>9.1999999999999993</v>
      </c>
      <c r="BJ97">
        <v>9.1999999999999993</v>
      </c>
      <c r="BK97">
        <v>9.1999999999999993</v>
      </c>
      <c r="BL97">
        <v>9.1999999999999993</v>
      </c>
      <c r="BM97">
        <v>9.1999999999999993</v>
      </c>
      <c r="BN97">
        <v>9.1999999999999993</v>
      </c>
      <c r="BO97">
        <v>9.1999999999999993</v>
      </c>
      <c r="BP97">
        <v>9.1999999999999993</v>
      </c>
      <c r="BQ97">
        <v>9.1999999999999993</v>
      </c>
      <c r="BR97">
        <v>9.1999999999999993</v>
      </c>
      <c r="BS97" t="s">
        <v>1520</v>
      </c>
      <c r="BT97" s="7">
        <v>-7.4191240000000001</v>
      </c>
      <c r="BU97" s="7">
        <v>109.2505894</v>
      </c>
      <c r="BV97">
        <v>7.2345681136436824E-3</v>
      </c>
      <c r="BW97">
        <v>190172.9</v>
      </c>
      <c r="BX97">
        <v>180252.3</v>
      </c>
      <c r="BY97">
        <v>202540.79999999999</v>
      </c>
      <c r="BZ97">
        <v>164416.55555555559</v>
      </c>
      <c r="CA97">
        <v>196637.2</v>
      </c>
      <c r="CB97">
        <v>196556.9</v>
      </c>
      <c r="CC97">
        <v>197700.5</v>
      </c>
      <c r="CD97">
        <v>511548.3</v>
      </c>
      <c r="CE97">
        <v>169522.88888888891</v>
      </c>
      <c r="CF97">
        <v>209791.5</v>
      </c>
      <c r="CG97">
        <v>510199.8</v>
      </c>
      <c r="CI97">
        <v>184092.6</v>
      </c>
      <c r="CK97">
        <v>194397.2</v>
      </c>
      <c r="CL97">
        <v>205870.6</v>
      </c>
      <c r="CM97">
        <v>201770.6</v>
      </c>
      <c r="CN97">
        <v>187430.6</v>
      </c>
      <c r="CO97">
        <v>202522.88888888891</v>
      </c>
      <c r="CP97">
        <v>184270.6</v>
      </c>
      <c r="CQ97">
        <v>184270.6</v>
      </c>
      <c r="CR97">
        <v>185137.2</v>
      </c>
      <c r="CS97">
        <v>186637.2</v>
      </c>
      <c r="CT97">
        <v>165139.33333333331</v>
      </c>
      <c r="CU97">
        <v>180637.2</v>
      </c>
      <c r="CV97">
        <v>181637.2</v>
      </c>
      <c r="CW97">
        <f t="shared" si="9"/>
        <v>300000</v>
      </c>
      <c r="CX97">
        <f t="shared" si="10"/>
        <v>300000</v>
      </c>
      <c r="CY97">
        <f t="shared" si="11"/>
        <v>9.2000000000000011</v>
      </c>
      <c r="CZ97">
        <v>1</v>
      </c>
      <c r="DA97">
        <v>0</v>
      </c>
      <c r="DB97">
        <v>1</v>
      </c>
      <c r="DC97">
        <v>0</v>
      </c>
      <c r="DD97">
        <v>1</v>
      </c>
      <c r="DE97">
        <v>1</v>
      </c>
      <c r="DF97">
        <v>0</v>
      </c>
      <c r="DG97">
        <f t="shared" si="12"/>
        <v>300000</v>
      </c>
      <c r="DH97">
        <f t="shared" si="13"/>
        <v>300000</v>
      </c>
      <c r="DI97">
        <f t="shared" si="14"/>
        <v>1</v>
      </c>
      <c r="DJ97">
        <f t="shared" si="15"/>
        <v>300000</v>
      </c>
      <c r="DK97">
        <f t="shared" si="16"/>
        <v>300000</v>
      </c>
      <c r="DL97">
        <f t="shared" si="17"/>
        <v>1</v>
      </c>
      <c r="DM97">
        <v>1</v>
      </c>
      <c r="DN97">
        <v>0</v>
      </c>
      <c r="DO97" t="s">
        <v>2526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</row>
    <row r="98" spans="1:148" x14ac:dyDescent="0.25">
      <c r="A98" t="s">
        <v>635</v>
      </c>
      <c r="B98" t="s">
        <v>1202</v>
      </c>
      <c r="C98" t="s">
        <v>2325</v>
      </c>
      <c r="D98" t="s">
        <v>1341</v>
      </c>
      <c r="E98">
        <v>2</v>
      </c>
      <c r="F98">
        <v>400000</v>
      </c>
      <c r="G98">
        <v>400000</v>
      </c>
      <c r="H98">
        <v>400000</v>
      </c>
      <c r="I98">
        <v>400000</v>
      </c>
      <c r="J98">
        <v>400000</v>
      </c>
      <c r="K98">
        <v>400000</v>
      </c>
      <c r="L98">
        <v>400000</v>
      </c>
      <c r="M98">
        <v>400000</v>
      </c>
      <c r="N98">
        <v>400000</v>
      </c>
      <c r="O98">
        <v>400000</v>
      </c>
      <c r="P98">
        <v>400000</v>
      </c>
      <c r="Q98">
        <v>400000</v>
      </c>
      <c r="R98">
        <v>400000</v>
      </c>
      <c r="S98">
        <v>400000</v>
      </c>
      <c r="T98">
        <v>400000</v>
      </c>
      <c r="U98">
        <v>400000</v>
      </c>
      <c r="V98">
        <v>400000</v>
      </c>
      <c r="W98">
        <v>400000</v>
      </c>
      <c r="X98">
        <v>400000</v>
      </c>
      <c r="Y98">
        <v>400000</v>
      </c>
      <c r="Z98">
        <v>400000</v>
      </c>
      <c r="AA98">
        <v>400000</v>
      </c>
      <c r="AB98">
        <v>400000</v>
      </c>
      <c r="AC98">
        <v>400000</v>
      </c>
      <c r="AD98">
        <v>400000</v>
      </c>
      <c r="AE98">
        <v>400000</v>
      </c>
      <c r="AF98">
        <v>300000</v>
      </c>
      <c r="AG98">
        <v>300000</v>
      </c>
      <c r="AH98">
        <v>300000</v>
      </c>
      <c r="AI98">
        <v>300000</v>
      </c>
      <c r="AJ98">
        <v>300000</v>
      </c>
      <c r="AK98">
        <v>300000</v>
      </c>
      <c r="AL98">
        <v>300000</v>
      </c>
      <c r="AM98">
        <v>300000</v>
      </c>
      <c r="AN98">
        <v>300000</v>
      </c>
      <c r="AO98">
        <v>300000</v>
      </c>
      <c r="AP98">
        <v>300000</v>
      </c>
      <c r="AQ98">
        <v>300000</v>
      </c>
      <c r="AR98">
        <v>300000</v>
      </c>
      <c r="AS98">
        <v>300000</v>
      </c>
      <c r="AT98">
        <v>300000</v>
      </c>
      <c r="AU98">
        <v>300000</v>
      </c>
      <c r="AV98">
        <v>300000</v>
      </c>
      <c r="AW98">
        <v>300000</v>
      </c>
      <c r="AX98">
        <v>300000</v>
      </c>
      <c r="AY98">
        <v>300000</v>
      </c>
      <c r="AZ98">
        <v>300000</v>
      </c>
      <c r="BA98">
        <v>300000</v>
      </c>
      <c r="BB98">
        <v>300000</v>
      </c>
      <c r="BC98">
        <v>300000</v>
      </c>
      <c r="BD98">
        <v>300000</v>
      </c>
      <c r="BE98">
        <v>300000</v>
      </c>
      <c r="BF98">
        <v>7.3</v>
      </c>
      <c r="BG98">
        <v>7.3</v>
      </c>
      <c r="BH98">
        <v>7.3</v>
      </c>
      <c r="BI98">
        <v>7.3</v>
      </c>
      <c r="BJ98">
        <v>7.3</v>
      </c>
      <c r="BK98">
        <v>7.3</v>
      </c>
      <c r="BL98">
        <v>7.3</v>
      </c>
      <c r="BM98">
        <v>7.3</v>
      </c>
      <c r="BN98">
        <v>7.3</v>
      </c>
      <c r="BO98">
        <v>7.3</v>
      </c>
      <c r="BP98">
        <v>7.3</v>
      </c>
      <c r="BQ98">
        <v>7.3</v>
      </c>
      <c r="BR98">
        <v>7.3</v>
      </c>
      <c r="BS98" t="s">
        <v>1528</v>
      </c>
      <c r="BT98" s="7">
        <v>-6.8696428000000003</v>
      </c>
      <c r="BU98" s="7">
        <v>109.1297574</v>
      </c>
      <c r="BV98">
        <v>7.8796006207290208E-3</v>
      </c>
      <c r="BW98">
        <v>81995.333333333328</v>
      </c>
      <c r="BX98">
        <v>91573.888888888891</v>
      </c>
      <c r="BY98">
        <v>127424.375</v>
      </c>
      <c r="BZ98">
        <v>109281</v>
      </c>
      <c r="CA98">
        <v>91113.111111111109</v>
      </c>
      <c r="CB98">
        <v>109516.75</v>
      </c>
      <c r="CC98">
        <v>109957.25</v>
      </c>
      <c r="CD98">
        <v>106913.60000000001</v>
      </c>
      <c r="CE98">
        <v>105454.7</v>
      </c>
      <c r="CF98">
        <v>102918.39999999999</v>
      </c>
      <c r="CG98">
        <v>85798.555555555562</v>
      </c>
      <c r="CH98">
        <v>95333.7</v>
      </c>
      <c r="CI98">
        <v>98648.4</v>
      </c>
      <c r="CJ98">
        <v>99994.6</v>
      </c>
      <c r="CK98">
        <v>94875.8</v>
      </c>
      <c r="CL98">
        <v>93792.777777777781</v>
      </c>
      <c r="CM98">
        <v>84434.8</v>
      </c>
      <c r="CN98">
        <v>91756.2</v>
      </c>
      <c r="CO98">
        <v>128411.88888888891</v>
      </c>
      <c r="CP98">
        <v>112618.2222222222</v>
      </c>
      <c r="CQ98">
        <v>116697.3333333333</v>
      </c>
      <c r="CR98">
        <v>117816.55555555561</v>
      </c>
      <c r="CS98">
        <v>106973.9</v>
      </c>
      <c r="CT98">
        <v>99277.2</v>
      </c>
      <c r="CU98">
        <v>94991.333333333328</v>
      </c>
      <c r="CV98">
        <v>82085.333333333328</v>
      </c>
      <c r="CW98">
        <f t="shared" si="9"/>
        <v>300000</v>
      </c>
      <c r="CX98">
        <f t="shared" si="10"/>
        <v>300000</v>
      </c>
      <c r="CY98">
        <f t="shared" si="11"/>
        <v>7.299999999999998</v>
      </c>
      <c r="CZ98">
        <v>1</v>
      </c>
      <c r="DA98">
        <v>1</v>
      </c>
      <c r="DB98">
        <v>0</v>
      </c>
      <c r="DC98">
        <v>0</v>
      </c>
      <c r="DD98">
        <v>1</v>
      </c>
      <c r="DE98">
        <v>1</v>
      </c>
      <c r="DF98">
        <v>0</v>
      </c>
      <c r="DG98">
        <f t="shared" si="12"/>
        <v>300000</v>
      </c>
      <c r="DH98">
        <f t="shared" si="13"/>
        <v>300000</v>
      </c>
      <c r="DI98">
        <f t="shared" si="14"/>
        <v>1</v>
      </c>
      <c r="DJ98">
        <f t="shared" si="15"/>
        <v>300000</v>
      </c>
      <c r="DK98">
        <f t="shared" si="16"/>
        <v>300000</v>
      </c>
      <c r="DL98">
        <f t="shared" si="17"/>
        <v>1</v>
      </c>
      <c r="DM98">
        <v>1</v>
      </c>
      <c r="DN98">
        <v>0</v>
      </c>
      <c r="DO98" t="s">
        <v>2528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</row>
    <row r="99" spans="1:148" x14ac:dyDescent="0.25">
      <c r="A99" t="s">
        <v>1150</v>
      </c>
      <c r="B99" t="s">
        <v>1214</v>
      </c>
      <c r="C99" t="s">
        <v>1903</v>
      </c>
      <c r="D99" t="s">
        <v>1341</v>
      </c>
      <c r="E99">
        <v>3</v>
      </c>
      <c r="N99">
        <v>402000</v>
      </c>
      <c r="O99">
        <v>402000</v>
      </c>
      <c r="P99">
        <v>402000</v>
      </c>
      <c r="Q99">
        <v>402000</v>
      </c>
      <c r="R99">
        <v>402000</v>
      </c>
      <c r="AA99">
        <v>402000</v>
      </c>
      <c r="AB99">
        <v>402000</v>
      </c>
      <c r="AC99">
        <v>402000</v>
      </c>
      <c r="AD99">
        <v>402000</v>
      </c>
      <c r="AE99">
        <v>402000</v>
      </c>
      <c r="AN99">
        <v>301500</v>
      </c>
      <c r="AO99">
        <v>301500</v>
      </c>
      <c r="AP99">
        <v>301500</v>
      </c>
      <c r="AQ99">
        <v>301500</v>
      </c>
      <c r="AR99">
        <v>301500</v>
      </c>
      <c r="BA99">
        <v>301500</v>
      </c>
      <c r="BB99">
        <v>301500</v>
      </c>
      <c r="BC99">
        <v>301500</v>
      </c>
      <c r="BD99">
        <v>301500</v>
      </c>
      <c r="BE99">
        <v>301500</v>
      </c>
      <c r="BN99">
        <v>7.8</v>
      </c>
      <c r="BO99">
        <v>7.8</v>
      </c>
      <c r="BP99">
        <v>7.8</v>
      </c>
      <c r="BQ99">
        <v>7.8</v>
      </c>
      <c r="BR99">
        <v>7.8</v>
      </c>
      <c r="BS99" t="s">
        <v>1540</v>
      </c>
      <c r="BT99" s="7">
        <v>-6.9748815000000004</v>
      </c>
      <c r="BU99" s="7">
        <v>111.4114357</v>
      </c>
      <c r="BV99">
        <v>0.2210028919298169</v>
      </c>
      <c r="CE99">
        <v>129759.9</v>
      </c>
      <c r="CF99">
        <v>129216.4</v>
      </c>
      <c r="CG99">
        <v>129017.5</v>
      </c>
      <c r="CH99">
        <v>131160</v>
      </c>
      <c r="CI99">
        <v>125493.3333333333</v>
      </c>
      <c r="CR99">
        <v>129764.8</v>
      </c>
      <c r="CS99">
        <v>128594.1</v>
      </c>
      <c r="CT99">
        <v>128634.9</v>
      </c>
      <c r="CU99">
        <v>114927</v>
      </c>
      <c r="CV99">
        <v>128712</v>
      </c>
      <c r="CW99">
        <f t="shared" si="9"/>
        <v>301500</v>
      </c>
      <c r="CX99">
        <f t="shared" si="10"/>
        <v>301500</v>
      </c>
      <c r="CY99">
        <f t="shared" si="11"/>
        <v>7.8</v>
      </c>
      <c r="CZ99">
        <v>0</v>
      </c>
      <c r="DA99">
        <v>1</v>
      </c>
      <c r="DB99">
        <v>1</v>
      </c>
      <c r="DC99">
        <v>0</v>
      </c>
      <c r="DD99">
        <v>1</v>
      </c>
      <c r="DE99">
        <v>1</v>
      </c>
      <c r="DF99">
        <v>0</v>
      </c>
      <c r="DG99">
        <f t="shared" si="12"/>
        <v>301500</v>
      </c>
      <c r="DH99">
        <f t="shared" si="13"/>
        <v>301500</v>
      </c>
      <c r="DI99">
        <f t="shared" si="14"/>
        <v>1</v>
      </c>
      <c r="DJ99">
        <f t="shared" si="15"/>
        <v>301500</v>
      </c>
      <c r="DK99">
        <f t="shared" si="16"/>
        <v>301500</v>
      </c>
      <c r="DL99">
        <f t="shared" si="17"/>
        <v>1</v>
      </c>
      <c r="DM99">
        <v>1</v>
      </c>
      <c r="DN99">
        <v>0</v>
      </c>
      <c r="DO99" t="s">
        <v>2522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</row>
    <row r="100" spans="1:148" x14ac:dyDescent="0.25">
      <c r="A100" t="s">
        <v>728</v>
      </c>
      <c r="B100" t="s">
        <v>1190</v>
      </c>
      <c r="C100" t="s">
        <v>1958</v>
      </c>
      <c r="D100" t="s">
        <v>1341</v>
      </c>
      <c r="E100">
        <v>3</v>
      </c>
      <c r="F100">
        <v>423489</v>
      </c>
      <c r="G100">
        <v>423489</v>
      </c>
      <c r="H100">
        <v>423489</v>
      </c>
      <c r="I100">
        <v>423489</v>
      </c>
      <c r="J100">
        <v>423489</v>
      </c>
      <c r="K100">
        <v>423489</v>
      </c>
      <c r="L100">
        <v>423489</v>
      </c>
      <c r="M100">
        <v>423489</v>
      </c>
      <c r="N100">
        <v>423489</v>
      </c>
      <c r="O100">
        <v>423489</v>
      </c>
      <c r="P100">
        <v>423489</v>
      </c>
      <c r="Q100">
        <v>423489</v>
      </c>
      <c r="R100">
        <v>423489</v>
      </c>
      <c r="S100">
        <v>423489</v>
      </c>
      <c r="T100">
        <v>423489</v>
      </c>
      <c r="U100">
        <v>423489</v>
      </c>
      <c r="V100">
        <v>423489</v>
      </c>
      <c r="W100">
        <v>423489</v>
      </c>
      <c r="X100">
        <v>423489</v>
      </c>
      <c r="Y100">
        <v>423489</v>
      </c>
      <c r="Z100">
        <v>423489</v>
      </c>
      <c r="AA100">
        <v>423489</v>
      </c>
      <c r="AB100">
        <v>423489</v>
      </c>
      <c r="AC100">
        <v>423489</v>
      </c>
      <c r="AD100">
        <v>423489</v>
      </c>
      <c r="AE100">
        <v>423489</v>
      </c>
      <c r="AF100">
        <v>317617</v>
      </c>
      <c r="AG100">
        <v>317617</v>
      </c>
      <c r="AH100">
        <v>317617</v>
      </c>
      <c r="AI100">
        <v>317617</v>
      </c>
      <c r="AJ100">
        <v>317617</v>
      </c>
      <c r="AK100">
        <v>317617</v>
      </c>
      <c r="AL100">
        <v>317617</v>
      </c>
      <c r="AM100">
        <v>317617</v>
      </c>
      <c r="AN100">
        <v>317617</v>
      </c>
      <c r="AO100">
        <v>317617</v>
      </c>
      <c r="AP100">
        <v>317617</v>
      </c>
      <c r="AQ100">
        <v>317617</v>
      </c>
      <c r="AR100">
        <v>317617</v>
      </c>
      <c r="AS100">
        <v>317617</v>
      </c>
      <c r="AT100">
        <v>317617</v>
      </c>
      <c r="AU100">
        <v>317617</v>
      </c>
      <c r="AV100">
        <v>317617</v>
      </c>
      <c r="AW100">
        <v>317617</v>
      </c>
      <c r="AX100">
        <v>317617</v>
      </c>
      <c r="AY100">
        <v>317617</v>
      </c>
      <c r="AZ100">
        <v>317617</v>
      </c>
      <c r="BA100">
        <v>317617</v>
      </c>
      <c r="BB100">
        <v>317617</v>
      </c>
      <c r="BC100">
        <v>317617</v>
      </c>
      <c r="BD100">
        <v>317617</v>
      </c>
      <c r="BE100">
        <v>317617</v>
      </c>
      <c r="BF100">
        <v>7.2</v>
      </c>
      <c r="BG100">
        <v>7.2</v>
      </c>
      <c r="BH100">
        <v>7.2</v>
      </c>
      <c r="BI100">
        <v>7.2</v>
      </c>
      <c r="BJ100">
        <v>7.2</v>
      </c>
      <c r="BK100">
        <v>7.2</v>
      </c>
      <c r="BL100">
        <v>7.2</v>
      </c>
      <c r="BM100">
        <v>7.2</v>
      </c>
      <c r="BN100">
        <v>7.2</v>
      </c>
      <c r="BO100">
        <v>7.2</v>
      </c>
      <c r="BP100">
        <v>7.2</v>
      </c>
      <c r="BQ100">
        <v>7.2</v>
      </c>
      <c r="BR100">
        <v>7.2</v>
      </c>
      <c r="BS100" t="s">
        <v>1513</v>
      </c>
      <c r="BT100" s="7">
        <v>-7.1527830000000003</v>
      </c>
      <c r="BU100" s="7">
        <v>111.5836015</v>
      </c>
      <c r="BV100">
        <v>1.443192769398632E-2</v>
      </c>
      <c r="BW100">
        <v>138263.70000000001</v>
      </c>
      <c r="BX100">
        <v>134546.6</v>
      </c>
      <c r="BY100">
        <v>133958.1</v>
      </c>
      <c r="BZ100">
        <v>130132.3</v>
      </c>
      <c r="CA100">
        <v>134888.29999999999</v>
      </c>
      <c r="CB100">
        <v>141653.29999999999</v>
      </c>
      <c r="CC100">
        <v>132149.9</v>
      </c>
      <c r="CD100">
        <v>121504.7</v>
      </c>
      <c r="CE100">
        <v>131399.79999999999</v>
      </c>
      <c r="CF100">
        <v>130856.3</v>
      </c>
      <c r="CG100">
        <v>143309</v>
      </c>
      <c r="CH100">
        <v>150804.22222222219</v>
      </c>
      <c r="CI100">
        <v>140719.11111111109</v>
      </c>
      <c r="CJ100">
        <v>127318</v>
      </c>
      <c r="CK100">
        <v>132704.70000000001</v>
      </c>
      <c r="CL100">
        <v>132704.70000000001</v>
      </c>
      <c r="CM100">
        <v>131572.4</v>
      </c>
      <c r="CN100">
        <v>131290.70000000001</v>
      </c>
      <c r="CO100">
        <v>124450.7</v>
      </c>
      <c r="CP100">
        <v>132704.70000000001</v>
      </c>
      <c r="CQ100">
        <v>132704.70000000001</v>
      </c>
      <c r="CR100">
        <v>132704.70000000001</v>
      </c>
      <c r="CS100">
        <v>131534</v>
      </c>
      <c r="CT100">
        <v>143949.79999999999</v>
      </c>
      <c r="CU100">
        <v>130241.9</v>
      </c>
      <c r="CV100">
        <v>144026.9</v>
      </c>
      <c r="CW100">
        <f t="shared" si="9"/>
        <v>317617</v>
      </c>
      <c r="CX100">
        <f t="shared" si="10"/>
        <v>317617</v>
      </c>
      <c r="CY100">
        <f t="shared" si="11"/>
        <v>7.200000000000002</v>
      </c>
      <c r="CZ100">
        <v>1</v>
      </c>
      <c r="DA100">
        <v>1</v>
      </c>
      <c r="DB100">
        <v>1</v>
      </c>
      <c r="DC100">
        <v>0</v>
      </c>
      <c r="DD100">
        <v>1</v>
      </c>
      <c r="DE100">
        <v>1</v>
      </c>
      <c r="DF100">
        <v>0</v>
      </c>
      <c r="DG100">
        <f t="shared" si="12"/>
        <v>317617</v>
      </c>
      <c r="DH100">
        <f t="shared" si="13"/>
        <v>317617</v>
      </c>
      <c r="DI100">
        <f t="shared" si="14"/>
        <v>1</v>
      </c>
      <c r="DJ100">
        <f t="shared" si="15"/>
        <v>317617</v>
      </c>
      <c r="DK100">
        <f t="shared" si="16"/>
        <v>317617</v>
      </c>
      <c r="DL100">
        <f t="shared" si="17"/>
        <v>1</v>
      </c>
      <c r="DM100">
        <v>1</v>
      </c>
      <c r="DN100">
        <v>0</v>
      </c>
      <c r="DO100" t="s">
        <v>2522</v>
      </c>
      <c r="DP100">
        <v>1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</row>
    <row r="101" spans="1:148" x14ac:dyDescent="0.25">
      <c r="A101" t="s">
        <v>189</v>
      </c>
      <c r="B101" t="s">
        <v>1161</v>
      </c>
      <c r="C101" t="s">
        <v>2320</v>
      </c>
      <c r="D101" t="s">
        <v>1341</v>
      </c>
      <c r="E101">
        <v>2</v>
      </c>
      <c r="F101">
        <v>426667</v>
      </c>
      <c r="G101">
        <v>426667</v>
      </c>
      <c r="H101">
        <v>426667</v>
      </c>
      <c r="J101">
        <v>426667</v>
      </c>
      <c r="K101">
        <v>426667</v>
      </c>
      <c r="L101">
        <v>426667</v>
      </c>
      <c r="M101">
        <v>426667</v>
      </c>
      <c r="N101">
        <v>426667</v>
      </c>
      <c r="O101">
        <v>426667</v>
      </c>
      <c r="P101">
        <v>426667</v>
      </c>
      <c r="Q101">
        <v>426667</v>
      </c>
      <c r="R101">
        <v>426667</v>
      </c>
      <c r="S101">
        <v>426667</v>
      </c>
      <c r="T101">
        <v>426667</v>
      </c>
      <c r="U101">
        <v>426667</v>
      </c>
      <c r="V101">
        <v>426667</v>
      </c>
      <c r="W101">
        <v>426667</v>
      </c>
      <c r="X101">
        <v>426667</v>
      </c>
      <c r="Y101">
        <v>426667</v>
      </c>
      <c r="Z101">
        <v>426667</v>
      </c>
      <c r="AA101">
        <v>426667</v>
      </c>
      <c r="AB101">
        <v>426667</v>
      </c>
      <c r="AC101">
        <v>426667</v>
      </c>
      <c r="AD101">
        <v>426667</v>
      </c>
      <c r="AE101">
        <v>426667</v>
      </c>
      <c r="AF101">
        <v>320000</v>
      </c>
      <c r="AG101">
        <v>320000</v>
      </c>
      <c r="AH101">
        <v>320000</v>
      </c>
      <c r="AJ101">
        <v>320000</v>
      </c>
      <c r="AK101">
        <v>320000</v>
      </c>
      <c r="AL101">
        <v>320000</v>
      </c>
      <c r="AM101">
        <v>320000</v>
      </c>
      <c r="AN101">
        <v>320000</v>
      </c>
      <c r="AO101">
        <v>320000</v>
      </c>
      <c r="AP101">
        <v>320000</v>
      </c>
      <c r="AQ101">
        <v>320000</v>
      </c>
      <c r="AR101">
        <v>320000</v>
      </c>
      <c r="AS101">
        <v>320000</v>
      </c>
      <c r="AT101">
        <v>320000</v>
      </c>
      <c r="AU101">
        <v>320000</v>
      </c>
      <c r="AV101">
        <v>320000</v>
      </c>
      <c r="AW101">
        <v>320000</v>
      </c>
      <c r="AX101">
        <v>320000</v>
      </c>
      <c r="AY101">
        <v>320000</v>
      </c>
      <c r="AZ101">
        <v>320000</v>
      </c>
      <c r="BA101">
        <v>320000</v>
      </c>
      <c r="BB101">
        <v>320000</v>
      </c>
      <c r="BC101">
        <v>320000</v>
      </c>
      <c r="BD101">
        <v>320000</v>
      </c>
      <c r="BE101">
        <v>320000</v>
      </c>
      <c r="BF101">
        <v>7.8</v>
      </c>
      <c r="BG101">
        <v>7.8</v>
      </c>
      <c r="BH101">
        <v>7.8</v>
      </c>
      <c r="BI101">
        <v>7.8</v>
      </c>
      <c r="BJ101">
        <v>7.8</v>
      </c>
      <c r="BK101">
        <v>7.8</v>
      </c>
      <c r="BL101">
        <v>7.8</v>
      </c>
      <c r="BM101">
        <v>7.8</v>
      </c>
      <c r="BN101">
        <v>7.8</v>
      </c>
      <c r="BO101">
        <v>7.8</v>
      </c>
      <c r="BP101">
        <v>7.8</v>
      </c>
      <c r="BQ101">
        <v>7.8</v>
      </c>
      <c r="BR101">
        <v>7.8</v>
      </c>
      <c r="BS101" t="s">
        <v>1513</v>
      </c>
      <c r="BT101" s="7">
        <v>-7.3678967999999996</v>
      </c>
      <c r="BU101" s="7">
        <v>109.9013662</v>
      </c>
      <c r="BV101">
        <v>1.7966757247883151E-2</v>
      </c>
      <c r="BW101">
        <v>124658</v>
      </c>
      <c r="BX101">
        <v>131362.66666666669</v>
      </c>
      <c r="BY101">
        <v>170294.77777777781</v>
      </c>
      <c r="CA101">
        <v>135251.55555555559</v>
      </c>
      <c r="CB101">
        <v>136252.11111111109</v>
      </c>
      <c r="CC101">
        <v>152549.79999999999</v>
      </c>
      <c r="CD101">
        <v>136166.44444444441</v>
      </c>
      <c r="CE101">
        <v>153549.79999999999</v>
      </c>
      <c r="CF101">
        <v>140059.28571428571</v>
      </c>
      <c r="CG101">
        <v>166766.11111111109</v>
      </c>
      <c r="CH101">
        <v>159626.9</v>
      </c>
      <c r="CI101">
        <v>179130.66666666669</v>
      </c>
      <c r="CJ101">
        <v>127039.57142857141</v>
      </c>
      <c r="CK101">
        <v>141487.11111111109</v>
      </c>
      <c r="CL101">
        <v>142912.25</v>
      </c>
      <c r="CM101">
        <v>147910</v>
      </c>
      <c r="CN101">
        <v>162583.29999999999</v>
      </c>
      <c r="CO101">
        <v>172598.6</v>
      </c>
      <c r="CP101">
        <v>172598.6</v>
      </c>
      <c r="CQ101">
        <v>171977.60000000001</v>
      </c>
      <c r="CR101">
        <v>175338.4</v>
      </c>
      <c r="CS101">
        <v>148072.55555555559</v>
      </c>
      <c r="CT101">
        <v>231201.5</v>
      </c>
      <c r="CU101">
        <v>163116.4</v>
      </c>
      <c r="CV101">
        <v>161965.79999999999</v>
      </c>
      <c r="CW101">
        <f t="shared" si="9"/>
        <v>320000</v>
      </c>
      <c r="CX101">
        <f t="shared" si="10"/>
        <v>320000</v>
      </c>
      <c r="CY101">
        <f t="shared" si="11"/>
        <v>7.799999999999998</v>
      </c>
      <c r="CZ101">
        <v>1</v>
      </c>
      <c r="DA101">
        <v>1</v>
      </c>
      <c r="DB101">
        <v>1</v>
      </c>
      <c r="DC101">
        <v>0</v>
      </c>
      <c r="DD101">
        <v>1</v>
      </c>
      <c r="DE101">
        <v>1</v>
      </c>
      <c r="DF101">
        <v>0</v>
      </c>
      <c r="DG101">
        <f t="shared" si="12"/>
        <v>320000</v>
      </c>
      <c r="DH101">
        <f t="shared" si="13"/>
        <v>320000</v>
      </c>
      <c r="DI101">
        <f t="shared" si="14"/>
        <v>1</v>
      </c>
      <c r="DJ101">
        <f t="shared" si="15"/>
        <v>320000</v>
      </c>
      <c r="DK101">
        <f t="shared" si="16"/>
        <v>320000</v>
      </c>
      <c r="DL101">
        <f t="shared" si="17"/>
        <v>1</v>
      </c>
      <c r="DM101">
        <v>1</v>
      </c>
      <c r="DN101">
        <v>0</v>
      </c>
      <c r="DO101" t="s">
        <v>2532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</row>
    <row r="102" spans="1:148" x14ac:dyDescent="0.25">
      <c r="A102" t="s">
        <v>943</v>
      </c>
      <c r="B102" t="s">
        <v>1190</v>
      </c>
      <c r="C102" t="s">
        <v>1958</v>
      </c>
      <c r="D102" t="s">
        <v>1341</v>
      </c>
      <c r="E102">
        <v>2</v>
      </c>
      <c r="F102">
        <v>429000</v>
      </c>
      <c r="G102">
        <v>429000</v>
      </c>
      <c r="H102">
        <v>429000</v>
      </c>
      <c r="I102">
        <v>429000</v>
      </c>
      <c r="J102">
        <v>429000</v>
      </c>
      <c r="K102">
        <v>429000</v>
      </c>
      <c r="L102">
        <v>429000</v>
      </c>
      <c r="M102">
        <v>429000</v>
      </c>
      <c r="N102">
        <v>429000</v>
      </c>
      <c r="O102">
        <v>429000</v>
      </c>
      <c r="P102">
        <v>429000</v>
      </c>
      <c r="Q102">
        <v>429000</v>
      </c>
      <c r="R102">
        <v>429000</v>
      </c>
      <c r="S102">
        <v>429000</v>
      </c>
      <c r="T102">
        <v>429000</v>
      </c>
      <c r="U102">
        <v>429000</v>
      </c>
      <c r="V102">
        <v>429000</v>
      </c>
      <c r="W102">
        <v>429000</v>
      </c>
      <c r="X102">
        <v>429000</v>
      </c>
      <c r="Y102">
        <v>429000</v>
      </c>
      <c r="Z102">
        <v>429000</v>
      </c>
      <c r="AA102">
        <v>429000</v>
      </c>
      <c r="AB102">
        <v>429000</v>
      </c>
      <c r="AC102">
        <v>429000</v>
      </c>
      <c r="AD102">
        <v>429000</v>
      </c>
      <c r="AE102">
        <v>429000</v>
      </c>
      <c r="AF102">
        <v>321750</v>
      </c>
      <c r="AG102">
        <v>321750</v>
      </c>
      <c r="AH102">
        <v>321750</v>
      </c>
      <c r="AI102">
        <v>321750</v>
      </c>
      <c r="AJ102">
        <v>321750</v>
      </c>
      <c r="AK102">
        <v>321750</v>
      </c>
      <c r="AL102">
        <v>321750</v>
      </c>
      <c r="AM102">
        <v>321750</v>
      </c>
      <c r="AN102">
        <v>321750</v>
      </c>
      <c r="AO102">
        <v>321750</v>
      </c>
      <c r="AP102">
        <v>321750</v>
      </c>
      <c r="AQ102">
        <v>321750</v>
      </c>
      <c r="AR102">
        <v>321750</v>
      </c>
      <c r="AS102">
        <v>321750</v>
      </c>
      <c r="AT102">
        <v>321750</v>
      </c>
      <c r="AU102">
        <v>321750</v>
      </c>
      <c r="AV102">
        <v>321750</v>
      </c>
      <c r="AW102">
        <v>321750</v>
      </c>
      <c r="AX102">
        <v>321750</v>
      </c>
      <c r="AY102">
        <v>321750</v>
      </c>
      <c r="AZ102">
        <v>321750</v>
      </c>
      <c r="BA102">
        <v>321750</v>
      </c>
      <c r="BB102">
        <v>321750</v>
      </c>
      <c r="BC102">
        <v>321750</v>
      </c>
      <c r="BD102">
        <v>321750</v>
      </c>
      <c r="BE102">
        <v>321750</v>
      </c>
      <c r="BF102">
        <v>7.3</v>
      </c>
      <c r="BG102">
        <v>7.3</v>
      </c>
      <c r="BH102">
        <v>7.3</v>
      </c>
      <c r="BI102">
        <v>7.3</v>
      </c>
      <c r="BJ102">
        <v>7.3</v>
      </c>
      <c r="BK102">
        <v>7.3</v>
      </c>
      <c r="BL102">
        <v>7.3</v>
      </c>
      <c r="BM102">
        <v>7.3</v>
      </c>
      <c r="BN102">
        <v>7.3</v>
      </c>
      <c r="BO102">
        <v>7.3</v>
      </c>
      <c r="BP102">
        <v>7.3</v>
      </c>
      <c r="BQ102">
        <v>7.3</v>
      </c>
      <c r="BR102">
        <v>7.3</v>
      </c>
      <c r="BS102" t="s">
        <v>1513</v>
      </c>
      <c r="BT102" s="7">
        <v>-7.1527830000000003</v>
      </c>
      <c r="BU102" s="7">
        <v>111.5836015</v>
      </c>
      <c r="BV102">
        <v>1.443192769398632E-2</v>
      </c>
      <c r="BW102">
        <v>137850.4</v>
      </c>
      <c r="BX102">
        <v>134133.29999999999</v>
      </c>
      <c r="BY102">
        <v>133544.79999999999</v>
      </c>
      <c r="BZ102">
        <v>129719</v>
      </c>
      <c r="CA102">
        <v>134475</v>
      </c>
      <c r="CB102">
        <v>141240</v>
      </c>
      <c r="CC102">
        <v>131736.6</v>
      </c>
      <c r="CD102">
        <v>121091.4</v>
      </c>
      <c r="CE102">
        <v>130986.5</v>
      </c>
      <c r="CF102">
        <v>130443</v>
      </c>
      <c r="CG102">
        <v>142069.1</v>
      </c>
      <c r="CH102">
        <v>148967.33333333331</v>
      </c>
      <c r="CI102">
        <v>139800.66666666669</v>
      </c>
      <c r="CJ102">
        <v>126904.7</v>
      </c>
      <c r="CK102">
        <v>132291.4</v>
      </c>
      <c r="CL102">
        <v>132291.4</v>
      </c>
      <c r="CM102">
        <v>131159.1</v>
      </c>
      <c r="CN102">
        <v>130877.4</v>
      </c>
      <c r="CO102">
        <v>124037.4</v>
      </c>
      <c r="CP102">
        <v>132291.4</v>
      </c>
      <c r="CQ102">
        <v>132291.4</v>
      </c>
      <c r="CR102">
        <v>132291.4</v>
      </c>
      <c r="CS102">
        <v>131120.70000000001</v>
      </c>
      <c r="CT102">
        <v>143536.5</v>
      </c>
      <c r="CU102">
        <v>129828.6</v>
      </c>
      <c r="CV102">
        <v>143613.6</v>
      </c>
      <c r="CW102">
        <f t="shared" si="9"/>
        <v>321750</v>
      </c>
      <c r="CX102">
        <f t="shared" si="10"/>
        <v>321750</v>
      </c>
      <c r="CY102">
        <f t="shared" si="11"/>
        <v>7.299999999999998</v>
      </c>
      <c r="CZ102">
        <v>1</v>
      </c>
      <c r="DA102">
        <v>1</v>
      </c>
      <c r="DB102">
        <v>1</v>
      </c>
      <c r="DC102">
        <v>0</v>
      </c>
      <c r="DD102">
        <v>1</v>
      </c>
      <c r="DE102">
        <v>1</v>
      </c>
      <c r="DF102">
        <v>0</v>
      </c>
      <c r="DG102">
        <f t="shared" si="12"/>
        <v>321750</v>
      </c>
      <c r="DH102">
        <f t="shared" si="13"/>
        <v>321750</v>
      </c>
      <c r="DI102">
        <f t="shared" si="14"/>
        <v>1</v>
      </c>
      <c r="DJ102">
        <f t="shared" si="15"/>
        <v>321750</v>
      </c>
      <c r="DK102">
        <f t="shared" si="16"/>
        <v>321750</v>
      </c>
      <c r="DL102">
        <f t="shared" si="17"/>
        <v>1</v>
      </c>
      <c r="DM102">
        <v>1</v>
      </c>
      <c r="DN102">
        <v>0</v>
      </c>
      <c r="DO102" t="s">
        <v>2522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</row>
    <row r="103" spans="1:148" x14ac:dyDescent="0.25">
      <c r="A103" t="s">
        <v>453</v>
      </c>
      <c r="B103" t="s">
        <v>1202</v>
      </c>
      <c r="C103" t="s">
        <v>2193</v>
      </c>
      <c r="D103" t="s">
        <v>1341</v>
      </c>
      <c r="E103">
        <v>2</v>
      </c>
      <c r="F103">
        <v>430436</v>
      </c>
      <c r="G103">
        <v>430436</v>
      </c>
      <c r="H103">
        <v>430436</v>
      </c>
      <c r="I103">
        <v>430436</v>
      </c>
      <c r="J103">
        <v>430436</v>
      </c>
      <c r="K103">
        <v>430436</v>
      </c>
      <c r="L103">
        <v>430436</v>
      </c>
      <c r="M103">
        <v>430436</v>
      </c>
      <c r="N103">
        <v>430436</v>
      </c>
      <c r="O103">
        <v>430436</v>
      </c>
      <c r="P103">
        <v>430436</v>
      </c>
      <c r="Q103">
        <v>430436</v>
      </c>
      <c r="R103">
        <v>430436</v>
      </c>
      <c r="S103">
        <v>430436</v>
      </c>
      <c r="T103">
        <v>430436</v>
      </c>
      <c r="U103">
        <v>430436</v>
      </c>
      <c r="V103">
        <v>430436</v>
      </c>
      <c r="W103">
        <v>430436</v>
      </c>
      <c r="X103">
        <v>430436</v>
      </c>
      <c r="Y103">
        <v>430436</v>
      </c>
      <c r="Z103">
        <v>430436</v>
      </c>
      <c r="AA103">
        <v>430436</v>
      </c>
      <c r="AB103">
        <v>430436</v>
      </c>
      <c r="AC103">
        <v>430436</v>
      </c>
      <c r="AD103">
        <v>430436</v>
      </c>
      <c r="AE103">
        <v>430436</v>
      </c>
      <c r="AF103">
        <v>322827</v>
      </c>
      <c r="AG103">
        <v>322827</v>
      </c>
      <c r="AH103">
        <v>322827</v>
      </c>
      <c r="AI103">
        <v>322827</v>
      </c>
      <c r="AJ103">
        <v>322827</v>
      </c>
      <c r="AK103">
        <v>322827</v>
      </c>
      <c r="AL103">
        <v>322827</v>
      </c>
      <c r="AM103">
        <v>322827</v>
      </c>
      <c r="AN103">
        <v>322827</v>
      </c>
      <c r="AO103">
        <v>322827</v>
      </c>
      <c r="AP103">
        <v>322827</v>
      </c>
      <c r="AQ103">
        <v>322827</v>
      </c>
      <c r="AR103">
        <v>322827</v>
      </c>
      <c r="AS103">
        <v>322827</v>
      </c>
      <c r="AT103">
        <v>322827</v>
      </c>
      <c r="AU103">
        <v>322827</v>
      </c>
      <c r="AV103">
        <v>322827</v>
      </c>
      <c r="AW103">
        <v>322827</v>
      </c>
      <c r="AX103">
        <v>322827</v>
      </c>
      <c r="AY103">
        <v>322827</v>
      </c>
      <c r="AZ103">
        <v>322827</v>
      </c>
      <c r="BA103">
        <v>322827</v>
      </c>
      <c r="BB103">
        <v>322827</v>
      </c>
      <c r="BC103">
        <v>322827</v>
      </c>
      <c r="BD103">
        <v>322827</v>
      </c>
      <c r="BE103">
        <v>322827</v>
      </c>
      <c r="BF103">
        <v>8</v>
      </c>
      <c r="BG103">
        <v>8</v>
      </c>
      <c r="BH103">
        <v>8</v>
      </c>
      <c r="BI103">
        <v>8</v>
      </c>
      <c r="BJ103">
        <v>8</v>
      </c>
      <c r="BK103">
        <v>8</v>
      </c>
      <c r="BL103">
        <v>8</v>
      </c>
      <c r="BM103">
        <v>8</v>
      </c>
      <c r="BN103">
        <v>8</v>
      </c>
      <c r="BO103">
        <v>8</v>
      </c>
      <c r="BP103">
        <v>8</v>
      </c>
      <c r="BQ103">
        <v>8</v>
      </c>
      <c r="BR103">
        <v>8</v>
      </c>
      <c r="BS103" t="s">
        <v>1513</v>
      </c>
      <c r="BT103" s="7">
        <v>-6.8620545000000002</v>
      </c>
      <c r="BU103" s="7">
        <v>109.13015609999999</v>
      </c>
      <c r="BV103">
        <v>6.4415629031100924E-3</v>
      </c>
      <c r="BW103">
        <v>94543.9</v>
      </c>
      <c r="BX103">
        <v>103164.6</v>
      </c>
      <c r="BY103">
        <v>124687.6</v>
      </c>
      <c r="BZ103">
        <v>119101</v>
      </c>
      <c r="CA103">
        <v>102749.9</v>
      </c>
      <c r="CB103">
        <v>110361.5</v>
      </c>
      <c r="CC103">
        <v>106923.9</v>
      </c>
      <c r="CD103">
        <v>97640.9</v>
      </c>
      <c r="CE103">
        <v>104182</v>
      </c>
      <c r="CF103">
        <v>108296.6</v>
      </c>
      <c r="CG103">
        <v>81605.555555555562</v>
      </c>
      <c r="CH103">
        <v>98191.8</v>
      </c>
      <c r="CI103">
        <v>93941.1</v>
      </c>
      <c r="CJ103">
        <v>110288</v>
      </c>
      <c r="CK103">
        <v>112423.1</v>
      </c>
      <c r="CL103">
        <v>110842.3333333333</v>
      </c>
      <c r="CM103">
        <v>93951.5</v>
      </c>
      <c r="CN103">
        <v>109272.9</v>
      </c>
      <c r="CO103">
        <v>114967.44444444439</v>
      </c>
      <c r="CP103">
        <v>111372.2222222222</v>
      </c>
      <c r="CQ103">
        <v>110708.44444444439</v>
      </c>
      <c r="CR103">
        <v>111827.6666666667</v>
      </c>
      <c r="CS103">
        <v>104352.1</v>
      </c>
      <c r="CT103">
        <v>91525.222222222219</v>
      </c>
      <c r="CU103">
        <v>97435.8</v>
      </c>
      <c r="CV103">
        <v>95683.222222222219</v>
      </c>
      <c r="CW103">
        <f t="shared" si="9"/>
        <v>322827</v>
      </c>
      <c r="CX103">
        <f t="shared" si="10"/>
        <v>322827</v>
      </c>
      <c r="CY103">
        <f t="shared" si="11"/>
        <v>8</v>
      </c>
      <c r="CZ103">
        <v>1</v>
      </c>
      <c r="DA103">
        <v>1</v>
      </c>
      <c r="DB103">
        <v>1</v>
      </c>
      <c r="DC103">
        <v>0</v>
      </c>
      <c r="DD103">
        <v>1</v>
      </c>
      <c r="DE103">
        <v>1</v>
      </c>
      <c r="DF103">
        <v>0</v>
      </c>
      <c r="DG103">
        <f t="shared" si="12"/>
        <v>322827</v>
      </c>
      <c r="DH103">
        <f t="shared" si="13"/>
        <v>322827</v>
      </c>
      <c r="DI103">
        <f t="shared" si="14"/>
        <v>1</v>
      </c>
      <c r="DJ103">
        <f t="shared" si="15"/>
        <v>322827</v>
      </c>
      <c r="DK103">
        <f t="shared" si="16"/>
        <v>322827</v>
      </c>
      <c r="DL103">
        <f t="shared" si="17"/>
        <v>1</v>
      </c>
      <c r="DM103">
        <v>1</v>
      </c>
      <c r="DN103">
        <v>0</v>
      </c>
      <c r="DO103" t="s">
        <v>2528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</row>
    <row r="104" spans="1:148" x14ac:dyDescent="0.25">
      <c r="A104" t="s">
        <v>1109</v>
      </c>
      <c r="B104" t="s">
        <v>1248</v>
      </c>
      <c r="C104" t="s">
        <v>1609</v>
      </c>
      <c r="D104" t="s">
        <v>1341</v>
      </c>
      <c r="E104">
        <v>2</v>
      </c>
      <c r="F104">
        <v>440000</v>
      </c>
      <c r="G104">
        <v>440000</v>
      </c>
      <c r="H104">
        <v>440000</v>
      </c>
      <c r="I104">
        <v>440000</v>
      </c>
      <c r="J104">
        <v>440000</v>
      </c>
      <c r="K104">
        <v>440000</v>
      </c>
      <c r="L104">
        <v>440000</v>
      </c>
      <c r="R104">
        <v>440000</v>
      </c>
      <c r="V104">
        <v>480000</v>
      </c>
      <c r="W104">
        <v>480000</v>
      </c>
      <c r="X104">
        <v>440000</v>
      </c>
      <c r="Y104">
        <v>440000</v>
      </c>
      <c r="Z104">
        <v>440000</v>
      </c>
      <c r="AA104">
        <v>440000</v>
      </c>
      <c r="AB104">
        <v>440000</v>
      </c>
      <c r="AC104">
        <v>440000</v>
      </c>
      <c r="AD104">
        <v>440000</v>
      </c>
      <c r="AE104">
        <v>440000</v>
      </c>
      <c r="AF104">
        <v>330000</v>
      </c>
      <c r="AG104">
        <v>330000</v>
      </c>
      <c r="AH104">
        <v>330000</v>
      </c>
      <c r="AI104">
        <v>330000</v>
      </c>
      <c r="AJ104">
        <v>330000</v>
      </c>
      <c r="AK104">
        <v>330000</v>
      </c>
      <c r="AL104">
        <v>330000</v>
      </c>
      <c r="AR104">
        <v>330000</v>
      </c>
      <c r="AV104">
        <v>360000</v>
      </c>
      <c r="AW104">
        <v>360000</v>
      </c>
      <c r="AX104">
        <v>330000</v>
      </c>
      <c r="AY104">
        <v>330000</v>
      </c>
      <c r="AZ104">
        <v>330000</v>
      </c>
      <c r="BA104">
        <v>330000</v>
      </c>
      <c r="BB104">
        <v>330000</v>
      </c>
      <c r="BC104">
        <v>330000</v>
      </c>
      <c r="BD104">
        <v>330000</v>
      </c>
      <c r="BE104">
        <v>330000</v>
      </c>
      <c r="BF104">
        <v>8.5</v>
      </c>
      <c r="BG104">
        <v>8.5</v>
      </c>
      <c r="BH104">
        <v>8.5</v>
      </c>
      <c r="BI104">
        <v>8.5</v>
      </c>
      <c r="BJ104">
        <v>8.5</v>
      </c>
      <c r="BK104">
        <v>8.5</v>
      </c>
      <c r="BL104">
        <v>8.5</v>
      </c>
      <c r="BM104">
        <v>8.5</v>
      </c>
      <c r="BN104">
        <v>8.5</v>
      </c>
      <c r="BO104">
        <v>8.5</v>
      </c>
      <c r="BP104">
        <v>8.5</v>
      </c>
      <c r="BQ104">
        <v>8.5</v>
      </c>
      <c r="BR104">
        <v>8.5</v>
      </c>
      <c r="BS104" t="s">
        <v>2433</v>
      </c>
      <c r="BT104" s="7">
        <v>-7.5800929999999997</v>
      </c>
      <c r="BU104" s="7">
        <v>110.28479900000001</v>
      </c>
      <c r="BV104">
        <v>6.8060387904788883E-2</v>
      </c>
      <c r="BW104">
        <v>235006.5</v>
      </c>
      <c r="BX104">
        <v>223815</v>
      </c>
      <c r="BY104">
        <v>244819.8</v>
      </c>
      <c r="BZ104">
        <v>242077.55555555559</v>
      </c>
      <c r="CA104">
        <v>195694.33333333331</v>
      </c>
      <c r="CB104">
        <v>188505.375</v>
      </c>
      <c r="CC104">
        <v>193268.57142857139</v>
      </c>
      <c r="CI104">
        <v>216187</v>
      </c>
      <c r="CM104">
        <v>195480.75</v>
      </c>
      <c r="CN104">
        <v>198455.25</v>
      </c>
      <c r="CO104">
        <v>220862.8</v>
      </c>
      <c r="CP104">
        <v>220862.8</v>
      </c>
      <c r="CQ104">
        <v>220862.8</v>
      </c>
      <c r="CR104">
        <v>237562.25</v>
      </c>
      <c r="CS104">
        <v>222286.2</v>
      </c>
      <c r="CT104">
        <v>183314.125</v>
      </c>
      <c r="CU104">
        <v>208807.8</v>
      </c>
      <c r="CV104">
        <v>211428.1</v>
      </c>
      <c r="CW104">
        <f t="shared" si="9"/>
        <v>330000</v>
      </c>
      <c r="CX104">
        <f t="shared" si="10"/>
        <v>336000</v>
      </c>
      <c r="CY104">
        <f t="shared" si="11"/>
        <v>8.5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f t="shared" si="12"/>
        <v>330000</v>
      </c>
      <c r="DH104">
        <f t="shared" si="13"/>
        <v>330000</v>
      </c>
      <c r="DI104">
        <f t="shared" si="14"/>
        <v>1</v>
      </c>
      <c r="DJ104">
        <f t="shared" si="15"/>
        <v>360000</v>
      </c>
      <c r="DK104">
        <f t="shared" si="16"/>
        <v>330000</v>
      </c>
      <c r="DL104">
        <f t="shared" si="17"/>
        <v>1.0909090909090908</v>
      </c>
      <c r="DM104">
        <v>1</v>
      </c>
      <c r="DN104">
        <v>0</v>
      </c>
      <c r="DO104" t="s">
        <v>2534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</row>
    <row r="105" spans="1:148" x14ac:dyDescent="0.25">
      <c r="A105" t="s">
        <v>1051</v>
      </c>
      <c r="B105" t="s">
        <v>1229</v>
      </c>
      <c r="C105" t="s">
        <v>1558</v>
      </c>
      <c r="D105" t="s">
        <v>1341</v>
      </c>
      <c r="E105">
        <v>1</v>
      </c>
      <c r="F105">
        <v>440000</v>
      </c>
      <c r="G105">
        <v>440000</v>
      </c>
      <c r="H105">
        <v>440000</v>
      </c>
      <c r="I105">
        <v>440000</v>
      </c>
      <c r="J105">
        <v>440000</v>
      </c>
      <c r="K105">
        <v>440000</v>
      </c>
      <c r="L105">
        <v>440000</v>
      </c>
      <c r="M105">
        <v>440000</v>
      </c>
      <c r="N105">
        <v>440000</v>
      </c>
      <c r="O105">
        <v>440000</v>
      </c>
      <c r="P105">
        <v>440000</v>
      </c>
      <c r="Q105">
        <v>440000</v>
      </c>
      <c r="R105">
        <v>440000</v>
      </c>
      <c r="T105">
        <v>440000</v>
      </c>
      <c r="U105">
        <v>440000</v>
      </c>
      <c r="V105">
        <v>440000</v>
      </c>
      <c r="W105">
        <v>440000</v>
      </c>
      <c r="X105">
        <v>440000</v>
      </c>
      <c r="Y105">
        <v>440000</v>
      </c>
      <c r="Z105">
        <v>440000</v>
      </c>
      <c r="AA105">
        <v>440000</v>
      </c>
      <c r="AB105">
        <v>440000</v>
      </c>
      <c r="AC105">
        <v>440000</v>
      </c>
      <c r="AD105">
        <v>440000</v>
      </c>
      <c r="AE105">
        <v>440000</v>
      </c>
      <c r="AF105">
        <v>330000</v>
      </c>
      <c r="AG105">
        <v>330000</v>
      </c>
      <c r="AH105">
        <v>330000</v>
      </c>
      <c r="AI105">
        <v>330000</v>
      </c>
      <c r="AJ105">
        <v>330000</v>
      </c>
      <c r="AK105">
        <v>330000</v>
      </c>
      <c r="AL105">
        <v>330000</v>
      </c>
      <c r="AM105">
        <v>330000</v>
      </c>
      <c r="AN105">
        <v>330000</v>
      </c>
      <c r="AO105">
        <v>330000</v>
      </c>
      <c r="AP105">
        <v>330000</v>
      </c>
      <c r="AQ105">
        <v>330000</v>
      </c>
      <c r="AR105">
        <v>330000</v>
      </c>
      <c r="AT105">
        <v>330000</v>
      </c>
      <c r="AU105">
        <v>330000</v>
      </c>
      <c r="AV105">
        <v>330000</v>
      </c>
      <c r="AW105">
        <v>330000</v>
      </c>
      <c r="AX105">
        <v>330000</v>
      </c>
      <c r="AY105">
        <v>330000</v>
      </c>
      <c r="AZ105">
        <v>330000</v>
      </c>
      <c r="BA105">
        <v>330000</v>
      </c>
      <c r="BB105">
        <v>330000</v>
      </c>
      <c r="BC105">
        <v>330000</v>
      </c>
      <c r="BD105">
        <v>330000</v>
      </c>
      <c r="BE105">
        <v>330000</v>
      </c>
      <c r="BF105">
        <v>7.8</v>
      </c>
      <c r="BG105">
        <v>7.8</v>
      </c>
      <c r="BH105">
        <v>7.8</v>
      </c>
      <c r="BI105">
        <v>7.8</v>
      </c>
      <c r="BJ105">
        <v>7.8</v>
      </c>
      <c r="BK105">
        <v>7.8</v>
      </c>
      <c r="BL105">
        <v>7.8</v>
      </c>
      <c r="BM105">
        <v>7.8</v>
      </c>
      <c r="BN105">
        <v>7.8</v>
      </c>
      <c r="BO105">
        <v>7.8</v>
      </c>
      <c r="BP105">
        <v>7.8</v>
      </c>
      <c r="BQ105">
        <v>7.8</v>
      </c>
      <c r="BR105">
        <v>7.8</v>
      </c>
      <c r="BS105" t="s">
        <v>1513</v>
      </c>
      <c r="BT105" s="7">
        <v>-6.9068408000000003</v>
      </c>
      <c r="BU105" s="7">
        <v>108.74066879999999</v>
      </c>
      <c r="BV105">
        <v>0.30160092451926568</v>
      </c>
      <c r="BW105">
        <v>149491.875</v>
      </c>
      <c r="BX105">
        <v>149491.875</v>
      </c>
      <c r="BY105">
        <v>164801</v>
      </c>
      <c r="BZ105">
        <v>141436.55555555559</v>
      </c>
      <c r="CA105">
        <v>86866.875</v>
      </c>
      <c r="CB105">
        <v>99276.428571428565</v>
      </c>
      <c r="CC105">
        <v>99276.428571428565</v>
      </c>
      <c r="CD105">
        <v>137545.20000000001</v>
      </c>
      <c r="CE105">
        <v>87254</v>
      </c>
      <c r="CF105">
        <v>97531</v>
      </c>
      <c r="CG105">
        <v>141607.6</v>
      </c>
      <c r="CH105">
        <v>144260.5</v>
      </c>
      <c r="CI105">
        <v>122226.7</v>
      </c>
      <c r="CK105">
        <v>131694.29999999999</v>
      </c>
      <c r="CL105">
        <v>131614.29999999999</v>
      </c>
      <c r="CM105">
        <v>131724.9</v>
      </c>
      <c r="CN105">
        <v>131724.9</v>
      </c>
      <c r="CO105">
        <v>123493.6</v>
      </c>
      <c r="CP105">
        <v>108724.9</v>
      </c>
      <c r="CQ105">
        <v>116337.5</v>
      </c>
      <c r="CR105">
        <v>113893.5</v>
      </c>
      <c r="CS105">
        <v>108842.6</v>
      </c>
      <c r="CT105">
        <v>108842.6</v>
      </c>
      <c r="CU105">
        <v>113158.55555555561</v>
      </c>
      <c r="CV105">
        <v>106830.9</v>
      </c>
      <c r="CW105">
        <f t="shared" si="9"/>
        <v>330000</v>
      </c>
      <c r="CX105">
        <f t="shared" si="10"/>
        <v>330000</v>
      </c>
      <c r="CY105">
        <f t="shared" si="11"/>
        <v>7.799999999999998</v>
      </c>
      <c r="CZ105">
        <v>1</v>
      </c>
      <c r="DA105">
        <v>1</v>
      </c>
      <c r="DB105">
        <v>1</v>
      </c>
      <c r="DC105">
        <v>0</v>
      </c>
      <c r="DD105">
        <v>1</v>
      </c>
      <c r="DE105">
        <v>1</v>
      </c>
      <c r="DF105">
        <v>0</v>
      </c>
      <c r="DG105">
        <f t="shared" si="12"/>
        <v>330000</v>
      </c>
      <c r="DH105">
        <f t="shared" si="13"/>
        <v>330000</v>
      </c>
      <c r="DI105">
        <f t="shared" si="14"/>
        <v>1</v>
      </c>
      <c r="DJ105">
        <f t="shared" si="15"/>
        <v>330000</v>
      </c>
      <c r="DK105">
        <f t="shared" si="16"/>
        <v>330000</v>
      </c>
      <c r="DL105">
        <f t="shared" si="17"/>
        <v>1</v>
      </c>
      <c r="DM105">
        <v>1</v>
      </c>
      <c r="DN105">
        <v>0</v>
      </c>
      <c r="DO105" t="s">
        <v>2544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0</v>
      </c>
      <c r="EP105">
        <v>0</v>
      </c>
      <c r="EQ105">
        <v>0</v>
      </c>
      <c r="ER105">
        <v>0</v>
      </c>
    </row>
    <row r="106" spans="1:148" x14ac:dyDescent="0.25">
      <c r="A106" t="s">
        <v>798</v>
      </c>
      <c r="B106" t="s">
        <v>1245</v>
      </c>
      <c r="C106" t="s">
        <v>1860</v>
      </c>
      <c r="D106" t="s">
        <v>1341</v>
      </c>
      <c r="E106">
        <v>0</v>
      </c>
      <c r="F106">
        <v>537635</v>
      </c>
      <c r="G106">
        <v>537635</v>
      </c>
      <c r="H106">
        <v>537635</v>
      </c>
      <c r="I106">
        <v>537635</v>
      </c>
      <c r="J106">
        <v>537635</v>
      </c>
      <c r="K106">
        <v>537635</v>
      </c>
      <c r="L106">
        <v>537635</v>
      </c>
      <c r="M106">
        <v>537635</v>
      </c>
      <c r="N106">
        <v>537635</v>
      </c>
      <c r="O106">
        <v>537635</v>
      </c>
      <c r="P106">
        <v>537635</v>
      </c>
      <c r="Q106">
        <v>537635</v>
      </c>
      <c r="R106">
        <v>537635</v>
      </c>
      <c r="S106">
        <v>545430</v>
      </c>
      <c r="T106">
        <v>545430</v>
      </c>
      <c r="U106">
        <v>545430</v>
      </c>
      <c r="V106">
        <v>545430</v>
      </c>
      <c r="W106">
        <v>545430</v>
      </c>
      <c r="X106">
        <v>545430</v>
      </c>
      <c r="Y106">
        <v>545430</v>
      </c>
      <c r="Z106">
        <v>545430</v>
      </c>
      <c r="AA106">
        <v>545430</v>
      </c>
      <c r="AB106">
        <v>545430</v>
      </c>
      <c r="AC106">
        <v>545430</v>
      </c>
      <c r="AD106">
        <v>545430</v>
      </c>
      <c r="AE106">
        <v>545430</v>
      </c>
      <c r="AF106">
        <v>333334</v>
      </c>
      <c r="AG106">
        <v>333334</v>
      </c>
      <c r="AH106">
        <v>333334</v>
      </c>
      <c r="AI106">
        <v>333334</v>
      </c>
      <c r="AJ106">
        <v>333334</v>
      </c>
      <c r="AK106">
        <v>333334</v>
      </c>
      <c r="AL106">
        <v>333334</v>
      </c>
      <c r="AM106">
        <v>333334</v>
      </c>
      <c r="AN106">
        <v>333334</v>
      </c>
      <c r="AO106">
        <v>333334</v>
      </c>
      <c r="AP106">
        <v>333334</v>
      </c>
      <c r="AQ106">
        <v>333334</v>
      </c>
      <c r="AR106">
        <v>333334</v>
      </c>
      <c r="AS106">
        <v>327258</v>
      </c>
      <c r="AT106">
        <v>327258</v>
      </c>
      <c r="AU106">
        <v>327258</v>
      </c>
      <c r="AV106">
        <v>327258</v>
      </c>
      <c r="AW106">
        <v>327258</v>
      </c>
      <c r="AX106">
        <v>327258</v>
      </c>
      <c r="AY106">
        <v>327258</v>
      </c>
      <c r="AZ106">
        <v>327258</v>
      </c>
      <c r="BA106">
        <v>327258</v>
      </c>
      <c r="BB106">
        <v>327258</v>
      </c>
      <c r="BC106">
        <v>327258</v>
      </c>
      <c r="BD106">
        <v>327258</v>
      </c>
      <c r="BE106">
        <v>327258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 t="s">
        <v>1520</v>
      </c>
      <c r="BT106">
        <v>-7.6768255999999999</v>
      </c>
      <c r="BU106">
        <v>109.66021569999999</v>
      </c>
      <c r="BV106">
        <v>7.4679529975273343E-2</v>
      </c>
      <c r="BW106">
        <v>101110.44444444439</v>
      </c>
      <c r="BX106">
        <v>102243</v>
      </c>
      <c r="BY106">
        <v>130159.1428571429</v>
      </c>
      <c r="BZ106">
        <v>113449</v>
      </c>
      <c r="CA106">
        <v>99065.222222222219</v>
      </c>
      <c r="CB106">
        <v>102698.11111111109</v>
      </c>
      <c r="CC106">
        <v>126322.7777777778</v>
      </c>
      <c r="CD106">
        <v>116697.3333333333</v>
      </c>
      <c r="CE106">
        <v>103607.2222222222</v>
      </c>
      <c r="CF106">
        <v>107478.44444444439</v>
      </c>
      <c r="CG106">
        <v>105660.7777777778</v>
      </c>
      <c r="CH106">
        <v>101975.7777777778</v>
      </c>
      <c r="CI106">
        <v>83929.1</v>
      </c>
      <c r="CJ106">
        <v>84431.777777777781</v>
      </c>
      <c r="CK106">
        <v>90051.777777777781</v>
      </c>
      <c r="CL106">
        <v>95607.333333333328</v>
      </c>
      <c r="CM106">
        <v>94634.222222222219</v>
      </c>
      <c r="CN106">
        <v>95607.333333333328</v>
      </c>
      <c r="CO106">
        <v>104880.7777777778</v>
      </c>
      <c r="CP106">
        <v>101718.44444444439</v>
      </c>
      <c r="CQ106">
        <v>105607.44444444439</v>
      </c>
      <c r="CR106">
        <v>94496.222222222219</v>
      </c>
      <c r="CS106">
        <v>94496.333333333328</v>
      </c>
      <c r="CT106">
        <v>94496.333333333328</v>
      </c>
      <c r="CU106">
        <v>118940.7777777778</v>
      </c>
      <c r="CV106">
        <v>87415.555555555562</v>
      </c>
      <c r="CW106">
        <f t="shared" si="9"/>
        <v>333334</v>
      </c>
      <c r="CX106">
        <f t="shared" si="10"/>
        <v>327258</v>
      </c>
      <c r="CY106">
        <f t="shared" si="11"/>
        <v>0</v>
      </c>
      <c r="CZ106">
        <v>1</v>
      </c>
      <c r="DA106">
        <v>0</v>
      </c>
      <c r="DB106">
        <v>1</v>
      </c>
      <c r="DC106">
        <v>0</v>
      </c>
      <c r="DD106">
        <v>1</v>
      </c>
      <c r="DE106">
        <v>1</v>
      </c>
      <c r="DF106">
        <v>0</v>
      </c>
      <c r="DG106">
        <f t="shared" si="12"/>
        <v>333334</v>
      </c>
      <c r="DH106">
        <f t="shared" si="13"/>
        <v>333334</v>
      </c>
      <c r="DI106">
        <f t="shared" si="14"/>
        <v>1</v>
      </c>
      <c r="DJ106">
        <f t="shared" si="15"/>
        <v>327258</v>
      </c>
      <c r="DK106">
        <f t="shared" si="16"/>
        <v>327258</v>
      </c>
      <c r="DL106">
        <f t="shared" si="17"/>
        <v>1</v>
      </c>
      <c r="DM106">
        <v>1</v>
      </c>
      <c r="DN106">
        <v>0</v>
      </c>
      <c r="DO106" t="s">
        <v>2539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</row>
    <row r="107" spans="1:148" x14ac:dyDescent="0.25">
      <c r="A107" t="s">
        <v>855</v>
      </c>
      <c r="B107" t="s">
        <v>1200</v>
      </c>
      <c r="C107" t="s">
        <v>2168</v>
      </c>
      <c r="D107" t="s">
        <v>1341</v>
      </c>
      <c r="E107">
        <v>0</v>
      </c>
      <c r="F107">
        <v>550550</v>
      </c>
      <c r="G107">
        <v>550550</v>
      </c>
      <c r="H107">
        <v>550550</v>
      </c>
      <c r="I107">
        <v>550550</v>
      </c>
      <c r="J107">
        <v>550550</v>
      </c>
      <c r="K107">
        <v>550550</v>
      </c>
      <c r="L107">
        <v>550550</v>
      </c>
      <c r="M107">
        <v>550550</v>
      </c>
      <c r="N107">
        <v>550550</v>
      </c>
      <c r="O107">
        <v>550550</v>
      </c>
      <c r="P107">
        <v>550550</v>
      </c>
      <c r="Q107">
        <v>550550</v>
      </c>
      <c r="R107">
        <v>550550</v>
      </c>
      <c r="S107">
        <v>550550</v>
      </c>
      <c r="T107">
        <v>550550</v>
      </c>
      <c r="U107">
        <v>550550</v>
      </c>
      <c r="V107">
        <v>550550</v>
      </c>
      <c r="W107">
        <v>550550</v>
      </c>
      <c r="X107">
        <v>550550</v>
      </c>
      <c r="Y107">
        <v>550550</v>
      </c>
      <c r="Z107">
        <v>550550</v>
      </c>
      <c r="AA107">
        <v>550550</v>
      </c>
      <c r="AB107">
        <v>550550</v>
      </c>
      <c r="AC107">
        <v>550550</v>
      </c>
      <c r="AD107">
        <v>550550</v>
      </c>
      <c r="AE107">
        <v>550550</v>
      </c>
      <c r="AF107">
        <v>341341</v>
      </c>
      <c r="AG107">
        <v>341341</v>
      </c>
      <c r="AH107">
        <v>341341</v>
      </c>
      <c r="AI107">
        <v>341341</v>
      </c>
      <c r="AJ107">
        <v>341341</v>
      </c>
      <c r="AK107">
        <v>341341</v>
      </c>
      <c r="AL107">
        <v>341341</v>
      </c>
      <c r="AM107">
        <v>341341</v>
      </c>
      <c r="AN107">
        <v>341341</v>
      </c>
      <c r="AO107">
        <v>341341</v>
      </c>
      <c r="AP107">
        <v>341341</v>
      </c>
      <c r="AQ107">
        <v>341341</v>
      </c>
      <c r="AR107">
        <v>341341</v>
      </c>
      <c r="AS107">
        <v>330330</v>
      </c>
      <c r="AT107">
        <v>330330</v>
      </c>
      <c r="AU107">
        <v>330330</v>
      </c>
      <c r="AV107">
        <v>330330</v>
      </c>
      <c r="AW107">
        <v>330330</v>
      </c>
      <c r="AX107">
        <v>330330</v>
      </c>
      <c r="AY107">
        <v>330330</v>
      </c>
      <c r="AZ107">
        <v>330330</v>
      </c>
      <c r="BA107">
        <v>330330</v>
      </c>
      <c r="BB107">
        <v>330330</v>
      </c>
      <c r="BC107">
        <v>330330</v>
      </c>
      <c r="BD107">
        <v>330330</v>
      </c>
      <c r="BE107">
        <v>330330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 t="s">
        <v>1535</v>
      </c>
      <c r="BT107" s="7">
        <v>-7.6666379999999998</v>
      </c>
      <c r="BU107" s="7">
        <v>109.42602719999999</v>
      </c>
      <c r="BV107">
        <v>0.19719167198946</v>
      </c>
      <c r="BW107">
        <v>106448.44444444439</v>
      </c>
      <c r="BX107">
        <v>105801.6666666667</v>
      </c>
      <c r="BY107">
        <v>134734.57142857139</v>
      </c>
      <c r="BZ107">
        <v>116451.625</v>
      </c>
      <c r="CA107">
        <v>102623.88888888891</v>
      </c>
      <c r="CB107">
        <v>106256.7777777778</v>
      </c>
      <c r="CC107">
        <v>129881.44444444439</v>
      </c>
      <c r="CD107">
        <v>120256</v>
      </c>
      <c r="CE107">
        <v>107165.88888888891</v>
      </c>
      <c r="CF107">
        <v>111037.11111111109</v>
      </c>
      <c r="CG107">
        <v>109219.44444444439</v>
      </c>
      <c r="CH107">
        <v>105534.44444444439</v>
      </c>
      <c r="CI107">
        <v>87932.6</v>
      </c>
      <c r="CJ107">
        <v>85797.111111111109</v>
      </c>
      <c r="CK107">
        <v>91417.111111111109</v>
      </c>
      <c r="CL107">
        <v>96972.666666666672</v>
      </c>
      <c r="CM107">
        <v>95999.555555555562</v>
      </c>
      <c r="CN107">
        <v>96972.666666666672</v>
      </c>
      <c r="CO107">
        <v>106246.11111111109</v>
      </c>
      <c r="CP107">
        <v>103083.7777777778</v>
      </c>
      <c r="CQ107">
        <v>106972.7777777778</v>
      </c>
      <c r="CR107">
        <v>95861.555555555562</v>
      </c>
      <c r="CS107">
        <v>95861.666666666672</v>
      </c>
      <c r="CT107">
        <v>95861.666666666672</v>
      </c>
      <c r="CU107">
        <v>120306.11111111109</v>
      </c>
      <c r="CV107">
        <v>89463.555555555562</v>
      </c>
      <c r="CW107">
        <f t="shared" si="9"/>
        <v>341341</v>
      </c>
      <c r="CX107">
        <f t="shared" si="10"/>
        <v>330330</v>
      </c>
      <c r="CY107">
        <f t="shared" si="11"/>
        <v>0</v>
      </c>
      <c r="CZ107">
        <v>0</v>
      </c>
      <c r="DA107">
        <v>0</v>
      </c>
      <c r="DB107">
        <v>1</v>
      </c>
      <c r="DC107">
        <v>0</v>
      </c>
      <c r="DD107">
        <v>1</v>
      </c>
      <c r="DE107">
        <v>1</v>
      </c>
      <c r="DF107">
        <v>0</v>
      </c>
      <c r="DG107">
        <f t="shared" si="12"/>
        <v>341341</v>
      </c>
      <c r="DH107">
        <f t="shared" si="13"/>
        <v>341341</v>
      </c>
      <c r="DI107">
        <f t="shared" si="14"/>
        <v>1</v>
      </c>
      <c r="DJ107">
        <f t="shared" si="15"/>
        <v>330330</v>
      </c>
      <c r="DK107">
        <f t="shared" si="16"/>
        <v>330330</v>
      </c>
      <c r="DL107">
        <f t="shared" si="17"/>
        <v>1</v>
      </c>
      <c r="DM107">
        <v>1</v>
      </c>
      <c r="DN107">
        <v>0</v>
      </c>
      <c r="DO107" t="s">
        <v>2539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</row>
    <row r="108" spans="1:148" x14ac:dyDescent="0.25">
      <c r="A108" t="s">
        <v>652</v>
      </c>
      <c r="B108" t="s">
        <v>1302</v>
      </c>
      <c r="C108" t="s">
        <v>2208</v>
      </c>
      <c r="D108" t="s">
        <v>1341</v>
      </c>
      <c r="E108">
        <v>1</v>
      </c>
      <c r="F108">
        <v>466667</v>
      </c>
      <c r="G108">
        <v>466667</v>
      </c>
      <c r="H108">
        <v>466667</v>
      </c>
      <c r="I108">
        <v>466667</v>
      </c>
      <c r="J108">
        <v>466667</v>
      </c>
      <c r="K108">
        <v>466667</v>
      </c>
      <c r="L108">
        <v>466667</v>
      </c>
      <c r="M108">
        <v>466667</v>
      </c>
      <c r="N108">
        <v>466667</v>
      </c>
      <c r="O108">
        <v>466667</v>
      </c>
      <c r="P108">
        <v>466667</v>
      </c>
      <c r="Q108">
        <v>466667</v>
      </c>
      <c r="R108">
        <v>466667</v>
      </c>
      <c r="S108">
        <v>466667</v>
      </c>
      <c r="T108">
        <v>466667</v>
      </c>
      <c r="U108">
        <v>466667</v>
      </c>
      <c r="V108">
        <v>466667</v>
      </c>
      <c r="W108">
        <v>466667</v>
      </c>
      <c r="X108">
        <v>466667</v>
      </c>
      <c r="Y108">
        <v>466667</v>
      </c>
      <c r="Z108">
        <v>466667</v>
      </c>
      <c r="AA108">
        <v>466667</v>
      </c>
      <c r="AB108">
        <v>466667</v>
      </c>
      <c r="AC108">
        <v>466667</v>
      </c>
      <c r="AD108">
        <v>466667</v>
      </c>
      <c r="AE108">
        <v>466667</v>
      </c>
      <c r="AF108">
        <v>350000</v>
      </c>
      <c r="AG108">
        <v>350000</v>
      </c>
      <c r="AH108">
        <v>350000</v>
      </c>
      <c r="AI108">
        <v>350000</v>
      </c>
      <c r="AJ108">
        <v>350000</v>
      </c>
      <c r="AK108">
        <v>350000</v>
      </c>
      <c r="AL108">
        <v>350000</v>
      </c>
      <c r="AM108">
        <v>350000</v>
      </c>
      <c r="AN108">
        <v>350000</v>
      </c>
      <c r="AO108">
        <v>350000</v>
      </c>
      <c r="AP108">
        <v>350000</v>
      </c>
      <c r="AQ108">
        <v>350000</v>
      </c>
      <c r="AR108">
        <v>350000</v>
      </c>
      <c r="AS108">
        <v>350000</v>
      </c>
      <c r="AT108">
        <v>350000</v>
      </c>
      <c r="AU108">
        <v>350000</v>
      </c>
      <c r="AV108">
        <v>350000</v>
      </c>
      <c r="AW108">
        <v>350000</v>
      </c>
      <c r="AX108">
        <v>350000</v>
      </c>
      <c r="AY108">
        <v>350000</v>
      </c>
      <c r="AZ108">
        <v>350000</v>
      </c>
      <c r="BA108">
        <v>350000</v>
      </c>
      <c r="BB108">
        <v>350000</v>
      </c>
      <c r="BC108">
        <v>350000</v>
      </c>
      <c r="BD108">
        <v>350000</v>
      </c>
      <c r="BE108">
        <v>350000</v>
      </c>
      <c r="BF108">
        <v>8.5</v>
      </c>
      <c r="BG108">
        <v>8.5</v>
      </c>
      <c r="BH108">
        <v>8.6</v>
      </c>
      <c r="BI108">
        <v>8.6</v>
      </c>
      <c r="BJ108">
        <v>8.6</v>
      </c>
      <c r="BK108">
        <v>8.6</v>
      </c>
      <c r="BL108">
        <v>8.6</v>
      </c>
      <c r="BM108">
        <v>8.6</v>
      </c>
      <c r="BN108">
        <v>8.6</v>
      </c>
      <c r="BO108">
        <v>8.6</v>
      </c>
      <c r="BP108">
        <v>8.6</v>
      </c>
      <c r="BQ108">
        <v>8.6</v>
      </c>
      <c r="BR108">
        <v>8.6</v>
      </c>
      <c r="BS108" t="s">
        <v>1528</v>
      </c>
      <c r="BT108" s="7">
        <v>-7.5704083000000004</v>
      </c>
      <c r="BU108" s="7">
        <v>110.79854</v>
      </c>
      <c r="BV108">
        <v>4.5925805252724147E-3</v>
      </c>
      <c r="BW108">
        <v>129889.7777777778</v>
      </c>
      <c r="BX108">
        <v>149851.75</v>
      </c>
      <c r="BY108">
        <v>128150.7142857143</v>
      </c>
      <c r="BZ108">
        <v>133916.5</v>
      </c>
      <c r="CA108">
        <v>143287.77777777781</v>
      </c>
      <c r="CB108">
        <v>148279.22222222219</v>
      </c>
      <c r="CC108">
        <v>150985.20000000001</v>
      </c>
      <c r="CD108">
        <v>134615.625</v>
      </c>
      <c r="CE108">
        <v>148829</v>
      </c>
      <c r="CF108">
        <v>137833.375</v>
      </c>
      <c r="CG108">
        <v>125763.125</v>
      </c>
      <c r="CH108">
        <v>142024</v>
      </c>
      <c r="CI108">
        <v>158158.66666666669</v>
      </c>
      <c r="CJ108">
        <v>154885.55555555559</v>
      </c>
      <c r="CK108">
        <v>161335.33333333331</v>
      </c>
      <c r="CL108">
        <v>149432.88888888891</v>
      </c>
      <c r="CM108">
        <v>149785.5</v>
      </c>
      <c r="CN108">
        <v>142935.70000000001</v>
      </c>
      <c r="CO108">
        <v>172063.33333333331</v>
      </c>
      <c r="CP108">
        <v>186255.2</v>
      </c>
      <c r="CQ108">
        <v>189508.55555555559</v>
      </c>
      <c r="CR108">
        <v>191410.6</v>
      </c>
      <c r="CS108">
        <v>151081.11111111109</v>
      </c>
      <c r="CT108">
        <v>172965.2</v>
      </c>
      <c r="CU108">
        <v>176617.9</v>
      </c>
      <c r="CV108">
        <v>179147.1</v>
      </c>
      <c r="CW108">
        <f t="shared" si="9"/>
        <v>350000</v>
      </c>
      <c r="CX108">
        <f t="shared" si="10"/>
        <v>350000</v>
      </c>
      <c r="CY108">
        <f t="shared" si="11"/>
        <v>8.5846153846153825</v>
      </c>
      <c r="CZ108">
        <v>1</v>
      </c>
      <c r="DA108">
        <v>1</v>
      </c>
      <c r="DB108">
        <v>0</v>
      </c>
      <c r="DC108">
        <v>0</v>
      </c>
      <c r="DD108">
        <v>1</v>
      </c>
      <c r="DE108">
        <v>1</v>
      </c>
      <c r="DF108">
        <v>0</v>
      </c>
      <c r="DG108">
        <f t="shared" si="12"/>
        <v>350000</v>
      </c>
      <c r="DH108">
        <f t="shared" si="13"/>
        <v>350000</v>
      </c>
      <c r="DI108">
        <f t="shared" si="14"/>
        <v>1</v>
      </c>
      <c r="DJ108">
        <f t="shared" si="15"/>
        <v>350000</v>
      </c>
      <c r="DK108">
        <f t="shared" si="16"/>
        <v>350000</v>
      </c>
      <c r="DL108">
        <f t="shared" si="17"/>
        <v>1</v>
      </c>
      <c r="DM108">
        <v>1</v>
      </c>
      <c r="DN108">
        <v>0</v>
      </c>
      <c r="DO108" t="s">
        <v>2528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</row>
    <row r="109" spans="1:148" x14ac:dyDescent="0.25">
      <c r="A109" t="s">
        <v>606</v>
      </c>
      <c r="B109" t="s">
        <v>1334</v>
      </c>
      <c r="C109" t="s">
        <v>2339</v>
      </c>
      <c r="D109" t="s">
        <v>1341</v>
      </c>
      <c r="E109">
        <v>2</v>
      </c>
      <c r="F109">
        <v>466667</v>
      </c>
      <c r="G109">
        <v>466667</v>
      </c>
      <c r="H109">
        <v>466667</v>
      </c>
      <c r="I109">
        <v>466667</v>
      </c>
      <c r="J109">
        <v>466667</v>
      </c>
      <c r="K109">
        <v>466667</v>
      </c>
      <c r="L109">
        <v>466667</v>
      </c>
      <c r="M109">
        <v>466667</v>
      </c>
      <c r="N109">
        <v>466667</v>
      </c>
      <c r="O109">
        <v>466667</v>
      </c>
      <c r="P109">
        <v>466667</v>
      </c>
      <c r="Q109">
        <v>466667</v>
      </c>
      <c r="R109">
        <v>466667</v>
      </c>
      <c r="S109">
        <v>466667</v>
      </c>
      <c r="T109">
        <v>466667</v>
      </c>
      <c r="U109">
        <v>466667</v>
      </c>
      <c r="V109">
        <v>466667</v>
      </c>
      <c r="W109">
        <v>466667</v>
      </c>
      <c r="X109">
        <v>466667</v>
      </c>
      <c r="Y109">
        <v>466667</v>
      </c>
      <c r="Z109">
        <v>466667</v>
      </c>
      <c r="AA109">
        <v>466667</v>
      </c>
      <c r="AB109">
        <v>466667</v>
      </c>
      <c r="AC109">
        <v>466667</v>
      </c>
      <c r="AD109">
        <v>466667</v>
      </c>
      <c r="AE109">
        <v>466667</v>
      </c>
      <c r="AF109">
        <v>350000</v>
      </c>
      <c r="AG109">
        <v>350000</v>
      </c>
      <c r="AH109">
        <v>350000</v>
      </c>
      <c r="AI109">
        <v>350000</v>
      </c>
      <c r="AJ109">
        <v>350000</v>
      </c>
      <c r="AK109">
        <v>350000</v>
      </c>
      <c r="AL109">
        <v>350000</v>
      </c>
      <c r="AM109">
        <v>350000</v>
      </c>
      <c r="AN109">
        <v>350000</v>
      </c>
      <c r="AO109">
        <v>350000</v>
      </c>
      <c r="AP109">
        <v>350000</v>
      </c>
      <c r="AQ109">
        <v>350000</v>
      </c>
      <c r="AR109">
        <v>350000</v>
      </c>
      <c r="AS109">
        <v>350000</v>
      </c>
      <c r="AT109">
        <v>350000</v>
      </c>
      <c r="AU109">
        <v>350000</v>
      </c>
      <c r="AV109">
        <v>350000</v>
      </c>
      <c r="AW109">
        <v>350000</v>
      </c>
      <c r="AX109">
        <v>350000</v>
      </c>
      <c r="AY109">
        <v>350000</v>
      </c>
      <c r="AZ109">
        <v>350000</v>
      </c>
      <c r="BA109">
        <v>350000</v>
      </c>
      <c r="BB109">
        <v>350000</v>
      </c>
      <c r="BC109">
        <v>350000</v>
      </c>
      <c r="BD109">
        <v>350000</v>
      </c>
      <c r="BE109">
        <v>350000</v>
      </c>
      <c r="BF109">
        <v>8.3000000000000007</v>
      </c>
      <c r="BG109">
        <v>8.3000000000000007</v>
      </c>
      <c r="BH109">
        <v>8.3000000000000007</v>
      </c>
      <c r="BI109">
        <v>8.3000000000000007</v>
      </c>
      <c r="BJ109">
        <v>8.3000000000000007</v>
      </c>
      <c r="BK109">
        <v>8.3000000000000007</v>
      </c>
      <c r="BL109">
        <v>8.3000000000000007</v>
      </c>
      <c r="BM109">
        <v>8.3000000000000007</v>
      </c>
      <c r="BN109">
        <v>8.3000000000000007</v>
      </c>
      <c r="BO109">
        <v>8.3000000000000007</v>
      </c>
      <c r="BP109">
        <v>8.3000000000000007</v>
      </c>
      <c r="BQ109">
        <v>8.3000000000000007</v>
      </c>
      <c r="BR109">
        <v>8.3000000000000007</v>
      </c>
      <c r="BS109" t="s">
        <v>1513</v>
      </c>
      <c r="BT109" s="7">
        <v>-7.393859</v>
      </c>
      <c r="BU109" s="7">
        <v>109.8922026</v>
      </c>
      <c r="BV109">
        <v>4.1471373862103693E-2</v>
      </c>
      <c r="BW109">
        <v>113408</v>
      </c>
      <c r="BX109">
        <v>124696</v>
      </c>
      <c r="BY109">
        <v>163628.11111111109</v>
      </c>
      <c r="BZ109">
        <v>177585.28571428571</v>
      </c>
      <c r="CA109">
        <v>121918.2222222222</v>
      </c>
      <c r="CB109">
        <v>129585.44444444439</v>
      </c>
      <c r="CC109">
        <v>143549.79999999999</v>
      </c>
      <c r="CD109">
        <v>129499.7777777778</v>
      </c>
      <c r="CE109">
        <v>144549.79999999999</v>
      </c>
      <c r="CF109">
        <v>140059.28571428571</v>
      </c>
      <c r="CG109">
        <v>153432.77777777781</v>
      </c>
      <c r="CH109">
        <v>150626.9</v>
      </c>
      <c r="CI109">
        <v>172464</v>
      </c>
      <c r="CJ109">
        <v>109896.7142857143</v>
      </c>
      <c r="CK109">
        <v>134820.44444444441</v>
      </c>
      <c r="CL109">
        <v>139162.25</v>
      </c>
      <c r="CM109">
        <v>144160</v>
      </c>
      <c r="CN109">
        <v>153583.29999999999</v>
      </c>
      <c r="CO109">
        <v>163598.6</v>
      </c>
      <c r="CP109">
        <v>163598.6</v>
      </c>
      <c r="CQ109">
        <v>162977.60000000001</v>
      </c>
      <c r="CR109">
        <v>166338.4</v>
      </c>
      <c r="CS109">
        <v>141405.88888888891</v>
      </c>
      <c r="CT109">
        <v>222201.5</v>
      </c>
      <c r="CU109">
        <v>154116.4</v>
      </c>
      <c r="CV109">
        <v>152965.79999999999</v>
      </c>
      <c r="CW109">
        <f t="shared" si="9"/>
        <v>350000</v>
      </c>
      <c r="CX109">
        <f t="shared" si="10"/>
        <v>350000</v>
      </c>
      <c r="CY109">
        <f t="shared" si="11"/>
        <v>8.2999999999999989</v>
      </c>
      <c r="CZ109">
        <v>1</v>
      </c>
      <c r="DA109">
        <v>1</v>
      </c>
      <c r="DB109">
        <v>1</v>
      </c>
      <c r="DC109">
        <v>0</v>
      </c>
      <c r="DD109">
        <v>1</v>
      </c>
      <c r="DE109">
        <v>1</v>
      </c>
      <c r="DF109">
        <v>0</v>
      </c>
      <c r="DG109">
        <f t="shared" si="12"/>
        <v>350000</v>
      </c>
      <c r="DH109">
        <f t="shared" si="13"/>
        <v>350000</v>
      </c>
      <c r="DI109">
        <f t="shared" si="14"/>
        <v>1</v>
      </c>
      <c r="DJ109">
        <f t="shared" si="15"/>
        <v>350000</v>
      </c>
      <c r="DK109">
        <f t="shared" si="16"/>
        <v>350000</v>
      </c>
      <c r="DL109">
        <f t="shared" si="17"/>
        <v>1</v>
      </c>
      <c r="DM109">
        <v>1</v>
      </c>
      <c r="DN109">
        <v>0</v>
      </c>
      <c r="DO109" t="s">
        <v>2532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</row>
    <row r="110" spans="1:148" x14ac:dyDescent="0.25">
      <c r="A110" t="s">
        <v>631</v>
      </c>
      <c r="B110" t="s">
        <v>1190</v>
      </c>
      <c r="C110" t="s">
        <v>1770</v>
      </c>
      <c r="D110" t="s">
        <v>1341</v>
      </c>
      <c r="E110">
        <v>2</v>
      </c>
      <c r="F110">
        <v>466667</v>
      </c>
      <c r="G110">
        <v>466667</v>
      </c>
      <c r="H110">
        <v>466667</v>
      </c>
      <c r="I110">
        <v>466667</v>
      </c>
      <c r="J110">
        <v>466667</v>
      </c>
      <c r="K110">
        <v>466667</v>
      </c>
      <c r="L110">
        <v>466667</v>
      </c>
      <c r="M110">
        <v>466667</v>
      </c>
      <c r="N110">
        <v>466667</v>
      </c>
      <c r="O110">
        <v>466667</v>
      </c>
      <c r="P110">
        <v>466667</v>
      </c>
      <c r="Q110">
        <v>466667</v>
      </c>
      <c r="R110">
        <v>466667</v>
      </c>
      <c r="S110">
        <v>466667</v>
      </c>
      <c r="T110">
        <v>466667</v>
      </c>
      <c r="U110">
        <v>466667</v>
      </c>
      <c r="V110">
        <v>466667</v>
      </c>
      <c r="W110">
        <v>466667</v>
      </c>
      <c r="X110">
        <v>466667</v>
      </c>
      <c r="Y110">
        <v>466667</v>
      </c>
      <c r="Z110">
        <v>466667</v>
      </c>
      <c r="AA110">
        <v>466667</v>
      </c>
      <c r="AB110">
        <v>466667</v>
      </c>
      <c r="AC110">
        <v>466667</v>
      </c>
      <c r="AD110">
        <v>466667</v>
      </c>
      <c r="AE110">
        <v>466667</v>
      </c>
      <c r="AF110">
        <v>350000</v>
      </c>
      <c r="AG110">
        <v>350000</v>
      </c>
      <c r="AH110">
        <v>350000</v>
      </c>
      <c r="AI110">
        <v>350000</v>
      </c>
      <c r="AJ110">
        <v>350000</v>
      </c>
      <c r="AK110">
        <v>350000</v>
      </c>
      <c r="AL110">
        <v>350000</v>
      </c>
      <c r="AM110">
        <v>350000</v>
      </c>
      <c r="AN110">
        <v>350000</v>
      </c>
      <c r="AO110">
        <v>350000</v>
      </c>
      <c r="AP110">
        <v>350000</v>
      </c>
      <c r="AQ110">
        <v>350000</v>
      </c>
      <c r="AR110">
        <v>350000</v>
      </c>
      <c r="AS110">
        <v>350000</v>
      </c>
      <c r="AT110">
        <v>350000</v>
      </c>
      <c r="AU110">
        <v>350000</v>
      </c>
      <c r="AV110">
        <v>350000</v>
      </c>
      <c r="AW110">
        <v>350000</v>
      </c>
      <c r="AX110">
        <v>350000</v>
      </c>
      <c r="AY110">
        <v>350000</v>
      </c>
      <c r="AZ110">
        <v>350000</v>
      </c>
      <c r="BA110">
        <v>350000</v>
      </c>
      <c r="BB110">
        <v>350000</v>
      </c>
      <c r="BC110">
        <v>350000</v>
      </c>
      <c r="BD110">
        <v>350000</v>
      </c>
      <c r="BE110">
        <v>350000</v>
      </c>
      <c r="BF110">
        <v>8.3000000000000007</v>
      </c>
      <c r="BG110">
        <v>8.3000000000000007</v>
      </c>
      <c r="BH110">
        <v>8.3000000000000007</v>
      </c>
      <c r="BI110">
        <v>8.3000000000000007</v>
      </c>
      <c r="BJ110">
        <v>8.3000000000000007</v>
      </c>
      <c r="BK110">
        <v>8.3000000000000007</v>
      </c>
      <c r="BL110">
        <v>8.3000000000000007</v>
      </c>
      <c r="BM110">
        <v>8.3000000000000007</v>
      </c>
      <c r="BN110">
        <v>8.3000000000000007</v>
      </c>
      <c r="BO110">
        <v>8.3000000000000007</v>
      </c>
      <c r="BP110">
        <v>8.3000000000000007</v>
      </c>
      <c r="BQ110">
        <v>8.3000000000000007</v>
      </c>
      <c r="BR110">
        <v>8.3000000000000007</v>
      </c>
      <c r="BS110" t="s">
        <v>1528</v>
      </c>
      <c r="BT110" s="7">
        <v>-7.1471286999999997</v>
      </c>
      <c r="BU110" s="7">
        <v>111.5925077</v>
      </c>
      <c r="BV110">
        <v>1.1818412601311669E-2</v>
      </c>
      <c r="BW110">
        <v>140675.4</v>
      </c>
      <c r="BX110">
        <v>136958.29999999999</v>
      </c>
      <c r="BY110">
        <v>136369.79999999999</v>
      </c>
      <c r="BZ110">
        <v>132544</v>
      </c>
      <c r="CA110">
        <v>137300</v>
      </c>
      <c r="CB110">
        <v>144065</v>
      </c>
      <c r="CC110">
        <v>134561.60000000001</v>
      </c>
      <c r="CD110">
        <v>123916.4</v>
      </c>
      <c r="CE110">
        <v>133811.5</v>
      </c>
      <c r="CF110">
        <v>133268</v>
      </c>
      <c r="CG110">
        <v>139244.1</v>
      </c>
      <c r="CH110">
        <v>142689.55555555559</v>
      </c>
      <c r="CI110">
        <v>139800.66666666669</v>
      </c>
      <c r="CJ110">
        <v>129729.7</v>
      </c>
      <c r="CK110">
        <v>135116.4</v>
      </c>
      <c r="CL110">
        <v>135116.4</v>
      </c>
      <c r="CM110">
        <v>133984.1</v>
      </c>
      <c r="CN110">
        <v>133702.39999999999</v>
      </c>
      <c r="CO110">
        <v>126862.39999999999</v>
      </c>
      <c r="CP110">
        <v>135116.4</v>
      </c>
      <c r="CQ110">
        <v>135116.4</v>
      </c>
      <c r="CR110">
        <v>135116.4</v>
      </c>
      <c r="CS110">
        <v>133945.70000000001</v>
      </c>
      <c r="CT110">
        <v>146361.5</v>
      </c>
      <c r="CU110">
        <v>137891.6</v>
      </c>
      <c r="CV110">
        <v>146438.6</v>
      </c>
      <c r="CW110">
        <f t="shared" si="9"/>
        <v>350000</v>
      </c>
      <c r="CX110">
        <f t="shared" si="10"/>
        <v>350000</v>
      </c>
      <c r="CY110">
        <f t="shared" si="11"/>
        <v>8.2999999999999989</v>
      </c>
      <c r="CZ110">
        <v>1</v>
      </c>
      <c r="DA110">
        <v>1</v>
      </c>
      <c r="DB110">
        <v>0</v>
      </c>
      <c r="DC110">
        <v>0</v>
      </c>
      <c r="DD110">
        <v>1</v>
      </c>
      <c r="DE110">
        <v>1</v>
      </c>
      <c r="DF110">
        <v>0</v>
      </c>
      <c r="DG110">
        <f t="shared" si="12"/>
        <v>350000</v>
      </c>
      <c r="DH110">
        <f t="shared" si="13"/>
        <v>350000</v>
      </c>
      <c r="DI110">
        <f t="shared" si="14"/>
        <v>1</v>
      </c>
      <c r="DJ110">
        <f t="shared" si="15"/>
        <v>350000</v>
      </c>
      <c r="DK110">
        <f t="shared" si="16"/>
        <v>350000</v>
      </c>
      <c r="DL110">
        <f t="shared" si="17"/>
        <v>1</v>
      </c>
      <c r="DM110">
        <v>1</v>
      </c>
      <c r="DN110">
        <v>0</v>
      </c>
      <c r="DO110" t="s">
        <v>2522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</row>
    <row r="111" spans="1:148" x14ac:dyDescent="0.25">
      <c r="A111" t="s">
        <v>456</v>
      </c>
      <c r="B111" t="s">
        <v>1190</v>
      </c>
      <c r="C111" t="s">
        <v>1769</v>
      </c>
      <c r="D111" t="s">
        <v>1341</v>
      </c>
      <c r="E111">
        <v>2</v>
      </c>
      <c r="F111">
        <v>466667</v>
      </c>
      <c r="G111">
        <v>466667</v>
      </c>
      <c r="H111">
        <v>466667</v>
      </c>
      <c r="I111">
        <v>466667</v>
      </c>
      <c r="J111">
        <v>466667</v>
      </c>
      <c r="K111">
        <v>466667</v>
      </c>
      <c r="L111">
        <v>466667</v>
      </c>
      <c r="M111">
        <v>466667</v>
      </c>
      <c r="N111">
        <v>466667</v>
      </c>
      <c r="O111">
        <v>466667</v>
      </c>
      <c r="P111">
        <v>466667</v>
      </c>
      <c r="Q111">
        <v>466667</v>
      </c>
      <c r="R111">
        <v>466667</v>
      </c>
      <c r="S111">
        <v>466667</v>
      </c>
      <c r="T111">
        <v>466667</v>
      </c>
      <c r="U111">
        <v>466667</v>
      </c>
      <c r="V111">
        <v>466667</v>
      </c>
      <c r="W111">
        <v>466667</v>
      </c>
      <c r="X111">
        <v>466667</v>
      </c>
      <c r="Y111">
        <v>466667</v>
      </c>
      <c r="Z111">
        <v>466667</v>
      </c>
      <c r="AA111">
        <v>466667</v>
      </c>
      <c r="AB111">
        <v>466667</v>
      </c>
      <c r="AC111">
        <v>466667</v>
      </c>
      <c r="AD111">
        <v>466667</v>
      </c>
      <c r="AE111">
        <v>466667</v>
      </c>
      <c r="AF111">
        <v>350000</v>
      </c>
      <c r="AG111">
        <v>350000</v>
      </c>
      <c r="AH111">
        <v>350000</v>
      </c>
      <c r="AI111">
        <v>350000</v>
      </c>
      <c r="AJ111">
        <v>350000</v>
      </c>
      <c r="AK111">
        <v>350000</v>
      </c>
      <c r="AL111">
        <v>350000</v>
      </c>
      <c r="AM111">
        <v>350000</v>
      </c>
      <c r="AN111">
        <v>350000</v>
      </c>
      <c r="AO111">
        <v>350000</v>
      </c>
      <c r="AP111">
        <v>350000</v>
      </c>
      <c r="AQ111">
        <v>350000</v>
      </c>
      <c r="AR111">
        <v>350000</v>
      </c>
      <c r="AS111">
        <v>350000</v>
      </c>
      <c r="AT111">
        <v>350000</v>
      </c>
      <c r="AU111">
        <v>350000</v>
      </c>
      <c r="AV111">
        <v>350000</v>
      </c>
      <c r="AW111">
        <v>350000</v>
      </c>
      <c r="AX111">
        <v>350000</v>
      </c>
      <c r="AY111">
        <v>350000</v>
      </c>
      <c r="AZ111">
        <v>350000</v>
      </c>
      <c r="BA111">
        <v>350000</v>
      </c>
      <c r="BB111">
        <v>350000</v>
      </c>
      <c r="BC111">
        <v>350000</v>
      </c>
      <c r="BD111">
        <v>350000</v>
      </c>
      <c r="BE111">
        <v>350000</v>
      </c>
      <c r="BF111">
        <v>8.4</v>
      </c>
      <c r="BG111">
        <v>8.4</v>
      </c>
      <c r="BH111">
        <v>8.4</v>
      </c>
      <c r="BI111">
        <v>8.4</v>
      </c>
      <c r="BJ111">
        <v>8.4</v>
      </c>
      <c r="BK111">
        <v>8.4</v>
      </c>
      <c r="BL111">
        <v>8.4</v>
      </c>
      <c r="BM111">
        <v>8.4</v>
      </c>
      <c r="BN111">
        <v>8.4</v>
      </c>
      <c r="BO111">
        <v>8.4</v>
      </c>
      <c r="BP111">
        <v>8.4</v>
      </c>
      <c r="BQ111">
        <v>8.4</v>
      </c>
      <c r="BR111">
        <v>8.4</v>
      </c>
      <c r="BS111" t="s">
        <v>1528</v>
      </c>
      <c r="BT111" s="7">
        <v>-7.1460426000000004</v>
      </c>
      <c r="BU111" s="7">
        <v>111.5924394</v>
      </c>
      <c r="BV111">
        <v>1.1695918622424551E-2</v>
      </c>
      <c r="BW111">
        <v>140675.4</v>
      </c>
      <c r="BX111">
        <v>136958.29999999999</v>
      </c>
      <c r="BY111">
        <v>136369.79999999999</v>
      </c>
      <c r="BZ111">
        <v>132544</v>
      </c>
      <c r="CA111">
        <v>137300</v>
      </c>
      <c r="CB111">
        <v>144065</v>
      </c>
      <c r="CC111">
        <v>134561.60000000001</v>
      </c>
      <c r="CD111">
        <v>123916.4</v>
      </c>
      <c r="CE111">
        <v>133811.5</v>
      </c>
      <c r="CF111">
        <v>133268</v>
      </c>
      <c r="CG111">
        <v>139244.1</v>
      </c>
      <c r="CH111">
        <v>142689.55555555559</v>
      </c>
      <c r="CI111">
        <v>139800.66666666669</v>
      </c>
      <c r="CJ111">
        <v>129729.7</v>
      </c>
      <c r="CK111">
        <v>135116.4</v>
      </c>
      <c r="CL111">
        <v>135116.4</v>
      </c>
      <c r="CM111">
        <v>133984.1</v>
      </c>
      <c r="CN111">
        <v>133702.39999999999</v>
      </c>
      <c r="CO111">
        <v>126862.39999999999</v>
      </c>
      <c r="CP111">
        <v>135116.4</v>
      </c>
      <c r="CQ111">
        <v>135116.4</v>
      </c>
      <c r="CR111">
        <v>135116.4</v>
      </c>
      <c r="CS111">
        <v>133945.70000000001</v>
      </c>
      <c r="CT111">
        <v>146361.5</v>
      </c>
      <c r="CU111">
        <v>137891.6</v>
      </c>
      <c r="CV111">
        <v>146438.6</v>
      </c>
      <c r="CW111">
        <f t="shared" si="9"/>
        <v>350000</v>
      </c>
      <c r="CX111">
        <f t="shared" si="10"/>
        <v>350000</v>
      </c>
      <c r="CY111">
        <f t="shared" si="11"/>
        <v>8.4000000000000021</v>
      </c>
      <c r="CZ111">
        <v>1</v>
      </c>
      <c r="DA111">
        <v>1</v>
      </c>
      <c r="DB111">
        <v>0</v>
      </c>
      <c r="DC111">
        <v>0</v>
      </c>
      <c r="DD111">
        <v>1</v>
      </c>
      <c r="DE111">
        <v>1</v>
      </c>
      <c r="DF111">
        <v>0</v>
      </c>
      <c r="DG111">
        <f t="shared" si="12"/>
        <v>350000</v>
      </c>
      <c r="DH111">
        <f t="shared" si="13"/>
        <v>350000</v>
      </c>
      <c r="DI111">
        <f t="shared" si="14"/>
        <v>1</v>
      </c>
      <c r="DJ111">
        <f t="shared" si="15"/>
        <v>350000</v>
      </c>
      <c r="DK111">
        <f t="shared" si="16"/>
        <v>350000</v>
      </c>
      <c r="DL111">
        <f t="shared" si="17"/>
        <v>1</v>
      </c>
      <c r="DM111">
        <v>1</v>
      </c>
      <c r="DN111">
        <v>0</v>
      </c>
      <c r="DO111" t="s">
        <v>2522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</row>
    <row r="112" spans="1:148" x14ac:dyDescent="0.25">
      <c r="A112" t="s">
        <v>780</v>
      </c>
      <c r="B112" t="s">
        <v>1291</v>
      </c>
      <c r="C112" t="s">
        <v>1862</v>
      </c>
      <c r="D112" t="s">
        <v>1341</v>
      </c>
      <c r="E112">
        <v>2</v>
      </c>
      <c r="F112">
        <v>466667</v>
      </c>
      <c r="G112">
        <v>466667</v>
      </c>
      <c r="H112">
        <v>466667</v>
      </c>
      <c r="I112">
        <v>466667</v>
      </c>
      <c r="J112">
        <v>466667</v>
      </c>
      <c r="K112">
        <v>466667</v>
      </c>
      <c r="L112">
        <v>466667</v>
      </c>
      <c r="M112">
        <v>466667</v>
      </c>
      <c r="N112">
        <v>466667</v>
      </c>
      <c r="O112">
        <v>466667</v>
      </c>
      <c r="P112">
        <v>466667</v>
      </c>
      <c r="Q112">
        <v>466667</v>
      </c>
      <c r="R112">
        <v>466667</v>
      </c>
      <c r="S112">
        <v>466667</v>
      </c>
      <c r="T112">
        <v>466667</v>
      </c>
      <c r="U112">
        <v>466667</v>
      </c>
      <c r="V112">
        <v>466667</v>
      </c>
      <c r="W112">
        <v>466667</v>
      </c>
      <c r="X112">
        <v>466667</v>
      </c>
      <c r="Y112">
        <v>466667</v>
      </c>
      <c r="Z112">
        <v>466667</v>
      </c>
      <c r="AA112">
        <v>466667</v>
      </c>
      <c r="AB112">
        <v>466667</v>
      </c>
      <c r="AC112">
        <v>466667</v>
      </c>
      <c r="AD112">
        <v>466667</v>
      </c>
      <c r="AE112">
        <v>466667</v>
      </c>
      <c r="AF112">
        <v>350000</v>
      </c>
      <c r="AG112">
        <v>350000</v>
      </c>
      <c r="AH112">
        <v>350000</v>
      </c>
      <c r="AI112">
        <v>350000</v>
      </c>
      <c r="AJ112">
        <v>350000</v>
      </c>
      <c r="AK112">
        <v>350000</v>
      </c>
      <c r="AL112">
        <v>350000</v>
      </c>
      <c r="AM112">
        <v>350000</v>
      </c>
      <c r="AN112">
        <v>350000</v>
      </c>
      <c r="AO112">
        <v>350000</v>
      </c>
      <c r="AP112">
        <v>350000</v>
      </c>
      <c r="AQ112">
        <v>350000</v>
      </c>
      <c r="AR112">
        <v>350000</v>
      </c>
      <c r="AS112">
        <v>350000</v>
      </c>
      <c r="AT112">
        <v>350000</v>
      </c>
      <c r="AU112">
        <v>350000</v>
      </c>
      <c r="AV112">
        <v>350000</v>
      </c>
      <c r="AW112">
        <v>350000</v>
      </c>
      <c r="AX112">
        <v>350000</v>
      </c>
      <c r="AY112">
        <v>350000</v>
      </c>
      <c r="AZ112">
        <v>350000</v>
      </c>
      <c r="BA112">
        <v>350000</v>
      </c>
      <c r="BB112">
        <v>350000</v>
      </c>
      <c r="BC112">
        <v>350000</v>
      </c>
      <c r="BD112">
        <v>350000</v>
      </c>
      <c r="BE112">
        <v>350000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 t="s">
        <v>1513</v>
      </c>
      <c r="BT112" s="7">
        <v>-6.8724767</v>
      </c>
      <c r="BU112" s="7">
        <v>109.3150454</v>
      </c>
      <c r="BV112">
        <v>0.13227215033691631</v>
      </c>
      <c r="BW112">
        <v>127082.7777777778</v>
      </c>
      <c r="BX112">
        <v>148286.375</v>
      </c>
      <c r="BY112">
        <v>159549.44444444441</v>
      </c>
      <c r="BZ112">
        <v>159511.44444444441</v>
      </c>
      <c r="CA112">
        <v>124780.9</v>
      </c>
      <c r="CB112">
        <v>133840.20000000001</v>
      </c>
      <c r="CC112">
        <v>178938.77777777781</v>
      </c>
      <c r="CD112">
        <v>180880.77777777781</v>
      </c>
      <c r="CE112">
        <v>156370.88888888891</v>
      </c>
      <c r="CF112">
        <v>141848.4</v>
      </c>
      <c r="CG112">
        <v>123090</v>
      </c>
      <c r="CH112">
        <v>119316.9</v>
      </c>
      <c r="CI112">
        <v>112879.44444444439</v>
      </c>
      <c r="CJ112">
        <v>137746.11111111109</v>
      </c>
      <c r="CK112">
        <v>139393.44444444441</v>
      </c>
      <c r="CL112">
        <v>160371.79999999999</v>
      </c>
      <c r="CM112">
        <v>116982.5</v>
      </c>
      <c r="CN112">
        <v>124303.9</v>
      </c>
      <c r="CO112">
        <v>120356.8571428571</v>
      </c>
      <c r="CP112">
        <v>121148.7142857143</v>
      </c>
      <c r="CQ112">
        <v>119009.57142857141</v>
      </c>
      <c r="CR112">
        <v>148706.57142857139</v>
      </c>
      <c r="CS112">
        <v>131541.375</v>
      </c>
      <c r="CT112">
        <v>116230.2222222222</v>
      </c>
      <c r="CU112">
        <v>120903.3333333333</v>
      </c>
      <c r="CV112">
        <v>133398.28571428571</v>
      </c>
      <c r="CW112">
        <f t="shared" si="9"/>
        <v>350000</v>
      </c>
      <c r="CX112">
        <f t="shared" si="10"/>
        <v>350000</v>
      </c>
      <c r="CY112">
        <f t="shared" si="11"/>
        <v>0</v>
      </c>
      <c r="CZ112">
        <v>1</v>
      </c>
      <c r="DA112">
        <v>1</v>
      </c>
      <c r="DB112">
        <v>1</v>
      </c>
      <c r="DC112">
        <v>0</v>
      </c>
      <c r="DD112">
        <v>1</v>
      </c>
      <c r="DE112">
        <v>1</v>
      </c>
      <c r="DF112">
        <v>0</v>
      </c>
      <c r="DG112">
        <f t="shared" si="12"/>
        <v>350000</v>
      </c>
      <c r="DH112">
        <f t="shared" si="13"/>
        <v>350000</v>
      </c>
      <c r="DI112">
        <f t="shared" si="14"/>
        <v>1</v>
      </c>
      <c r="DJ112">
        <f t="shared" si="15"/>
        <v>350000</v>
      </c>
      <c r="DK112">
        <f t="shared" si="16"/>
        <v>350000</v>
      </c>
      <c r="DL112">
        <f t="shared" si="17"/>
        <v>1</v>
      </c>
      <c r="DM112">
        <v>1</v>
      </c>
      <c r="DN112">
        <v>0</v>
      </c>
      <c r="DO112" t="s">
        <v>2528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</row>
    <row r="113" spans="1:148" x14ac:dyDescent="0.25">
      <c r="A113" t="s">
        <v>360</v>
      </c>
      <c r="B113" t="s">
        <v>1232</v>
      </c>
      <c r="C113" t="s">
        <v>1810</v>
      </c>
      <c r="D113" t="s">
        <v>1341</v>
      </c>
      <c r="E113">
        <v>2</v>
      </c>
      <c r="F113">
        <v>466667</v>
      </c>
      <c r="G113">
        <v>466667</v>
      </c>
      <c r="H113">
        <v>466667</v>
      </c>
      <c r="I113">
        <v>466667</v>
      </c>
      <c r="J113">
        <v>466667</v>
      </c>
      <c r="K113">
        <v>466667</v>
      </c>
      <c r="L113">
        <v>466667</v>
      </c>
      <c r="M113">
        <v>466667</v>
      </c>
      <c r="N113">
        <v>466667</v>
      </c>
      <c r="O113">
        <v>466667</v>
      </c>
      <c r="P113">
        <v>466667</v>
      </c>
      <c r="Q113">
        <v>466667</v>
      </c>
      <c r="R113">
        <v>466667</v>
      </c>
      <c r="S113">
        <v>466667</v>
      </c>
      <c r="T113">
        <v>466667</v>
      </c>
      <c r="U113">
        <v>466667</v>
      </c>
      <c r="V113">
        <v>466667</v>
      </c>
      <c r="W113">
        <v>466667</v>
      </c>
      <c r="X113">
        <v>466667</v>
      </c>
      <c r="Y113">
        <v>466667</v>
      </c>
      <c r="Z113">
        <v>466667</v>
      </c>
      <c r="AA113">
        <v>466667</v>
      </c>
      <c r="AB113">
        <v>466667</v>
      </c>
      <c r="AC113">
        <v>466667</v>
      </c>
      <c r="AD113">
        <v>466667</v>
      </c>
      <c r="AE113">
        <v>466667</v>
      </c>
      <c r="AF113">
        <v>350000</v>
      </c>
      <c r="AG113">
        <v>350000</v>
      </c>
      <c r="AH113">
        <v>350000</v>
      </c>
      <c r="AI113">
        <v>350000</v>
      </c>
      <c r="AJ113">
        <v>350000</v>
      </c>
      <c r="AK113">
        <v>350000</v>
      </c>
      <c r="AL113">
        <v>350000</v>
      </c>
      <c r="AM113">
        <v>350000</v>
      </c>
      <c r="AN113">
        <v>350000</v>
      </c>
      <c r="AO113">
        <v>350000</v>
      </c>
      <c r="AP113">
        <v>350000</v>
      </c>
      <c r="AQ113">
        <v>350000</v>
      </c>
      <c r="AR113">
        <v>350000</v>
      </c>
      <c r="AS113">
        <v>350000</v>
      </c>
      <c r="AT113">
        <v>350000</v>
      </c>
      <c r="AU113">
        <v>350000</v>
      </c>
      <c r="AV113">
        <v>350000</v>
      </c>
      <c r="AW113">
        <v>350000</v>
      </c>
      <c r="AX113">
        <v>350000</v>
      </c>
      <c r="AY113">
        <v>350000</v>
      </c>
      <c r="AZ113">
        <v>350000</v>
      </c>
      <c r="BA113">
        <v>350000</v>
      </c>
      <c r="BB113">
        <v>350000</v>
      </c>
      <c r="BC113">
        <v>350000</v>
      </c>
      <c r="BD113">
        <v>350000</v>
      </c>
      <c r="BE113">
        <v>350000</v>
      </c>
      <c r="BF113">
        <v>8.1</v>
      </c>
      <c r="BG113">
        <v>8.1</v>
      </c>
      <c r="BH113">
        <v>8.1</v>
      </c>
      <c r="BI113">
        <v>8.1</v>
      </c>
      <c r="BJ113">
        <v>8.1</v>
      </c>
      <c r="BK113">
        <v>8</v>
      </c>
      <c r="BL113">
        <v>8.1</v>
      </c>
      <c r="BM113">
        <v>8.1</v>
      </c>
      <c r="BN113">
        <v>8</v>
      </c>
      <c r="BO113">
        <v>8</v>
      </c>
      <c r="BP113">
        <v>8</v>
      </c>
      <c r="BQ113">
        <v>8</v>
      </c>
      <c r="BR113">
        <v>8</v>
      </c>
      <c r="BS113" t="s">
        <v>1513</v>
      </c>
      <c r="BT113" s="7">
        <v>-6.8366623999999998</v>
      </c>
      <c r="BU113" s="7">
        <v>110.8216149</v>
      </c>
      <c r="BV113">
        <v>2.536818198729706E-2</v>
      </c>
      <c r="BW113">
        <v>114441.2222222222</v>
      </c>
      <c r="BX113">
        <v>132050.28571428571</v>
      </c>
      <c r="BY113">
        <v>127368</v>
      </c>
      <c r="BZ113">
        <v>242305.875</v>
      </c>
      <c r="CA113">
        <v>102319</v>
      </c>
      <c r="CB113">
        <v>239440</v>
      </c>
      <c r="CC113">
        <v>290461</v>
      </c>
      <c r="CD113">
        <v>159299</v>
      </c>
      <c r="CE113">
        <v>135202</v>
      </c>
      <c r="CF113">
        <v>231678</v>
      </c>
      <c r="CG113">
        <v>122797.8571428571</v>
      </c>
      <c r="CH113">
        <v>231339.77777777781</v>
      </c>
      <c r="CI113">
        <v>125670.7777777778</v>
      </c>
      <c r="CJ113">
        <v>109593</v>
      </c>
      <c r="CK113">
        <v>116308.88888888891</v>
      </c>
      <c r="CL113">
        <v>116308.88888888891</v>
      </c>
      <c r="CM113">
        <v>132796.5</v>
      </c>
      <c r="CN113">
        <v>118111.2857142857</v>
      </c>
      <c r="CO113">
        <v>122629.625</v>
      </c>
      <c r="CP113">
        <v>109004.11111111109</v>
      </c>
      <c r="CQ113">
        <v>107581.88888888891</v>
      </c>
      <c r="CR113">
        <v>111823.7</v>
      </c>
      <c r="CS113">
        <v>113603.7</v>
      </c>
      <c r="CT113">
        <v>104558.88888888891</v>
      </c>
      <c r="CU113">
        <v>101226.2222222222</v>
      </c>
      <c r="CV113">
        <v>124671</v>
      </c>
      <c r="CW113">
        <f t="shared" si="9"/>
        <v>350000</v>
      </c>
      <c r="CX113">
        <f t="shared" si="10"/>
        <v>350000</v>
      </c>
      <c r="CY113">
        <f t="shared" si="11"/>
        <v>8.0538461538461537</v>
      </c>
      <c r="CZ113">
        <v>1</v>
      </c>
      <c r="DA113">
        <v>1</v>
      </c>
      <c r="DB113">
        <v>1</v>
      </c>
      <c r="DC113">
        <v>0</v>
      </c>
      <c r="DD113">
        <v>1</v>
      </c>
      <c r="DE113">
        <v>1</v>
      </c>
      <c r="DF113">
        <v>0</v>
      </c>
      <c r="DG113">
        <f t="shared" si="12"/>
        <v>350000</v>
      </c>
      <c r="DH113">
        <f t="shared" si="13"/>
        <v>350000</v>
      </c>
      <c r="DI113">
        <f t="shared" si="14"/>
        <v>1</v>
      </c>
      <c r="DJ113">
        <f t="shared" si="15"/>
        <v>350000</v>
      </c>
      <c r="DK113">
        <f t="shared" si="16"/>
        <v>350000</v>
      </c>
      <c r="DL113">
        <f t="shared" si="17"/>
        <v>1</v>
      </c>
      <c r="DM113">
        <v>1</v>
      </c>
      <c r="DN113">
        <v>0</v>
      </c>
      <c r="DO113" t="s">
        <v>2522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</row>
    <row r="114" spans="1:148" x14ac:dyDescent="0.25">
      <c r="A114" t="s">
        <v>236</v>
      </c>
      <c r="B114" t="s">
        <v>1153</v>
      </c>
      <c r="C114" t="s">
        <v>1802</v>
      </c>
      <c r="D114" t="s">
        <v>1341</v>
      </c>
      <c r="E114">
        <v>2</v>
      </c>
      <c r="F114">
        <v>466667</v>
      </c>
      <c r="G114">
        <v>466667</v>
      </c>
      <c r="H114">
        <v>466667</v>
      </c>
      <c r="I114">
        <v>466667</v>
      </c>
      <c r="J114">
        <v>466667</v>
      </c>
      <c r="K114">
        <v>466667</v>
      </c>
      <c r="L114">
        <v>466667</v>
      </c>
      <c r="N114">
        <v>466667</v>
      </c>
      <c r="O114">
        <v>466667</v>
      </c>
      <c r="P114">
        <v>466667</v>
      </c>
      <c r="Q114">
        <v>466667</v>
      </c>
      <c r="S114">
        <v>466667</v>
      </c>
      <c r="T114">
        <v>466667</v>
      </c>
      <c r="U114">
        <v>466667</v>
      </c>
      <c r="Y114">
        <v>466667</v>
      </c>
      <c r="Z114">
        <v>466667</v>
      </c>
      <c r="AA114">
        <v>466667</v>
      </c>
      <c r="AB114">
        <v>466667</v>
      </c>
      <c r="AC114">
        <v>466667</v>
      </c>
      <c r="AD114">
        <v>466667</v>
      </c>
      <c r="AF114">
        <v>350000</v>
      </c>
      <c r="AG114">
        <v>350000</v>
      </c>
      <c r="AH114">
        <v>350000</v>
      </c>
      <c r="AI114">
        <v>350000</v>
      </c>
      <c r="AJ114">
        <v>350000</v>
      </c>
      <c r="AK114">
        <v>350000</v>
      </c>
      <c r="AL114">
        <v>350000</v>
      </c>
      <c r="AN114">
        <v>350000</v>
      </c>
      <c r="AO114">
        <v>350000</v>
      </c>
      <c r="AP114">
        <v>350000</v>
      </c>
      <c r="AQ114">
        <v>350000</v>
      </c>
      <c r="AS114">
        <v>350000</v>
      </c>
      <c r="AT114">
        <v>350000</v>
      </c>
      <c r="AU114">
        <v>350000</v>
      </c>
      <c r="AY114">
        <v>350000</v>
      </c>
      <c r="AZ114">
        <v>350000</v>
      </c>
      <c r="BA114">
        <v>350000</v>
      </c>
      <c r="BB114">
        <v>350000</v>
      </c>
      <c r="BC114">
        <v>350000</v>
      </c>
      <c r="BD114">
        <v>350000</v>
      </c>
      <c r="BF114">
        <v>8.1999999999999993</v>
      </c>
      <c r="BG114">
        <v>8.1999999999999993</v>
      </c>
      <c r="BH114">
        <v>8.1999999999999993</v>
      </c>
      <c r="BI114">
        <v>8.1999999999999993</v>
      </c>
      <c r="BJ114">
        <v>8.1999999999999993</v>
      </c>
      <c r="BK114">
        <v>8.1999999999999993</v>
      </c>
      <c r="BL114">
        <v>8.1999999999999993</v>
      </c>
      <c r="BM114">
        <v>8.1999999999999993</v>
      </c>
      <c r="BN114">
        <v>8.1999999999999993</v>
      </c>
      <c r="BO114">
        <v>8.1999999999999993</v>
      </c>
      <c r="BP114">
        <v>8.1999999999999993</v>
      </c>
      <c r="BQ114">
        <v>8.1999999999999993</v>
      </c>
      <c r="BS114" t="s">
        <v>1512</v>
      </c>
      <c r="BT114" s="7">
        <v>-6.8102535</v>
      </c>
      <c r="BU114" s="7">
        <v>110.8418262</v>
      </c>
      <c r="BV114">
        <v>2.1021341457286732E-2</v>
      </c>
      <c r="BW114">
        <v>92774.555555555562</v>
      </c>
      <c r="BX114">
        <v>143335.71428571429</v>
      </c>
      <c r="BY114">
        <v>123742.75</v>
      </c>
      <c r="BZ114">
        <v>217160.88888888891</v>
      </c>
      <c r="CA114">
        <v>92728.111111111109</v>
      </c>
      <c r="CB114">
        <v>216773.33333333331</v>
      </c>
      <c r="CC114">
        <v>267794.33333333331</v>
      </c>
      <c r="CE114">
        <v>106059.1428571429</v>
      </c>
      <c r="CF114">
        <v>211278</v>
      </c>
      <c r="CG114">
        <v>109448.25</v>
      </c>
      <c r="CH114">
        <v>209805.9</v>
      </c>
      <c r="CJ114">
        <v>84093</v>
      </c>
      <c r="CK114">
        <v>93642.222222222219</v>
      </c>
      <c r="CL114">
        <v>93642.222222222219</v>
      </c>
      <c r="CP114">
        <v>85781.666666666672</v>
      </c>
      <c r="CQ114">
        <v>84359.444444444438</v>
      </c>
      <c r="CR114">
        <v>90923.5</v>
      </c>
      <c r="CS114">
        <v>92703.5</v>
      </c>
      <c r="CT114">
        <v>95202.9</v>
      </c>
      <c r="CU114">
        <v>91803.7</v>
      </c>
      <c r="CW114">
        <f t="shared" si="9"/>
        <v>350000</v>
      </c>
      <c r="CX114">
        <f t="shared" si="10"/>
        <v>350000</v>
      </c>
      <c r="CY114">
        <f t="shared" si="11"/>
        <v>8.2000000000000011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0</v>
      </c>
      <c r="DG114">
        <f t="shared" si="12"/>
        <v>350000</v>
      </c>
      <c r="DH114">
        <f t="shared" si="13"/>
        <v>350000</v>
      </c>
      <c r="DI114">
        <f t="shared" si="14"/>
        <v>1</v>
      </c>
      <c r="DJ114">
        <f t="shared" si="15"/>
        <v>350000</v>
      </c>
      <c r="DK114">
        <f t="shared" si="16"/>
        <v>350000</v>
      </c>
      <c r="DL114">
        <f t="shared" si="17"/>
        <v>1</v>
      </c>
      <c r="DM114">
        <v>1</v>
      </c>
      <c r="DN114">
        <v>0</v>
      </c>
      <c r="DO114" t="s">
        <v>2521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</v>
      </c>
      <c r="EP114">
        <v>0</v>
      </c>
      <c r="EQ114">
        <v>0</v>
      </c>
      <c r="ER114">
        <v>0</v>
      </c>
    </row>
    <row r="115" spans="1:148" x14ac:dyDescent="0.25">
      <c r="A115" t="s">
        <v>743</v>
      </c>
      <c r="B115" t="s">
        <v>1153</v>
      </c>
      <c r="C115" t="s">
        <v>1741</v>
      </c>
      <c r="D115" t="s">
        <v>1341</v>
      </c>
      <c r="E115">
        <v>1</v>
      </c>
      <c r="F115">
        <v>466667</v>
      </c>
      <c r="G115">
        <v>466667</v>
      </c>
      <c r="H115">
        <v>466667</v>
      </c>
      <c r="I115">
        <v>466667</v>
      </c>
      <c r="J115">
        <v>466667</v>
      </c>
      <c r="K115">
        <v>466667</v>
      </c>
      <c r="L115">
        <v>466667</v>
      </c>
      <c r="M115">
        <v>466667</v>
      </c>
      <c r="N115">
        <v>466667</v>
      </c>
      <c r="O115">
        <v>466667</v>
      </c>
      <c r="P115">
        <v>466667</v>
      </c>
      <c r="Q115">
        <v>466667</v>
      </c>
      <c r="R115">
        <v>466667</v>
      </c>
      <c r="S115">
        <v>466667</v>
      </c>
      <c r="T115">
        <v>466667</v>
      </c>
      <c r="U115">
        <v>466667</v>
      </c>
      <c r="V115">
        <v>466667</v>
      </c>
      <c r="W115">
        <v>466667</v>
      </c>
      <c r="X115">
        <v>466667</v>
      </c>
      <c r="Y115">
        <v>466667</v>
      </c>
      <c r="Z115">
        <v>466667</v>
      </c>
      <c r="AA115">
        <v>466667</v>
      </c>
      <c r="AB115">
        <v>466667</v>
      </c>
      <c r="AC115">
        <v>466667</v>
      </c>
      <c r="AD115">
        <v>466667</v>
      </c>
      <c r="AE115">
        <v>466667</v>
      </c>
      <c r="AF115">
        <v>350000</v>
      </c>
      <c r="AG115">
        <v>350000</v>
      </c>
      <c r="AH115">
        <v>350000</v>
      </c>
      <c r="AI115">
        <v>350000</v>
      </c>
      <c r="AJ115">
        <v>350000</v>
      </c>
      <c r="AK115">
        <v>350000</v>
      </c>
      <c r="AL115">
        <v>350000</v>
      </c>
      <c r="AM115">
        <v>350000</v>
      </c>
      <c r="AN115">
        <v>350000</v>
      </c>
      <c r="AO115">
        <v>350000</v>
      </c>
      <c r="AP115">
        <v>350000</v>
      </c>
      <c r="AQ115">
        <v>350000</v>
      </c>
      <c r="AR115">
        <v>350000</v>
      </c>
      <c r="AS115">
        <v>350000</v>
      </c>
      <c r="AT115">
        <v>350000</v>
      </c>
      <c r="AU115">
        <v>350000</v>
      </c>
      <c r="AV115">
        <v>350000</v>
      </c>
      <c r="AW115">
        <v>350000</v>
      </c>
      <c r="AX115">
        <v>350000</v>
      </c>
      <c r="AY115">
        <v>350000</v>
      </c>
      <c r="AZ115">
        <v>350000</v>
      </c>
      <c r="BA115">
        <v>350000</v>
      </c>
      <c r="BB115">
        <v>350000</v>
      </c>
      <c r="BC115">
        <v>350000</v>
      </c>
      <c r="BD115">
        <v>350000</v>
      </c>
      <c r="BE115">
        <v>350000</v>
      </c>
      <c r="BF115">
        <v>7.6</v>
      </c>
      <c r="BG115">
        <v>7.6</v>
      </c>
      <c r="BH115">
        <v>7.6</v>
      </c>
      <c r="BI115">
        <v>7.6</v>
      </c>
      <c r="BJ115">
        <v>7.6</v>
      </c>
      <c r="BK115">
        <v>7.6</v>
      </c>
      <c r="BL115">
        <v>7.6</v>
      </c>
      <c r="BM115">
        <v>7.6</v>
      </c>
      <c r="BN115">
        <v>7.6</v>
      </c>
      <c r="BO115">
        <v>7.6</v>
      </c>
      <c r="BP115">
        <v>7.6</v>
      </c>
      <c r="BQ115">
        <v>7.6</v>
      </c>
      <c r="BR115">
        <v>7.6</v>
      </c>
      <c r="BS115" t="s">
        <v>1514</v>
      </c>
      <c r="BT115" s="7">
        <v>-6.7963290000000001</v>
      </c>
      <c r="BU115" s="7">
        <v>110.8332975</v>
      </c>
      <c r="BV115">
        <v>3.017766656535396E-2</v>
      </c>
      <c r="BW115">
        <v>96941.333333333328</v>
      </c>
      <c r="BX115">
        <v>148693</v>
      </c>
      <c r="BY115">
        <v>128430.375</v>
      </c>
      <c r="BZ115">
        <v>221493.5</v>
      </c>
      <c r="CA115">
        <v>81506.625</v>
      </c>
      <c r="CB115">
        <v>220940.11111111109</v>
      </c>
      <c r="CC115">
        <v>271961.11111111112</v>
      </c>
      <c r="CD115">
        <v>125999.2</v>
      </c>
      <c r="CE115">
        <v>111416.42857142859</v>
      </c>
      <c r="CF115">
        <v>215028.1</v>
      </c>
      <c r="CG115">
        <v>99012.28571428571</v>
      </c>
      <c r="CH115">
        <v>212839.88888888891</v>
      </c>
      <c r="CI115">
        <v>106170.88888888891</v>
      </c>
      <c r="CJ115">
        <v>88780.625</v>
      </c>
      <c r="CK115">
        <v>97809</v>
      </c>
      <c r="CL115">
        <v>97809</v>
      </c>
      <c r="CM115">
        <v>105046.6666666667</v>
      </c>
      <c r="CN115">
        <v>94325.71428571429</v>
      </c>
      <c r="CO115">
        <v>101817.25</v>
      </c>
      <c r="CP115">
        <v>89948.444444444438</v>
      </c>
      <c r="CQ115">
        <v>88526.222222222219</v>
      </c>
      <c r="CR115">
        <v>94673.600000000006</v>
      </c>
      <c r="CS115">
        <v>96453.6</v>
      </c>
      <c r="CT115">
        <v>85503.222222222219</v>
      </c>
      <c r="CU115">
        <v>81726.333333333328</v>
      </c>
      <c r="CV115">
        <v>105171.11111111109</v>
      </c>
      <c r="CW115">
        <f t="shared" si="9"/>
        <v>350000</v>
      </c>
      <c r="CX115">
        <f t="shared" si="10"/>
        <v>350000</v>
      </c>
      <c r="CY115">
        <f t="shared" si="11"/>
        <v>7.5999999999999988</v>
      </c>
      <c r="CZ115">
        <v>0</v>
      </c>
      <c r="DA115">
        <v>0</v>
      </c>
      <c r="DB115">
        <v>1</v>
      </c>
      <c r="DC115">
        <v>0</v>
      </c>
      <c r="DD115">
        <v>1</v>
      </c>
      <c r="DE115">
        <v>0</v>
      </c>
      <c r="DF115">
        <v>0</v>
      </c>
      <c r="DG115">
        <f t="shared" si="12"/>
        <v>350000</v>
      </c>
      <c r="DH115">
        <f t="shared" si="13"/>
        <v>350000</v>
      </c>
      <c r="DI115">
        <f t="shared" si="14"/>
        <v>1</v>
      </c>
      <c r="DJ115">
        <f t="shared" si="15"/>
        <v>350000</v>
      </c>
      <c r="DK115">
        <f t="shared" si="16"/>
        <v>350000</v>
      </c>
      <c r="DL115">
        <f t="shared" si="17"/>
        <v>1</v>
      </c>
      <c r="DM115">
        <v>1</v>
      </c>
      <c r="DN115">
        <v>0</v>
      </c>
      <c r="DO115" t="s">
        <v>2521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</v>
      </c>
      <c r="EP115">
        <v>0</v>
      </c>
      <c r="EQ115">
        <v>0</v>
      </c>
      <c r="ER115">
        <v>0</v>
      </c>
    </row>
    <row r="116" spans="1:148" x14ac:dyDescent="0.25">
      <c r="A116" t="s">
        <v>180</v>
      </c>
      <c r="B116" t="s">
        <v>1204</v>
      </c>
      <c r="C116" t="s">
        <v>1800</v>
      </c>
      <c r="D116" t="s">
        <v>1341</v>
      </c>
      <c r="E116">
        <v>3</v>
      </c>
      <c r="F116">
        <v>466667</v>
      </c>
      <c r="G116">
        <v>466667</v>
      </c>
      <c r="H116">
        <v>466667</v>
      </c>
      <c r="I116">
        <v>466667</v>
      </c>
      <c r="J116">
        <v>466667</v>
      </c>
      <c r="K116">
        <v>466667</v>
      </c>
      <c r="L116">
        <v>466667</v>
      </c>
      <c r="M116">
        <v>466667</v>
      </c>
      <c r="N116">
        <v>466667</v>
      </c>
      <c r="O116">
        <v>466667</v>
      </c>
      <c r="P116">
        <v>466667</v>
      </c>
      <c r="Q116">
        <v>466667</v>
      </c>
      <c r="R116">
        <v>466667</v>
      </c>
      <c r="S116">
        <v>466667</v>
      </c>
      <c r="T116">
        <v>466667</v>
      </c>
      <c r="U116">
        <v>466667</v>
      </c>
      <c r="V116">
        <v>466667</v>
      </c>
      <c r="W116">
        <v>466667</v>
      </c>
      <c r="X116">
        <v>466667</v>
      </c>
      <c r="Y116">
        <v>466667</v>
      </c>
      <c r="Z116">
        <v>466667</v>
      </c>
      <c r="AA116">
        <v>466667</v>
      </c>
      <c r="AB116">
        <v>466667</v>
      </c>
      <c r="AC116">
        <v>466667</v>
      </c>
      <c r="AD116">
        <v>466667</v>
      </c>
      <c r="AE116">
        <v>466667</v>
      </c>
      <c r="AF116">
        <v>350000</v>
      </c>
      <c r="AG116">
        <v>350000</v>
      </c>
      <c r="AH116">
        <v>350000</v>
      </c>
      <c r="AI116">
        <v>350000</v>
      </c>
      <c r="AJ116">
        <v>350000</v>
      </c>
      <c r="AK116">
        <v>350000</v>
      </c>
      <c r="AL116">
        <v>350000</v>
      </c>
      <c r="AM116">
        <v>350000</v>
      </c>
      <c r="AN116">
        <v>350000</v>
      </c>
      <c r="AO116">
        <v>350000</v>
      </c>
      <c r="AP116">
        <v>350000</v>
      </c>
      <c r="AQ116">
        <v>350000</v>
      </c>
      <c r="AR116">
        <v>350000</v>
      </c>
      <c r="AS116">
        <v>350000</v>
      </c>
      <c r="AT116">
        <v>350000</v>
      </c>
      <c r="AU116">
        <v>350000</v>
      </c>
      <c r="AV116">
        <v>350000</v>
      </c>
      <c r="AW116">
        <v>350000</v>
      </c>
      <c r="AX116">
        <v>350000</v>
      </c>
      <c r="AY116">
        <v>350000</v>
      </c>
      <c r="AZ116">
        <v>350000</v>
      </c>
      <c r="BA116">
        <v>350000</v>
      </c>
      <c r="BB116">
        <v>350000</v>
      </c>
      <c r="BC116">
        <v>350000</v>
      </c>
      <c r="BD116">
        <v>350000</v>
      </c>
      <c r="BE116">
        <v>350000</v>
      </c>
      <c r="BF116">
        <v>8.3000000000000007</v>
      </c>
      <c r="BG116">
        <v>8.3000000000000007</v>
      </c>
      <c r="BH116">
        <v>8.3000000000000007</v>
      </c>
      <c r="BI116">
        <v>8.3000000000000007</v>
      </c>
      <c r="BJ116">
        <v>8.3000000000000007</v>
      </c>
      <c r="BK116">
        <v>8.3000000000000007</v>
      </c>
      <c r="BL116">
        <v>8.3000000000000007</v>
      </c>
      <c r="BM116">
        <v>8.3000000000000007</v>
      </c>
      <c r="BN116">
        <v>8.3000000000000007</v>
      </c>
      <c r="BO116">
        <v>8.3000000000000007</v>
      </c>
      <c r="BP116">
        <v>8.3000000000000007</v>
      </c>
      <c r="BQ116">
        <v>8.3000000000000007</v>
      </c>
      <c r="BR116">
        <v>8.3000000000000007</v>
      </c>
      <c r="BS116" t="s">
        <v>1529</v>
      </c>
      <c r="BT116" s="7">
        <v>-6.5947338000000002</v>
      </c>
      <c r="BU116" s="7">
        <v>110.6645783</v>
      </c>
      <c r="BV116">
        <v>2.0493892460529271E-2</v>
      </c>
      <c r="BW116">
        <v>140233.25</v>
      </c>
      <c r="BX116">
        <v>142467.70000000001</v>
      </c>
      <c r="BY116">
        <v>236356.875</v>
      </c>
      <c r="BZ116">
        <v>234384.16666666669</v>
      </c>
      <c r="CA116">
        <v>158342.22222222219</v>
      </c>
      <c r="CB116">
        <v>156456.11111111109</v>
      </c>
      <c r="CC116">
        <v>157042.33333333331</v>
      </c>
      <c r="CD116">
        <v>114891.2857142857</v>
      </c>
      <c r="CE116">
        <v>111307.75</v>
      </c>
      <c r="CF116">
        <v>133357.375</v>
      </c>
      <c r="CG116">
        <v>36802.6</v>
      </c>
      <c r="CH116">
        <v>146794.5</v>
      </c>
      <c r="CI116">
        <v>151821.5</v>
      </c>
      <c r="CJ116">
        <v>190501.33333333331</v>
      </c>
      <c r="CK116">
        <v>112205.5</v>
      </c>
      <c r="CL116">
        <v>120205.5</v>
      </c>
      <c r="CM116">
        <v>155460.44444444441</v>
      </c>
      <c r="CN116">
        <v>146127.22222222219</v>
      </c>
      <c r="CO116">
        <v>138014.5</v>
      </c>
      <c r="CP116">
        <v>138014.5</v>
      </c>
      <c r="CQ116">
        <v>138014.5</v>
      </c>
      <c r="CR116">
        <v>138014.5</v>
      </c>
      <c r="CS116">
        <v>139914.4</v>
      </c>
      <c r="CT116">
        <v>182804.3</v>
      </c>
      <c r="CU116">
        <v>134014.5</v>
      </c>
      <c r="CV116">
        <v>138014.5</v>
      </c>
      <c r="CW116">
        <f t="shared" si="9"/>
        <v>350000</v>
      </c>
      <c r="CX116">
        <f t="shared" si="10"/>
        <v>350000</v>
      </c>
      <c r="CY116">
        <f t="shared" si="11"/>
        <v>8.2999999999999989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f t="shared" si="12"/>
        <v>350000</v>
      </c>
      <c r="DH116">
        <f t="shared" si="13"/>
        <v>350000</v>
      </c>
      <c r="DI116">
        <f t="shared" si="14"/>
        <v>1</v>
      </c>
      <c r="DJ116">
        <f t="shared" si="15"/>
        <v>350000</v>
      </c>
      <c r="DK116">
        <f t="shared" si="16"/>
        <v>350000</v>
      </c>
      <c r="DL116">
        <f t="shared" si="17"/>
        <v>1</v>
      </c>
      <c r="DM116">
        <v>1</v>
      </c>
      <c r="DN116">
        <v>0</v>
      </c>
      <c r="DO116" t="s">
        <v>2519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</row>
    <row r="117" spans="1:148" x14ac:dyDescent="0.25">
      <c r="A117" t="s">
        <v>478</v>
      </c>
      <c r="B117" t="s">
        <v>1221</v>
      </c>
      <c r="C117" t="s">
        <v>1813</v>
      </c>
      <c r="D117" t="s">
        <v>1341</v>
      </c>
      <c r="E117">
        <v>0</v>
      </c>
      <c r="F117">
        <v>466667</v>
      </c>
      <c r="G117">
        <v>466667</v>
      </c>
      <c r="H117">
        <v>466667</v>
      </c>
      <c r="I117">
        <v>466667</v>
      </c>
      <c r="J117">
        <v>466667</v>
      </c>
      <c r="K117">
        <v>466667</v>
      </c>
      <c r="L117">
        <v>466667</v>
      </c>
      <c r="M117">
        <v>466667</v>
      </c>
      <c r="N117">
        <v>466667</v>
      </c>
      <c r="O117">
        <v>466667</v>
      </c>
      <c r="P117">
        <v>466667</v>
      </c>
      <c r="Q117">
        <v>466667</v>
      </c>
      <c r="R117">
        <v>466667</v>
      </c>
      <c r="S117">
        <v>466667</v>
      </c>
      <c r="T117">
        <v>466667</v>
      </c>
      <c r="U117">
        <v>466667</v>
      </c>
      <c r="V117">
        <v>466667</v>
      </c>
      <c r="W117">
        <v>466667</v>
      </c>
      <c r="X117">
        <v>466667</v>
      </c>
      <c r="Y117">
        <v>466667</v>
      </c>
      <c r="Z117">
        <v>466667</v>
      </c>
      <c r="AA117">
        <v>466667</v>
      </c>
      <c r="AB117">
        <v>466667</v>
      </c>
      <c r="AC117">
        <v>466667</v>
      </c>
      <c r="AD117">
        <v>466667</v>
      </c>
      <c r="AE117">
        <v>466667</v>
      </c>
      <c r="AF117">
        <v>350000</v>
      </c>
      <c r="AG117">
        <v>350000</v>
      </c>
      <c r="AH117">
        <v>350000</v>
      </c>
      <c r="AI117">
        <v>350000</v>
      </c>
      <c r="AJ117">
        <v>350000</v>
      </c>
      <c r="AK117">
        <v>350000</v>
      </c>
      <c r="AL117">
        <v>350000</v>
      </c>
      <c r="AM117">
        <v>350000</v>
      </c>
      <c r="AN117">
        <v>350000</v>
      </c>
      <c r="AO117">
        <v>350000</v>
      </c>
      <c r="AP117">
        <v>350000</v>
      </c>
      <c r="AQ117">
        <v>350000</v>
      </c>
      <c r="AR117">
        <v>350000</v>
      </c>
      <c r="AS117">
        <v>350000</v>
      </c>
      <c r="AT117">
        <v>350000</v>
      </c>
      <c r="AU117">
        <v>350000</v>
      </c>
      <c r="AV117">
        <v>350000</v>
      </c>
      <c r="AW117">
        <v>350000</v>
      </c>
      <c r="AX117">
        <v>350000</v>
      </c>
      <c r="AY117">
        <v>350000</v>
      </c>
      <c r="AZ117">
        <v>350000</v>
      </c>
      <c r="BA117">
        <v>350000</v>
      </c>
      <c r="BB117">
        <v>350000</v>
      </c>
      <c r="BC117">
        <v>350000</v>
      </c>
      <c r="BD117">
        <v>350000</v>
      </c>
      <c r="BE117">
        <v>350000</v>
      </c>
      <c r="BF117">
        <v>7.4</v>
      </c>
      <c r="BG117">
        <v>7.4</v>
      </c>
      <c r="BH117">
        <v>7.4</v>
      </c>
      <c r="BI117">
        <v>7.4</v>
      </c>
      <c r="BJ117">
        <v>7.4</v>
      </c>
      <c r="BK117">
        <v>7.4</v>
      </c>
      <c r="BL117">
        <v>7.4</v>
      </c>
      <c r="BM117">
        <v>7.4</v>
      </c>
      <c r="BN117">
        <v>7.4</v>
      </c>
      <c r="BO117">
        <v>7.4</v>
      </c>
      <c r="BP117">
        <v>7.4</v>
      </c>
      <c r="BQ117">
        <v>7.4</v>
      </c>
      <c r="BR117">
        <v>7.4</v>
      </c>
      <c r="BS117" t="s">
        <v>1513</v>
      </c>
      <c r="BT117">
        <v>-6.9780341999999997</v>
      </c>
      <c r="BU117">
        <v>109.1399615</v>
      </c>
      <c r="BV117">
        <v>8.7184152178013133E-2</v>
      </c>
      <c r="BW117">
        <v>116797.625</v>
      </c>
      <c r="BX117">
        <v>117048.2857142857</v>
      </c>
      <c r="BY117">
        <v>128261.3333333333</v>
      </c>
      <c r="BZ117">
        <v>109087.75</v>
      </c>
      <c r="CA117">
        <v>108023.875</v>
      </c>
      <c r="CB117">
        <v>130663.375</v>
      </c>
      <c r="CC117">
        <v>139228.875</v>
      </c>
      <c r="CD117">
        <v>102230.9</v>
      </c>
      <c r="CE117">
        <v>102172</v>
      </c>
      <c r="CF117">
        <v>108375</v>
      </c>
      <c r="CG117">
        <v>87708.666666666672</v>
      </c>
      <c r="CH117">
        <v>107501.11111111109</v>
      </c>
      <c r="CI117">
        <v>105850.7777777778</v>
      </c>
      <c r="CJ117">
        <v>103110.3</v>
      </c>
      <c r="CK117">
        <v>110391.5</v>
      </c>
      <c r="CL117">
        <v>111709.2</v>
      </c>
      <c r="CM117">
        <v>102009.3</v>
      </c>
      <c r="CN117">
        <v>104810.7</v>
      </c>
      <c r="CO117">
        <v>117208.88888888891</v>
      </c>
      <c r="CP117">
        <v>105345.44444444439</v>
      </c>
      <c r="CQ117">
        <v>105494.3333333333</v>
      </c>
      <c r="CR117">
        <v>106613.55555555561</v>
      </c>
      <c r="CS117">
        <v>95193</v>
      </c>
      <c r="CT117">
        <v>93496.3</v>
      </c>
      <c r="CU117">
        <v>98568.111111111109</v>
      </c>
      <c r="CV117">
        <v>95619.5</v>
      </c>
      <c r="CW117">
        <f t="shared" si="9"/>
        <v>350000</v>
      </c>
      <c r="CX117">
        <f t="shared" si="10"/>
        <v>350000</v>
      </c>
      <c r="CY117">
        <f t="shared" si="11"/>
        <v>7.4000000000000012</v>
      </c>
      <c r="CZ117">
        <v>1</v>
      </c>
      <c r="DA117">
        <v>1</v>
      </c>
      <c r="DB117">
        <v>1</v>
      </c>
      <c r="DC117">
        <v>0</v>
      </c>
      <c r="DD117">
        <v>1</v>
      </c>
      <c r="DE117">
        <v>1</v>
      </c>
      <c r="DF117">
        <v>0</v>
      </c>
      <c r="DG117">
        <f t="shared" si="12"/>
        <v>350000</v>
      </c>
      <c r="DH117">
        <f t="shared" si="13"/>
        <v>350000</v>
      </c>
      <c r="DI117">
        <f t="shared" si="14"/>
        <v>1</v>
      </c>
      <c r="DJ117">
        <f t="shared" si="15"/>
        <v>350000</v>
      </c>
      <c r="DK117">
        <f t="shared" si="16"/>
        <v>350000</v>
      </c>
      <c r="DL117">
        <f t="shared" si="17"/>
        <v>1</v>
      </c>
      <c r="DM117">
        <v>1</v>
      </c>
      <c r="DN117">
        <v>0</v>
      </c>
      <c r="DO117" t="s">
        <v>2528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</row>
    <row r="118" spans="1:148" x14ac:dyDescent="0.25">
      <c r="A118" t="s">
        <v>280</v>
      </c>
      <c r="B118" t="s">
        <v>1161</v>
      </c>
      <c r="C118" t="s">
        <v>1511</v>
      </c>
      <c r="D118" t="s">
        <v>1341</v>
      </c>
      <c r="E118">
        <v>0</v>
      </c>
      <c r="F118">
        <v>473333</v>
      </c>
      <c r="G118">
        <v>473333</v>
      </c>
      <c r="H118">
        <v>473333</v>
      </c>
      <c r="J118">
        <v>473333</v>
      </c>
      <c r="K118">
        <v>473333</v>
      </c>
      <c r="L118">
        <v>473333</v>
      </c>
      <c r="M118">
        <v>473333</v>
      </c>
      <c r="N118">
        <v>473333</v>
      </c>
      <c r="O118">
        <v>473333</v>
      </c>
      <c r="P118">
        <v>473333</v>
      </c>
      <c r="Q118">
        <v>473333</v>
      </c>
      <c r="R118">
        <v>473333</v>
      </c>
      <c r="S118">
        <v>473333</v>
      </c>
      <c r="T118">
        <v>473333</v>
      </c>
      <c r="U118">
        <v>473333</v>
      </c>
      <c r="V118">
        <v>473333</v>
      </c>
      <c r="W118">
        <v>473333</v>
      </c>
      <c r="X118">
        <v>473333</v>
      </c>
      <c r="Y118">
        <v>473333</v>
      </c>
      <c r="Z118">
        <v>473333</v>
      </c>
      <c r="AA118">
        <v>473333</v>
      </c>
      <c r="AB118">
        <v>473333</v>
      </c>
      <c r="AC118">
        <v>473333</v>
      </c>
      <c r="AD118">
        <v>473333</v>
      </c>
      <c r="AE118">
        <v>473333</v>
      </c>
      <c r="AF118">
        <v>355000</v>
      </c>
      <c r="AG118">
        <v>355000</v>
      </c>
      <c r="AH118">
        <v>355000</v>
      </c>
      <c r="AJ118">
        <v>355000</v>
      </c>
      <c r="AK118">
        <v>355000</v>
      </c>
      <c r="AL118">
        <v>355000</v>
      </c>
      <c r="AM118">
        <v>355000</v>
      </c>
      <c r="AN118">
        <v>355000</v>
      </c>
      <c r="AO118">
        <v>355000</v>
      </c>
      <c r="AP118">
        <v>355000</v>
      </c>
      <c r="AQ118">
        <v>355000</v>
      </c>
      <c r="AR118">
        <v>355000</v>
      </c>
      <c r="AS118">
        <v>355000</v>
      </c>
      <c r="AT118">
        <v>355000</v>
      </c>
      <c r="AU118">
        <v>355000</v>
      </c>
      <c r="AV118">
        <v>355000</v>
      </c>
      <c r="AW118">
        <v>355000</v>
      </c>
      <c r="AX118">
        <v>355000</v>
      </c>
      <c r="AY118">
        <v>355000</v>
      </c>
      <c r="AZ118">
        <v>355000</v>
      </c>
      <c r="BA118">
        <v>355000</v>
      </c>
      <c r="BB118">
        <v>355000</v>
      </c>
      <c r="BC118">
        <v>355000</v>
      </c>
      <c r="BD118">
        <v>355000</v>
      </c>
      <c r="BE118">
        <v>355000</v>
      </c>
      <c r="BF118">
        <v>7.9</v>
      </c>
      <c r="BG118">
        <v>7.9</v>
      </c>
      <c r="BH118">
        <v>7.9</v>
      </c>
      <c r="BI118">
        <v>7.9</v>
      </c>
      <c r="BJ118">
        <v>7.9</v>
      </c>
      <c r="BK118">
        <v>7.9</v>
      </c>
      <c r="BL118">
        <v>7.9</v>
      </c>
      <c r="BM118">
        <v>7.9</v>
      </c>
      <c r="BN118">
        <v>7.9</v>
      </c>
      <c r="BO118">
        <v>7.9</v>
      </c>
      <c r="BP118">
        <v>7.9</v>
      </c>
      <c r="BQ118">
        <v>7.9</v>
      </c>
      <c r="BR118">
        <v>7.9</v>
      </c>
      <c r="BS118" t="s">
        <v>1513</v>
      </c>
      <c r="BT118" s="7">
        <v>-7.3565933000000001</v>
      </c>
      <c r="BU118" s="7">
        <v>109.9063206</v>
      </c>
      <c r="BV118">
        <v>1.6844898515509889E-2</v>
      </c>
      <c r="BW118">
        <v>112783</v>
      </c>
      <c r="BX118">
        <v>124696</v>
      </c>
      <c r="BY118">
        <v>163628.11111111109</v>
      </c>
      <c r="CA118">
        <v>120807.11111111109</v>
      </c>
      <c r="CB118">
        <v>129585.44444444439</v>
      </c>
      <c r="CC118">
        <v>143049.79999999999</v>
      </c>
      <c r="CD118">
        <v>129499.7777777778</v>
      </c>
      <c r="CE118">
        <v>144049.79999999999</v>
      </c>
      <c r="CF118">
        <v>141487.8571428571</v>
      </c>
      <c r="CG118">
        <v>153432.77777777781</v>
      </c>
      <c r="CH118">
        <v>150126.9</v>
      </c>
      <c r="CI118">
        <v>172464</v>
      </c>
      <c r="CJ118">
        <v>108468.1428571429</v>
      </c>
      <c r="CK118">
        <v>134820.44444444441</v>
      </c>
      <c r="CL118">
        <v>139787.25</v>
      </c>
      <c r="CM118">
        <v>144785</v>
      </c>
      <c r="CN118">
        <v>153083.29999999999</v>
      </c>
      <c r="CO118">
        <v>163098.6</v>
      </c>
      <c r="CP118">
        <v>163098.6</v>
      </c>
      <c r="CQ118">
        <v>162477.6</v>
      </c>
      <c r="CR118">
        <v>165838.39999999999</v>
      </c>
      <c r="CS118">
        <v>141405.88888888891</v>
      </c>
      <c r="CT118">
        <v>221701.5</v>
      </c>
      <c r="CU118">
        <v>153616.4</v>
      </c>
      <c r="CV118">
        <v>152465.79999999999</v>
      </c>
      <c r="CW118">
        <f t="shared" si="9"/>
        <v>355000</v>
      </c>
      <c r="CX118">
        <f t="shared" si="10"/>
        <v>355000</v>
      </c>
      <c r="CY118">
        <f t="shared" si="11"/>
        <v>7.9000000000000012</v>
      </c>
      <c r="CZ118">
        <v>1</v>
      </c>
      <c r="DA118">
        <v>1</v>
      </c>
      <c r="DB118">
        <v>1</v>
      </c>
      <c r="DC118">
        <v>0</v>
      </c>
      <c r="DD118">
        <v>1</v>
      </c>
      <c r="DE118">
        <v>1</v>
      </c>
      <c r="DF118">
        <v>0</v>
      </c>
      <c r="DG118">
        <f t="shared" si="12"/>
        <v>355000</v>
      </c>
      <c r="DH118">
        <f t="shared" si="13"/>
        <v>355000</v>
      </c>
      <c r="DI118">
        <f t="shared" si="14"/>
        <v>1</v>
      </c>
      <c r="DJ118">
        <f t="shared" si="15"/>
        <v>355000</v>
      </c>
      <c r="DK118">
        <f t="shared" si="16"/>
        <v>355000</v>
      </c>
      <c r="DL118">
        <f t="shared" si="17"/>
        <v>1</v>
      </c>
      <c r="DM118">
        <v>1</v>
      </c>
      <c r="DN118">
        <v>0</v>
      </c>
      <c r="DO118" t="s">
        <v>2532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</row>
    <row r="119" spans="1:148" x14ac:dyDescent="0.25">
      <c r="A119" t="s">
        <v>327</v>
      </c>
      <c r="B119" t="s">
        <v>1247</v>
      </c>
      <c r="C119" t="s">
        <v>1739</v>
      </c>
      <c r="D119" t="s">
        <v>1341</v>
      </c>
      <c r="E119">
        <v>3</v>
      </c>
      <c r="F119">
        <v>480000</v>
      </c>
      <c r="G119">
        <v>480000</v>
      </c>
      <c r="H119">
        <v>480000</v>
      </c>
      <c r="I119">
        <v>480000</v>
      </c>
      <c r="J119">
        <v>480000</v>
      </c>
      <c r="K119">
        <v>480000</v>
      </c>
      <c r="L119">
        <v>480000</v>
      </c>
      <c r="M119">
        <v>480000</v>
      </c>
      <c r="N119">
        <v>480000</v>
      </c>
      <c r="O119">
        <v>480000</v>
      </c>
      <c r="P119">
        <v>480000</v>
      </c>
      <c r="Q119">
        <v>480000</v>
      </c>
      <c r="R119">
        <v>480000</v>
      </c>
      <c r="S119">
        <v>480000</v>
      </c>
      <c r="T119">
        <v>480000</v>
      </c>
      <c r="U119">
        <v>480000</v>
      </c>
      <c r="V119">
        <v>480000</v>
      </c>
      <c r="W119">
        <v>480000</v>
      </c>
      <c r="X119">
        <v>480000</v>
      </c>
      <c r="Y119">
        <v>480000</v>
      </c>
      <c r="Z119">
        <v>480000</v>
      </c>
      <c r="AA119">
        <v>480000</v>
      </c>
      <c r="AB119">
        <v>480000</v>
      </c>
      <c r="AC119">
        <v>480000</v>
      </c>
      <c r="AD119">
        <v>480000</v>
      </c>
      <c r="AE119">
        <v>480000</v>
      </c>
      <c r="AF119">
        <v>360000</v>
      </c>
      <c r="AG119">
        <v>360000</v>
      </c>
      <c r="AH119">
        <v>360000</v>
      </c>
      <c r="AI119">
        <v>360000</v>
      </c>
      <c r="AJ119">
        <v>360000</v>
      </c>
      <c r="AK119">
        <v>360000</v>
      </c>
      <c r="AL119">
        <v>360000</v>
      </c>
      <c r="AM119">
        <v>360000</v>
      </c>
      <c r="AN119">
        <v>360000</v>
      </c>
      <c r="AO119">
        <v>360000</v>
      </c>
      <c r="AP119">
        <v>360000</v>
      </c>
      <c r="AQ119">
        <v>360000</v>
      </c>
      <c r="AR119">
        <v>360000</v>
      </c>
      <c r="AS119">
        <v>360000</v>
      </c>
      <c r="AT119">
        <v>360000</v>
      </c>
      <c r="AU119">
        <v>360000</v>
      </c>
      <c r="AV119">
        <v>360000</v>
      </c>
      <c r="AW119">
        <v>360000</v>
      </c>
      <c r="AX119">
        <v>360000</v>
      </c>
      <c r="AY119">
        <v>360000</v>
      </c>
      <c r="AZ119">
        <v>360000</v>
      </c>
      <c r="BA119">
        <v>360000</v>
      </c>
      <c r="BB119">
        <v>360000</v>
      </c>
      <c r="BC119">
        <v>360000</v>
      </c>
      <c r="BD119">
        <v>360000</v>
      </c>
      <c r="BE119">
        <v>360000</v>
      </c>
      <c r="BF119">
        <v>8.3000000000000007</v>
      </c>
      <c r="BG119">
        <v>8.3000000000000007</v>
      </c>
      <c r="BH119">
        <v>8.3000000000000007</v>
      </c>
      <c r="BI119">
        <v>8.3000000000000007</v>
      </c>
      <c r="BJ119">
        <v>8.3000000000000007</v>
      </c>
      <c r="BK119">
        <v>8.3000000000000007</v>
      </c>
      <c r="BL119">
        <v>8.3000000000000007</v>
      </c>
      <c r="BM119">
        <v>8.3000000000000007</v>
      </c>
      <c r="BN119">
        <v>8.3000000000000007</v>
      </c>
      <c r="BO119">
        <v>8.3000000000000007</v>
      </c>
      <c r="BP119">
        <v>8.3000000000000007</v>
      </c>
      <c r="BQ119">
        <v>8.3000000000000007</v>
      </c>
      <c r="BR119">
        <v>8.3000000000000007</v>
      </c>
      <c r="BS119" t="s">
        <v>1512</v>
      </c>
      <c r="BT119" s="7">
        <v>-7.0769954999999998</v>
      </c>
      <c r="BU119" s="7">
        <v>110.9151876</v>
      </c>
      <c r="BV119">
        <v>0.107932483204424</v>
      </c>
      <c r="BW119">
        <v>111400</v>
      </c>
      <c r="BX119">
        <v>124444.44444444439</v>
      </c>
      <c r="BY119">
        <v>120277.6666666667</v>
      </c>
      <c r="BZ119">
        <v>223400</v>
      </c>
      <c r="CA119">
        <v>114000</v>
      </c>
      <c r="CB119">
        <v>231000.1</v>
      </c>
      <c r="CC119">
        <v>276000</v>
      </c>
      <c r="CD119">
        <v>124444.44444444439</v>
      </c>
      <c r="CE119">
        <v>126000</v>
      </c>
      <c r="CF119">
        <v>227400</v>
      </c>
      <c r="CG119">
        <v>123111.11111111109</v>
      </c>
      <c r="CH119">
        <v>248222.22222222219</v>
      </c>
      <c r="CI119">
        <v>119366.7</v>
      </c>
      <c r="CJ119">
        <v>104777.7777777778</v>
      </c>
      <c r="CK119">
        <v>114000</v>
      </c>
      <c r="CL119">
        <v>114000</v>
      </c>
      <c r="CM119">
        <v>124444.44444444439</v>
      </c>
      <c r="CN119">
        <v>114000</v>
      </c>
      <c r="CO119">
        <v>116366.7</v>
      </c>
      <c r="CP119">
        <v>116366.7</v>
      </c>
      <c r="CQ119">
        <v>116366.7</v>
      </c>
      <c r="CR119">
        <v>116366.7</v>
      </c>
      <c r="CS119">
        <v>116866.7</v>
      </c>
      <c r="CT119">
        <v>116366.7</v>
      </c>
      <c r="CU119">
        <v>116366.7</v>
      </c>
      <c r="CV119">
        <v>116366.7</v>
      </c>
      <c r="CW119">
        <f t="shared" si="9"/>
        <v>360000</v>
      </c>
      <c r="CX119">
        <f t="shared" si="10"/>
        <v>360000</v>
      </c>
      <c r="CY119">
        <f t="shared" si="11"/>
        <v>8.2999999999999989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0</v>
      </c>
      <c r="DG119">
        <f t="shared" si="12"/>
        <v>360000</v>
      </c>
      <c r="DH119">
        <f t="shared" si="13"/>
        <v>360000</v>
      </c>
      <c r="DI119">
        <f t="shared" si="14"/>
        <v>1</v>
      </c>
      <c r="DJ119">
        <f t="shared" si="15"/>
        <v>360000</v>
      </c>
      <c r="DK119">
        <f t="shared" si="16"/>
        <v>360000</v>
      </c>
      <c r="DL119">
        <f t="shared" si="17"/>
        <v>1</v>
      </c>
      <c r="DM119">
        <v>1</v>
      </c>
      <c r="DN119">
        <v>0</v>
      </c>
      <c r="DO119" t="s">
        <v>2535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</row>
    <row r="120" spans="1:148" x14ac:dyDescent="0.25">
      <c r="A120" t="s">
        <v>469</v>
      </c>
      <c r="B120" t="s">
        <v>1164</v>
      </c>
      <c r="C120" t="s">
        <v>2166</v>
      </c>
      <c r="D120" t="s">
        <v>1341</v>
      </c>
      <c r="E120">
        <v>3</v>
      </c>
      <c r="F120">
        <v>480000</v>
      </c>
      <c r="G120">
        <v>480000</v>
      </c>
      <c r="H120">
        <v>480000</v>
      </c>
      <c r="I120">
        <v>480000</v>
      </c>
      <c r="J120">
        <v>480000</v>
      </c>
      <c r="K120">
        <v>480000</v>
      </c>
      <c r="L120">
        <v>480000</v>
      </c>
      <c r="M120">
        <v>480000</v>
      </c>
      <c r="N120">
        <v>480000</v>
      </c>
      <c r="O120">
        <v>480000</v>
      </c>
      <c r="P120">
        <v>480000</v>
      </c>
      <c r="Q120">
        <v>480000</v>
      </c>
      <c r="R120">
        <v>480000</v>
      </c>
      <c r="S120">
        <v>600001</v>
      </c>
      <c r="T120">
        <v>480000</v>
      </c>
      <c r="U120">
        <v>480000</v>
      </c>
      <c r="V120">
        <v>480000</v>
      </c>
      <c r="W120">
        <v>480000</v>
      </c>
      <c r="X120">
        <v>480000</v>
      </c>
      <c r="Y120">
        <v>480000</v>
      </c>
      <c r="Z120">
        <v>480000</v>
      </c>
      <c r="AA120">
        <v>480000</v>
      </c>
      <c r="AB120">
        <v>480000</v>
      </c>
      <c r="AC120">
        <v>480000</v>
      </c>
      <c r="AD120">
        <v>480000</v>
      </c>
      <c r="AE120">
        <v>480000</v>
      </c>
      <c r="AF120">
        <v>360000</v>
      </c>
      <c r="AG120">
        <v>360000</v>
      </c>
      <c r="AH120">
        <v>360000</v>
      </c>
      <c r="AI120">
        <v>360000</v>
      </c>
      <c r="AJ120">
        <v>360000</v>
      </c>
      <c r="AK120">
        <v>360000</v>
      </c>
      <c r="AL120">
        <v>360000</v>
      </c>
      <c r="AM120">
        <v>360000</v>
      </c>
      <c r="AN120">
        <v>360000</v>
      </c>
      <c r="AO120">
        <v>360000</v>
      </c>
      <c r="AP120">
        <v>360000</v>
      </c>
      <c r="AQ120">
        <v>360000</v>
      </c>
      <c r="AR120">
        <v>360000</v>
      </c>
      <c r="AS120">
        <v>450001</v>
      </c>
      <c r="AT120">
        <v>360000</v>
      </c>
      <c r="AU120">
        <v>360000</v>
      </c>
      <c r="AV120">
        <v>360000</v>
      </c>
      <c r="AW120">
        <v>360000</v>
      </c>
      <c r="AX120">
        <v>360000</v>
      </c>
      <c r="AY120">
        <v>360000</v>
      </c>
      <c r="AZ120">
        <v>360000</v>
      </c>
      <c r="BA120">
        <v>360000</v>
      </c>
      <c r="BB120">
        <v>360000</v>
      </c>
      <c r="BC120">
        <v>360000</v>
      </c>
      <c r="BD120">
        <v>360000</v>
      </c>
      <c r="BE120">
        <v>360000</v>
      </c>
      <c r="BF120">
        <v>7.7</v>
      </c>
      <c r="BG120">
        <v>7.7</v>
      </c>
      <c r="BH120">
        <v>7.7</v>
      </c>
      <c r="BI120">
        <v>7.7</v>
      </c>
      <c r="BJ120">
        <v>7.7</v>
      </c>
      <c r="BK120">
        <v>7.7</v>
      </c>
      <c r="BL120">
        <v>7.7</v>
      </c>
      <c r="BM120">
        <v>7.7</v>
      </c>
      <c r="BN120">
        <v>7.7</v>
      </c>
      <c r="BO120">
        <v>7.7</v>
      </c>
      <c r="BP120">
        <v>7.7</v>
      </c>
      <c r="BQ120">
        <v>7.7</v>
      </c>
      <c r="BR120">
        <v>7.7</v>
      </c>
      <c r="BS120" t="s">
        <v>1526</v>
      </c>
      <c r="BT120" s="7">
        <v>-7.0523094000000004</v>
      </c>
      <c r="BU120" s="7">
        <v>110.41729359999999</v>
      </c>
      <c r="BV120">
        <v>1.207717213599154E-2</v>
      </c>
      <c r="BW120">
        <v>127890</v>
      </c>
      <c r="BX120">
        <v>119563.44444444439</v>
      </c>
      <c r="BY120">
        <v>125029.375</v>
      </c>
      <c r="BZ120">
        <v>133113.25</v>
      </c>
      <c r="CA120">
        <v>139281</v>
      </c>
      <c r="CB120">
        <v>157562.1</v>
      </c>
      <c r="CC120">
        <v>130202.55555555561</v>
      </c>
      <c r="CD120">
        <v>129656.88888888891</v>
      </c>
      <c r="CE120">
        <v>125170.2</v>
      </c>
      <c r="CF120">
        <v>123983</v>
      </c>
      <c r="CG120">
        <v>131057.3333333333</v>
      </c>
      <c r="CH120">
        <v>127740.55555555561</v>
      </c>
      <c r="CI120">
        <v>114489.88888888891</v>
      </c>
      <c r="CJ120">
        <v>225108.28571428571</v>
      </c>
      <c r="CK120">
        <v>119632.88888888891</v>
      </c>
      <c r="CL120">
        <v>124862.7777777778</v>
      </c>
      <c r="CM120">
        <v>138783.125</v>
      </c>
      <c r="CN120">
        <v>131807.22222222219</v>
      </c>
      <c r="CO120">
        <v>144408.125</v>
      </c>
      <c r="CP120">
        <v>130696.11111111109</v>
      </c>
      <c r="CQ120">
        <v>130578</v>
      </c>
      <c r="CR120">
        <v>130696.11111111109</v>
      </c>
      <c r="CS120">
        <v>129585</v>
      </c>
      <c r="CT120">
        <v>142248.5</v>
      </c>
      <c r="CU120">
        <v>126126.5</v>
      </c>
      <c r="CV120">
        <v>114608.8</v>
      </c>
      <c r="CW120">
        <f t="shared" si="9"/>
        <v>360000</v>
      </c>
      <c r="CX120">
        <f t="shared" si="10"/>
        <v>366923.15384615387</v>
      </c>
      <c r="CY120">
        <f t="shared" si="11"/>
        <v>7.700000000000002</v>
      </c>
      <c r="CZ120">
        <v>1</v>
      </c>
      <c r="DA120">
        <v>1</v>
      </c>
      <c r="DB120">
        <v>1</v>
      </c>
      <c r="DC120">
        <v>0</v>
      </c>
      <c r="DD120">
        <v>1</v>
      </c>
      <c r="DE120">
        <v>1</v>
      </c>
      <c r="DF120">
        <v>1</v>
      </c>
      <c r="DG120">
        <f t="shared" si="12"/>
        <v>360000</v>
      </c>
      <c r="DH120">
        <f t="shared" si="13"/>
        <v>360000</v>
      </c>
      <c r="DI120">
        <f t="shared" si="14"/>
        <v>1</v>
      </c>
      <c r="DJ120">
        <f t="shared" si="15"/>
        <v>450001</v>
      </c>
      <c r="DK120">
        <f t="shared" si="16"/>
        <v>360000</v>
      </c>
      <c r="DL120">
        <f t="shared" si="17"/>
        <v>1.2500027777777778</v>
      </c>
      <c r="DM120">
        <v>1</v>
      </c>
      <c r="DN120">
        <v>0</v>
      </c>
      <c r="DO120" t="s">
        <v>2523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</row>
    <row r="121" spans="1:148" x14ac:dyDescent="0.25">
      <c r="A121" t="s">
        <v>890</v>
      </c>
      <c r="B121" t="s">
        <v>1182</v>
      </c>
      <c r="C121" t="s">
        <v>1551</v>
      </c>
      <c r="D121" t="s">
        <v>1341</v>
      </c>
      <c r="E121">
        <v>3</v>
      </c>
      <c r="I121">
        <v>409173</v>
      </c>
      <c r="J121">
        <v>409173</v>
      </c>
      <c r="K121">
        <v>409173</v>
      </c>
      <c r="L121">
        <v>409173</v>
      </c>
      <c r="M121">
        <v>409173</v>
      </c>
      <c r="N121">
        <v>409173</v>
      </c>
      <c r="Q121">
        <v>409173</v>
      </c>
      <c r="R121">
        <v>409173</v>
      </c>
      <c r="S121">
        <v>400737</v>
      </c>
      <c r="T121">
        <v>409173</v>
      </c>
      <c r="U121">
        <v>409173</v>
      </c>
      <c r="V121">
        <v>409173</v>
      </c>
      <c r="W121">
        <v>409173</v>
      </c>
      <c r="X121">
        <v>409173</v>
      </c>
      <c r="Y121">
        <v>409173</v>
      </c>
      <c r="Z121">
        <v>409173</v>
      </c>
      <c r="AA121">
        <v>409173</v>
      </c>
      <c r="AB121">
        <v>409173</v>
      </c>
      <c r="AC121">
        <v>409173</v>
      </c>
      <c r="AD121">
        <v>409173</v>
      </c>
      <c r="AE121">
        <v>409173</v>
      </c>
      <c r="AI121">
        <v>362118</v>
      </c>
      <c r="AJ121">
        <v>362118</v>
      </c>
      <c r="AK121">
        <v>362118</v>
      </c>
      <c r="AL121">
        <v>362118</v>
      </c>
      <c r="AM121">
        <v>362118</v>
      </c>
      <c r="AN121">
        <v>362118</v>
      </c>
      <c r="AQ121">
        <v>362118</v>
      </c>
      <c r="AR121">
        <v>362118</v>
      </c>
      <c r="AS121">
        <v>354653</v>
      </c>
      <c r="AT121">
        <v>362118</v>
      </c>
      <c r="AU121">
        <v>362118</v>
      </c>
      <c r="AV121">
        <v>362118</v>
      </c>
      <c r="AW121">
        <v>362118</v>
      </c>
      <c r="AX121">
        <v>362118</v>
      </c>
      <c r="AY121">
        <v>362118</v>
      </c>
      <c r="AZ121">
        <v>362118</v>
      </c>
      <c r="BA121">
        <v>362118</v>
      </c>
      <c r="BB121">
        <v>362118</v>
      </c>
      <c r="BC121">
        <v>362118</v>
      </c>
      <c r="BD121">
        <v>362118</v>
      </c>
      <c r="BE121">
        <v>362118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 t="s">
        <v>1532</v>
      </c>
      <c r="BT121" s="7">
        <v>-7.5450887</v>
      </c>
      <c r="BU121" s="7">
        <v>110.7679254</v>
      </c>
      <c r="BV121">
        <v>9.7516483258644586E-3</v>
      </c>
      <c r="BZ121">
        <v>272771</v>
      </c>
      <c r="CA121">
        <v>189019.44444444441</v>
      </c>
      <c r="CB121">
        <v>210306</v>
      </c>
      <c r="CC121">
        <v>227518.22222222219</v>
      </c>
      <c r="CD121">
        <v>193471.55555555559</v>
      </c>
      <c r="CE121">
        <v>206157.2</v>
      </c>
      <c r="CH121">
        <v>197430.66666666669</v>
      </c>
      <c r="CI121">
        <v>272230.33333333331</v>
      </c>
      <c r="CJ121">
        <v>180508.1</v>
      </c>
      <c r="CK121">
        <v>180726.5</v>
      </c>
      <c r="CL121">
        <v>188837</v>
      </c>
      <c r="CM121">
        <v>195921.33333333331</v>
      </c>
      <c r="CN121">
        <v>198403.44444444441</v>
      </c>
      <c r="CO121">
        <v>207393.625</v>
      </c>
      <c r="CP121">
        <v>215225.66666666669</v>
      </c>
      <c r="CQ121">
        <v>216564.33333333331</v>
      </c>
      <c r="CR121">
        <v>199853</v>
      </c>
      <c r="CS121">
        <v>206420.2</v>
      </c>
      <c r="CT121">
        <v>201116.4</v>
      </c>
      <c r="CU121">
        <v>216321.1</v>
      </c>
      <c r="CV121">
        <v>211498.5</v>
      </c>
      <c r="CW121">
        <f t="shared" si="9"/>
        <v>362118</v>
      </c>
      <c r="CX121">
        <f t="shared" si="10"/>
        <v>361543.76923076925</v>
      </c>
      <c r="CY121">
        <f t="shared" si="11"/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f t="shared" si="12"/>
        <v>362118</v>
      </c>
      <c r="DH121">
        <f t="shared" si="13"/>
        <v>362118</v>
      </c>
      <c r="DI121">
        <f t="shared" si="14"/>
        <v>1</v>
      </c>
      <c r="DJ121">
        <f t="shared" si="15"/>
        <v>362118</v>
      </c>
      <c r="DK121">
        <f t="shared" si="16"/>
        <v>354653</v>
      </c>
      <c r="DL121">
        <f t="shared" si="17"/>
        <v>1.0210487434196243</v>
      </c>
      <c r="DM121">
        <v>1</v>
      </c>
      <c r="DN121">
        <v>0</v>
      </c>
      <c r="DO121" t="s">
        <v>2533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</row>
    <row r="122" spans="1:148" x14ac:dyDescent="0.25">
      <c r="A122" t="s">
        <v>206</v>
      </c>
      <c r="B122" t="s">
        <v>1179</v>
      </c>
      <c r="C122" t="s">
        <v>1377</v>
      </c>
      <c r="D122" t="s">
        <v>1341</v>
      </c>
      <c r="E122">
        <v>2</v>
      </c>
      <c r="F122">
        <v>493333</v>
      </c>
      <c r="G122">
        <v>493333</v>
      </c>
      <c r="H122">
        <v>493333</v>
      </c>
      <c r="I122">
        <v>493333</v>
      </c>
      <c r="J122">
        <v>493333</v>
      </c>
      <c r="K122">
        <v>493333</v>
      </c>
      <c r="L122">
        <v>493333</v>
      </c>
      <c r="M122">
        <v>493333</v>
      </c>
      <c r="N122">
        <v>493333</v>
      </c>
      <c r="O122">
        <v>493333</v>
      </c>
      <c r="P122">
        <v>493333</v>
      </c>
      <c r="Q122">
        <v>493333</v>
      </c>
      <c r="R122">
        <v>493333</v>
      </c>
      <c r="S122">
        <v>493333</v>
      </c>
      <c r="T122">
        <v>493333</v>
      </c>
      <c r="U122">
        <v>493333</v>
      </c>
      <c r="V122">
        <v>493333</v>
      </c>
      <c r="W122">
        <v>493333</v>
      </c>
      <c r="X122">
        <v>493333</v>
      </c>
      <c r="Y122">
        <v>493333</v>
      </c>
      <c r="Z122">
        <v>493333</v>
      </c>
      <c r="AA122">
        <v>493333</v>
      </c>
      <c r="AB122">
        <v>493333</v>
      </c>
      <c r="AC122">
        <v>493333</v>
      </c>
      <c r="AD122">
        <v>493333</v>
      </c>
      <c r="AE122">
        <v>493333</v>
      </c>
      <c r="AF122">
        <v>370000</v>
      </c>
      <c r="AG122">
        <v>370000</v>
      </c>
      <c r="AH122">
        <v>370000</v>
      </c>
      <c r="AI122">
        <v>370000</v>
      </c>
      <c r="AJ122">
        <v>370000</v>
      </c>
      <c r="AK122">
        <v>370000</v>
      </c>
      <c r="AL122">
        <v>370000</v>
      </c>
      <c r="AM122">
        <v>370000</v>
      </c>
      <c r="AN122">
        <v>370000</v>
      </c>
      <c r="AO122">
        <v>370000</v>
      </c>
      <c r="AP122">
        <v>370000</v>
      </c>
      <c r="AQ122">
        <v>370000</v>
      </c>
      <c r="AR122">
        <v>370000</v>
      </c>
      <c r="AS122">
        <v>370000</v>
      </c>
      <c r="AT122">
        <v>370000</v>
      </c>
      <c r="AU122">
        <v>370000</v>
      </c>
      <c r="AV122">
        <v>370000</v>
      </c>
      <c r="AW122">
        <v>370000</v>
      </c>
      <c r="AX122">
        <v>370000</v>
      </c>
      <c r="AY122">
        <v>370000</v>
      </c>
      <c r="AZ122">
        <v>370000</v>
      </c>
      <c r="BA122">
        <v>370000</v>
      </c>
      <c r="BB122">
        <v>370000</v>
      </c>
      <c r="BC122">
        <v>370000</v>
      </c>
      <c r="BD122">
        <v>370000</v>
      </c>
      <c r="BE122">
        <v>370000</v>
      </c>
      <c r="BF122">
        <v>8.1999999999999993</v>
      </c>
      <c r="BG122">
        <v>8.1999999999999993</v>
      </c>
      <c r="BH122">
        <v>8.1999999999999993</v>
      </c>
      <c r="BI122">
        <v>8.1999999999999993</v>
      </c>
      <c r="BJ122">
        <v>8.1999999999999993</v>
      </c>
      <c r="BK122">
        <v>8.1999999999999993</v>
      </c>
      <c r="BL122">
        <v>8.1999999999999993</v>
      </c>
      <c r="BM122">
        <v>8.1999999999999993</v>
      </c>
      <c r="BN122">
        <v>8.1999999999999993</v>
      </c>
      <c r="BO122">
        <v>8.1999999999999993</v>
      </c>
      <c r="BP122">
        <v>8.1999999999999993</v>
      </c>
      <c r="BQ122">
        <v>8.1999999999999993</v>
      </c>
      <c r="BR122">
        <v>8.1999999999999993</v>
      </c>
      <c r="BS122" t="s">
        <v>1512</v>
      </c>
      <c r="BT122" s="7">
        <v>-6.9084747000000002</v>
      </c>
      <c r="BU122" s="7">
        <v>110.6337205</v>
      </c>
      <c r="BV122">
        <v>0.19021503452432831</v>
      </c>
      <c r="BW122">
        <v>167760.9</v>
      </c>
      <c r="BX122">
        <v>171531.9</v>
      </c>
      <c r="BY122">
        <v>200506.9</v>
      </c>
      <c r="BZ122">
        <v>186883.375</v>
      </c>
      <c r="CA122">
        <v>168424.11111111109</v>
      </c>
      <c r="CB122">
        <v>172532.5</v>
      </c>
      <c r="CC122">
        <v>174921.1</v>
      </c>
      <c r="CD122">
        <v>176707.66666666669</v>
      </c>
      <c r="CE122">
        <v>179844.5</v>
      </c>
      <c r="CF122">
        <v>166780</v>
      </c>
      <c r="CG122">
        <v>176777.25</v>
      </c>
      <c r="CH122">
        <v>162103.88888888891</v>
      </c>
      <c r="CI122">
        <v>173583</v>
      </c>
      <c r="CJ122">
        <v>184625.1</v>
      </c>
      <c r="CK122">
        <v>217617.8</v>
      </c>
      <c r="CL122">
        <v>183939.20000000001</v>
      </c>
      <c r="CM122">
        <v>177710.11111111109</v>
      </c>
      <c r="CN122">
        <v>166539</v>
      </c>
      <c r="CO122">
        <v>173321.8</v>
      </c>
      <c r="CP122">
        <v>172470.7</v>
      </c>
      <c r="CQ122">
        <v>161109.88888888891</v>
      </c>
      <c r="CR122">
        <v>166998.9</v>
      </c>
      <c r="CS122">
        <v>171321.8</v>
      </c>
      <c r="CT122">
        <v>162246.66666666669</v>
      </c>
      <c r="CU122">
        <v>164357.44444444441</v>
      </c>
      <c r="CV122">
        <v>173598.1</v>
      </c>
      <c r="CW122">
        <f t="shared" si="9"/>
        <v>370000</v>
      </c>
      <c r="CX122">
        <f t="shared" si="10"/>
        <v>370000</v>
      </c>
      <c r="CY122">
        <f t="shared" si="11"/>
        <v>8.2000000000000011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f t="shared" si="12"/>
        <v>370000</v>
      </c>
      <c r="DH122">
        <f t="shared" si="13"/>
        <v>370000</v>
      </c>
      <c r="DI122">
        <f t="shared" si="14"/>
        <v>1</v>
      </c>
      <c r="DJ122">
        <f t="shared" si="15"/>
        <v>370000</v>
      </c>
      <c r="DK122">
        <f t="shared" si="16"/>
        <v>370000</v>
      </c>
      <c r="DL122">
        <f t="shared" si="17"/>
        <v>1</v>
      </c>
      <c r="DM122">
        <v>1</v>
      </c>
      <c r="DN122">
        <v>0</v>
      </c>
      <c r="DO122" t="s">
        <v>2545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</row>
    <row r="123" spans="1:148" x14ac:dyDescent="0.25">
      <c r="A123" t="s">
        <v>997</v>
      </c>
      <c r="B123" t="s">
        <v>1275</v>
      </c>
      <c r="C123" t="s">
        <v>1785</v>
      </c>
      <c r="D123" t="s">
        <v>1341</v>
      </c>
      <c r="E123">
        <v>0</v>
      </c>
      <c r="F123">
        <v>500000</v>
      </c>
      <c r="G123">
        <v>500000</v>
      </c>
      <c r="H123">
        <v>500000</v>
      </c>
      <c r="I123">
        <v>500000</v>
      </c>
      <c r="J123">
        <v>500000</v>
      </c>
      <c r="K123">
        <v>500000</v>
      </c>
      <c r="L123">
        <v>500000</v>
      </c>
      <c r="M123">
        <v>500000</v>
      </c>
      <c r="N123">
        <v>500000</v>
      </c>
      <c r="O123">
        <v>500000</v>
      </c>
      <c r="P123">
        <v>500000</v>
      </c>
      <c r="Q123">
        <v>500000</v>
      </c>
      <c r="R123">
        <v>500000</v>
      </c>
      <c r="T123">
        <v>500000</v>
      </c>
      <c r="U123">
        <v>500000</v>
      </c>
      <c r="V123">
        <v>500000</v>
      </c>
      <c r="W123">
        <v>500000</v>
      </c>
      <c r="X123">
        <v>500000</v>
      </c>
      <c r="Y123">
        <v>500000</v>
      </c>
      <c r="Z123">
        <v>500000</v>
      </c>
      <c r="AA123">
        <v>500000</v>
      </c>
      <c r="AB123">
        <v>500000</v>
      </c>
      <c r="AC123">
        <v>500000</v>
      </c>
      <c r="AD123">
        <v>500000</v>
      </c>
      <c r="AE123">
        <v>500000</v>
      </c>
      <c r="AF123">
        <v>375000</v>
      </c>
      <c r="AG123">
        <v>375000</v>
      </c>
      <c r="AH123">
        <v>375000</v>
      </c>
      <c r="AI123">
        <v>375000</v>
      </c>
      <c r="AJ123">
        <v>375000</v>
      </c>
      <c r="AK123">
        <v>375000</v>
      </c>
      <c r="AL123">
        <v>375000</v>
      </c>
      <c r="AM123">
        <v>375000</v>
      </c>
      <c r="AN123">
        <v>375000</v>
      </c>
      <c r="AO123">
        <v>375000</v>
      </c>
      <c r="AP123">
        <v>375000</v>
      </c>
      <c r="AQ123">
        <v>375000</v>
      </c>
      <c r="AR123">
        <v>375000</v>
      </c>
      <c r="AT123">
        <v>375000</v>
      </c>
      <c r="AU123">
        <v>375000</v>
      </c>
      <c r="AV123">
        <v>375000</v>
      </c>
      <c r="AW123">
        <v>375000</v>
      </c>
      <c r="AX123">
        <v>375000</v>
      </c>
      <c r="AY123">
        <v>375000</v>
      </c>
      <c r="AZ123">
        <v>375000</v>
      </c>
      <c r="BA123">
        <v>375000</v>
      </c>
      <c r="BB123">
        <v>375000</v>
      </c>
      <c r="BC123">
        <v>375000</v>
      </c>
      <c r="BD123">
        <v>375000</v>
      </c>
      <c r="BE123">
        <v>375000</v>
      </c>
      <c r="BF123">
        <v>8.3000000000000007</v>
      </c>
      <c r="BG123">
        <v>8.3000000000000007</v>
      </c>
      <c r="BH123">
        <v>8.3000000000000007</v>
      </c>
      <c r="BI123">
        <v>8.3000000000000007</v>
      </c>
      <c r="BJ123">
        <v>8.3000000000000007</v>
      </c>
      <c r="BK123">
        <v>8.3000000000000007</v>
      </c>
      <c r="BL123">
        <v>8.3000000000000007</v>
      </c>
      <c r="BM123">
        <v>8.3000000000000007</v>
      </c>
      <c r="BN123">
        <v>8.3000000000000007</v>
      </c>
      <c r="BO123">
        <v>8.3000000000000007</v>
      </c>
      <c r="BP123">
        <v>8.3000000000000007</v>
      </c>
      <c r="BQ123">
        <v>8.3000000000000007</v>
      </c>
      <c r="BR123">
        <v>8.3000000000000007</v>
      </c>
      <c r="BS123" t="s">
        <v>1526</v>
      </c>
      <c r="BT123" s="7">
        <v>-7.7494186000000003</v>
      </c>
      <c r="BU123" s="7">
        <v>110.5008655</v>
      </c>
      <c r="BV123">
        <v>6.8010400003290145E-2</v>
      </c>
      <c r="BW123">
        <v>176094.2</v>
      </c>
      <c r="BX123">
        <v>180671.55555555559</v>
      </c>
      <c r="BY123">
        <v>206716.75</v>
      </c>
      <c r="BZ123">
        <v>183381.66666666669</v>
      </c>
      <c r="CA123">
        <v>193931.5</v>
      </c>
      <c r="CB123">
        <v>196625.7</v>
      </c>
      <c r="CC123">
        <v>191718.1</v>
      </c>
      <c r="CD123">
        <v>182176.66666666669</v>
      </c>
      <c r="CE123">
        <v>202286.55555555559</v>
      </c>
      <c r="CF123">
        <v>204763.25</v>
      </c>
      <c r="CG123">
        <v>203605.75</v>
      </c>
      <c r="CH123">
        <v>200946.88888888891</v>
      </c>
      <c r="CI123">
        <v>191118</v>
      </c>
      <c r="CK123">
        <v>168724.7</v>
      </c>
      <c r="CL123">
        <v>189387.88888888891</v>
      </c>
      <c r="CM123">
        <v>188305.5</v>
      </c>
      <c r="CN123">
        <v>186721.5</v>
      </c>
      <c r="CO123">
        <v>190599.7</v>
      </c>
      <c r="CP123">
        <v>189890.9</v>
      </c>
      <c r="CQ123">
        <v>190599.7</v>
      </c>
      <c r="CR123">
        <v>187224.7</v>
      </c>
      <c r="CS123">
        <v>186724.5</v>
      </c>
      <c r="CT123">
        <v>181802.11111111109</v>
      </c>
      <c r="CU123">
        <v>189523.4</v>
      </c>
      <c r="CV123">
        <v>188383.5</v>
      </c>
      <c r="CW123">
        <f t="shared" si="9"/>
        <v>375000</v>
      </c>
      <c r="CX123">
        <f t="shared" si="10"/>
        <v>375000</v>
      </c>
      <c r="CY123">
        <f t="shared" si="11"/>
        <v>8.2999999999999989</v>
      </c>
      <c r="CZ123">
        <v>1</v>
      </c>
      <c r="DA123">
        <v>1</v>
      </c>
      <c r="DB123">
        <v>1</v>
      </c>
      <c r="DC123">
        <v>0</v>
      </c>
      <c r="DD123">
        <v>1</v>
      </c>
      <c r="DE123">
        <v>1</v>
      </c>
      <c r="DF123">
        <v>1</v>
      </c>
      <c r="DG123">
        <f t="shared" si="12"/>
        <v>375000</v>
      </c>
      <c r="DH123">
        <f t="shared" si="13"/>
        <v>375000</v>
      </c>
      <c r="DI123">
        <f t="shared" si="14"/>
        <v>1</v>
      </c>
      <c r="DJ123">
        <f t="shared" si="15"/>
        <v>375000</v>
      </c>
      <c r="DK123">
        <f t="shared" si="16"/>
        <v>375000</v>
      </c>
      <c r="DL123">
        <f t="shared" si="17"/>
        <v>1</v>
      </c>
      <c r="DM123">
        <v>1</v>
      </c>
      <c r="DN123">
        <v>0</v>
      </c>
      <c r="DO123" t="s">
        <v>2529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</row>
    <row r="124" spans="1:148" x14ac:dyDescent="0.25">
      <c r="A124" t="s">
        <v>1017</v>
      </c>
      <c r="B124" t="s">
        <v>1230</v>
      </c>
      <c r="C124" t="s">
        <v>1565</v>
      </c>
      <c r="D124" t="s">
        <v>1341</v>
      </c>
      <c r="E124">
        <v>2</v>
      </c>
      <c r="F124">
        <v>500000</v>
      </c>
      <c r="G124">
        <v>500000</v>
      </c>
      <c r="J124">
        <v>500000</v>
      </c>
      <c r="K124">
        <v>500000</v>
      </c>
      <c r="L124">
        <v>500000</v>
      </c>
      <c r="M124">
        <v>500000</v>
      </c>
      <c r="N124">
        <v>500000</v>
      </c>
      <c r="O124">
        <v>500000</v>
      </c>
      <c r="P124">
        <v>500000</v>
      </c>
      <c r="Q124">
        <v>500000</v>
      </c>
      <c r="T124">
        <v>500000</v>
      </c>
      <c r="U124">
        <v>500000</v>
      </c>
      <c r="V124">
        <v>500000</v>
      </c>
      <c r="W124">
        <v>500000</v>
      </c>
      <c r="AF124">
        <v>375000</v>
      </c>
      <c r="AG124">
        <v>375000</v>
      </c>
      <c r="AJ124">
        <v>375000</v>
      </c>
      <c r="AK124">
        <v>375000</v>
      </c>
      <c r="AL124">
        <v>375000</v>
      </c>
      <c r="AM124">
        <v>375000</v>
      </c>
      <c r="AN124">
        <v>375000</v>
      </c>
      <c r="AO124">
        <v>375000</v>
      </c>
      <c r="AP124">
        <v>375000</v>
      </c>
      <c r="AQ124">
        <v>375000</v>
      </c>
      <c r="AT124">
        <v>375000</v>
      </c>
      <c r="AU124">
        <v>375000</v>
      </c>
      <c r="AV124">
        <v>375000</v>
      </c>
      <c r="AW124">
        <v>375000</v>
      </c>
      <c r="BF124">
        <v>8.3000000000000007</v>
      </c>
      <c r="BG124">
        <v>8.3000000000000007</v>
      </c>
      <c r="BH124">
        <v>8.3000000000000007</v>
      </c>
      <c r="BI124">
        <v>8.3000000000000007</v>
      </c>
      <c r="BJ124">
        <v>8.3000000000000007</v>
      </c>
      <c r="BK124">
        <v>8.3000000000000007</v>
      </c>
      <c r="BL124">
        <v>8.3000000000000007</v>
      </c>
      <c r="BM124">
        <v>8.3000000000000007</v>
      </c>
      <c r="BN124">
        <v>8.3000000000000007</v>
      </c>
      <c r="BO124">
        <v>8.3000000000000007</v>
      </c>
      <c r="BP124">
        <v>8.3000000000000007</v>
      </c>
      <c r="BQ124">
        <v>8.3000000000000007</v>
      </c>
      <c r="BS124" t="s">
        <v>1540</v>
      </c>
      <c r="BT124" s="7">
        <v>-7.3425682999999999</v>
      </c>
      <c r="BU124" s="7">
        <v>110.0288513</v>
      </c>
      <c r="BV124">
        <v>0.1113485020734591</v>
      </c>
      <c r="BW124">
        <v>158286.25</v>
      </c>
      <c r="BX124">
        <v>162470.33333333331</v>
      </c>
      <c r="CA124">
        <v>154794.88888888891</v>
      </c>
      <c r="CB124">
        <v>169273.33333333331</v>
      </c>
      <c r="CC124">
        <v>172687.7</v>
      </c>
      <c r="CD124">
        <v>168755.25</v>
      </c>
      <c r="CE124">
        <v>175452.22222222219</v>
      </c>
      <c r="CF124">
        <v>151527</v>
      </c>
      <c r="CG124">
        <v>166297.625</v>
      </c>
      <c r="CH124">
        <v>185468.3</v>
      </c>
      <c r="CK124">
        <v>172206.77777777781</v>
      </c>
      <c r="CL124">
        <v>166887.25</v>
      </c>
      <c r="CM124">
        <v>171292.375</v>
      </c>
      <c r="CN124">
        <v>185658.2</v>
      </c>
      <c r="CW124">
        <f t="shared" si="9"/>
        <v>375000</v>
      </c>
      <c r="CX124">
        <f t="shared" si="10"/>
        <v>375000</v>
      </c>
      <c r="CY124">
        <f t="shared" si="11"/>
        <v>8.2999999999999989</v>
      </c>
      <c r="CZ124">
        <v>0</v>
      </c>
      <c r="DA124">
        <v>1</v>
      </c>
      <c r="DB124">
        <v>1</v>
      </c>
      <c r="DC124">
        <v>0</v>
      </c>
      <c r="DD124">
        <v>1</v>
      </c>
      <c r="DE124">
        <v>1</v>
      </c>
      <c r="DF124">
        <v>0</v>
      </c>
      <c r="DG124">
        <f t="shared" si="12"/>
        <v>375000</v>
      </c>
      <c r="DH124">
        <f t="shared" si="13"/>
        <v>375000</v>
      </c>
      <c r="DI124">
        <f t="shared" si="14"/>
        <v>1</v>
      </c>
      <c r="DJ124">
        <f t="shared" si="15"/>
        <v>375000</v>
      </c>
      <c r="DK124">
        <f t="shared" si="16"/>
        <v>375000</v>
      </c>
      <c r="DL124">
        <f t="shared" si="17"/>
        <v>1</v>
      </c>
      <c r="DM124">
        <v>1</v>
      </c>
      <c r="DN124">
        <v>0</v>
      </c>
      <c r="DO124" t="s">
        <v>2527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</row>
    <row r="125" spans="1:148" x14ac:dyDescent="0.25">
      <c r="A125" t="s">
        <v>299</v>
      </c>
      <c r="B125" t="s">
        <v>1191</v>
      </c>
      <c r="C125" t="s">
        <v>2389</v>
      </c>
      <c r="D125" t="s">
        <v>1341</v>
      </c>
      <c r="E125">
        <v>0</v>
      </c>
      <c r="F125">
        <v>513333</v>
      </c>
      <c r="G125">
        <v>513333</v>
      </c>
      <c r="H125">
        <v>513333</v>
      </c>
      <c r="I125">
        <v>513333</v>
      </c>
      <c r="J125">
        <v>513333</v>
      </c>
      <c r="K125">
        <v>513333</v>
      </c>
      <c r="L125">
        <v>513333</v>
      </c>
      <c r="M125">
        <v>513333</v>
      </c>
      <c r="N125">
        <v>513333</v>
      </c>
      <c r="O125">
        <v>513333</v>
      </c>
      <c r="P125">
        <v>513333</v>
      </c>
      <c r="Q125">
        <v>513333</v>
      </c>
      <c r="R125">
        <v>513333</v>
      </c>
      <c r="S125">
        <v>513333</v>
      </c>
      <c r="T125">
        <v>513333</v>
      </c>
      <c r="U125">
        <v>513333</v>
      </c>
      <c r="V125">
        <v>513333</v>
      </c>
      <c r="W125">
        <v>513333</v>
      </c>
      <c r="X125">
        <v>513333</v>
      </c>
      <c r="Y125">
        <v>513333</v>
      </c>
      <c r="Z125">
        <v>513333</v>
      </c>
      <c r="AA125">
        <v>513333</v>
      </c>
      <c r="AB125">
        <v>513333</v>
      </c>
      <c r="AC125">
        <v>513333</v>
      </c>
      <c r="AD125">
        <v>513333</v>
      </c>
      <c r="AE125">
        <v>513333</v>
      </c>
      <c r="AF125">
        <v>385000</v>
      </c>
      <c r="AG125">
        <v>385000</v>
      </c>
      <c r="AH125">
        <v>385000</v>
      </c>
      <c r="AI125">
        <v>385000</v>
      </c>
      <c r="AJ125">
        <v>385000</v>
      </c>
      <c r="AK125">
        <v>385000</v>
      </c>
      <c r="AL125">
        <v>385000</v>
      </c>
      <c r="AM125">
        <v>385000</v>
      </c>
      <c r="AN125">
        <v>385000</v>
      </c>
      <c r="AO125">
        <v>385000</v>
      </c>
      <c r="AP125">
        <v>385000</v>
      </c>
      <c r="AQ125">
        <v>385000</v>
      </c>
      <c r="AR125">
        <v>385000</v>
      </c>
      <c r="AS125">
        <v>385000</v>
      </c>
      <c r="AT125">
        <v>385000</v>
      </c>
      <c r="AU125">
        <v>385000</v>
      </c>
      <c r="AV125">
        <v>385000</v>
      </c>
      <c r="AW125">
        <v>385000</v>
      </c>
      <c r="AX125">
        <v>385000</v>
      </c>
      <c r="AY125">
        <v>385000</v>
      </c>
      <c r="AZ125">
        <v>385000</v>
      </c>
      <c r="BA125">
        <v>385000</v>
      </c>
      <c r="BB125">
        <v>385000</v>
      </c>
      <c r="BC125">
        <v>385000</v>
      </c>
      <c r="BD125">
        <v>385000</v>
      </c>
      <c r="BE125">
        <v>385000</v>
      </c>
      <c r="BF125">
        <v>7.5</v>
      </c>
      <c r="BG125">
        <v>7.5</v>
      </c>
      <c r="BH125">
        <v>7.5</v>
      </c>
      <c r="BI125">
        <v>7.5</v>
      </c>
      <c r="BJ125">
        <v>7.5</v>
      </c>
      <c r="BK125">
        <v>7.5</v>
      </c>
      <c r="BL125">
        <v>7.5</v>
      </c>
      <c r="BM125">
        <v>7.5</v>
      </c>
      <c r="BN125">
        <v>7.5</v>
      </c>
      <c r="BO125">
        <v>7.5</v>
      </c>
      <c r="BP125">
        <v>7.5</v>
      </c>
      <c r="BQ125">
        <v>7.5</v>
      </c>
      <c r="BR125">
        <v>7.5</v>
      </c>
      <c r="BS125" t="s">
        <v>1515</v>
      </c>
      <c r="BT125" s="7">
        <v>-7.2939502000000003</v>
      </c>
      <c r="BU125" s="7">
        <v>110.4829245</v>
      </c>
      <c r="BV125">
        <v>4.7046319424147817E-2</v>
      </c>
      <c r="BW125">
        <v>127404.88888888891</v>
      </c>
      <c r="BX125">
        <v>139481.375</v>
      </c>
      <c r="BY125">
        <v>155552.375</v>
      </c>
      <c r="BZ125">
        <v>131770.77777777781</v>
      </c>
      <c r="CA125">
        <v>117598</v>
      </c>
      <c r="CB125">
        <v>120060.8</v>
      </c>
      <c r="CC125">
        <v>132039</v>
      </c>
      <c r="CD125">
        <v>127833.88888888891</v>
      </c>
      <c r="CE125">
        <v>132202.11111111109</v>
      </c>
      <c r="CF125">
        <v>149775.75</v>
      </c>
      <c r="CG125">
        <v>264088</v>
      </c>
      <c r="CH125">
        <v>119042</v>
      </c>
      <c r="CI125">
        <v>116613</v>
      </c>
      <c r="CJ125">
        <v>114379.3333333333</v>
      </c>
      <c r="CK125">
        <v>127114.88888888891</v>
      </c>
      <c r="CL125">
        <v>126303.3</v>
      </c>
      <c r="CM125">
        <v>129303.3</v>
      </c>
      <c r="CN125">
        <v>125403.4</v>
      </c>
      <c r="CO125">
        <v>120335.2222222222</v>
      </c>
      <c r="CP125">
        <v>120335.2222222222</v>
      </c>
      <c r="CQ125">
        <v>135985.11111111109</v>
      </c>
      <c r="CR125">
        <v>135985.11111111109</v>
      </c>
      <c r="CS125">
        <v>151504.22222222219</v>
      </c>
      <c r="CT125">
        <v>157795.75</v>
      </c>
      <c r="CU125">
        <v>127084.6666666667</v>
      </c>
      <c r="CV125">
        <v>126946.3333333333</v>
      </c>
      <c r="CW125">
        <f t="shared" si="9"/>
        <v>385000</v>
      </c>
      <c r="CX125">
        <f t="shared" si="10"/>
        <v>385000</v>
      </c>
      <c r="CY125">
        <f t="shared" si="11"/>
        <v>7.5</v>
      </c>
      <c r="CZ125">
        <v>0</v>
      </c>
      <c r="DA125">
        <v>1</v>
      </c>
      <c r="DB125">
        <v>0</v>
      </c>
      <c r="DC125">
        <v>0</v>
      </c>
      <c r="DD125">
        <v>1</v>
      </c>
      <c r="DE125">
        <v>1</v>
      </c>
      <c r="DF125">
        <v>1</v>
      </c>
      <c r="DG125">
        <f t="shared" si="12"/>
        <v>385000</v>
      </c>
      <c r="DH125">
        <f t="shared" si="13"/>
        <v>385000</v>
      </c>
      <c r="DI125">
        <f t="shared" si="14"/>
        <v>1</v>
      </c>
      <c r="DJ125">
        <f t="shared" si="15"/>
        <v>385000</v>
      </c>
      <c r="DK125">
        <f t="shared" si="16"/>
        <v>385000</v>
      </c>
      <c r="DL125">
        <f t="shared" si="17"/>
        <v>1</v>
      </c>
      <c r="DM125">
        <v>1</v>
      </c>
      <c r="DN125">
        <v>0</v>
      </c>
      <c r="DO125" t="s">
        <v>2520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</row>
    <row r="126" spans="1:148" x14ac:dyDescent="0.25">
      <c r="A126" t="s">
        <v>364</v>
      </c>
      <c r="B126" t="s">
        <v>1210</v>
      </c>
      <c r="C126" t="s">
        <v>1738</v>
      </c>
      <c r="D126" t="s">
        <v>1341</v>
      </c>
      <c r="E126">
        <v>2</v>
      </c>
      <c r="F126">
        <v>513333</v>
      </c>
      <c r="G126">
        <v>513333</v>
      </c>
      <c r="H126">
        <v>513333</v>
      </c>
      <c r="I126">
        <v>513333</v>
      </c>
      <c r="J126">
        <v>513333</v>
      </c>
      <c r="K126">
        <v>513333</v>
      </c>
      <c r="L126">
        <v>513333</v>
      </c>
      <c r="M126">
        <v>513333</v>
      </c>
      <c r="N126">
        <v>513333</v>
      </c>
      <c r="O126">
        <v>513333</v>
      </c>
      <c r="P126">
        <v>513333</v>
      </c>
      <c r="Q126">
        <v>513333</v>
      </c>
      <c r="R126">
        <v>513333</v>
      </c>
      <c r="S126">
        <v>513333</v>
      </c>
      <c r="T126">
        <v>513333</v>
      </c>
      <c r="U126">
        <v>513333</v>
      </c>
      <c r="V126">
        <v>513333</v>
      </c>
      <c r="W126">
        <v>513333</v>
      </c>
      <c r="X126">
        <v>513333</v>
      </c>
      <c r="Y126">
        <v>513333</v>
      </c>
      <c r="Z126">
        <v>513333</v>
      </c>
      <c r="AA126">
        <v>513333</v>
      </c>
      <c r="AB126">
        <v>513333</v>
      </c>
      <c r="AC126">
        <v>513333</v>
      </c>
      <c r="AD126">
        <v>513333</v>
      </c>
      <c r="AE126">
        <v>513333</v>
      </c>
      <c r="AF126">
        <v>385000</v>
      </c>
      <c r="AG126">
        <v>385000</v>
      </c>
      <c r="AH126">
        <v>385000</v>
      </c>
      <c r="AI126">
        <v>385000</v>
      </c>
      <c r="AJ126">
        <v>385000</v>
      </c>
      <c r="AK126">
        <v>385000</v>
      </c>
      <c r="AL126">
        <v>385000</v>
      </c>
      <c r="AM126">
        <v>385000</v>
      </c>
      <c r="AN126">
        <v>385000</v>
      </c>
      <c r="AO126">
        <v>385000</v>
      </c>
      <c r="AP126">
        <v>385000</v>
      </c>
      <c r="AQ126">
        <v>385000</v>
      </c>
      <c r="AR126">
        <v>385000</v>
      </c>
      <c r="AS126">
        <v>385000</v>
      </c>
      <c r="AT126">
        <v>385000</v>
      </c>
      <c r="AU126">
        <v>385000</v>
      </c>
      <c r="AV126">
        <v>385000</v>
      </c>
      <c r="AW126">
        <v>385000</v>
      </c>
      <c r="AX126">
        <v>385000</v>
      </c>
      <c r="AY126">
        <v>385000</v>
      </c>
      <c r="AZ126">
        <v>385000</v>
      </c>
      <c r="BA126">
        <v>385000</v>
      </c>
      <c r="BB126">
        <v>385000</v>
      </c>
      <c r="BC126">
        <v>385000</v>
      </c>
      <c r="BD126">
        <v>385000</v>
      </c>
      <c r="BE126">
        <v>385000</v>
      </c>
      <c r="BF126">
        <v>8</v>
      </c>
      <c r="BG126">
        <v>8</v>
      </c>
      <c r="BH126">
        <v>8</v>
      </c>
      <c r="BI126">
        <v>8</v>
      </c>
      <c r="BJ126">
        <v>8</v>
      </c>
      <c r="BK126">
        <v>8</v>
      </c>
      <c r="BL126">
        <v>8</v>
      </c>
      <c r="BM126">
        <v>8</v>
      </c>
      <c r="BN126">
        <v>8</v>
      </c>
      <c r="BO126">
        <v>8</v>
      </c>
      <c r="BP126">
        <v>8</v>
      </c>
      <c r="BQ126">
        <v>8</v>
      </c>
      <c r="BR126">
        <v>8</v>
      </c>
      <c r="BS126" t="s">
        <v>1512</v>
      </c>
      <c r="BT126" s="7">
        <v>-6.7505362</v>
      </c>
      <c r="BU126" s="7">
        <v>111.0376686</v>
      </c>
      <c r="BV126">
        <v>2.1549970694071479E-2</v>
      </c>
      <c r="BW126">
        <v>124497</v>
      </c>
      <c r="BX126">
        <v>124629.7777777778</v>
      </c>
      <c r="BY126">
        <v>119562.2</v>
      </c>
      <c r="BZ126">
        <v>120904.9</v>
      </c>
      <c r="CA126">
        <v>136901.70000000001</v>
      </c>
      <c r="CB126">
        <v>122434.7</v>
      </c>
      <c r="CC126">
        <v>117562</v>
      </c>
      <c r="CD126">
        <v>143136.79999999999</v>
      </c>
      <c r="CE126">
        <v>253970.9</v>
      </c>
      <c r="CF126">
        <v>138664</v>
      </c>
      <c r="CG126">
        <v>164810.6</v>
      </c>
      <c r="CH126">
        <v>132712.75</v>
      </c>
      <c r="CI126">
        <v>135507.33333333331</v>
      </c>
      <c r="CJ126">
        <v>135171.42857142861</v>
      </c>
      <c r="CK126">
        <v>133462</v>
      </c>
      <c r="CL126">
        <v>133462</v>
      </c>
      <c r="CM126">
        <v>131462</v>
      </c>
      <c r="CN126">
        <v>133562</v>
      </c>
      <c r="CO126">
        <v>133462</v>
      </c>
      <c r="CP126">
        <v>133462</v>
      </c>
      <c r="CQ126">
        <v>120462</v>
      </c>
      <c r="CR126">
        <v>120462</v>
      </c>
      <c r="CS126">
        <v>120462</v>
      </c>
      <c r="CT126">
        <v>120462</v>
      </c>
      <c r="CU126">
        <v>120462</v>
      </c>
      <c r="CV126">
        <v>120462</v>
      </c>
      <c r="CW126">
        <f t="shared" si="9"/>
        <v>385000</v>
      </c>
      <c r="CX126">
        <f t="shared" si="10"/>
        <v>385000</v>
      </c>
      <c r="CY126">
        <f t="shared" si="11"/>
        <v>8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0</v>
      </c>
      <c r="DG126">
        <f t="shared" si="12"/>
        <v>385000</v>
      </c>
      <c r="DH126">
        <f t="shared" si="13"/>
        <v>385000</v>
      </c>
      <c r="DI126">
        <f t="shared" si="14"/>
        <v>1</v>
      </c>
      <c r="DJ126">
        <f t="shared" si="15"/>
        <v>385000</v>
      </c>
      <c r="DK126">
        <f t="shared" si="16"/>
        <v>385000</v>
      </c>
      <c r="DL126">
        <f t="shared" si="17"/>
        <v>1</v>
      </c>
      <c r="DM126">
        <v>1</v>
      </c>
      <c r="DN126">
        <v>0</v>
      </c>
      <c r="DO126" t="s">
        <v>2542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</row>
    <row r="127" spans="1:148" x14ac:dyDescent="0.25">
      <c r="A127" t="s">
        <v>595</v>
      </c>
      <c r="B127" t="s">
        <v>1269</v>
      </c>
      <c r="C127" t="s">
        <v>1748</v>
      </c>
      <c r="D127" t="s">
        <v>1341</v>
      </c>
      <c r="E127">
        <v>1</v>
      </c>
      <c r="I127">
        <v>532000</v>
      </c>
      <c r="J127">
        <v>532000</v>
      </c>
      <c r="K127">
        <v>532000</v>
      </c>
      <c r="L127">
        <v>532000</v>
      </c>
      <c r="M127">
        <v>532000</v>
      </c>
      <c r="N127">
        <v>532000</v>
      </c>
      <c r="O127">
        <v>532000</v>
      </c>
      <c r="P127">
        <v>532000</v>
      </c>
      <c r="Q127">
        <v>532000</v>
      </c>
      <c r="R127">
        <v>532000</v>
      </c>
      <c r="S127">
        <v>532000</v>
      </c>
      <c r="T127">
        <v>532000</v>
      </c>
      <c r="U127">
        <v>532000</v>
      </c>
      <c r="V127">
        <v>532000</v>
      </c>
      <c r="W127">
        <v>532000</v>
      </c>
      <c r="X127">
        <v>532000</v>
      </c>
      <c r="Y127">
        <v>532000</v>
      </c>
      <c r="Z127">
        <v>532000</v>
      </c>
      <c r="AA127">
        <v>532000</v>
      </c>
      <c r="AB127">
        <v>532000</v>
      </c>
      <c r="AC127">
        <v>532000</v>
      </c>
      <c r="AD127">
        <v>532000</v>
      </c>
      <c r="AE127">
        <v>532000</v>
      </c>
      <c r="AI127">
        <v>399000</v>
      </c>
      <c r="AJ127">
        <v>399000</v>
      </c>
      <c r="AK127">
        <v>399000</v>
      </c>
      <c r="AL127">
        <v>399000</v>
      </c>
      <c r="AM127">
        <v>399000</v>
      </c>
      <c r="AN127">
        <v>399000</v>
      </c>
      <c r="AO127">
        <v>399000</v>
      </c>
      <c r="AP127">
        <v>399000</v>
      </c>
      <c r="AQ127">
        <v>399000</v>
      </c>
      <c r="AR127">
        <v>399000</v>
      </c>
      <c r="AS127">
        <v>399000</v>
      </c>
      <c r="AT127">
        <v>399000</v>
      </c>
      <c r="AU127">
        <v>399000</v>
      </c>
      <c r="AV127">
        <v>399000</v>
      </c>
      <c r="AW127">
        <v>399000</v>
      </c>
      <c r="AX127">
        <v>399000</v>
      </c>
      <c r="AY127">
        <v>399000</v>
      </c>
      <c r="AZ127">
        <v>399000</v>
      </c>
      <c r="BA127">
        <v>399000</v>
      </c>
      <c r="BB127">
        <v>399000</v>
      </c>
      <c r="BC127">
        <v>399000</v>
      </c>
      <c r="BD127">
        <v>399000</v>
      </c>
      <c r="BE127">
        <v>399000</v>
      </c>
      <c r="BF127">
        <v>8.1999999999999993</v>
      </c>
      <c r="BG127">
        <v>8.1999999999999993</v>
      </c>
      <c r="BH127">
        <v>8.1999999999999993</v>
      </c>
      <c r="BI127">
        <v>8.1999999999999993</v>
      </c>
      <c r="BJ127">
        <v>8.1999999999999993</v>
      </c>
      <c r="BK127">
        <v>8.1999999999999993</v>
      </c>
      <c r="BL127">
        <v>8.1999999999999993</v>
      </c>
      <c r="BM127">
        <v>8.1999999999999993</v>
      </c>
      <c r="BN127">
        <v>8.1999999999999993</v>
      </c>
      <c r="BO127">
        <v>8.1999999999999993</v>
      </c>
      <c r="BP127">
        <v>8.1999999999999993</v>
      </c>
      <c r="BQ127">
        <v>8.1999999999999993</v>
      </c>
      <c r="BR127">
        <v>8.1999999999999993</v>
      </c>
      <c r="BS127" t="s">
        <v>1513</v>
      </c>
      <c r="BT127" s="7">
        <v>-6.9684084000000004</v>
      </c>
      <c r="BU127" s="7">
        <v>109.0664828</v>
      </c>
      <c r="BV127">
        <v>0.10118061927941931</v>
      </c>
      <c r="BZ127">
        <v>171674.875</v>
      </c>
      <c r="CA127">
        <v>124628.42857142859</v>
      </c>
      <c r="CB127">
        <v>142057</v>
      </c>
      <c r="CC127">
        <v>142057</v>
      </c>
      <c r="CD127">
        <v>136639.9</v>
      </c>
      <c r="CE127">
        <v>99523.555555555562</v>
      </c>
      <c r="CF127">
        <v>113113.5</v>
      </c>
      <c r="CG127">
        <v>136434.22222222219</v>
      </c>
      <c r="CH127">
        <v>163822.11111111109</v>
      </c>
      <c r="CI127">
        <v>135634.66666666669</v>
      </c>
      <c r="CJ127">
        <v>102599</v>
      </c>
      <c r="CK127">
        <v>156639.1</v>
      </c>
      <c r="CL127">
        <v>150539.1</v>
      </c>
      <c r="CM127">
        <v>158728.5</v>
      </c>
      <c r="CN127">
        <v>150508.5</v>
      </c>
      <c r="CO127">
        <v>114155.44444444439</v>
      </c>
      <c r="CP127">
        <v>112565</v>
      </c>
      <c r="CQ127">
        <v>106822.11111111109</v>
      </c>
      <c r="CR127">
        <v>106822.11111111109</v>
      </c>
      <c r="CS127">
        <v>106090.8</v>
      </c>
      <c r="CT127">
        <v>106090.8</v>
      </c>
      <c r="CU127">
        <v>126469</v>
      </c>
      <c r="CV127">
        <v>125733.9</v>
      </c>
      <c r="CW127">
        <f t="shared" si="9"/>
        <v>399000</v>
      </c>
      <c r="CX127">
        <f t="shared" si="10"/>
        <v>399000</v>
      </c>
      <c r="CY127">
        <f t="shared" si="11"/>
        <v>8.2000000000000011</v>
      </c>
      <c r="CZ127">
        <v>1</v>
      </c>
      <c r="DA127">
        <v>1</v>
      </c>
      <c r="DB127">
        <v>1</v>
      </c>
      <c r="DC127">
        <v>0</v>
      </c>
      <c r="DD127">
        <v>1</v>
      </c>
      <c r="DE127">
        <v>1</v>
      </c>
      <c r="DF127">
        <v>0</v>
      </c>
      <c r="DG127">
        <f t="shared" si="12"/>
        <v>399000</v>
      </c>
      <c r="DH127">
        <f t="shared" si="13"/>
        <v>399000</v>
      </c>
      <c r="DI127">
        <f t="shared" si="14"/>
        <v>1</v>
      </c>
      <c r="DJ127">
        <f t="shared" si="15"/>
        <v>399000</v>
      </c>
      <c r="DK127">
        <f t="shared" si="16"/>
        <v>399000</v>
      </c>
      <c r="DL127">
        <f t="shared" si="17"/>
        <v>1</v>
      </c>
      <c r="DM127">
        <v>1</v>
      </c>
      <c r="DN127">
        <v>0</v>
      </c>
      <c r="DO127" t="s">
        <v>2544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0</v>
      </c>
    </row>
    <row r="128" spans="1:148" x14ac:dyDescent="0.25">
      <c r="A128" t="s">
        <v>934</v>
      </c>
      <c r="B128" t="s">
        <v>1259</v>
      </c>
      <c r="C128" t="s">
        <v>1801</v>
      </c>
      <c r="D128" t="s">
        <v>1341</v>
      </c>
      <c r="E128">
        <v>0</v>
      </c>
      <c r="F128">
        <v>533333</v>
      </c>
      <c r="G128">
        <v>533333</v>
      </c>
      <c r="H128">
        <v>533333</v>
      </c>
      <c r="I128">
        <v>533333</v>
      </c>
      <c r="J128">
        <v>533333</v>
      </c>
      <c r="K128">
        <v>533333</v>
      </c>
      <c r="L128">
        <v>533333</v>
      </c>
      <c r="M128">
        <v>533333</v>
      </c>
      <c r="N128">
        <v>533333</v>
      </c>
      <c r="O128">
        <v>533333</v>
      </c>
      <c r="P128">
        <v>533333</v>
      </c>
      <c r="Q128">
        <v>533333</v>
      </c>
      <c r="R128">
        <v>533333</v>
      </c>
      <c r="S128">
        <v>533333</v>
      </c>
      <c r="T128">
        <v>533333</v>
      </c>
      <c r="U128">
        <v>533333</v>
      </c>
      <c r="V128">
        <v>533333</v>
      </c>
      <c r="W128">
        <v>533333</v>
      </c>
      <c r="X128">
        <v>533333</v>
      </c>
      <c r="Y128">
        <v>533333</v>
      </c>
      <c r="Z128">
        <v>533333</v>
      </c>
      <c r="AA128">
        <v>533333</v>
      </c>
      <c r="AB128">
        <v>533333</v>
      </c>
      <c r="AC128">
        <v>533333</v>
      </c>
      <c r="AD128">
        <v>533333</v>
      </c>
      <c r="AE128">
        <v>533333</v>
      </c>
      <c r="AF128">
        <v>400000</v>
      </c>
      <c r="AG128">
        <v>400000</v>
      </c>
      <c r="AH128">
        <v>400000</v>
      </c>
      <c r="AI128">
        <v>400000</v>
      </c>
      <c r="AJ128">
        <v>400000</v>
      </c>
      <c r="AK128">
        <v>400000</v>
      </c>
      <c r="AL128">
        <v>400000</v>
      </c>
      <c r="AM128">
        <v>400000</v>
      </c>
      <c r="AN128">
        <v>400000</v>
      </c>
      <c r="AO128">
        <v>400000</v>
      </c>
      <c r="AP128">
        <v>400000</v>
      </c>
      <c r="AQ128">
        <v>400000</v>
      </c>
      <c r="AR128">
        <v>400000</v>
      </c>
      <c r="AS128">
        <v>400000</v>
      </c>
      <c r="AT128">
        <v>400000</v>
      </c>
      <c r="AU128">
        <v>400000</v>
      </c>
      <c r="AV128">
        <v>400000</v>
      </c>
      <c r="AW128">
        <v>400000</v>
      </c>
      <c r="AX128">
        <v>400000</v>
      </c>
      <c r="AY128">
        <v>400000</v>
      </c>
      <c r="AZ128">
        <v>400000</v>
      </c>
      <c r="BA128">
        <v>400000</v>
      </c>
      <c r="BB128">
        <v>400000</v>
      </c>
      <c r="BC128">
        <v>400000</v>
      </c>
      <c r="BD128">
        <v>400000</v>
      </c>
      <c r="BE128">
        <v>400000</v>
      </c>
      <c r="BF128">
        <v>7.3</v>
      </c>
      <c r="BG128">
        <v>7.3</v>
      </c>
      <c r="BH128">
        <v>7.3</v>
      </c>
      <c r="BI128">
        <v>7.3</v>
      </c>
      <c r="BJ128">
        <v>7.3</v>
      </c>
      <c r="BK128">
        <v>7.3</v>
      </c>
      <c r="BL128">
        <v>7.3</v>
      </c>
      <c r="BM128">
        <v>7.3</v>
      </c>
      <c r="BN128">
        <v>7.3</v>
      </c>
      <c r="BO128">
        <v>7.3</v>
      </c>
      <c r="BP128">
        <v>7.3</v>
      </c>
      <c r="BQ128">
        <v>7.3</v>
      </c>
      <c r="BR128">
        <v>7.3</v>
      </c>
      <c r="BS128" t="s">
        <v>1520</v>
      </c>
      <c r="BT128" s="7">
        <v>-7.5632906000000002</v>
      </c>
      <c r="BU128" s="7">
        <v>110.81878620000001</v>
      </c>
      <c r="BV128">
        <v>3.6817312430393462E-3</v>
      </c>
      <c r="BW128">
        <v>136470.77777777781</v>
      </c>
      <c r="BX128">
        <v>167823.7</v>
      </c>
      <c r="BY128">
        <v>164314.77777777781</v>
      </c>
      <c r="BZ128">
        <v>207782.57142857139</v>
      </c>
      <c r="CA128">
        <v>163105.20000000001</v>
      </c>
      <c r="CB128">
        <v>140135.66666666669</v>
      </c>
      <c r="CC128">
        <v>164560.1</v>
      </c>
      <c r="CD128">
        <v>123117.2222222222</v>
      </c>
      <c r="CE128">
        <v>131590.125</v>
      </c>
      <c r="CF128">
        <v>144970.33333333331</v>
      </c>
      <c r="CG128">
        <v>141061.44444444441</v>
      </c>
      <c r="CH128">
        <v>149303.70000000001</v>
      </c>
      <c r="CI128">
        <v>190199.7</v>
      </c>
      <c r="CJ128">
        <v>134581.22222222219</v>
      </c>
      <c r="CK128">
        <v>173836.7</v>
      </c>
      <c r="CL128">
        <v>185222.8</v>
      </c>
      <c r="CM128">
        <v>170395.22222222219</v>
      </c>
      <c r="CN128">
        <v>159025.5</v>
      </c>
      <c r="CO128">
        <v>137132.375</v>
      </c>
      <c r="CP128">
        <v>171895.44444444441</v>
      </c>
      <c r="CQ128">
        <v>126117.6666666667</v>
      </c>
      <c r="CR128">
        <v>126117.6666666667</v>
      </c>
      <c r="CS128">
        <v>177392.3</v>
      </c>
      <c r="CT128">
        <v>139134.6</v>
      </c>
      <c r="CU128">
        <v>145600.1</v>
      </c>
      <c r="CV128">
        <v>156728</v>
      </c>
      <c r="CW128">
        <f t="shared" si="9"/>
        <v>400000</v>
      </c>
      <c r="CX128">
        <f t="shared" si="10"/>
        <v>400000</v>
      </c>
      <c r="CY128">
        <f t="shared" si="11"/>
        <v>7.299999999999998</v>
      </c>
      <c r="CZ128">
        <v>1</v>
      </c>
      <c r="DA128">
        <v>0</v>
      </c>
      <c r="DB128">
        <v>1</v>
      </c>
      <c r="DC128">
        <v>0</v>
      </c>
      <c r="DD128">
        <v>1</v>
      </c>
      <c r="DE128">
        <v>1</v>
      </c>
      <c r="DF128">
        <v>0</v>
      </c>
      <c r="DG128">
        <f t="shared" si="12"/>
        <v>400000</v>
      </c>
      <c r="DH128">
        <f t="shared" si="13"/>
        <v>400000</v>
      </c>
      <c r="DI128">
        <f t="shared" si="14"/>
        <v>1</v>
      </c>
      <c r="DJ128">
        <f t="shared" si="15"/>
        <v>400000</v>
      </c>
      <c r="DK128">
        <f t="shared" si="16"/>
        <v>400000</v>
      </c>
      <c r="DL128">
        <f t="shared" si="17"/>
        <v>1</v>
      </c>
      <c r="DM128">
        <v>1</v>
      </c>
      <c r="DN128">
        <v>0</v>
      </c>
      <c r="DO128" t="s">
        <v>2533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</row>
    <row r="129" spans="1:148" x14ac:dyDescent="0.25">
      <c r="A129" t="s">
        <v>291</v>
      </c>
      <c r="B129" t="s">
        <v>1167</v>
      </c>
      <c r="C129" t="s">
        <v>1644</v>
      </c>
      <c r="D129" t="s">
        <v>1341</v>
      </c>
      <c r="E129">
        <v>4</v>
      </c>
      <c r="K129">
        <v>533333</v>
      </c>
      <c r="L129">
        <v>533333</v>
      </c>
      <c r="M129">
        <v>533333</v>
      </c>
      <c r="N129">
        <v>533333</v>
      </c>
      <c r="S129">
        <v>520000</v>
      </c>
      <c r="T129">
        <v>520000</v>
      </c>
      <c r="U129">
        <v>520000</v>
      </c>
      <c r="Y129">
        <v>933333</v>
      </c>
      <c r="Z129">
        <v>933333</v>
      </c>
      <c r="AA129">
        <v>933333</v>
      </c>
      <c r="AB129">
        <v>933333</v>
      </c>
      <c r="AC129">
        <v>933333</v>
      </c>
      <c r="AD129">
        <v>933333</v>
      </c>
      <c r="AE129">
        <v>933333</v>
      </c>
      <c r="AK129">
        <v>400000</v>
      </c>
      <c r="AL129">
        <v>400000</v>
      </c>
      <c r="AM129">
        <v>400000</v>
      </c>
      <c r="AN129">
        <v>400000</v>
      </c>
      <c r="AS129">
        <v>390000</v>
      </c>
      <c r="AT129">
        <v>390000</v>
      </c>
      <c r="AU129">
        <v>390000</v>
      </c>
      <c r="AY129">
        <v>700000</v>
      </c>
      <c r="AZ129">
        <v>700000</v>
      </c>
      <c r="BA129">
        <v>700000</v>
      </c>
      <c r="BB129">
        <v>700000</v>
      </c>
      <c r="BC129">
        <v>700000</v>
      </c>
      <c r="BD129">
        <v>700000</v>
      </c>
      <c r="BE129">
        <v>700000</v>
      </c>
      <c r="BF129">
        <v>8.6</v>
      </c>
      <c r="BG129">
        <v>8.6</v>
      </c>
      <c r="BH129">
        <v>8.6</v>
      </c>
      <c r="BK129">
        <v>8.6</v>
      </c>
      <c r="BL129">
        <v>8.6</v>
      </c>
      <c r="BM129">
        <v>8.6</v>
      </c>
      <c r="BN129">
        <v>8.6</v>
      </c>
      <c r="BO129">
        <v>8.6</v>
      </c>
      <c r="BP129">
        <v>8.6</v>
      </c>
      <c r="BQ129">
        <v>8.6</v>
      </c>
      <c r="BR129">
        <v>8.6</v>
      </c>
      <c r="BS129" t="s">
        <v>1526</v>
      </c>
      <c r="BT129" s="7">
        <v>-7.5421165999999999</v>
      </c>
      <c r="BU129" s="7">
        <v>110.7679967</v>
      </c>
      <c r="BV129">
        <v>9.8566702238698321E-3</v>
      </c>
      <c r="CB129">
        <v>142890.77777777781</v>
      </c>
      <c r="CC129">
        <v>141516.11111111109</v>
      </c>
      <c r="CD129">
        <v>141016.44444444441</v>
      </c>
      <c r="CE129">
        <v>130181.5</v>
      </c>
      <c r="CJ129">
        <v>132570.5</v>
      </c>
      <c r="CK129">
        <v>132721.60000000001</v>
      </c>
      <c r="CL129">
        <v>131686.44444444441</v>
      </c>
      <c r="CP129">
        <v>387905.88888888888</v>
      </c>
      <c r="CQ129">
        <v>389041</v>
      </c>
      <c r="CR129">
        <v>377871.7</v>
      </c>
      <c r="CS129">
        <v>376641.6</v>
      </c>
      <c r="CT129">
        <v>339369.4</v>
      </c>
      <c r="CU129">
        <v>375000.6</v>
      </c>
      <c r="CV129">
        <v>369428.2</v>
      </c>
      <c r="CW129">
        <f t="shared" si="9"/>
        <v>400000</v>
      </c>
      <c r="CX129">
        <f t="shared" si="10"/>
        <v>607000</v>
      </c>
      <c r="CY129">
        <f t="shared" si="11"/>
        <v>8.5999999999999979</v>
      </c>
      <c r="CZ129">
        <v>1</v>
      </c>
      <c r="DA129">
        <v>1</v>
      </c>
      <c r="DB129">
        <v>1</v>
      </c>
      <c r="DC129">
        <v>0</v>
      </c>
      <c r="DD129">
        <v>1</v>
      </c>
      <c r="DE129">
        <v>1</v>
      </c>
      <c r="DF129">
        <v>1</v>
      </c>
      <c r="DG129">
        <f t="shared" si="12"/>
        <v>400000</v>
      </c>
      <c r="DH129">
        <f t="shared" si="13"/>
        <v>400000</v>
      </c>
      <c r="DI129">
        <f t="shared" si="14"/>
        <v>1</v>
      </c>
      <c r="DJ129">
        <f t="shared" si="15"/>
        <v>700000</v>
      </c>
      <c r="DK129">
        <f t="shared" si="16"/>
        <v>390000</v>
      </c>
      <c r="DL129">
        <f t="shared" si="17"/>
        <v>1.7948717948717949</v>
      </c>
      <c r="DM129">
        <v>1</v>
      </c>
      <c r="DN129">
        <v>0</v>
      </c>
      <c r="DO129" t="s">
        <v>2538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</row>
    <row r="130" spans="1:148" x14ac:dyDescent="0.25">
      <c r="A130" t="s">
        <v>783</v>
      </c>
      <c r="B130" t="s">
        <v>1171</v>
      </c>
      <c r="C130" t="s">
        <v>1745</v>
      </c>
      <c r="D130" t="s">
        <v>1341</v>
      </c>
      <c r="E130">
        <v>0</v>
      </c>
      <c r="F130">
        <v>533333</v>
      </c>
      <c r="G130">
        <v>533333</v>
      </c>
      <c r="H130">
        <v>533333</v>
      </c>
      <c r="I130">
        <v>533333</v>
      </c>
      <c r="J130">
        <v>533333</v>
      </c>
      <c r="K130">
        <v>533333</v>
      </c>
      <c r="L130">
        <v>533333</v>
      </c>
      <c r="M130">
        <v>533333</v>
      </c>
      <c r="N130">
        <v>533333</v>
      </c>
      <c r="O130">
        <v>533333</v>
      </c>
      <c r="P130">
        <v>533333</v>
      </c>
      <c r="Q130">
        <v>533333</v>
      </c>
      <c r="R130">
        <v>533333</v>
      </c>
      <c r="S130">
        <v>533333</v>
      </c>
      <c r="T130">
        <v>533333</v>
      </c>
      <c r="U130">
        <v>533333</v>
      </c>
      <c r="V130">
        <v>533333</v>
      </c>
      <c r="W130">
        <v>533333</v>
      </c>
      <c r="X130">
        <v>533333</v>
      </c>
      <c r="Y130">
        <v>533333</v>
      </c>
      <c r="Z130">
        <v>533333</v>
      </c>
      <c r="AA130">
        <v>533333</v>
      </c>
      <c r="AB130">
        <v>533333</v>
      </c>
      <c r="AC130">
        <v>533333</v>
      </c>
      <c r="AD130">
        <v>533333</v>
      </c>
      <c r="AE130">
        <v>533333</v>
      </c>
      <c r="AF130">
        <v>400000</v>
      </c>
      <c r="AG130">
        <v>400000</v>
      </c>
      <c r="AH130">
        <v>400000</v>
      </c>
      <c r="AI130">
        <v>400000</v>
      </c>
      <c r="AJ130">
        <v>400000</v>
      </c>
      <c r="AK130">
        <v>400000</v>
      </c>
      <c r="AL130">
        <v>400000</v>
      </c>
      <c r="AM130">
        <v>400000</v>
      </c>
      <c r="AN130">
        <v>400000</v>
      </c>
      <c r="AO130">
        <v>400000</v>
      </c>
      <c r="AP130">
        <v>400000</v>
      </c>
      <c r="AQ130">
        <v>400000</v>
      </c>
      <c r="AR130">
        <v>400000</v>
      </c>
      <c r="AS130">
        <v>400000</v>
      </c>
      <c r="AT130">
        <v>400000</v>
      </c>
      <c r="AU130">
        <v>400000</v>
      </c>
      <c r="AV130">
        <v>400000</v>
      </c>
      <c r="AW130">
        <v>400000</v>
      </c>
      <c r="AX130">
        <v>400000</v>
      </c>
      <c r="AY130">
        <v>400000</v>
      </c>
      <c r="AZ130">
        <v>400000</v>
      </c>
      <c r="BA130">
        <v>400000</v>
      </c>
      <c r="BB130">
        <v>400000</v>
      </c>
      <c r="BC130">
        <v>400000</v>
      </c>
      <c r="BD130">
        <v>400000</v>
      </c>
      <c r="BE130">
        <v>400000</v>
      </c>
      <c r="BF130">
        <v>8.8000000000000007</v>
      </c>
      <c r="BG130">
        <v>8.8000000000000007</v>
      </c>
      <c r="BH130">
        <v>8.8000000000000007</v>
      </c>
      <c r="BI130">
        <v>8.8000000000000007</v>
      </c>
      <c r="BJ130">
        <v>8.8000000000000007</v>
      </c>
      <c r="BK130">
        <v>8.8000000000000007</v>
      </c>
      <c r="BL130">
        <v>8.8000000000000007</v>
      </c>
      <c r="BM130">
        <v>8.8000000000000007</v>
      </c>
      <c r="BN130">
        <v>8.8000000000000007</v>
      </c>
      <c r="BO130">
        <v>8.8000000000000007</v>
      </c>
      <c r="BP130">
        <v>8.8000000000000007</v>
      </c>
      <c r="BQ130">
        <v>8.8000000000000007</v>
      </c>
      <c r="BR130">
        <v>8.8000000000000007</v>
      </c>
      <c r="BS130" t="s">
        <v>1528</v>
      </c>
      <c r="BT130" s="7">
        <v>-7.5226455999999997</v>
      </c>
      <c r="BU130" s="7">
        <v>110.7482785</v>
      </c>
      <c r="BV130">
        <v>1.8521574925107601E-2</v>
      </c>
      <c r="BW130">
        <v>156673.875</v>
      </c>
      <c r="BX130">
        <v>149244.875</v>
      </c>
      <c r="BY130">
        <v>133487.71428571429</v>
      </c>
      <c r="BZ130">
        <v>127328</v>
      </c>
      <c r="CA130">
        <v>135604.77777777781</v>
      </c>
      <c r="CB130">
        <v>133597.79999999999</v>
      </c>
      <c r="CC130">
        <v>130540.4</v>
      </c>
      <c r="CD130">
        <v>133678</v>
      </c>
      <c r="CE130">
        <v>122144.6</v>
      </c>
      <c r="CF130">
        <v>164179.5</v>
      </c>
      <c r="CG130">
        <v>146219.375</v>
      </c>
      <c r="CH130">
        <v>122620</v>
      </c>
      <c r="CI130">
        <v>129138</v>
      </c>
      <c r="CJ130">
        <v>136385.79999999999</v>
      </c>
      <c r="CK130">
        <v>134133.20000000001</v>
      </c>
      <c r="CL130">
        <v>128789.4</v>
      </c>
      <c r="CM130">
        <v>122569.6666666667</v>
      </c>
      <c r="CN130">
        <v>147103.77777777781</v>
      </c>
      <c r="CO130">
        <v>138822.66666666669</v>
      </c>
      <c r="CP130">
        <v>155692.5</v>
      </c>
      <c r="CQ130">
        <v>155764.5</v>
      </c>
      <c r="CR130">
        <v>158105.79999999999</v>
      </c>
      <c r="CS130">
        <v>155442.9</v>
      </c>
      <c r="CT130">
        <v>142910.1</v>
      </c>
      <c r="CU130">
        <v>155558.1</v>
      </c>
      <c r="CV130">
        <v>171835.7</v>
      </c>
      <c r="CW130">
        <f t="shared" si="9"/>
        <v>400000</v>
      </c>
      <c r="CX130">
        <f t="shared" si="10"/>
        <v>400000</v>
      </c>
      <c r="CY130">
        <f t="shared" si="11"/>
        <v>8.7999999999999989</v>
      </c>
      <c r="CZ130">
        <v>1</v>
      </c>
      <c r="DA130">
        <v>1</v>
      </c>
      <c r="DB130">
        <v>0</v>
      </c>
      <c r="DC130">
        <v>0</v>
      </c>
      <c r="DD130">
        <v>1</v>
      </c>
      <c r="DE130">
        <v>1</v>
      </c>
      <c r="DF130">
        <v>0</v>
      </c>
      <c r="DG130">
        <f t="shared" si="12"/>
        <v>400000</v>
      </c>
      <c r="DH130">
        <f t="shared" si="13"/>
        <v>400000</v>
      </c>
      <c r="DI130">
        <f t="shared" si="14"/>
        <v>1</v>
      </c>
      <c r="DJ130">
        <f t="shared" si="15"/>
        <v>400000</v>
      </c>
      <c r="DK130">
        <f t="shared" si="16"/>
        <v>400000</v>
      </c>
      <c r="DL130">
        <f t="shared" si="17"/>
        <v>1</v>
      </c>
      <c r="DM130">
        <v>1</v>
      </c>
      <c r="DN130">
        <v>0</v>
      </c>
      <c r="DO130" t="s">
        <v>2541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</row>
    <row r="131" spans="1:148" x14ac:dyDescent="0.25">
      <c r="A131" t="s">
        <v>447</v>
      </c>
      <c r="B131" t="s">
        <v>1204</v>
      </c>
      <c r="C131" t="s">
        <v>1913</v>
      </c>
      <c r="D131" t="s">
        <v>1341</v>
      </c>
      <c r="E131">
        <v>2</v>
      </c>
      <c r="F131">
        <v>533333</v>
      </c>
      <c r="G131">
        <v>533333</v>
      </c>
      <c r="H131">
        <v>533333</v>
      </c>
      <c r="I131">
        <v>533333</v>
      </c>
      <c r="J131">
        <v>533333</v>
      </c>
      <c r="K131">
        <v>533333</v>
      </c>
      <c r="L131">
        <v>533333</v>
      </c>
      <c r="M131">
        <v>533333</v>
      </c>
      <c r="N131">
        <v>533333</v>
      </c>
      <c r="O131">
        <v>533333</v>
      </c>
      <c r="P131">
        <v>533333</v>
      </c>
      <c r="Q131">
        <v>533333</v>
      </c>
      <c r="R131">
        <v>533333</v>
      </c>
      <c r="S131">
        <v>533333</v>
      </c>
      <c r="T131">
        <v>533333</v>
      </c>
      <c r="U131">
        <v>533333</v>
      </c>
      <c r="V131">
        <v>533333</v>
      </c>
      <c r="W131">
        <v>533333</v>
      </c>
      <c r="X131">
        <v>533333</v>
      </c>
      <c r="Y131">
        <v>533333</v>
      </c>
      <c r="Z131">
        <v>533333</v>
      </c>
      <c r="AA131">
        <v>533333</v>
      </c>
      <c r="AB131">
        <v>533333</v>
      </c>
      <c r="AC131">
        <v>533333</v>
      </c>
      <c r="AD131">
        <v>533333</v>
      </c>
      <c r="AE131">
        <v>533333</v>
      </c>
      <c r="AF131">
        <v>400000</v>
      </c>
      <c r="AG131">
        <v>400000</v>
      </c>
      <c r="AH131">
        <v>400000</v>
      </c>
      <c r="AI131">
        <v>400000</v>
      </c>
      <c r="AJ131">
        <v>400000</v>
      </c>
      <c r="AK131">
        <v>400000</v>
      </c>
      <c r="AL131">
        <v>400000</v>
      </c>
      <c r="AM131">
        <v>400000</v>
      </c>
      <c r="AN131">
        <v>400000</v>
      </c>
      <c r="AO131">
        <v>400000</v>
      </c>
      <c r="AP131">
        <v>400000</v>
      </c>
      <c r="AQ131">
        <v>400000</v>
      </c>
      <c r="AR131">
        <v>400000</v>
      </c>
      <c r="AS131">
        <v>400000</v>
      </c>
      <c r="AT131">
        <v>400000</v>
      </c>
      <c r="AU131">
        <v>400000</v>
      </c>
      <c r="AV131">
        <v>400000</v>
      </c>
      <c r="AW131">
        <v>400000</v>
      </c>
      <c r="AX131">
        <v>400000</v>
      </c>
      <c r="AY131">
        <v>400000</v>
      </c>
      <c r="AZ131">
        <v>400000</v>
      </c>
      <c r="BA131">
        <v>400000</v>
      </c>
      <c r="BB131">
        <v>400000</v>
      </c>
      <c r="BC131">
        <v>400000</v>
      </c>
      <c r="BD131">
        <v>400000</v>
      </c>
      <c r="BE131">
        <v>400000</v>
      </c>
      <c r="BF131">
        <v>7.9</v>
      </c>
      <c r="BG131">
        <v>7.9</v>
      </c>
      <c r="BH131">
        <v>7.9</v>
      </c>
      <c r="BI131">
        <v>7.9</v>
      </c>
      <c r="BJ131">
        <v>7.9</v>
      </c>
      <c r="BK131">
        <v>7.9</v>
      </c>
      <c r="BL131">
        <v>7.9</v>
      </c>
      <c r="BM131">
        <v>7.9</v>
      </c>
      <c r="BN131">
        <v>7.9</v>
      </c>
      <c r="BO131">
        <v>7.9</v>
      </c>
      <c r="BP131">
        <v>7.9</v>
      </c>
      <c r="BQ131">
        <v>7.9</v>
      </c>
      <c r="BR131">
        <v>7.9</v>
      </c>
      <c r="BS131" t="s">
        <v>1512</v>
      </c>
      <c r="BT131" s="7">
        <v>-6.5926539000000002</v>
      </c>
      <c r="BU131" s="7">
        <v>110.6640436</v>
      </c>
      <c r="BV131">
        <v>2.0201062883555089E-2</v>
      </c>
      <c r="BW131">
        <v>151733.5</v>
      </c>
      <c r="BX131">
        <v>151667.9</v>
      </c>
      <c r="BY131">
        <v>239106.875</v>
      </c>
      <c r="BZ131">
        <v>237717.5</v>
      </c>
      <c r="CA131">
        <v>155231.11111111109</v>
      </c>
      <c r="CB131">
        <v>156678.33333333331</v>
      </c>
      <c r="CC131">
        <v>157264.55555555559</v>
      </c>
      <c r="CD131">
        <v>143462.71428571429</v>
      </c>
      <c r="CE131">
        <v>130057.75</v>
      </c>
      <c r="CF131">
        <v>136107.375</v>
      </c>
      <c r="CG131">
        <v>70802.600000000006</v>
      </c>
      <c r="CH131">
        <v>148994.5</v>
      </c>
      <c r="CI131">
        <v>157021.5</v>
      </c>
      <c r="CJ131">
        <v>198834.66666666669</v>
      </c>
      <c r="CK131">
        <v>123705.75</v>
      </c>
      <c r="CL131">
        <v>122955.5</v>
      </c>
      <c r="CM131">
        <v>152349.33333333331</v>
      </c>
      <c r="CN131">
        <v>143016.11111111109</v>
      </c>
      <c r="CO131">
        <v>143214.5</v>
      </c>
      <c r="CP131">
        <v>143214.5</v>
      </c>
      <c r="CQ131">
        <v>143214.5</v>
      </c>
      <c r="CR131">
        <v>143214.5</v>
      </c>
      <c r="CS131">
        <v>142114.4</v>
      </c>
      <c r="CT131">
        <v>185004.3</v>
      </c>
      <c r="CU131">
        <v>136214.5</v>
      </c>
      <c r="CV131">
        <v>143214.5</v>
      </c>
      <c r="CW131">
        <f t="shared" si="9"/>
        <v>400000</v>
      </c>
      <c r="CX131">
        <f t="shared" si="10"/>
        <v>400000</v>
      </c>
      <c r="CY131">
        <f t="shared" si="11"/>
        <v>7.9000000000000012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0</v>
      </c>
      <c r="DG131">
        <f t="shared" si="12"/>
        <v>400000</v>
      </c>
      <c r="DH131">
        <f t="shared" si="13"/>
        <v>400000</v>
      </c>
      <c r="DI131">
        <f t="shared" si="14"/>
        <v>1</v>
      </c>
      <c r="DJ131">
        <f t="shared" si="15"/>
        <v>400000</v>
      </c>
      <c r="DK131">
        <f t="shared" si="16"/>
        <v>400000</v>
      </c>
      <c r="DL131">
        <f t="shared" si="17"/>
        <v>1</v>
      </c>
      <c r="DM131">
        <v>1</v>
      </c>
      <c r="DN131">
        <v>0</v>
      </c>
      <c r="DO131" t="s">
        <v>2519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</row>
    <row r="132" spans="1:148" x14ac:dyDescent="0.25">
      <c r="A132" t="s">
        <v>899</v>
      </c>
      <c r="B132" t="s">
        <v>1195</v>
      </c>
      <c r="C132" t="s">
        <v>1816</v>
      </c>
      <c r="D132" t="s">
        <v>1341</v>
      </c>
      <c r="E132">
        <v>1</v>
      </c>
      <c r="F132">
        <v>533333</v>
      </c>
      <c r="G132">
        <v>533333</v>
      </c>
      <c r="H132">
        <v>533333</v>
      </c>
      <c r="I132">
        <v>533333</v>
      </c>
      <c r="J132">
        <v>533333</v>
      </c>
      <c r="K132">
        <v>533333</v>
      </c>
      <c r="L132">
        <v>533333</v>
      </c>
      <c r="M132">
        <v>533333</v>
      </c>
      <c r="N132">
        <v>533333</v>
      </c>
      <c r="O132">
        <v>533333</v>
      </c>
      <c r="P132">
        <v>533333</v>
      </c>
      <c r="Q132">
        <v>533333</v>
      </c>
      <c r="R132">
        <v>533333</v>
      </c>
      <c r="S132">
        <v>533333</v>
      </c>
      <c r="T132">
        <v>533333</v>
      </c>
      <c r="U132">
        <v>533333</v>
      </c>
      <c r="V132">
        <v>533333</v>
      </c>
      <c r="W132">
        <v>533333</v>
      </c>
      <c r="X132">
        <v>533333</v>
      </c>
      <c r="Y132">
        <v>533333</v>
      </c>
      <c r="Z132">
        <v>533333</v>
      </c>
      <c r="AA132">
        <v>533333</v>
      </c>
      <c r="AB132">
        <v>533333</v>
      </c>
      <c r="AC132">
        <v>533333</v>
      </c>
      <c r="AD132">
        <v>533333</v>
      </c>
      <c r="AE132">
        <v>533333</v>
      </c>
      <c r="AF132">
        <v>400000</v>
      </c>
      <c r="AG132">
        <v>400000</v>
      </c>
      <c r="AH132">
        <v>400000</v>
      </c>
      <c r="AI132">
        <v>400000</v>
      </c>
      <c r="AJ132">
        <v>400000</v>
      </c>
      <c r="AK132">
        <v>400000</v>
      </c>
      <c r="AL132">
        <v>400000</v>
      </c>
      <c r="AM132">
        <v>400000</v>
      </c>
      <c r="AN132">
        <v>400000</v>
      </c>
      <c r="AO132">
        <v>400000</v>
      </c>
      <c r="AP132">
        <v>400000</v>
      </c>
      <c r="AQ132">
        <v>400000</v>
      </c>
      <c r="AR132">
        <v>400000</v>
      </c>
      <c r="AS132">
        <v>400000</v>
      </c>
      <c r="AT132">
        <v>400000</v>
      </c>
      <c r="AU132">
        <v>400000</v>
      </c>
      <c r="AV132">
        <v>400000</v>
      </c>
      <c r="AW132">
        <v>400000</v>
      </c>
      <c r="AX132">
        <v>400000</v>
      </c>
      <c r="AY132">
        <v>400000</v>
      </c>
      <c r="AZ132">
        <v>400000</v>
      </c>
      <c r="BA132">
        <v>400000</v>
      </c>
      <c r="BB132">
        <v>400000</v>
      </c>
      <c r="BC132">
        <v>400000</v>
      </c>
      <c r="BD132">
        <v>400000</v>
      </c>
      <c r="BE132">
        <v>400000</v>
      </c>
      <c r="BF132">
        <v>6.7</v>
      </c>
      <c r="BG132">
        <v>6.7</v>
      </c>
      <c r="BH132">
        <v>6.7</v>
      </c>
      <c r="BI132">
        <v>6.7</v>
      </c>
      <c r="BJ132">
        <v>6.7</v>
      </c>
      <c r="BK132">
        <v>6.7</v>
      </c>
      <c r="BL132">
        <v>6.7</v>
      </c>
      <c r="BM132">
        <v>6.7</v>
      </c>
      <c r="BN132">
        <v>6.7</v>
      </c>
      <c r="BO132">
        <v>6.7</v>
      </c>
      <c r="BP132">
        <v>6.7</v>
      </c>
      <c r="BQ132">
        <v>6.7</v>
      </c>
      <c r="BR132">
        <v>6.7</v>
      </c>
      <c r="BS132" t="s">
        <v>1520</v>
      </c>
      <c r="BT132">
        <v>-7.5683930000000004</v>
      </c>
      <c r="BU132">
        <v>110.7937029</v>
      </c>
      <c r="BV132">
        <v>5.4049627027928379E-3</v>
      </c>
      <c r="BW132">
        <v>129505.8</v>
      </c>
      <c r="BX132">
        <v>140430.75</v>
      </c>
      <c r="BY132">
        <v>125611.42857142859</v>
      </c>
      <c r="BZ132">
        <v>120744.625</v>
      </c>
      <c r="CA132">
        <v>147848.88888888891</v>
      </c>
      <c r="CB132">
        <v>168513.8</v>
      </c>
      <c r="CC132">
        <v>166297.70000000001</v>
      </c>
      <c r="CD132">
        <v>158443.75</v>
      </c>
      <c r="CE132">
        <v>176803.75</v>
      </c>
      <c r="CF132">
        <v>143661.5</v>
      </c>
      <c r="CG132">
        <v>136841.25</v>
      </c>
      <c r="CH132">
        <v>135721.5</v>
      </c>
      <c r="CI132">
        <v>164061.44444444441</v>
      </c>
      <c r="CJ132">
        <v>152398.29999999999</v>
      </c>
      <c r="CK132">
        <v>161725.66666666669</v>
      </c>
      <c r="CL132">
        <v>149434.33333333331</v>
      </c>
      <c r="CM132">
        <v>144786.79999999999</v>
      </c>
      <c r="CN132">
        <v>138287</v>
      </c>
      <c r="CO132">
        <v>168708.3</v>
      </c>
      <c r="CP132">
        <v>181756.6</v>
      </c>
      <c r="CQ132">
        <v>180621.11111111109</v>
      </c>
      <c r="CR132">
        <v>183935.2</v>
      </c>
      <c r="CS132">
        <v>147941.77777777781</v>
      </c>
      <c r="CT132">
        <v>165139.79999999999</v>
      </c>
      <c r="CU132">
        <v>168770.2</v>
      </c>
      <c r="CV132">
        <v>171671.7</v>
      </c>
      <c r="CW132">
        <f t="shared" ref="CW132:CW195" si="18">AVERAGE(AF132:AR132)</f>
        <v>400000</v>
      </c>
      <c r="CX132">
        <f t="shared" ref="CX132:CX195" si="19">AVERAGE(AS132:BE132)</f>
        <v>400000</v>
      </c>
      <c r="CY132">
        <f t="shared" ref="CY132:CY195" si="20">AVERAGE(BF132:BR132)</f>
        <v>6.700000000000002</v>
      </c>
      <c r="CZ132">
        <v>1</v>
      </c>
      <c r="DA132">
        <v>0</v>
      </c>
      <c r="DB132">
        <v>1</v>
      </c>
      <c r="DC132">
        <v>0</v>
      </c>
      <c r="DD132">
        <v>1</v>
      </c>
      <c r="DE132">
        <v>1</v>
      </c>
      <c r="DF132">
        <v>0</v>
      </c>
      <c r="DG132">
        <f t="shared" ref="DG132:DG195" si="21">MAX(AF132:AR132)</f>
        <v>400000</v>
      </c>
      <c r="DH132">
        <f t="shared" ref="DH132:DH195" si="22">MIN(AF132:AR132)</f>
        <v>400000</v>
      </c>
      <c r="DI132">
        <f t="shared" ref="DI132:DI195" si="23">DG132/DH132</f>
        <v>1</v>
      </c>
      <c r="DJ132">
        <f t="shared" ref="DJ132:DJ195" si="24">MAX(AS132:BE132)</f>
        <v>400000</v>
      </c>
      <c r="DK132">
        <f t="shared" ref="DK132:DK195" si="25">MIN(AS132:BE132)</f>
        <v>400000</v>
      </c>
      <c r="DL132">
        <f t="shared" ref="DL132:DL195" si="26">DJ132/DK132</f>
        <v>1</v>
      </c>
      <c r="DM132">
        <v>1</v>
      </c>
      <c r="DN132">
        <v>0</v>
      </c>
      <c r="DO132" t="s">
        <v>2533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</row>
    <row r="133" spans="1:148" x14ac:dyDescent="0.25">
      <c r="A133" t="s">
        <v>581</v>
      </c>
      <c r="B133" t="s">
        <v>1336</v>
      </c>
      <c r="C133" t="s">
        <v>2364</v>
      </c>
      <c r="D133" t="s">
        <v>1341</v>
      </c>
      <c r="E133">
        <v>0</v>
      </c>
      <c r="F133">
        <v>553333</v>
      </c>
      <c r="G133">
        <v>553333</v>
      </c>
      <c r="H133">
        <v>553333</v>
      </c>
      <c r="I133">
        <v>553333</v>
      </c>
      <c r="J133">
        <v>553333</v>
      </c>
      <c r="K133">
        <v>553333</v>
      </c>
      <c r="L133">
        <v>553333</v>
      </c>
      <c r="M133">
        <v>553333</v>
      </c>
      <c r="N133">
        <v>553333</v>
      </c>
      <c r="O133">
        <v>553333</v>
      </c>
      <c r="P133">
        <v>553333</v>
      </c>
      <c r="Q133">
        <v>553333</v>
      </c>
      <c r="R133">
        <v>553333</v>
      </c>
      <c r="S133">
        <v>553333</v>
      </c>
      <c r="T133">
        <v>553333</v>
      </c>
      <c r="U133">
        <v>553333</v>
      </c>
      <c r="V133">
        <v>553333</v>
      </c>
      <c r="W133">
        <v>553333</v>
      </c>
      <c r="X133">
        <v>553333</v>
      </c>
      <c r="Y133">
        <v>553333</v>
      </c>
      <c r="Z133">
        <v>553333</v>
      </c>
      <c r="AA133">
        <v>553333</v>
      </c>
      <c r="AB133">
        <v>553333</v>
      </c>
      <c r="AC133">
        <v>553333</v>
      </c>
      <c r="AD133">
        <v>553333</v>
      </c>
      <c r="AE133">
        <v>553333</v>
      </c>
      <c r="AF133">
        <v>415000</v>
      </c>
      <c r="AG133">
        <v>415000</v>
      </c>
      <c r="AH133">
        <v>415000</v>
      </c>
      <c r="AI133">
        <v>415000</v>
      </c>
      <c r="AJ133">
        <v>415000</v>
      </c>
      <c r="AK133">
        <v>415000</v>
      </c>
      <c r="AL133">
        <v>415000</v>
      </c>
      <c r="AM133">
        <v>415000</v>
      </c>
      <c r="AN133">
        <v>415000</v>
      </c>
      <c r="AO133">
        <v>415000</v>
      </c>
      <c r="AP133">
        <v>415000</v>
      </c>
      <c r="AQ133">
        <v>415000</v>
      </c>
      <c r="AR133">
        <v>415000</v>
      </c>
      <c r="AS133">
        <v>415000</v>
      </c>
      <c r="AT133">
        <v>415000</v>
      </c>
      <c r="AU133">
        <v>415000</v>
      </c>
      <c r="AV133">
        <v>415000</v>
      </c>
      <c r="AW133">
        <v>415000</v>
      </c>
      <c r="AX133">
        <v>415000</v>
      </c>
      <c r="AY133">
        <v>415000</v>
      </c>
      <c r="AZ133">
        <v>415000</v>
      </c>
      <c r="BA133">
        <v>415000</v>
      </c>
      <c r="BB133">
        <v>415000</v>
      </c>
      <c r="BC133">
        <v>415000</v>
      </c>
      <c r="BD133">
        <v>415000</v>
      </c>
      <c r="BE133">
        <v>415000</v>
      </c>
      <c r="BF133">
        <v>7.2</v>
      </c>
      <c r="BG133">
        <v>7.2</v>
      </c>
      <c r="BH133">
        <v>7.2</v>
      </c>
      <c r="BI133">
        <v>7.2</v>
      </c>
      <c r="BJ133">
        <v>7.2</v>
      </c>
      <c r="BK133">
        <v>7.2</v>
      </c>
      <c r="BL133">
        <v>7.2</v>
      </c>
      <c r="BM133">
        <v>7.2</v>
      </c>
      <c r="BN133">
        <v>7.2</v>
      </c>
      <c r="BO133">
        <v>7.2</v>
      </c>
      <c r="BP133">
        <v>7.2</v>
      </c>
      <c r="BQ133">
        <v>7.2</v>
      </c>
      <c r="BR133">
        <v>7.2</v>
      </c>
      <c r="BS133" t="s">
        <v>1526</v>
      </c>
      <c r="BT133">
        <v>-6.9216927999999998</v>
      </c>
      <c r="BU133">
        <v>110.1830492</v>
      </c>
      <c r="BV133">
        <v>0.1437578243180001</v>
      </c>
      <c r="BW133">
        <v>175902.3</v>
      </c>
      <c r="BX133">
        <v>173513</v>
      </c>
      <c r="BY133">
        <v>168507.5</v>
      </c>
      <c r="BZ133">
        <v>177801.8</v>
      </c>
      <c r="CA133">
        <v>170010.2</v>
      </c>
      <c r="CB133">
        <v>168146.3</v>
      </c>
      <c r="CC133">
        <v>173511.4</v>
      </c>
      <c r="CD133">
        <v>175188.625</v>
      </c>
      <c r="CE133">
        <v>172473.7</v>
      </c>
      <c r="CF133">
        <v>164867.9</v>
      </c>
      <c r="CG133">
        <v>168669.9</v>
      </c>
      <c r="CH133">
        <v>177090.9</v>
      </c>
      <c r="CI133">
        <v>167236.4</v>
      </c>
      <c r="CJ133">
        <v>178809.2</v>
      </c>
      <c r="CK133">
        <v>175571.3</v>
      </c>
      <c r="CL133">
        <v>163892.9</v>
      </c>
      <c r="CM133">
        <v>164142.9</v>
      </c>
      <c r="CN133">
        <v>162642.9</v>
      </c>
      <c r="CO133">
        <v>157871.29999999999</v>
      </c>
      <c r="CP133">
        <v>168170.44444444441</v>
      </c>
      <c r="CQ133">
        <v>166868.55555555559</v>
      </c>
      <c r="CR133">
        <v>167455.88888888891</v>
      </c>
      <c r="CS133">
        <v>179313</v>
      </c>
      <c r="CT133">
        <v>161849.29999999999</v>
      </c>
      <c r="CU133">
        <v>168071.3</v>
      </c>
      <c r="CV133">
        <v>159559.9</v>
      </c>
      <c r="CW133">
        <f t="shared" si="18"/>
        <v>415000</v>
      </c>
      <c r="CX133">
        <f t="shared" si="19"/>
        <v>415000</v>
      </c>
      <c r="CY133">
        <f t="shared" si="20"/>
        <v>7.200000000000002</v>
      </c>
      <c r="CZ133">
        <v>1</v>
      </c>
      <c r="DA133">
        <v>1</v>
      </c>
      <c r="DB133">
        <v>1</v>
      </c>
      <c r="DC133">
        <v>0</v>
      </c>
      <c r="DD133">
        <v>1</v>
      </c>
      <c r="DE133">
        <v>1</v>
      </c>
      <c r="DF133">
        <v>1</v>
      </c>
      <c r="DG133">
        <f t="shared" si="21"/>
        <v>415000</v>
      </c>
      <c r="DH133">
        <f t="shared" si="22"/>
        <v>415000</v>
      </c>
      <c r="DI133">
        <f t="shared" si="23"/>
        <v>1</v>
      </c>
      <c r="DJ133">
        <f t="shared" si="24"/>
        <v>415000</v>
      </c>
      <c r="DK133">
        <f t="shared" si="25"/>
        <v>415000</v>
      </c>
      <c r="DL133">
        <f t="shared" si="26"/>
        <v>1</v>
      </c>
      <c r="DM133">
        <v>1</v>
      </c>
      <c r="DN133">
        <v>0</v>
      </c>
      <c r="DO133" t="s">
        <v>2546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</v>
      </c>
      <c r="ER133">
        <v>0</v>
      </c>
    </row>
    <row r="134" spans="1:148" x14ac:dyDescent="0.25">
      <c r="A134" t="s">
        <v>1142</v>
      </c>
      <c r="B134" t="s">
        <v>1163</v>
      </c>
      <c r="C134" t="s">
        <v>1660</v>
      </c>
      <c r="D134" t="s">
        <v>1341</v>
      </c>
      <c r="E134">
        <v>1</v>
      </c>
      <c r="L134">
        <v>600000</v>
      </c>
      <c r="M134">
        <v>600000</v>
      </c>
      <c r="N134">
        <v>600000</v>
      </c>
      <c r="Y134">
        <v>600000</v>
      </c>
      <c r="Z134">
        <v>600000</v>
      </c>
      <c r="AA134">
        <v>600000</v>
      </c>
      <c r="AB134">
        <v>600000</v>
      </c>
      <c r="AC134">
        <v>600000</v>
      </c>
      <c r="AD134">
        <v>600000</v>
      </c>
      <c r="AE134">
        <v>600000</v>
      </c>
      <c r="AL134">
        <v>420000</v>
      </c>
      <c r="AM134">
        <v>420000</v>
      </c>
      <c r="AN134">
        <v>420000</v>
      </c>
      <c r="AY134">
        <v>420000</v>
      </c>
      <c r="AZ134">
        <v>420000</v>
      </c>
      <c r="BA134">
        <v>420000</v>
      </c>
      <c r="BB134">
        <v>420000</v>
      </c>
      <c r="BC134">
        <v>420000</v>
      </c>
      <c r="BD134">
        <v>420000</v>
      </c>
      <c r="BE134">
        <v>420000</v>
      </c>
      <c r="BL134">
        <v>7.9</v>
      </c>
      <c r="BM134">
        <v>7.9</v>
      </c>
      <c r="BN134">
        <v>7.9</v>
      </c>
      <c r="BO134">
        <v>7.9</v>
      </c>
      <c r="BP134">
        <v>7.9</v>
      </c>
      <c r="BQ134">
        <v>7.9</v>
      </c>
      <c r="BR134">
        <v>7.9</v>
      </c>
      <c r="BS134" t="s">
        <v>1520</v>
      </c>
      <c r="BT134">
        <v>-7.6014219000000001</v>
      </c>
      <c r="BU134">
        <v>110.20074940000001</v>
      </c>
      <c r="BV134">
        <v>1.010861414738895E-2</v>
      </c>
      <c r="CC134">
        <v>485603.6</v>
      </c>
      <c r="CD134">
        <v>698116.16666666663</v>
      </c>
      <c r="CE134">
        <v>715516.33333333337</v>
      </c>
      <c r="CP134">
        <v>474144</v>
      </c>
      <c r="CQ134">
        <v>837332</v>
      </c>
      <c r="CR134">
        <v>837332</v>
      </c>
      <c r="CS134">
        <v>355253.42857142858</v>
      </c>
      <c r="CT134">
        <v>350402.71428571432</v>
      </c>
      <c r="CU134">
        <v>358723.875</v>
      </c>
      <c r="CV134">
        <v>397215.375</v>
      </c>
      <c r="CW134">
        <f t="shared" si="18"/>
        <v>420000</v>
      </c>
      <c r="CX134">
        <f t="shared" si="19"/>
        <v>420000</v>
      </c>
      <c r="CY134">
        <f t="shared" si="20"/>
        <v>7.8999999999999995</v>
      </c>
      <c r="CZ134">
        <v>1</v>
      </c>
      <c r="DA134">
        <v>0</v>
      </c>
      <c r="DB134">
        <v>1</v>
      </c>
      <c r="DC134">
        <v>0</v>
      </c>
      <c r="DD134">
        <v>1</v>
      </c>
      <c r="DE134">
        <v>1</v>
      </c>
      <c r="DF134">
        <v>0</v>
      </c>
      <c r="DG134">
        <f t="shared" si="21"/>
        <v>420000</v>
      </c>
      <c r="DH134">
        <f t="shared" si="22"/>
        <v>420000</v>
      </c>
      <c r="DI134">
        <f t="shared" si="23"/>
        <v>1</v>
      </c>
      <c r="DJ134">
        <f t="shared" si="24"/>
        <v>420000</v>
      </c>
      <c r="DK134">
        <f t="shared" si="25"/>
        <v>420000</v>
      </c>
      <c r="DL134">
        <f t="shared" si="26"/>
        <v>1</v>
      </c>
      <c r="DM134">
        <v>1</v>
      </c>
      <c r="DN134">
        <v>0</v>
      </c>
      <c r="DO134" t="s">
        <v>2534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</row>
    <row r="135" spans="1:148" x14ac:dyDescent="0.25">
      <c r="A135" t="s">
        <v>726</v>
      </c>
      <c r="B135" t="s">
        <v>1184</v>
      </c>
      <c r="C135" t="s">
        <v>1388</v>
      </c>
      <c r="D135" t="s">
        <v>1341</v>
      </c>
      <c r="E135">
        <v>1</v>
      </c>
      <c r="F135">
        <v>562667</v>
      </c>
      <c r="G135">
        <v>562667</v>
      </c>
      <c r="H135">
        <v>562667</v>
      </c>
      <c r="I135">
        <v>562667</v>
      </c>
      <c r="J135">
        <v>562667</v>
      </c>
      <c r="K135">
        <v>562667</v>
      </c>
      <c r="S135">
        <v>562667</v>
      </c>
      <c r="T135">
        <v>562667</v>
      </c>
      <c r="V135">
        <v>562667</v>
      </c>
      <c r="W135">
        <v>562667</v>
      </c>
      <c r="X135">
        <v>562667</v>
      </c>
      <c r="Y135">
        <v>562667</v>
      </c>
      <c r="Z135">
        <v>562667</v>
      </c>
      <c r="AA135">
        <v>562667</v>
      </c>
      <c r="AB135">
        <v>562667</v>
      </c>
      <c r="AC135">
        <v>562667</v>
      </c>
      <c r="AD135">
        <v>562667</v>
      </c>
      <c r="AE135">
        <v>562667</v>
      </c>
      <c r="AF135">
        <v>422000</v>
      </c>
      <c r="AG135">
        <v>422000</v>
      </c>
      <c r="AH135">
        <v>422000</v>
      </c>
      <c r="AI135">
        <v>422000</v>
      </c>
      <c r="AJ135">
        <v>422000</v>
      </c>
      <c r="AK135">
        <v>422000</v>
      </c>
      <c r="AS135">
        <v>422000</v>
      </c>
      <c r="AT135">
        <v>422000</v>
      </c>
      <c r="AV135">
        <v>422000</v>
      </c>
      <c r="AW135">
        <v>422000</v>
      </c>
      <c r="AX135">
        <v>422000</v>
      </c>
      <c r="AY135">
        <v>422000</v>
      </c>
      <c r="AZ135">
        <v>422000</v>
      </c>
      <c r="BA135">
        <v>422000</v>
      </c>
      <c r="BB135">
        <v>422000</v>
      </c>
      <c r="BC135">
        <v>422000</v>
      </c>
      <c r="BD135">
        <v>422000</v>
      </c>
      <c r="BE135">
        <v>422000</v>
      </c>
      <c r="BF135">
        <v>8.1999999999999993</v>
      </c>
      <c r="BG135">
        <v>8.1999999999999993</v>
      </c>
      <c r="BH135">
        <v>8.1999999999999993</v>
      </c>
      <c r="BI135">
        <v>8.1999999999999993</v>
      </c>
      <c r="BJ135">
        <v>8.1999999999999993</v>
      </c>
      <c r="BK135">
        <v>8.1999999999999993</v>
      </c>
      <c r="BL135">
        <v>8.1999999999999993</v>
      </c>
      <c r="BM135">
        <v>8.1999999999999993</v>
      </c>
      <c r="BN135">
        <v>8.1999999999999993</v>
      </c>
      <c r="BO135">
        <v>8.1999999999999993</v>
      </c>
      <c r="BP135">
        <v>8.1999999999999993</v>
      </c>
      <c r="BQ135">
        <v>8.1999999999999993</v>
      </c>
      <c r="BR135">
        <v>8.1999999999999993</v>
      </c>
      <c r="BS135" t="s">
        <v>1513</v>
      </c>
      <c r="BT135" s="7">
        <v>-7.2248852000000001</v>
      </c>
      <c r="BU135" s="7">
        <v>109.0151312</v>
      </c>
      <c r="BV135">
        <v>0.21778822430224909</v>
      </c>
      <c r="BW135">
        <v>181666.4</v>
      </c>
      <c r="BX135">
        <v>211643.2</v>
      </c>
      <c r="BY135">
        <v>202128.1</v>
      </c>
      <c r="BZ135">
        <v>171779</v>
      </c>
      <c r="CA135">
        <v>210222.7</v>
      </c>
      <c r="CB135">
        <v>374140</v>
      </c>
      <c r="CJ135">
        <v>184085.57142857139</v>
      </c>
      <c r="CK135">
        <v>234859.22222222219</v>
      </c>
      <c r="CM135">
        <v>154863.875</v>
      </c>
      <c r="CN135">
        <v>214273.3</v>
      </c>
      <c r="CO135">
        <v>228414.77777777781</v>
      </c>
      <c r="CP135">
        <v>228414.77777777781</v>
      </c>
      <c r="CQ135">
        <v>228414.77777777781</v>
      </c>
      <c r="CR135">
        <v>229155.55555555559</v>
      </c>
      <c r="CS135">
        <v>226266.55555555559</v>
      </c>
      <c r="CT135">
        <v>172100.71428571429</v>
      </c>
      <c r="CU135">
        <v>229155.44444444441</v>
      </c>
      <c r="CV135">
        <v>226266.55555555559</v>
      </c>
      <c r="CW135">
        <f t="shared" si="18"/>
        <v>422000</v>
      </c>
      <c r="CX135">
        <f t="shared" si="19"/>
        <v>422000</v>
      </c>
      <c r="CY135">
        <f t="shared" si="20"/>
        <v>8.2000000000000011</v>
      </c>
      <c r="CZ135">
        <v>1</v>
      </c>
      <c r="DA135">
        <v>1</v>
      </c>
      <c r="DB135">
        <v>1</v>
      </c>
      <c r="DC135">
        <v>0</v>
      </c>
      <c r="DD135">
        <v>1</v>
      </c>
      <c r="DE135">
        <v>1</v>
      </c>
      <c r="DF135">
        <v>0</v>
      </c>
      <c r="DG135">
        <f t="shared" si="21"/>
        <v>422000</v>
      </c>
      <c r="DH135">
        <f t="shared" si="22"/>
        <v>422000</v>
      </c>
      <c r="DI135">
        <f t="shared" si="23"/>
        <v>1</v>
      </c>
      <c r="DJ135">
        <f t="shared" si="24"/>
        <v>422000</v>
      </c>
      <c r="DK135">
        <f t="shared" si="25"/>
        <v>422000</v>
      </c>
      <c r="DL135">
        <f t="shared" si="26"/>
        <v>1</v>
      </c>
      <c r="DM135">
        <v>1</v>
      </c>
      <c r="DN135">
        <v>0</v>
      </c>
      <c r="DO135" t="s">
        <v>2544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0</v>
      </c>
      <c r="EP135">
        <v>0</v>
      </c>
      <c r="EQ135">
        <v>0</v>
      </c>
      <c r="ER135">
        <v>0</v>
      </c>
    </row>
    <row r="136" spans="1:148" x14ac:dyDescent="0.25">
      <c r="A136" t="s">
        <v>665</v>
      </c>
      <c r="B136" t="s">
        <v>1183</v>
      </c>
      <c r="C136" t="s">
        <v>1452</v>
      </c>
      <c r="D136" t="s">
        <v>1341</v>
      </c>
      <c r="E136">
        <v>0</v>
      </c>
      <c r="F136">
        <v>580000</v>
      </c>
      <c r="G136">
        <v>580000</v>
      </c>
      <c r="H136">
        <v>580000</v>
      </c>
      <c r="I136">
        <v>580000</v>
      </c>
      <c r="J136">
        <v>580000</v>
      </c>
      <c r="K136">
        <v>580000</v>
      </c>
      <c r="L136">
        <v>580000</v>
      </c>
      <c r="M136">
        <v>580000</v>
      </c>
      <c r="N136">
        <v>580000</v>
      </c>
      <c r="O136">
        <v>580000</v>
      </c>
      <c r="P136">
        <v>580000</v>
      </c>
      <c r="Q136">
        <v>580000</v>
      </c>
      <c r="S136">
        <v>580000</v>
      </c>
      <c r="T136">
        <v>580000</v>
      </c>
      <c r="U136">
        <v>580000</v>
      </c>
      <c r="V136">
        <v>580000</v>
      </c>
      <c r="W136">
        <v>580000</v>
      </c>
      <c r="X136">
        <v>580000</v>
      </c>
      <c r="Y136">
        <v>580000</v>
      </c>
      <c r="Z136">
        <v>580000</v>
      </c>
      <c r="AA136">
        <v>580000</v>
      </c>
      <c r="AB136">
        <v>580000</v>
      </c>
      <c r="AC136">
        <v>580000</v>
      </c>
      <c r="AD136">
        <v>580000</v>
      </c>
      <c r="AE136">
        <v>580000</v>
      </c>
      <c r="AF136">
        <v>435000</v>
      </c>
      <c r="AG136">
        <v>435000</v>
      </c>
      <c r="AH136">
        <v>435000</v>
      </c>
      <c r="AI136">
        <v>435000</v>
      </c>
      <c r="AJ136">
        <v>435000</v>
      </c>
      <c r="AK136">
        <v>435000</v>
      </c>
      <c r="AL136">
        <v>435000</v>
      </c>
      <c r="AM136">
        <v>435000</v>
      </c>
      <c r="AN136">
        <v>435000</v>
      </c>
      <c r="AO136">
        <v>435000</v>
      </c>
      <c r="AP136">
        <v>435000</v>
      </c>
      <c r="AQ136">
        <v>435000</v>
      </c>
      <c r="AS136">
        <v>435000</v>
      </c>
      <c r="AT136">
        <v>435000</v>
      </c>
      <c r="AU136">
        <v>435000</v>
      </c>
      <c r="AV136">
        <v>435000</v>
      </c>
      <c r="AW136">
        <v>435000</v>
      </c>
      <c r="AX136">
        <v>435000</v>
      </c>
      <c r="AY136">
        <v>435000</v>
      </c>
      <c r="AZ136">
        <v>435000</v>
      </c>
      <c r="BA136">
        <v>435000</v>
      </c>
      <c r="BB136">
        <v>435000</v>
      </c>
      <c r="BC136">
        <v>435000</v>
      </c>
      <c r="BD136">
        <v>435000</v>
      </c>
      <c r="BE136">
        <v>435000</v>
      </c>
      <c r="BF136">
        <v>8.1999999999999993</v>
      </c>
      <c r="BG136">
        <v>8.1999999999999993</v>
      </c>
      <c r="BH136">
        <v>8.1999999999999993</v>
      </c>
      <c r="BI136">
        <v>8.1999999999999993</v>
      </c>
      <c r="BJ136">
        <v>8.1999999999999993</v>
      </c>
      <c r="BK136">
        <v>8.1999999999999993</v>
      </c>
      <c r="BL136">
        <v>8.1999999999999993</v>
      </c>
      <c r="BM136">
        <v>8.1999999999999993</v>
      </c>
      <c r="BN136">
        <v>8.1999999999999993</v>
      </c>
      <c r="BO136">
        <v>8.1999999999999993</v>
      </c>
      <c r="BP136">
        <v>8.1999999999999993</v>
      </c>
      <c r="BQ136">
        <v>8.1999999999999993</v>
      </c>
      <c r="BR136">
        <v>8.1999999999999993</v>
      </c>
      <c r="BS136" t="s">
        <v>1535</v>
      </c>
      <c r="BT136" s="7">
        <v>-7.4460151999999997</v>
      </c>
      <c r="BU136" s="7">
        <v>109.2756873</v>
      </c>
      <c r="BV136">
        <v>2.580105688923778E-2</v>
      </c>
      <c r="BW136">
        <v>239738.5</v>
      </c>
      <c r="BX136">
        <v>235839.7</v>
      </c>
      <c r="BY136">
        <v>239714.9</v>
      </c>
      <c r="BZ136">
        <v>238729.4</v>
      </c>
      <c r="CA136">
        <v>235685</v>
      </c>
      <c r="CB136">
        <v>239502</v>
      </c>
      <c r="CC136">
        <v>242236.9</v>
      </c>
      <c r="CD136">
        <v>252989.55555555559</v>
      </c>
      <c r="CE136">
        <v>240780.5</v>
      </c>
      <c r="CF136">
        <v>240612.1</v>
      </c>
      <c r="CG136">
        <v>241933.1</v>
      </c>
      <c r="CH136">
        <v>244538.2</v>
      </c>
      <c r="CJ136">
        <v>219064</v>
      </c>
      <c r="CK136">
        <v>236787</v>
      </c>
      <c r="CL136">
        <v>235920.4</v>
      </c>
      <c r="CM136">
        <v>235920.4</v>
      </c>
      <c r="CN136">
        <v>235920.4</v>
      </c>
      <c r="CO136">
        <v>235920.6</v>
      </c>
      <c r="CP136">
        <v>240220.4</v>
      </c>
      <c r="CQ136">
        <v>248578.44444444441</v>
      </c>
      <c r="CR136">
        <v>241087</v>
      </c>
      <c r="CS136">
        <v>238520.1</v>
      </c>
      <c r="CT136">
        <v>235347.7</v>
      </c>
      <c r="CU136">
        <v>236587.2</v>
      </c>
      <c r="CV136">
        <v>243020.1</v>
      </c>
      <c r="CW136">
        <f t="shared" si="18"/>
        <v>435000</v>
      </c>
      <c r="CX136">
        <f t="shared" si="19"/>
        <v>435000</v>
      </c>
      <c r="CY136">
        <f t="shared" si="20"/>
        <v>8.2000000000000011</v>
      </c>
      <c r="CZ136">
        <v>0</v>
      </c>
      <c r="DA136">
        <v>0</v>
      </c>
      <c r="DB136">
        <v>1</v>
      </c>
      <c r="DC136">
        <v>0</v>
      </c>
      <c r="DD136">
        <v>1</v>
      </c>
      <c r="DE136">
        <v>1</v>
      </c>
      <c r="DF136">
        <v>0</v>
      </c>
      <c r="DG136">
        <f t="shared" si="21"/>
        <v>435000</v>
      </c>
      <c r="DH136">
        <f t="shared" si="22"/>
        <v>435000</v>
      </c>
      <c r="DI136">
        <f t="shared" si="23"/>
        <v>1</v>
      </c>
      <c r="DJ136">
        <f t="shared" si="24"/>
        <v>435000</v>
      </c>
      <c r="DK136">
        <f t="shared" si="25"/>
        <v>435000</v>
      </c>
      <c r="DL136">
        <f t="shared" si="26"/>
        <v>1</v>
      </c>
      <c r="DM136">
        <v>1</v>
      </c>
      <c r="DN136">
        <v>0</v>
      </c>
      <c r="DO136" t="s">
        <v>2526</v>
      </c>
      <c r="DP136">
        <v>0</v>
      </c>
      <c r="DQ136">
        <v>0</v>
      </c>
      <c r="DR136">
        <v>0</v>
      </c>
      <c r="DS136">
        <v>0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</row>
    <row r="137" spans="1:148" x14ac:dyDescent="0.25">
      <c r="A137" t="s">
        <v>1099</v>
      </c>
      <c r="B137" t="s">
        <v>1212</v>
      </c>
      <c r="C137" t="s">
        <v>2026</v>
      </c>
      <c r="D137" t="s">
        <v>1341</v>
      </c>
      <c r="E137">
        <v>1</v>
      </c>
      <c r="F137">
        <v>583333</v>
      </c>
      <c r="G137">
        <v>583333</v>
      </c>
      <c r="H137">
        <v>583333</v>
      </c>
      <c r="I137">
        <v>583333</v>
      </c>
      <c r="J137">
        <v>583333</v>
      </c>
      <c r="K137">
        <v>583333</v>
      </c>
      <c r="Q137">
        <v>583333</v>
      </c>
      <c r="R137">
        <v>583333</v>
      </c>
      <c r="U137">
        <v>583333</v>
      </c>
      <c r="V137">
        <v>583333</v>
      </c>
      <c r="W137">
        <v>583333</v>
      </c>
      <c r="X137">
        <v>583333</v>
      </c>
      <c r="Y137">
        <v>583333</v>
      </c>
      <c r="Z137">
        <v>583333</v>
      </c>
      <c r="AA137">
        <v>583333</v>
      </c>
      <c r="AB137">
        <v>583333</v>
      </c>
      <c r="AC137">
        <v>583333</v>
      </c>
      <c r="AD137">
        <v>583333</v>
      </c>
      <c r="AE137">
        <v>583333</v>
      </c>
      <c r="AF137">
        <v>437500</v>
      </c>
      <c r="AG137">
        <v>437500</v>
      </c>
      <c r="AH137">
        <v>437500</v>
      </c>
      <c r="AI137">
        <v>437500</v>
      </c>
      <c r="AJ137">
        <v>437500</v>
      </c>
      <c r="AK137">
        <v>437500</v>
      </c>
      <c r="AQ137">
        <v>437500</v>
      </c>
      <c r="AR137">
        <v>437500</v>
      </c>
      <c r="AU137">
        <v>437500</v>
      </c>
      <c r="AV137">
        <v>437500</v>
      </c>
      <c r="AW137">
        <v>437500</v>
      </c>
      <c r="AX137">
        <v>437500</v>
      </c>
      <c r="AY137">
        <v>437500</v>
      </c>
      <c r="AZ137">
        <v>437500</v>
      </c>
      <c r="BA137">
        <v>437500</v>
      </c>
      <c r="BB137">
        <v>437500</v>
      </c>
      <c r="BC137">
        <v>437500</v>
      </c>
      <c r="BD137">
        <v>437500</v>
      </c>
      <c r="BE137">
        <v>437500</v>
      </c>
      <c r="BF137">
        <v>7.8</v>
      </c>
      <c r="BG137">
        <v>7.8</v>
      </c>
      <c r="BH137">
        <v>7.8</v>
      </c>
      <c r="BI137">
        <v>7.8</v>
      </c>
      <c r="BJ137">
        <v>7.8</v>
      </c>
      <c r="BK137">
        <v>7.8</v>
      </c>
      <c r="BL137">
        <v>7.8</v>
      </c>
      <c r="BM137">
        <v>7.8</v>
      </c>
      <c r="BN137">
        <v>7.8</v>
      </c>
      <c r="BO137">
        <v>7.8</v>
      </c>
      <c r="BP137">
        <v>7.8</v>
      </c>
      <c r="BQ137">
        <v>7.8</v>
      </c>
      <c r="BR137">
        <v>7.8</v>
      </c>
      <c r="BS137" t="s">
        <v>1513</v>
      </c>
      <c r="BT137" s="7">
        <v>-7.5253622</v>
      </c>
      <c r="BU137" s="7">
        <v>110.2289562</v>
      </c>
      <c r="BV137">
        <v>4.2478599922358792E-2</v>
      </c>
      <c r="BW137">
        <v>135662.11111111109</v>
      </c>
      <c r="BX137">
        <v>185874.55555555559</v>
      </c>
      <c r="BY137">
        <v>236548.2</v>
      </c>
      <c r="BZ137">
        <v>93088.222222222219</v>
      </c>
      <c r="CA137">
        <v>138145.79999999999</v>
      </c>
      <c r="CB137">
        <v>136972.79999999999</v>
      </c>
      <c r="CH137">
        <v>138034.79999999999</v>
      </c>
      <c r="CI137">
        <v>69896</v>
      </c>
      <c r="CL137">
        <v>161182</v>
      </c>
      <c r="CM137">
        <v>116972.8</v>
      </c>
      <c r="CN137">
        <v>138067.25</v>
      </c>
      <c r="CO137">
        <v>157579</v>
      </c>
      <c r="CP137">
        <v>281645.09999999998</v>
      </c>
      <c r="CQ137">
        <v>301422.875</v>
      </c>
      <c r="CR137">
        <v>318039.14285714278</v>
      </c>
      <c r="CS137">
        <v>276174.44444444438</v>
      </c>
      <c r="CT137">
        <v>131208.83333333331</v>
      </c>
      <c r="CU137">
        <v>142928.5</v>
      </c>
      <c r="CV137">
        <v>150342.79999999999</v>
      </c>
      <c r="CW137">
        <f t="shared" si="18"/>
        <v>437500</v>
      </c>
      <c r="CX137">
        <f t="shared" si="19"/>
        <v>437500</v>
      </c>
      <c r="CY137">
        <f t="shared" si="20"/>
        <v>7.799999999999998</v>
      </c>
      <c r="CZ137">
        <v>1</v>
      </c>
      <c r="DA137">
        <v>1</v>
      </c>
      <c r="DB137">
        <v>1</v>
      </c>
      <c r="DC137">
        <v>0</v>
      </c>
      <c r="DD137">
        <v>1</v>
      </c>
      <c r="DE137">
        <v>1</v>
      </c>
      <c r="DF137">
        <v>0</v>
      </c>
      <c r="DG137">
        <f t="shared" si="21"/>
        <v>437500</v>
      </c>
      <c r="DH137">
        <f t="shared" si="22"/>
        <v>437500</v>
      </c>
      <c r="DI137">
        <f t="shared" si="23"/>
        <v>1</v>
      </c>
      <c r="DJ137">
        <f t="shared" si="24"/>
        <v>437500</v>
      </c>
      <c r="DK137">
        <f t="shared" si="25"/>
        <v>437500</v>
      </c>
      <c r="DL137">
        <f t="shared" si="26"/>
        <v>1</v>
      </c>
      <c r="DM137">
        <v>1</v>
      </c>
      <c r="DN137">
        <v>0</v>
      </c>
      <c r="DO137" t="s">
        <v>2534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</row>
    <row r="138" spans="1:148" x14ac:dyDescent="0.25">
      <c r="A138" t="s">
        <v>1065</v>
      </c>
      <c r="B138" t="s">
        <v>1204</v>
      </c>
      <c r="C138" t="s">
        <v>1934</v>
      </c>
      <c r="D138" t="s">
        <v>1341</v>
      </c>
      <c r="E138">
        <v>0</v>
      </c>
      <c r="F138">
        <v>600000</v>
      </c>
      <c r="G138">
        <v>600000</v>
      </c>
      <c r="I138">
        <v>600000</v>
      </c>
      <c r="J138">
        <v>600000</v>
      </c>
      <c r="K138">
        <v>600000</v>
      </c>
      <c r="L138">
        <v>600000</v>
      </c>
      <c r="N138">
        <v>600000</v>
      </c>
      <c r="O138">
        <v>600000</v>
      </c>
      <c r="Q138">
        <v>600000</v>
      </c>
      <c r="R138">
        <v>600000</v>
      </c>
      <c r="T138">
        <v>600000</v>
      </c>
      <c r="U138">
        <v>600000</v>
      </c>
      <c r="V138">
        <v>600000</v>
      </c>
      <c r="W138">
        <v>600000</v>
      </c>
      <c r="X138">
        <v>600000</v>
      </c>
      <c r="Y138">
        <v>600000</v>
      </c>
      <c r="Z138">
        <v>600000</v>
      </c>
      <c r="AA138">
        <v>600000</v>
      </c>
      <c r="AB138">
        <v>600000</v>
      </c>
      <c r="AC138">
        <v>600000</v>
      </c>
      <c r="AD138">
        <v>600000</v>
      </c>
      <c r="AE138">
        <v>600000</v>
      </c>
      <c r="AF138">
        <v>450000</v>
      </c>
      <c r="AG138">
        <v>450000</v>
      </c>
      <c r="AI138">
        <v>450000</v>
      </c>
      <c r="AJ138">
        <v>450000</v>
      </c>
      <c r="AK138">
        <v>450000</v>
      </c>
      <c r="AL138">
        <v>450000</v>
      </c>
      <c r="AN138">
        <v>450000</v>
      </c>
      <c r="AO138">
        <v>450000</v>
      </c>
      <c r="AQ138">
        <v>450000</v>
      </c>
      <c r="AR138">
        <v>450000</v>
      </c>
      <c r="AT138">
        <v>450000</v>
      </c>
      <c r="AU138">
        <v>450000</v>
      </c>
      <c r="AV138">
        <v>450000</v>
      </c>
      <c r="AW138">
        <v>450000</v>
      </c>
      <c r="AX138">
        <v>450000</v>
      </c>
      <c r="AY138">
        <v>450000</v>
      </c>
      <c r="AZ138">
        <v>450000</v>
      </c>
      <c r="BA138">
        <v>450000</v>
      </c>
      <c r="BB138">
        <v>450000</v>
      </c>
      <c r="BC138">
        <v>450000</v>
      </c>
      <c r="BD138">
        <v>450000</v>
      </c>
      <c r="BE138">
        <v>450000</v>
      </c>
      <c r="BF138">
        <v>8.3000000000000007</v>
      </c>
      <c r="BG138">
        <v>8.3000000000000007</v>
      </c>
      <c r="BH138">
        <v>8.3000000000000007</v>
      </c>
      <c r="BI138">
        <v>8.3000000000000007</v>
      </c>
      <c r="BJ138">
        <v>8.3000000000000007</v>
      </c>
      <c r="BK138">
        <v>8.3000000000000007</v>
      </c>
      <c r="BL138">
        <v>8.3000000000000007</v>
      </c>
      <c r="BM138">
        <v>8.3000000000000007</v>
      </c>
      <c r="BN138">
        <v>8.3000000000000007</v>
      </c>
      <c r="BO138">
        <v>8.3000000000000007</v>
      </c>
      <c r="BP138">
        <v>8.3000000000000007</v>
      </c>
      <c r="BQ138">
        <v>8.3000000000000007</v>
      </c>
      <c r="BR138">
        <v>8.3000000000000007</v>
      </c>
      <c r="BS138" t="s">
        <v>2452</v>
      </c>
      <c r="BT138" s="7">
        <v>-6.6120850999999998</v>
      </c>
      <c r="BU138" s="7">
        <v>110.6527899</v>
      </c>
      <c r="BV138">
        <v>2.123051042436961E-2</v>
      </c>
      <c r="BW138">
        <v>185988.125</v>
      </c>
      <c r="BX138">
        <v>179071.6</v>
      </c>
      <c r="BZ138">
        <v>255048.8571428571</v>
      </c>
      <c r="CA138">
        <v>180611.7</v>
      </c>
      <c r="CB138">
        <v>181914.2</v>
      </c>
      <c r="CC138">
        <v>182441.8</v>
      </c>
      <c r="CE138">
        <v>164312.375</v>
      </c>
      <c r="CF138">
        <v>170362</v>
      </c>
      <c r="CH138">
        <v>176398.2</v>
      </c>
      <c r="CI138">
        <v>184425.2</v>
      </c>
      <c r="CK138">
        <v>157960.375</v>
      </c>
      <c r="CL138">
        <v>157210.125</v>
      </c>
      <c r="CM138">
        <v>177242.33333333331</v>
      </c>
      <c r="CN138">
        <v>167909.11111111109</v>
      </c>
      <c r="CO138">
        <v>170618.2</v>
      </c>
      <c r="CP138">
        <v>170618.2</v>
      </c>
      <c r="CQ138">
        <v>170618.2</v>
      </c>
      <c r="CR138">
        <v>170618.2</v>
      </c>
      <c r="CS138">
        <v>169518.1</v>
      </c>
      <c r="CT138">
        <v>212408</v>
      </c>
      <c r="CU138">
        <v>163618.20000000001</v>
      </c>
      <c r="CV138">
        <v>170618.2</v>
      </c>
      <c r="CW138">
        <f t="shared" si="18"/>
        <v>450000</v>
      </c>
      <c r="CX138">
        <f t="shared" si="19"/>
        <v>450000</v>
      </c>
      <c r="CY138">
        <f t="shared" si="20"/>
        <v>8.2999999999999989</v>
      </c>
      <c r="CZ138">
        <v>0</v>
      </c>
      <c r="DA138">
        <v>1</v>
      </c>
      <c r="DB138">
        <v>1</v>
      </c>
      <c r="DC138">
        <v>0</v>
      </c>
      <c r="DD138">
        <v>1</v>
      </c>
      <c r="DE138">
        <v>1</v>
      </c>
      <c r="DF138">
        <v>1</v>
      </c>
      <c r="DG138">
        <f t="shared" si="21"/>
        <v>450000</v>
      </c>
      <c r="DH138">
        <f t="shared" si="22"/>
        <v>450000</v>
      </c>
      <c r="DI138">
        <f t="shared" si="23"/>
        <v>1</v>
      </c>
      <c r="DJ138">
        <f t="shared" si="24"/>
        <v>450000</v>
      </c>
      <c r="DK138">
        <f t="shared" si="25"/>
        <v>450000</v>
      </c>
      <c r="DL138">
        <f t="shared" si="26"/>
        <v>1</v>
      </c>
      <c r="DM138">
        <v>1</v>
      </c>
      <c r="DN138">
        <v>0</v>
      </c>
      <c r="DO138" t="s">
        <v>2519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</row>
    <row r="139" spans="1:148" x14ac:dyDescent="0.25">
      <c r="A139" t="s">
        <v>260</v>
      </c>
      <c r="B139" t="s">
        <v>1177</v>
      </c>
      <c r="C139" t="s">
        <v>2203</v>
      </c>
      <c r="D139" t="s">
        <v>1341</v>
      </c>
      <c r="E139">
        <v>0</v>
      </c>
      <c r="G139">
        <v>646667</v>
      </c>
      <c r="M139">
        <v>646667</v>
      </c>
      <c r="N139">
        <v>646667</v>
      </c>
      <c r="Q139">
        <v>646667</v>
      </c>
      <c r="R139">
        <v>646667</v>
      </c>
      <c r="S139">
        <v>646667</v>
      </c>
      <c r="T139">
        <v>646667</v>
      </c>
      <c r="W139">
        <v>646667</v>
      </c>
      <c r="X139">
        <v>646667</v>
      </c>
      <c r="Y139">
        <v>646667</v>
      </c>
      <c r="AD139">
        <v>646667</v>
      </c>
      <c r="AE139">
        <v>646667</v>
      </c>
      <c r="AG139">
        <v>485000</v>
      </c>
      <c r="AM139">
        <v>485000</v>
      </c>
      <c r="AN139">
        <v>485000</v>
      </c>
      <c r="AQ139">
        <v>485000</v>
      </c>
      <c r="AR139">
        <v>485000</v>
      </c>
      <c r="AS139">
        <v>485000</v>
      </c>
      <c r="AT139">
        <v>485000</v>
      </c>
      <c r="AW139">
        <v>485000</v>
      </c>
      <c r="AX139">
        <v>485000</v>
      </c>
      <c r="AY139">
        <v>485000</v>
      </c>
      <c r="BD139">
        <v>485000</v>
      </c>
      <c r="BE139">
        <v>485000</v>
      </c>
      <c r="BF139">
        <v>8.9</v>
      </c>
      <c r="BG139">
        <v>8.9</v>
      </c>
      <c r="BJ139">
        <v>8.9</v>
      </c>
      <c r="BK139">
        <v>8.9</v>
      </c>
      <c r="BL139">
        <v>8.9</v>
      </c>
      <c r="BM139">
        <v>8.9</v>
      </c>
      <c r="BN139">
        <v>8.9</v>
      </c>
      <c r="BQ139">
        <v>8.9</v>
      </c>
      <c r="BR139">
        <v>8.9</v>
      </c>
      <c r="BS139" t="s">
        <v>2446</v>
      </c>
      <c r="BT139" s="7">
        <v>-7.6615066000000001</v>
      </c>
      <c r="BU139" s="7">
        <v>111.1240025</v>
      </c>
      <c r="BV139">
        <v>6.1790355036466862E-2</v>
      </c>
      <c r="BX139">
        <v>236236.77777777781</v>
      </c>
      <c r="CD139">
        <v>212240.33333333331</v>
      </c>
      <c r="CE139">
        <v>279413.09999999998</v>
      </c>
      <c r="CH139">
        <v>214268.11111111109</v>
      </c>
      <c r="CI139">
        <v>238516.3</v>
      </c>
      <c r="CJ139">
        <v>218618.625</v>
      </c>
      <c r="CK139">
        <v>236741.3</v>
      </c>
      <c r="CN139">
        <v>230124.7</v>
      </c>
      <c r="CO139">
        <v>223106.3</v>
      </c>
      <c r="CP139">
        <v>235046.3</v>
      </c>
      <c r="CU139">
        <v>256650.22222222219</v>
      </c>
      <c r="CV139">
        <v>243776.8</v>
      </c>
      <c r="CW139">
        <f t="shared" si="18"/>
        <v>485000</v>
      </c>
      <c r="CX139">
        <f t="shared" si="19"/>
        <v>485000</v>
      </c>
      <c r="CY139">
        <f t="shared" si="20"/>
        <v>8.9</v>
      </c>
      <c r="CZ139">
        <v>0</v>
      </c>
      <c r="DA139">
        <v>1</v>
      </c>
      <c r="DB139">
        <v>0</v>
      </c>
      <c r="DC139">
        <v>0</v>
      </c>
      <c r="DD139">
        <v>1</v>
      </c>
      <c r="DE139">
        <v>1</v>
      </c>
      <c r="DF139">
        <v>0</v>
      </c>
      <c r="DG139">
        <f t="shared" si="21"/>
        <v>485000</v>
      </c>
      <c r="DH139">
        <f t="shared" si="22"/>
        <v>485000</v>
      </c>
      <c r="DI139">
        <f t="shared" si="23"/>
        <v>1</v>
      </c>
      <c r="DJ139">
        <f t="shared" si="24"/>
        <v>485000</v>
      </c>
      <c r="DK139">
        <f t="shared" si="25"/>
        <v>485000</v>
      </c>
      <c r="DL139">
        <f t="shared" si="26"/>
        <v>1</v>
      </c>
      <c r="DM139">
        <v>1</v>
      </c>
      <c r="DN139">
        <v>0</v>
      </c>
      <c r="DO139" t="s">
        <v>2538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</row>
    <row r="140" spans="1:148" x14ac:dyDescent="0.25">
      <c r="A140" t="s">
        <v>854</v>
      </c>
      <c r="B140" t="s">
        <v>1197</v>
      </c>
      <c r="C140" t="s">
        <v>1422</v>
      </c>
      <c r="D140" t="s">
        <v>1341</v>
      </c>
      <c r="E140">
        <v>3</v>
      </c>
      <c r="F140">
        <v>665333</v>
      </c>
      <c r="G140">
        <v>665333</v>
      </c>
      <c r="H140">
        <v>665333</v>
      </c>
      <c r="I140">
        <v>665333</v>
      </c>
      <c r="J140">
        <v>665333</v>
      </c>
      <c r="K140">
        <v>665333</v>
      </c>
      <c r="L140">
        <v>665333</v>
      </c>
      <c r="M140">
        <v>665333</v>
      </c>
      <c r="N140">
        <v>665333</v>
      </c>
      <c r="O140">
        <v>665333</v>
      </c>
      <c r="P140">
        <v>665333</v>
      </c>
      <c r="Q140">
        <v>665333</v>
      </c>
      <c r="R140">
        <v>665333</v>
      </c>
      <c r="S140">
        <v>665333</v>
      </c>
      <c r="T140">
        <v>665333</v>
      </c>
      <c r="U140">
        <v>665333</v>
      </c>
      <c r="V140">
        <v>665333</v>
      </c>
      <c r="W140">
        <v>665333</v>
      </c>
      <c r="X140">
        <v>665333</v>
      </c>
      <c r="Y140">
        <v>665333</v>
      </c>
      <c r="Z140">
        <v>665333</v>
      </c>
      <c r="AA140">
        <v>665333</v>
      </c>
      <c r="AB140">
        <v>665333</v>
      </c>
      <c r="AC140">
        <v>665333</v>
      </c>
      <c r="AD140">
        <v>665333</v>
      </c>
      <c r="AE140">
        <v>665333</v>
      </c>
      <c r="AF140">
        <v>499000</v>
      </c>
      <c r="AG140">
        <v>499000</v>
      </c>
      <c r="AH140">
        <v>499000</v>
      </c>
      <c r="AI140">
        <v>499000</v>
      </c>
      <c r="AJ140">
        <v>499000</v>
      </c>
      <c r="AK140">
        <v>499000</v>
      </c>
      <c r="AL140">
        <v>499000</v>
      </c>
      <c r="AM140">
        <v>499000</v>
      </c>
      <c r="AN140">
        <v>499000</v>
      </c>
      <c r="AO140">
        <v>499000</v>
      </c>
      <c r="AP140">
        <v>499000</v>
      </c>
      <c r="AQ140">
        <v>499000</v>
      </c>
      <c r="AR140">
        <v>499000</v>
      </c>
      <c r="AS140">
        <v>499000</v>
      </c>
      <c r="AT140">
        <v>499000</v>
      </c>
      <c r="AU140">
        <v>499000</v>
      </c>
      <c r="AV140">
        <v>499000</v>
      </c>
      <c r="AW140">
        <v>499000</v>
      </c>
      <c r="AX140">
        <v>499000</v>
      </c>
      <c r="AY140">
        <v>499000</v>
      </c>
      <c r="AZ140">
        <v>499000</v>
      </c>
      <c r="BA140">
        <v>499000</v>
      </c>
      <c r="BB140">
        <v>499000</v>
      </c>
      <c r="BC140">
        <v>499000</v>
      </c>
      <c r="BD140">
        <v>499000</v>
      </c>
      <c r="BE140">
        <v>499000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 t="s">
        <v>1539</v>
      </c>
      <c r="BT140" s="7">
        <v>-5.8816392000000004</v>
      </c>
      <c r="BU140" s="7">
        <v>110.44155170000001</v>
      </c>
      <c r="BV140">
        <v>0.28759986459649678</v>
      </c>
      <c r="BW140">
        <v>299788.79999999999</v>
      </c>
      <c r="BX140">
        <v>297597.3</v>
      </c>
      <c r="BY140">
        <v>338059.44444444438</v>
      </c>
      <c r="BZ140">
        <v>330168.625</v>
      </c>
      <c r="CA140">
        <v>244334.3</v>
      </c>
      <c r="CB140">
        <v>202799.75</v>
      </c>
      <c r="CC140">
        <v>212017.57142857139</v>
      </c>
      <c r="CD140">
        <v>319281.44444444438</v>
      </c>
      <c r="CE140">
        <v>290329.8</v>
      </c>
      <c r="CF140">
        <v>314399.55555555562</v>
      </c>
      <c r="CG140">
        <v>339660.57142857142</v>
      </c>
      <c r="CH140">
        <v>246073.5</v>
      </c>
      <c r="CI140">
        <v>250415.44444444441</v>
      </c>
      <c r="CJ140">
        <v>295315.875</v>
      </c>
      <c r="CK140">
        <v>271299.7</v>
      </c>
      <c r="CL140">
        <v>302244.11111111112</v>
      </c>
      <c r="CM140">
        <v>289671</v>
      </c>
      <c r="CN140">
        <v>247049.7</v>
      </c>
      <c r="CO140">
        <v>242049.7</v>
      </c>
      <c r="CP140">
        <v>237049.7</v>
      </c>
      <c r="CQ140">
        <v>237049.7</v>
      </c>
      <c r="CR140">
        <v>234927.5</v>
      </c>
      <c r="CS140">
        <v>275299.66666666669</v>
      </c>
      <c r="CT140">
        <v>375299.66666666669</v>
      </c>
      <c r="CU140">
        <v>237049.7</v>
      </c>
      <c r="CV140">
        <v>237049.7</v>
      </c>
      <c r="CW140">
        <f t="shared" si="18"/>
        <v>499000</v>
      </c>
      <c r="CX140">
        <f t="shared" si="19"/>
        <v>499000</v>
      </c>
      <c r="CY140">
        <f t="shared" si="20"/>
        <v>0</v>
      </c>
      <c r="CZ140">
        <v>1</v>
      </c>
      <c r="DA140">
        <v>1</v>
      </c>
      <c r="DB140">
        <v>1</v>
      </c>
      <c r="DC140">
        <v>0</v>
      </c>
      <c r="DD140">
        <v>1</v>
      </c>
      <c r="DE140">
        <v>0</v>
      </c>
      <c r="DF140">
        <v>0</v>
      </c>
      <c r="DG140">
        <f t="shared" si="21"/>
        <v>499000</v>
      </c>
      <c r="DH140">
        <f t="shared" si="22"/>
        <v>499000</v>
      </c>
      <c r="DI140">
        <f t="shared" si="23"/>
        <v>1</v>
      </c>
      <c r="DJ140">
        <f t="shared" si="24"/>
        <v>499000</v>
      </c>
      <c r="DK140">
        <f t="shared" si="25"/>
        <v>499000</v>
      </c>
      <c r="DL140">
        <f t="shared" si="26"/>
        <v>1</v>
      </c>
      <c r="DM140">
        <v>1</v>
      </c>
      <c r="DN140">
        <v>0</v>
      </c>
      <c r="DO140" t="s">
        <v>2519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</row>
    <row r="141" spans="1:148" x14ac:dyDescent="0.25">
      <c r="A141" t="s">
        <v>765</v>
      </c>
      <c r="B141" t="s">
        <v>1163</v>
      </c>
      <c r="C141" t="s">
        <v>1427</v>
      </c>
      <c r="D141" t="s">
        <v>1341</v>
      </c>
      <c r="E141">
        <v>0</v>
      </c>
      <c r="F141">
        <v>806420</v>
      </c>
      <c r="G141">
        <v>806420</v>
      </c>
      <c r="H141">
        <v>806420</v>
      </c>
      <c r="I141">
        <v>806420</v>
      </c>
      <c r="J141">
        <v>806420</v>
      </c>
      <c r="K141">
        <v>806420</v>
      </c>
      <c r="L141">
        <v>806420</v>
      </c>
      <c r="M141">
        <v>806420</v>
      </c>
      <c r="R141">
        <v>806420</v>
      </c>
      <c r="S141">
        <v>841482</v>
      </c>
      <c r="T141">
        <v>841482</v>
      </c>
      <c r="X141">
        <v>841482</v>
      </c>
      <c r="Y141">
        <v>841482</v>
      </c>
      <c r="Z141">
        <v>841482</v>
      </c>
      <c r="AA141">
        <v>841482</v>
      </c>
      <c r="AB141">
        <v>841482</v>
      </c>
      <c r="AC141">
        <v>841482</v>
      </c>
      <c r="AD141">
        <v>841482</v>
      </c>
      <c r="AE141">
        <v>841482</v>
      </c>
      <c r="AF141">
        <v>499980</v>
      </c>
      <c r="AG141">
        <v>499980</v>
      </c>
      <c r="AH141">
        <v>499980</v>
      </c>
      <c r="AI141">
        <v>499980</v>
      </c>
      <c r="AJ141">
        <v>499980</v>
      </c>
      <c r="AK141">
        <v>499980</v>
      </c>
      <c r="AL141">
        <v>499980</v>
      </c>
      <c r="AM141">
        <v>499980</v>
      </c>
      <c r="AR141">
        <v>499980</v>
      </c>
      <c r="AS141">
        <v>504889</v>
      </c>
      <c r="AT141">
        <v>504889</v>
      </c>
      <c r="AX141">
        <v>504889</v>
      </c>
      <c r="AY141">
        <v>504889</v>
      </c>
      <c r="AZ141">
        <v>504889</v>
      </c>
      <c r="BA141">
        <v>504889</v>
      </c>
      <c r="BB141">
        <v>504889</v>
      </c>
      <c r="BC141">
        <v>504889</v>
      </c>
      <c r="BD141">
        <v>504889</v>
      </c>
      <c r="BE141">
        <v>504889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 t="s">
        <v>1528</v>
      </c>
      <c r="BT141">
        <v>-7.5904584000000002</v>
      </c>
      <c r="BU141">
        <v>110.1989299</v>
      </c>
      <c r="BV141">
        <v>1.7574628850946631E-2</v>
      </c>
      <c r="BW141">
        <v>522325.44444444438</v>
      </c>
      <c r="BX141">
        <v>265851.75</v>
      </c>
      <c r="BY141">
        <v>261535.25</v>
      </c>
      <c r="BZ141">
        <v>640861.125</v>
      </c>
      <c r="CA141">
        <v>515666.88888888888</v>
      </c>
      <c r="CB141">
        <v>612608</v>
      </c>
      <c r="CC141">
        <v>494001.6</v>
      </c>
      <c r="CD141">
        <v>592676.71428571432</v>
      </c>
      <c r="CI141">
        <v>556593.625</v>
      </c>
      <c r="CJ141">
        <v>540368.77777777775</v>
      </c>
      <c r="CK141">
        <v>271727.625</v>
      </c>
      <c r="CO141">
        <v>520604.44444444438</v>
      </c>
      <c r="CP141">
        <v>477032.9</v>
      </c>
      <c r="CQ141">
        <v>837776.4444444445</v>
      </c>
      <c r="CR141">
        <v>837776.4444444445</v>
      </c>
      <c r="CS141">
        <v>380078.85714285722</v>
      </c>
      <c r="CT141">
        <v>375228.14285714278</v>
      </c>
      <c r="CU141">
        <v>369835</v>
      </c>
      <c r="CV141">
        <v>413798.75</v>
      </c>
      <c r="CW141">
        <f t="shared" si="18"/>
        <v>499980</v>
      </c>
      <c r="CX141">
        <f t="shared" si="19"/>
        <v>504889</v>
      </c>
      <c r="CY141">
        <f t="shared" si="20"/>
        <v>0</v>
      </c>
      <c r="CZ141">
        <v>1</v>
      </c>
      <c r="DA141">
        <v>1</v>
      </c>
      <c r="DB141">
        <v>0</v>
      </c>
      <c r="DC141">
        <v>0</v>
      </c>
      <c r="DD141">
        <v>1</v>
      </c>
      <c r="DE141">
        <v>1</v>
      </c>
      <c r="DF141">
        <v>0</v>
      </c>
      <c r="DG141">
        <f t="shared" si="21"/>
        <v>499980</v>
      </c>
      <c r="DH141">
        <f t="shared" si="22"/>
        <v>499980</v>
      </c>
      <c r="DI141">
        <f t="shared" si="23"/>
        <v>1</v>
      </c>
      <c r="DJ141">
        <f t="shared" si="24"/>
        <v>504889</v>
      </c>
      <c r="DK141">
        <f t="shared" si="25"/>
        <v>504889</v>
      </c>
      <c r="DL141">
        <f t="shared" si="26"/>
        <v>1</v>
      </c>
      <c r="DM141">
        <v>1</v>
      </c>
      <c r="DN141">
        <v>0</v>
      </c>
      <c r="DO141" t="s">
        <v>2534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</row>
    <row r="142" spans="1:148" x14ac:dyDescent="0.25">
      <c r="A142" t="s">
        <v>384</v>
      </c>
      <c r="B142" t="s">
        <v>1157</v>
      </c>
      <c r="C142" t="s">
        <v>2318</v>
      </c>
      <c r="D142" t="s">
        <v>1341</v>
      </c>
      <c r="E142">
        <v>3</v>
      </c>
      <c r="G142">
        <v>666667</v>
      </c>
      <c r="J142">
        <v>666667</v>
      </c>
      <c r="K142">
        <v>666667</v>
      </c>
      <c r="L142">
        <v>666667</v>
      </c>
      <c r="M142">
        <v>666667</v>
      </c>
      <c r="N142">
        <v>666667</v>
      </c>
      <c r="O142">
        <v>666667</v>
      </c>
      <c r="R142">
        <v>666667</v>
      </c>
      <c r="S142">
        <v>666667</v>
      </c>
      <c r="T142">
        <v>666667</v>
      </c>
      <c r="U142">
        <v>666667</v>
      </c>
      <c r="V142">
        <v>666667</v>
      </c>
      <c r="W142">
        <v>666667</v>
      </c>
      <c r="X142">
        <v>666667</v>
      </c>
      <c r="Y142">
        <v>666667</v>
      </c>
      <c r="Z142">
        <v>666667</v>
      </c>
      <c r="AA142">
        <v>666667</v>
      </c>
      <c r="AD142">
        <v>666667</v>
      </c>
      <c r="AE142">
        <v>666667</v>
      </c>
      <c r="AG142">
        <v>500000</v>
      </c>
      <c r="AJ142">
        <v>500000</v>
      </c>
      <c r="AK142">
        <v>500000</v>
      </c>
      <c r="AL142">
        <v>500000</v>
      </c>
      <c r="AM142">
        <v>500000</v>
      </c>
      <c r="AN142">
        <v>500000</v>
      </c>
      <c r="AO142">
        <v>500000</v>
      </c>
      <c r="AR142">
        <v>500000</v>
      </c>
      <c r="AS142">
        <v>500000</v>
      </c>
      <c r="AT142">
        <v>500000</v>
      </c>
      <c r="AU142">
        <v>500000</v>
      </c>
      <c r="AV142">
        <v>500000</v>
      </c>
      <c r="AW142">
        <v>500000</v>
      </c>
      <c r="AX142">
        <v>500000</v>
      </c>
      <c r="AY142">
        <v>500000</v>
      </c>
      <c r="AZ142">
        <v>500000</v>
      </c>
      <c r="BA142">
        <v>500000</v>
      </c>
      <c r="BD142">
        <v>500000</v>
      </c>
      <c r="BE142">
        <v>500000</v>
      </c>
      <c r="BF142">
        <v>8.5</v>
      </c>
      <c r="BG142">
        <v>8.5</v>
      </c>
      <c r="BH142">
        <v>8.5</v>
      </c>
      <c r="BI142">
        <v>8.5</v>
      </c>
      <c r="BJ142">
        <v>8.5</v>
      </c>
      <c r="BK142">
        <v>8.5</v>
      </c>
      <c r="BL142">
        <v>8.5</v>
      </c>
      <c r="BM142">
        <v>8.5</v>
      </c>
      <c r="BN142">
        <v>8.5</v>
      </c>
      <c r="BO142">
        <v>8.5</v>
      </c>
      <c r="BQ142">
        <v>8.5</v>
      </c>
      <c r="BR142">
        <v>8.5</v>
      </c>
      <c r="BS142" t="s">
        <v>1513</v>
      </c>
      <c r="BT142" s="7">
        <v>-7.2126421000000001</v>
      </c>
      <c r="BU142" s="7">
        <v>110.34439140000001</v>
      </c>
      <c r="BV142">
        <v>2.587354338182626E-2</v>
      </c>
      <c r="BX142">
        <v>292276.55555555562</v>
      </c>
      <c r="CA142">
        <v>264227.8</v>
      </c>
      <c r="CB142">
        <v>292118.09999999998</v>
      </c>
      <c r="CC142">
        <v>292024.7</v>
      </c>
      <c r="CD142">
        <v>294106.59999999998</v>
      </c>
      <c r="CE142">
        <v>294111.59999999998</v>
      </c>
      <c r="CF142">
        <v>299910.33333333331</v>
      </c>
      <c r="CI142">
        <v>292857.66666666669</v>
      </c>
      <c r="CJ142">
        <v>282003.66666666669</v>
      </c>
      <c r="CK142">
        <v>287303.3</v>
      </c>
      <c r="CL142">
        <v>290867.44444444438</v>
      </c>
      <c r="CM142">
        <v>246235</v>
      </c>
      <c r="CN142">
        <v>296195.33333333331</v>
      </c>
      <c r="CO142">
        <v>279741.90000000002</v>
      </c>
      <c r="CP142">
        <v>285748.8</v>
      </c>
      <c r="CQ142">
        <v>285545.40000000002</v>
      </c>
      <c r="CR142">
        <v>285945</v>
      </c>
      <c r="CU142">
        <v>288043.33333333331</v>
      </c>
      <c r="CV142">
        <v>289254.66666666669</v>
      </c>
      <c r="CW142">
        <f t="shared" si="18"/>
        <v>500000</v>
      </c>
      <c r="CX142">
        <f t="shared" si="19"/>
        <v>500000</v>
      </c>
      <c r="CY142">
        <f t="shared" si="20"/>
        <v>8.5</v>
      </c>
      <c r="CZ142">
        <v>1</v>
      </c>
      <c r="DA142">
        <v>1</v>
      </c>
      <c r="DB142">
        <v>1</v>
      </c>
      <c r="DC142">
        <v>0</v>
      </c>
      <c r="DD142">
        <v>1</v>
      </c>
      <c r="DE142">
        <v>1</v>
      </c>
      <c r="DF142">
        <v>0</v>
      </c>
      <c r="DG142">
        <f t="shared" si="21"/>
        <v>500000</v>
      </c>
      <c r="DH142">
        <f t="shared" si="22"/>
        <v>500000</v>
      </c>
      <c r="DI142">
        <f t="shared" si="23"/>
        <v>1</v>
      </c>
      <c r="DJ142">
        <f t="shared" si="24"/>
        <v>500000</v>
      </c>
      <c r="DK142">
        <f t="shared" si="25"/>
        <v>500000</v>
      </c>
      <c r="DL142">
        <f t="shared" si="26"/>
        <v>1</v>
      </c>
      <c r="DM142">
        <v>1</v>
      </c>
      <c r="DN142">
        <v>0</v>
      </c>
      <c r="DO142" t="s">
        <v>2523</v>
      </c>
      <c r="DP142">
        <v>0</v>
      </c>
      <c r="DQ142">
        <v>1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</row>
    <row r="143" spans="1:148" x14ac:dyDescent="0.25">
      <c r="A143" t="s">
        <v>334</v>
      </c>
      <c r="B143" t="s">
        <v>1280</v>
      </c>
      <c r="C143" t="s">
        <v>1805</v>
      </c>
      <c r="D143" t="s">
        <v>1341</v>
      </c>
      <c r="E143">
        <v>2</v>
      </c>
      <c r="F143">
        <v>666667</v>
      </c>
      <c r="G143">
        <v>666667</v>
      </c>
      <c r="H143">
        <v>666667</v>
      </c>
      <c r="I143">
        <v>666667</v>
      </c>
      <c r="J143">
        <v>666667</v>
      </c>
      <c r="K143">
        <v>666667</v>
      </c>
      <c r="L143">
        <v>666667</v>
      </c>
      <c r="M143">
        <v>666667</v>
      </c>
      <c r="N143">
        <v>666667</v>
      </c>
      <c r="O143">
        <v>666667</v>
      </c>
      <c r="P143">
        <v>666667</v>
      </c>
      <c r="Q143">
        <v>666667</v>
      </c>
      <c r="R143">
        <v>666667</v>
      </c>
      <c r="S143">
        <v>666667</v>
      </c>
      <c r="T143">
        <v>666667</v>
      </c>
      <c r="U143">
        <v>666667</v>
      </c>
      <c r="V143">
        <v>666667</v>
      </c>
      <c r="W143">
        <v>666667</v>
      </c>
      <c r="X143">
        <v>666667</v>
      </c>
      <c r="Y143">
        <v>666667</v>
      </c>
      <c r="Z143">
        <v>666667</v>
      </c>
      <c r="AA143">
        <v>666667</v>
      </c>
      <c r="AB143">
        <v>666667</v>
      </c>
      <c r="AC143">
        <v>666667</v>
      </c>
      <c r="AD143">
        <v>666667</v>
      </c>
      <c r="AE143">
        <v>666667</v>
      </c>
      <c r="AF143">
        <v>500000</v>
      </c>
      <c r="AG143">
        <v>500000</v>
      </c>
      <c r="AH143">
        <v>500000</v>
      </c>
      <c r="AI143">
        <v>500000</v>
      </c>
      <c r="AJ143">
        <v>500000</v>
      </c>
      <c r="AK143">
        <v>500000</v>
      </c>
      <c r="AL143">
        <v>500000</v>
      </c>
      <c r="AM143">
        <v>500000</v>
      </c>
      <c r="AN143">
        <v>500000</v>
      </c>
      <c r="AO143">
        <v>500000</v>
      </c>
      <c r="AP143">
        <v>500000</v>
      </c>
      <c r="AQ143">
        <v>500000</v>
      </c>
      <c r="AR143">
        <v>500000</v>
      </c>
      <c r="AS143">
        <v>500000</v>
      </c>
      <c r="AT143">
        <v>500000</v>
      </c>
      <c r="AU143">
        <v>500000</v>
      </c>
      <c r="AV143">
        <v>500000</v>
      </c>
      <c r="AW143">
        <v>500000</v>
      </c>
      <c r="AX143">
        <v>500000</v>
      </c>
      <c r="AY143">
        <v>500000</v>
      </c>
      <c r="AZ143">
        <v>500000</v>
      </c>
      <c r="BA143">
        <v>500000</v>
      </c>
      <c r="BB143">
        <v>500000</v>
      </c>
      <c r="BC143">
        <v>500000</v>
      </c>
      <c r="BD143">
        <v>500000</v>
      </c>
      <c r="BE143">
        <v>500000</v>
      </c>
      <c r="BF143">
        <v>8.1</v>
      </c>
      <c r="BG143">
        <v>8.1</v>
      </c>
      <c r="BH143">
        <v>8.1</v>
      </c>
      <c r="BI143">
        <v>8.1</v>
      </c>
      <c r="BJ143">
        <v>8.1</v>
      </c>
      <c r="BK143">
        <v>8.1</v>
      </c>
      <c r="BL143">
        <v>8.1</v>
      </c>
      <c r="BM143">
        <v>8.1</v>
      </c>
      <c r="BN143">
        <v>8.1</v>
      </c>
      <c r="BO143">
        <v>8.1</v>
      </c>
      <c r="BP143">
        <v>8.1</v>
      </c>
      <c r="BQ143">
        <v>8.1</v>
      </c>
      <c r="BR143">
        <v>8.1</v>
      </c>
      <c r="BS143" t="s">
        <v>1513</v>
      </c>
      <c r="BT143" s="7">
        <v>-6.8882564000000004</v>
      </c>
      <c r="BU143" s="7">
        <v>109.3863396</v>
      </c>
      <c r="BV143">
        <v>0.11543044490052511</v>
      </c>
      <c r="BW143">
        <v>251457</v>
      </c>
      <c r="BX143">
        <v>249939.11111111109</v>
      </c>
      <c r="BY143">
        <v>250430.66666666669</v>
      </c>
      <c r="BZ143">
        <v>249933.33333333331</v>
      </c>
      <c r="CA143">
        <v>241511.7</v>
      </c>
      <c r="CB143">
        <v>241959.4</v>
      </c>
      <c r="CC143">
        <v>269124.11111111112</v>
      </c>
      <c r="CD143">
        <v>269124.11111111112</v>
      </c>
      <c r="CE143">
        <v>249568.55555555559</v>
      </c>
      <c r="CF143">
        <v>241611.7</v>
      </c>
      <c r="CG143">
        <v>245244</v>
      </c>
      <c r="CH143">
        <v>240715.8</v>
      </c>
      <c r="CI143">
        <v>238306.33333333331</v>
      </c>
      <c r="CJ143">
        <v>257011</v>
      </c>
      <c r="CK143">
        <v>249457.44444444441</v>
      </c>
      <c r="CL143">
        <v>259211.7</v>
      </c>
      <c r="CM143">
        <v>241511.7</v>
      </c>
      <c r="CN143">
        <v>241511.7</v>
      </c>
      <c r="CO143">
        <v>225014.625</v>
      </c>
      <c r="CP143">
        <v>225014.625</v>
      </c>
      <c r="CQ143">
        <v>225014.625</v>
      </c>
      <c r="CR143">
        <v>225014.625</v>
      </c>
      <c r="CS143">
        <v>225014.625</v>
      </c>
      <c r="CT143">
        <v>237790.77777777781</v>
      </c>
      <c r="CU143">
        <v>240002.77777777781</v>
      </c>
      <c r="CV143">
        <v>245214.875</v>
      </c>
      <c r="CW143">
        <f t="shared" si="18"/>
        <v>500000</v>
      </c>
      <c r="CX143">
        <f t="shared" si="19"/>
        <v>500000</v>
      </c>
      <c r="CY143">
        <f t="shared" si="20"/>
        <v>8.0999999999999979</v>
      </c>
      <c r="CZ143">
        <v>1</v>
      </c>
      <c r="DA143">
        <v>1</v>
      </c>
      <c r="DB143">
        <v>1</v>
      </c>
      <c r="DC143">
        <v>0</v>
      </c>
      <c r="DD143">
        <v>1</v>
      </c>
      <c r="DE143">
        <v>1</v>
      </c>
      <c r="DF143">
        <v>0</v>
      </c>
      <c r="DG143">
        <f t="shared" si="21"/>
        <v>500000</v>
      </c>
      <c r="DH143">
        <f t="shared" si="22"/>
        <v>500000</v>
      </c>
      <c r="DI143">
        <f t="shared" si="23"/>
        <v>1</v>
      </c>
      <c r="DJ143">
        <f t="shared" si="24"/>
        <v>500000</v>
      </c>
      <c r="DK143">
        <f t="shared" si="25"/>
        <v>500000</v>
      </c>
      <c r="DL143">
        <f t="shared" si="26"/>
        <v>1</v>
      </c>
      <c r="DM143">
        <v>1</v>
      </c>
      <c r="DN143">
        <v>0</v>
      </c>
      <c r="DO143" t="s">
        <v>2531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</row>
    <row r="144" spans="1:148" x14ac:dyDescent="0.25">
      <c r="A144" t="s">
        <v>1152</v>
      </c>
      <c r="B144" t="s">
        <v>1232</v>
      </c>
      <c r="C144" t="s">
        <v>2128</v>
      </c>
      <c r="D144" t="s">
        <v>1341</v>
      </c>
      <c r="E144">
        <v>0</v>
      </c>
      <c r="N144">
        <v>666667</v>
      </c>
      <c r="O144">
        <v>666667</v>
      </c>
      <c r="P144">
        <v>666667</v>
      </c>
      <c r="Q144">
        <v>666667</v>
      </c>
      <c r="R144">
        <v>666667</v>
      </c>
      <c r="AA144">
        <v>666667</v>
      </c>
      <c r="AB144">
        <v>666667</v>
      </c>
      <c r="AC144">
        <v>666667</v>
      </c>
      <c r="AD144">
        <v>666667</v>
      </c>
      <c r="AE144">
        <v>666667</v>
      </c>
      <c r="AN144">
        <v>500000</v>
      </c>
      <c r="AO144">
        <v>500000</v>
      </c>
      <c r="AP144">
        <v>500000</v>
      </c>
      <c r="AQ144">
        <v>500000</v>
      </c>
      <c r="AR144">
        <v>500000</v>
      </c>
      <c r="BA144">
        <v>500000</v>
      </c>
      <c r="BB144">
        <v>500000</v>
      </c>
      <c r="BC144">
        <v>500000</v>
      </c>
      <c r="BD144">
        <v>500000</v>
      </c>
      <c r="BE144">
        <v>500000</v>
      </c>
      <c r="BN144">
        <v>0</v>
      </c>
      <c r="BO144">
        <v>0</v>
      </c>
      <c r="BP144">
        <v>0</v>
      </c>
      <c r="BQ144">
        <v>0</v>
      </c>
      <c r="BR144">
        <v>0</v>
      </c>
      <c r="BT144" s="7">
        <v>-6.8258894000000003</v>
      </c>
      <c r="BU144" s="7">
        <v>110.8322015</v>
      </c>
      <c r="BV144">
        <v>2.151836186124411E-2</v>
      </c>
      <c r="CE144">
        <v>263773.42857142858</v>
      </c>
      <c r="CF144">
        <v>319329.40000000002</v>
      </c>
      <c r="CG144">
        <v>251369.28571428571</v>
      </c>
      <c r="CH144">
        <v>312063.55555555562</v>
      </c>
      <c r="CI144">
        <v>241004.11111111109</v>
      </c>
      <c r="CR144">
        <v>239823.7</v>
      </c>
      <c r="CS144">
        <v>231403.7</v>
      </c>
      <c r="CT144">
        <v>219892.22222222219</v>
      </c>
      <c r="CU144">
        <v>216559.55555555559</v>
      </c>
      <c r="CV144">
        <v>240004.33333333331</v>
      </c>
      <c r="CW144">
        <f t="shared" si="18"/>
        <v>500000</v>
      </c>
      <c r="CX144">
        <f t="shared" si="19"/>
        <v>500000</v>
      </c>
      <c r="CY144">
        <f t="shared" si="20"/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f t="shared" si="21"/>
        <v>500000</v>
      </c>
      <c r="DH144">
        <f t="shared" si="22"/>
        <v>500000</v>
      </c>
      <c r="DI144">
        <f t="shared" si="23"/>
        <v>1</v>
      </c>
      <c r="DJ144">
        <f t="shared" si="24"/>
        <v>500000</v>
      </c>
      <c r="DK144">
        <f t="shared" si="25"/>
        <v>500000</v>
      </c>
      <c r="DL144">
        <f t="shared" si="26"/>
        <v>1</v>
      </c>
      <c r="DM144">
        <v>1</v>
      </c>
      <c r="DN144">
        <v>0</v>
      </c>
      <c r="DO144" t="s">
        <v>2522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</row>
    <row r="145" spans="1:148" x14ac:dyDescent="0.25">
      <c r="A145" t="s">
        <v>852</v>
      </c>
      <c r="B145" t="s">
        <v>1197</v>
      </c>
      <c r="C145" t="s">
        <v>2066</v>
      </c>
      <c r="D145" t="s">
        <v>1341</v>
      </c>
      <c r="E145">
        <v>0</v>
      </c>
      <c r="F145">
        <v>666667</v>
      </c>
      <c r="G145">
        <v>666667</v>
      </c>
      <c r="H145">
        <v>666667</v>
      </c>
      <c r="I145">
        <v>666667</v>
      </c>
      <c r="J145">
        <v>666667</v>
      </c>
      <c r="K145">
        <v>666667</v>
      </c>
      <c r="L145">
        <v>666667</v>
      </c>
      <c r="M145">
        <v>666667</v>
      </c>
      <c r="N145">
        <v>666667</v>
      </c>
      <c r="O145">
        <v>666667</v>
      </c>
      <c r="P145">
        <v>666667</v>
      </c>
      <c r="Q145">
        <v>666667</v>
      </c>
      <c r="R145">
        <v>666667</v>
      </c>
      <c r="S145">
        <v>666667</v>
      </c>
      <c r="T145">
        <v>666667</v>
      </c>
      <c r="U145">
        <v>666667</v>
      </c>
      <c r="V145">
        <v>666667</v>
      </c>
      <c r="W145">
        <v>666667</v>
      </c>
      <c r="X145">
        <v>666667</v>
      </c>
      <c r="Y145">
        <v>666667</v>
      </c>
      <c r="Z145">
        <v>666667</v>
      </c>
      <c r="AA145">
        <v>666667</v>
      </c>
      <c r="AB145">
        <v>666667</v>
      </c>
      <c r="AC145">
        <v>666667</v>
      </c>
      <c r="AD145">
        <v>666667</v>
      </c>
      <c r="AE145">
        <v>666667</v>
      </c>
      <c r="AF145">
        <v>500000</v>
      </c>
      <c r="AG145">
        <v>500000</v>
      </c>
      <c r="AH145">
        <v>500000</v>
      </c>
      <c r="AI145">
        <v>500000</v>
      </c>
      <c r="AJ145">
        <v>500000</v>
      </c>
      <c r="AK145">
        <v>500000</v>
      </c>
      <c r="AL145">
        <v>500000</v>
      </c>
      <c r="AM145">
        <v>500000</v>
      </c>
      <c r="AN145">
        <v>500000</v>
      </c>
      <c r="AO145">
        <v>500000</v>
      </c>
      <c r="AP145">
        <v>500000</v>
      </c>
      <c r="AQ145">
        <v>500000</v>
      </c>
      <c r="AR145">
        <v>500000</v>
      </c>
      <c r="AS145">
        <v>500000</v>
      </c>
      <c r="AT145">
        <v>500000</v>
      </c>
      <c r="AU145">
        <v>500000</v>
      </c>
      <c r="AV145">
        <v>500000</v>
      </c>
      <c r="AW145">
        <v>500000</v>
      </c>
      <c r="AX145">
        <v>500000</v>
      </c>
      <c r="AY145">
        <v>500000</v>
      </c>
      <c r="AZ145">
        <v>500000</v>
      </c>
      <c r="BA145">
        <v>500000</v>
      </c>
      <c r="BB145">
        <v>500000</v>
      </c>
      <c r="BC145">
        <v>500000</v>
      </c>
      <c r="BD145">
        <v>500000</v>
      </c>
      <c r="BE145">
        <v>500000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T145" s="7">
        <v>-5.8767683000000002</v>
      </c>
      <c r="BU145" s="7">
        <v>110.43386719999999</v>
      </c>
      <c r="BV145">
        <v>0.29004323434979967</v>
      </c>
      <c r="BW145">
        <v>299888.8</v>
      </c>
      <c r="BX145">
        <v>297697.3</v>
      </c>
      <c r="BY145">
        <v>338059.44444444438</v>
      </c>
      <c r="BZ145">
        <v>330293.625</v>
      </c>
      <c r="CA145">
        <v>244234.3</v>
      </c>
      <c r="CB145">
        <v>202924.75</v>
      </c>
      <c r="CC145">
        <v>212303.28571428571</v>
      </c>
      <c r="CD145">
        <v>319281.44444444438</v>
      </c>
      <c r="CE145">
        <v>290229.8</v>
      </c>
      <c r="CF145">
        <v>314177.33333333331</v>
      </c>
      <c r="CG145">
        <v>339660.57142857142</v>
      </c>
      <c r="CH145">
        <v>245973.5</v>
      </c>
      <c r="CI145">
        <v>250415.44444444441</v>
      </c>
      <c r="CJ145">
        <v>295190.875</v>
      </c>
      <c r="CK145">
        <v>271199.7</v>
      </c>
      <c r="CL145">
        <v>302244.11111111112</v>
      </c>
      <c r="CM145">
        <v>289671</v>
      </c>
      <c r="CN145">
        <v>246949.7</v>
      </c>
      <c r="CO145">
        <v>241949.7</v>
      </c>
      <c r="CP145">
        <v>236949.7</v>
      </c>
      <c r="CQ145">
        <v>236949.7</v>
      </c>
      <c r="CR145">
        <v>234827.5</v>
      </c>
      <c r="CS145">
        <v>275299.66666666669</v>
      </c>
      <c r="CT145">
        <v>375299.66666666669</v>
      </c>
      <c r="CU145">
        <v>236949.7</v>
      </c>
      <c r="CV145">
        <v>236949.7</v>
      </c>
      <c r="CW145">
        <f t="shared" si="18"/>
        <v>500000</v>
      </c>
      <c r="CX145">
        <f t="shared" si="19"/>
        <v>500000</v>
      </c>
      <c r="CY145">
        <f t="shared" si="20"/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f t="shared" si="21"/>
        <v>500000</v>
      </c>
      <c r="DH145">
        <f t="shared" si="22"/>
        <v>500000</v>
      </c>
      <c r="DI145">
        <f t="shared" si="23"/>
        <v>1</v>
      </c>
      <c r="DJ145">
        <f t="shared" si="24"/>
        <v>500000</v>
      </c>
      <c r="DK145">
        <f t="shared" si="25"/>
        <v>500000</v>
      </c>
      <c r="DL145">
        <f t="shared" si="26"/>
        <v>1</v>
      </c>
      <c r="DM145">
        <v>1</v>
      </c>
      <c r="DN145">
        <v>0</v>
      </c>
      <c r="DO145" t="s">
        <v>2519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</row>
    <row r="146" spans="1:148" x14ac:dyDescent="0.25">
      <c r="A146" t="s">
        <v>396</v>
      </c>
      <c r="B146" t="s">
        <v>1163</v>
      </c>
      <c r="C146" t="s">
        <v>2350</v>
      </c>
      <c r="D146" t="s">
        <v>1341</v>
      </c>
      <c r="E146">
        <v>0</v>
      </c>
      <c r="G146">
        <v>700000</v>
      </c>
      <c r="H146">
        <v>700000</v>
      </c>
      <c r="I146">
        <v>700000</v>
      </c>
      <c r="J146">
        <v>700000</v>
      </c>
      <c r="K146">
        <v>700000</v>
      </c>
      <c r="L146">
        <v>700000</v>
      </c>
      <c r="M146">
        <v>700000</v>
      </c>
      <c r="Q146">
        <v>700000</v>
      </c>
      <c r="R146">
        <v>700000</v>
      </c>
      <c r="S146">
        <v>700000</v>
      </c>
      <c r="T146">
        <v>700000</v>
      </c>
      <c r="U146">
        <v>750000</v>
      </c>
      <c r="V146">
        <v>700000</v>
      </c>
      <c r="W146">
        <v>700000</v>
      </c>
      <c r="X146">
        <v>700000</v>
      </c>
      <c r="Y146">
        <v>700000</v>
      </c>
      <c r="Z146">
        <v>700000</v>
      </c>
      <c r="AA146">
        <v>700000</v>
      </c>
      <c r="AB146">
        <v>700000</v>
      </c>
      <c r="AC146">
        <v>700000</v>
      </c>
      <c r="AD146">
        <v>700000</v>
      </c>
      <c r="AE146">
        <v>700000</v>
      </c>
      <c r="AG146">
        <v>525000</v>
      </c>
      <c r="AH146">
        <v>525000</v>
      </c>
      <c r="AI146">
        <v>525000</v>
      </c>
      <c r="AJ146">
        <v>525000</v>
      </c>
      <c r="AK146">
        <v>525000</v>
      </c>
      <c r="AL146">
        <v>525000</v>
      </c>
      <c r="AM146">
        <v>525000</v>
      </c>
      <c r="AQ146">
        <v>525000</v>
      </c>
      <c r="AR146">
        <v>525000</v>
      </c>
      <c r="AS146">
        <v>525000</v>
      </c>
      <c r="AT146">
        <v>525000</v>
      </c>
      <c r="AU146">
        <v>562500</v>
      </c>
      <c r="AV146">
        <v>525000</v>
      </c>
      <c r="AW146">
        <v>525000</v>
      </c>
      <c r="AX146">
        <v>525000</v>
      </c>
      <c r="AY146">
        <v>525000</v>
      </c>
      <c r="AZ146">
        <v>525000</v>
      </c>
      <c r="BA146">
        <v>525000</v>
      </c>
      <c r="BB146">
        <v>525000</v>
      </c>
      <c r="BC146">
        <v>525000</v>
      </c>
      <c r="BD146">
        <v>525000</v>
      </c>
      <c r="BE146">
        <v>525000</v>
      </c>
      <c r="BF146">
        <v>9</v>
      </c>
      <c r="BG146">
        <v>9</v>
      </c>
      <c r="BH146">
        <v>9</v>
      </c>
      <c r="BI146">
        <v>9</v>
      </c>
      <c r="BJ146">
        <v>9</v>
      </c>
      <c r="BK146">
        <v>9</v>
      </c>
      <c r="BL146">
        <v>9</v>
      </c>
      <c r="BM146">
        <v>9</v>
      </c>
      <c r="BN146">
        <v>9</v>
      </c>
      <c r="BO146">
        <v>9</v>
      </c>
      <c r="BP146">
        <v>9</v>
      </c>
      <c r="BQ146">
        <v>9</v>
      </c>
      <c r="BR146">
        <v>9</v>
      </c>
      <c r="BS146" t="s">
        <v>1513</v>
      </c>
      <c r="BT146" s="7">
        <v>-7.6079726000000001</v>
      </c>
      <c r="BU146" s="7">
        <v>110.21169949999999</v>
      </c>
      <c r="BV146">
        <v>3.4670799170640298E-3</v>
      </c>
      <c r="BX146">
        <v>248065.77777777781</v>
      </c>
      <c r="BY146">
        <v>266567.88888888888</v>
      </c>
      <c r="BZ146">
        <v>364997.25</v>
      </c>
      <c r="CA146">
        <v>251012.33333333331</v>
      </c>
      <c r="CB146">
        <v>267445.88888888888</v>
      </c>
      <c r="CC146">
        <v>265029.2</v>
      </c>
      <c r="CD146">
        <v>265204.33333333331</v>
      </c>
      <c r="CH146">
        <v>256419</v>
      </c>
      <c r="CI146">
        <v>323729.66666666669</v>
      </c>
      <c r="CJ146">
        <v>274150.88888888888</v>
      </c>
      <c r="CK146">
        <v>256258.55555555559</v>
      </c>
      <c r="CL146">
        <v>315346.66666666669</v>
      </c>
      <c r="CM146">
        <v>321425.22222222219</v>
      </c>
      <c r="CN146">
        <v>327143.11111111112</v>
      </c>
      <c r="CO146">
        <v>312114.40000000002</v>
      </c>
      <c r="CP146">
        <v>311664.40000000002</v>
      </c>
      <c r="CQ146">
        <v>332620.55555555562</v>
      </c>
      <c r="CR146">
        <v>333003</v>
      </c>
      <c r="CS146">
        <v>347103.25</v>
      </c>
      <c r="CT146">
        <v>406839.83333333331</v>
      </c>
      <c r="CU146">
        <v>338738.22222222219</v>
      </c>
      <c r="CV146">
        <v>212009.375</v>
      </c>
      <c r="CW146">
        <f t="shared" si="18"/>
        <v>525000</v>
      </c>
      <c r="CX146">
        <f t="shared" si="19"/>
        <v>527884.61538461538</v>
      </c>
      <c r="CY146">
        <f t="shared" si="20"/>
        <v>9</v>
      </c>
      <c r="CZ146">
        <v>1</v>
      </c>
      <c r="DA146">
        <v>1</v>
      </c>
      <c r="DB146">
        <v>1</v>
      </c>
      <c r="DC146">
        <v>0</v>
      </c>
      <c r="DD146">
        <v>1</v>
      </c>
      <c r="DE146">
        <v>1</v>
      </c>
      <c r="DF146">
        <v>0</v>
      </c>
      <c r="DG146">
        <f t="shared" si="21"/>
        <v>525000</v>
      </c>
      <c r="DH146">
        <f t="shared" si="22"/>
        <v>525000</v>
      </c>
      <c r="DI146">
        <f t="shared" si="23"/>
        <v>1</v>
      </c>
      <c r="DJ146">
        <f t="shared" si="24"/>
        <v>562500</v>
      </c>
      <c r="DK146">
        <f t="shared" si="25"/>
        <v>525000</v>
      </c>
      <c r="DL146">
        <f t="shared" si="26"/>
        <v>1.0714285714285714</v>
      </c>
      <c r="DM146">
        <v>1</v>
      </c>
      <c r="DN146">
        <v>0</v>
      </c>
      <c r="DO146" t="s">
        <v>2534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</row>
    <row r="147" spans="1:148" x14ac:dyDescent="0.25">
      <c r="A147" t="s">
        <v>208</v>
      </c>
      <c r="B147" t="s">
        <v>1163</v>
      </c>
      <c r="C147" t="s">
        <v>1627</v>
      </c>
      <c r="D147" t="s">
        <v>1341</v>
      </c>
      <c r="E147">
        <v>3</v>
      </c>
      <c r="F147">
        <v>670000</v>
      </c>
      <c r="I147">
        <v>670000</v>
      </c>
      <c r="J147">
        <v>670000</v>
      </c>
      <c r="K147">
        <v>670000</v>
      </c>
      <c r="L147">
        <v>670000</v>
      </c>
      <c r="Q147">
        <v>670000</v>
      </c>
      <c r="R147">
        <v>670000</v>
      </c>
      <c r="S147">
        <v>670000</v>
      </c>
      <c r="T147">
        <v>670000</v>
      </c>
      <c r="U147">
        <v>670000</v>
      </c>
      <c r="V147">
        <v>670000</v>
      </c>
      <c r="W147">
        <v>670000</v>
      </c>
      <c r="X147">
        <v>670000</v>
      </c>
      <c r="Y147">
        <v>670000</v>
      </c>
      <c r="Z147">
        <v>670000</v>
      </c>
      <c r="AA147">
        <v>670000</v>
      </c>
      <c r="AB147">
        <v>670000</v>
      </c>
      <c r="AC147">
        <v>670000</v>
      </c>
      <c r="AD147">
        <v>670000</v>
      </c>
      <c r="AE147">
        <v>670000</v>
      </c>
      <c r="AF147">
        <v>536000</v>
      </c>
      <c r="AI147">
        <v>536000</v>
      </c>
      <c r="AJ147">
        <v>536000</v>
      </c>
      <c r="AK147">
        <v>536000</v>
      </c>
      <c r="AL147">
        <v>536000</v>
      </c>
      <c r="AQ147">
        <v>536000</v>
      </c>
      <c r="AR147">
        <v>536000</v>
      </c>
      <c r="AS147">
        <v>536000</v>
      </c>
      <c r="AT147">
        <v>536000</v>
      </c>
      <c r="AU147">
        <v>536000</v>
      </c>
      <c r="AV147">
        <v>536000</v>
      </c>
      <c r="AW147">
        <v>536000</v>
      </c>
      <c r="AX147">
        <v>536000</v>
      </c>
      <c r="AY147">
        <v>536000</v>
      </c>
      <c r="AZ147">
        <v>536000</v>
      </c>
      <c r="BA147">
        <v>536000</v>
      </c>
      <c r="BB147">
        <v>536000</v>
      </c>
      <c r="BC147">
        <v>536000</v>
      </c>
      <c r="BD147">
        <v>536000</v>
      </c>
      <c r="BE147">
        <v>536000</v>
      </c>
      <c r="BF147">
        <v>8.6</v>
      </c>
      <c r="BG147">
        <v>8.6</v>
      </c>
      <c r="BH147">
        <v>8.6999999999999993</v>
      </c>
      <c r="BI147">
        <v>8.6999999999999993</v>
      </c>
      <c r="BJ147">
        <v>8.6999999999999993</v>
      </c>
      <c r="BK147">
        <v>8.6999999999999993</v>
      </c>
      <c r="BL147">
        <v>8.6999999999999993</v>
      </c>
      <c r="BM147">
        <v>8.6</v>
      </c>
      <c r="BN147">
        <v>8.6</v>
      </c>
      <c r="BO147">
        <v>8.6</v>
      </c>
      <c r="BP147">
        <v>8.6</v>
      </c>
      <c r="BQ147">
        <v>8.6</v>
      </c>
      <c r="BR147">
        <v>8.6</v>
      </c>
      <c r="BS147" t="s">
        <v>1526</v>
      </c>
      <c r="BT147" s="7">
        <v>-7.6128344999999999</v>
      </c>
      <c r="BU147" s="7">
        <v>110.2026492</v>
      </c>
      <c r="BV147">
        <v>7.9071850992353358E-3</v>
      </c>
      <c r="BW147">
        <v>296631.375</v>
      </c>
      <c r="BZ147">
        <v>324081.44444444438</v>
      </c>
      <c r="CA147">
        <v>259889.66666666669</v>
      </c>
      <c r="CB147">
        <v>262589.09999999998</v>
      </c>
      <c r="CC147">
        <v>274256.5</v>
      </c>
      <c r="CH147">
        <v>279669</v>
      </c>
      <c r="CI147">
        <v>341565.22222222219</v>
      </c>
      <c r="CJ147">
        <v>285294.75</v>
      </c>
      <c r="CK147">
        <v>279602</v>
      </c>
      <c r="CL147">
        <v>254125.22222222219</v>
      </c>
      <c r="CM147">
        <v>336509</v>
      </c>
      <c r="CN147">
        <v>346985.66666666669</v>
      </c>
      <c r="CO147">
        <v>325672.7</v>
      </c>
      <c r="CP147">
        <v>343136.33333333331</v>
      </c>
      <c r="CQ147">
        <v>369271</v>
      </c>
      <c r="CR147">
        <v>369701.25</v>
      </c>
      <c r="CS147">
        <v>390572</v>
      </c>
      <c r="CT147">
        <v>388946</v>
      </c>
      <c r="CU147">
        <v>376153.375</v>
      </c>
      <c r="CV147">
        <v>244332.25</v>
      </c>
      <c r="CW147">
        <f t="shared" si="18"/>
        <v>536000</v>
      </c>
      <c r="CX147">
        <f t="shared" si="19"/>
        <v>536000</v>
      </c>
      <c r="CY147">
        <f t="shared" si="20"/>
        <v>8.6384615384615362</v>
      </c>
      <c r="CZ147">
        <v>1</v>
      </c>
      <c r="DA147">
        <v>1</v>
      </c>
      <c r="DB147">
        <v>1</v>
      </c>
      <c r="DC147">
        <v>0</v>
      </c>
      <c r="DD147">
        <v>1</v>
      </c>
      <c r="DE147">
        <v>1</v>
      </c>
      <c r="DF147">
        <v>1</v>
      </c>
      <c r="DG147">
        <f t="shared" si="21"/>
        <v>536000</v>
      </c>
      <c r="DH147">
        <f t="shared" si="22"/>
        <v>536000</v>
      </c>
      <c r="DI147">
        <f t="shared" si="23"/>
        <v>1</v>
      </c>
      <c r="DJ147">
        <f t="shared" si="24"/>
        <v>536000</v>
      </c>
      <c r="DK147">
        <f t="shared" si="25"/>
        <v>536000</v>
      </c>
      <c r="DL147">
        <f t="shared" si="26"/>
        <v>1</v>
      </c>
      <c r="DM147">
        <v>1</v>
      </c>
      <c r="DN147">
        <v>0</v>
      </c>
      <c r="DO147" t="s">
        <v>2534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1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</row>
    <row r="148" spans="1:148" x14ac:dyDescent="0.25">
      <c r="A148" t="s">
        <v>1139</v>
      </c>
      <c r="B148" t="s">
        <v>1163</v>
      </c>
      <c r="C148" t="s">
        <v>2015</v>
      </c>
      <c r="D148" t="s">
        <v>1341</v>
      </c>
      <c r="E148">
        <v>2.5</v>
      </c>
      <c r="F148">
        <v>1066667</v>
      </c>
      <c r="G148">
        <v>1066667</v>
      </c>
      <c r="H148">
        <v>1066667</v>
      </c>
      <c r="I148">
        <v>1066667</v>
      </c>
      <c r="Q148">
        <v>1066667</v>
      </c>
      <c r="R148">
        <v>1066667</v>
      </c>
      <c r="X148">
        <v>1066667</v>
      </c>
      <c r="Y148">
        <v>1066667</v>
      </c>
      <c r="Z148">
        <v>1066667</v>
      </c>
      <c r="AA148">
        <v>1066667</v>
      </c>
      <c r="AB148">
        <v>1066667</v>
      </c>
      <c r="AC148">
        <v>1066667</v>
      </c>
      <c r="AD148">
        <v>1066667</v>
      </c>
      <c r="AE148">
        <v>1066667</v>
      </c>
      <c r="AF148">
        <v>800000</v>
      </c>
      <c r="AG148">
        <v>800000</v>
      </c>
      <c r="AH148">
        <v>800000</v>
      </c>
      <c r="AI148">
        <v>800000</v>
      </c>
      <c r="AQ148">
        <v>800000</v>
      </c>
      <c r="AR148">
        <v>800000</v>
      </c>
      <c r="AX148">
        <v>800000</v>
      </c>
      <c r="AY148">
        <v>800000</v>
      </c>
      <c r="AZ148">
        <v>800000</v>
      </c>
      <c r="BA148">
        <v>800000</v>
      </c>
      <c r="BB148">
        <v>800000</v>
      </c>
      <c r="BC148">
        <v>800000</v>
      </c>
      <c r="BD148">
        <v>800000</v>
      </c>
      <c r="BE148">
        <v>800000</v>
      </c>
      <c r="BF148">
        <v>8.8000000000000007</v>
      </c>
      <c r="BG148">
        <v>8.8000000000000007</v>
      </c>
      <c r="BH148">
        <v>8.8000000000000007</v>
      </c>
      <c r="BI148">
        <v>8.8000000000000007</v>
      </c>
      <c r="BK148">
        <v>8.8000000000000007</v>
      </c>
      <c r="BL148">
        <v>8.8000000000000007</v>
      </c>
      <c r="BM148">
        <v>8.8000000000000007</v>
      </c>
      <c r="BN148">
        <v>8.8000000000000007</v>
      </c>
      <c r="BO148">
        <v>8.8000000000000007</v>
      </c>
      <c r="BP148">
        <v>8.8000000000000007</v>
      </c>
      <c r="BQ148">
        <v>8.8000000000000007</v>
      </c>
      <c r="BR148">
        <v>8.8000000000000007</v>
      </c>
      <c r="BS148" t="s">
        <v>1536</v>
      </c>
      <c r="BT148" s="7">
        <v>-7.6138159999999999</v>
      </c>
      <c r="BU148" s="7">
        <v>110.22266</v>
      </c>
      <c r="BV148">
        <v>1.004750985679459E-2</v>
      </c>
      <c r="BW148">
        <v>398412.75</v>
      </c>
      <c r="BX148">
        <v>370067.8</v>
      </c>
      <c r="BY148">
        <v>349247.6</v>
      </c>
      <c r="BZ148">
        <v>416522</v>
      </c>
      <c r="CH148">
        <v>363099.57142857142</v>
      </c>
      <c r="CI148">
        <v>335151.375</v>
      </c>
      <c r="CO148">
        <v>366415.6</v>
      </c>
      <c r="CP148">
        <v>366415.6</v>
      </c>
      <c r="CQ148">
        <v>370939.44444444438</v>
      </c>
      <c r="CR148">
        <v>341040.625</v>
      </c>
      <c r="CS148">
        <v>412236.25</v>
      </c>
      <c r="CT148">
        <v>500256.83333333331</v>
      </c>
      <c r="CU148">
        <v>363928.44444444438</v>
      </c>
      <c r="CV148">
        <v>371567.55555555562</v>
      </c>
      <c r="CW148">
        <f t="shared" si="18"/>
        <v>800000</v>
      </c>
      <c r="CX148">
        <f t="shared" si="19"/>
        <v>800000</v>
      </c>
      <c r="CY148">
        <f t="shared" si="20"/>
        <v>8.7999999999999989</v>
      </c>
      <c r="CZ148">
        <v>0</v>
      </c>
      <c r="DA148">
        <v>1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f t="shared" si="21"/>
        <v>800000</v>
      </c>
      <c r="DH148">
        <f t="shared" si="22"/>
        <v>800000</v>
      </c>
      <c r="DI148">
        <f t="shared" si="23"/>
        <v>1</v>
      </c>
      <c r="DJ148">
        <f t="shared" si="24"/>
        <v>800000</v>
      </c>
      <c r="DK148">
        <f t="shared" si="25"/>
        <v>800000</v>
      </c>
      <c r="DL148">
        <f t="shared" si="26"/>
        <v>1</v>
      </c>
      <c r="DM148">
        <v>1</v>
      </c>
      <c r="DN148">
        <v>0</v>
      </c>
      <c r="DO148" t="s">
        <v>2534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</row>
    <row r="149" spans="1:148" x14ac:dyDescent="0.25">
      <c r="A149" t="s">
        <v>843</v>
      </c>
      <c r="B149" t="s">
        <v>1163</v>
      </c>
      <c r="C149" t="s">
        <v>2244</v>
      </c>
      <c r="D149" t="s">
        <v>1341</v>
      </c>
      <c r="E149">
        <v>0</v>
      </c>
      <c r="F149">
        <v>1066667</v>
      </c>
      <c r="G149">
        <v>1066667</v>
      </c>
      <c r="H149">
        <v>1066667</v>
      </c>
      <c r="I149">
        <v>1066667</v>
      </c>
      <c r="J149">
        <v>1066667</v>
      </c>
      <c r="K149">
        <v>1066667</v>
      </c>
      <c r="L149">
        <v>1066667</v>
      </c>
      <c r="M149">
        <v>1066667</v>
      </c>
      <c r="N149">
        <v>1066667</v>
      </c>
      <c r="O149">
        <v>1066667</v>
      </c>
      <c r="P149">
        <v>1066667</v>
      </c>
      <c r="Q149">
        <v>1066667</v>
      </c>
      <c r="R149">
        <v>1066667</v>
      </c>
      <c r="S149">
        <v>1066667</v>
      </c>
      <c r="T149">
        <v>1066667</v>
      </c>
      <c r="U149">
        <v>1066667</v>
      </c>
      <c r="V149">
        <v>1066667</v>
      </c>
      <c r="W149">
        <v>1066667</v>
      </c>
      <c r="X149">
        <v>1066667</v>
      </c>
      <c r="Y149">
        <v>1066667</v>
      </c>
      <c r="Z149">
        <v>1066667</v>
      </c>
      <c r="AA149">
        <v>1066667</v>
      </c>
      <c r="AB149">
        <v>1066667</v>
      </c>
      <c r="AD149">
        <v>1066667</v>
      </c>
      <c r="AE149">
        <v>1066667</v>
      </c>
      <c r="AF149">
        <v>800000</v>
      </c>
      <c r="AG149">
        <v>800000</v>
      </c>
      <c r="AH149">
        <v>800000</v>
      </c>
      <c r="AI149">
        <v>800000</v>
      </c>
      <c r="AJ149">
        <v>800000</v>
      </c>
      <c r="AK149">
        <v>800000</v>
      </c>
      <c r="AL149">
        <v>800000</v>
      </c>
      <c r="AM149">
        <v>800000</v>
      </c>
      <c r="AN149">
        <v>800000</v>
      </c>
      <c r="AO149">
        <v>800000</v>
      </c>
      <c r="AP149">
        <v>800000</v>
      </c>
      <c r="AQ149">
        <v>800000</v>
      </c>
      <c r="AR149">
        <v>800000</v>
      </c>
      <c r="AS149">
        <v>800000</v>
      </c>
      <c r="AT149">
        <v>800000</v>
      </c>
      <c r="AU149">
        <v>800000</v>
      </c>
      <c r="AV149">
        <v>800000</v>
      </c>
      <c r="AW149">
        <v>800000</v>
      </c>
      <c r="AX149">
        <v>800000</v>
      </c>
      <c r="AY149">
        <v>800000</v>
      </c>
      <c r="AZ149">
        <v>800000</v>
      </c>
      <c r="BA149">
        <v>800000</v>
      </c>
      <c r="BB149">
        <v>800000</v>
      </c>
      <c r="BD149">
        <v>800000</v>
      </c>
      <c r="BE149">
        <v>800000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 t="s">
        <v>1526</v>
      </c>
      <c r="BT149" s="7">
        <v>-7.6109979000000001</v>
      </c>
      <c r="BU149" s="7">
        <v>110.2159046</v>
      </c>
      <c r="BV149">
        <v>6.5226583698110314E-3</v>
      </c>
      <c r="BW149">
        <v>336119.57142857142</v>
      </c>
      <c r="BX149">
        <v>316645.66666666669</v>
      </c>
      <c r="BY149">
        <v>292395.66666666669</v>
      </c>
      <c r="BZ149">
        <v>364479.625</v>
      </c>
      <c r="CA149">
        <v>353077.25</v>
      </c>
      <c r="CB149">
        <v>382092.125</v>
      </c>
      <c r="CC149">
        <v>344581.25</v>
      </c>
      <c r="CD149">
        <v>248556.5</v>
      </c>
      <c r="CE149">
        <v>342447.66666666669</v>
      </c>
      <c r="CF149">
        <v>465667</v>
      </c>
      <c r="CG149">
        <v>615222</v>
      </c>
      <c r="CH149">
        <v>333569.25</v>
      </c>
      <c r="CI149">
        <v>387637.88888888888</v>
      </c>
      <c r="CJ149">
        <v>340136.14285714278</v>
      </c>
      <c r="CK149">
        <v>383117.14285714278</v>
      </c>
      <c r="CL149">
        <v>324069.33333333331</v>
      </c>
      <c r="CM149">
        <v>457289.85714285722</v>
      </c>
      <c r="CN149">
        <v>446510.14285714278</v>
      </c>
      <c r="CO149">
        <v>384344.1</v>
      </c>
      <c r="CP149">
        <v>383894.1</v>
      </c>
      <c r="CQ149">
        <v>387720</v>
      </c>
      <c r="CR149">
        <v>389684</v>
      </c>
      <c r="CS149">
        <v>431544.625</v>
      </c>
      <c r="CU149">
        <v>381091.44444444438</v>
      </c>
      <c r="CV149">
        <v>321559.25</v>
      </c>
      <c r="CW149">
        <f t="shared" si="18"/>
        <v>800000</v>
      </c>
      <c r="CX149">
        <f t="shared" si="19"/>
        <v>800000</v>
      </c>
      <c r="CY149">
        <f t="shared" si="20"/>
        <v>0</v>
      </c>
      <c r="CZ149">
        <v>1</v>
      </c>
      <c r="DA149">
        <v>1</v>
      </c>
      <c r="DB149">
        <v>1</v>
      </c>
      <c r="DC149">
        <v>0</v>
      </c>
      <c r="DD149">
        <v>1</v>
      </c>
      <c r="DE149">
        <v>1</v>
      </c>
      <c r="DF149">
        <v>1</v>
      </c>
      <c r="DG149">
        <f t="shared" si="21"/>
        <v>800000</v>
      </c>
      <c r="DH149">
        <f t="shared" si="22"/>
        <v>800000</v>
      </c>
      <c r="DI149">
        <f t="shared" si="23"/>
        <v>1</v>
      </c>
      <c r="DJ149">
        <f t="shared" si="24"/>
        <v>800000</v>
      </c>
      <c r="DK149">
        <f t="shared" si="25"/>
        <v>800000</v>
      </c>
      <c r="DL149">
        <f t="shared" si="26"/>
        <v>1</v>
      </c>
      <c r="DM149">
        <v>1</v>
      </c>
      <c r="DN149">
        <v>0</v>
      </c>
      <c r="DO149" t="s">
        <v>2534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</row>
    <row r="150" spans="1:148" x14ac:dyDescent="0.25">
      <c r="A150" t="s">
        <v>1087</v>
      </c>
      <c r="B150" t="s">
        <v>1196</v>
      </c>
      <c r="C150" t="s">
        <v>1413</v>
      </c>
      <c r="D150" t="s">
        <v>1341</v>
      </c>
      <c r="E150">
        <v>1</v>
      </c>
      <c r="G150">
        <v>1133333</v>
      </c>
      <c r="H150">
        <v>1133333</v>
      </c>
      <c r="I150">
        <v>1133333</v>
      </c>
      <c r="J150">
        <v>1133333</v>
      </c>
      <c r="L150">
        <v>1133333</v>
      </c>
      <c r="O150">
        <v>1133333</v>
      </c>
      <c r="P150">
        <v>1133333</v>
      </c>
      <c r="Q150">
        <v>1133333</v>
      </c>
      <c r="R150">
        <v>1133333</v>
      </c>
      <c r="T150">
        <v>1133333</v>
      </c>
      <c r="U150">
        <v>1133333</v>
      </c>
      <c r="V150">
        <v>1133333</v>
      </c>
      <c r="W150">
        <v>1133333</v>
      </c>
      <c r="Y150">
        <v>1133333</v>
      </c>
      <c r="AB150">
        <v>1133333</v>
      </c>
      <c r="AC150">
        <v>1133333</v>
      </c>
      <c r="AD150">
        <v>1133333</v>
      </c>
      <c r="AE150">
        <v>1133333</v>
      </c>
      <c r="AG150">
        <v>850000</v>
      </c>
      <c r="AH150">
        <v>850000</v>
      </c>
      <c r="AI150">
        <v>850000</v>
      </c>
      <c r="AJ150">
        <v>850000</v>
      </c>
      <c r="AL150">
        <v>850000</v>
      </c>
      <c r="AO150">
        <v>850000</v>
      </c>
      <c r="AP150">
        <v>850000</v>
      </c>
      <c r="AQ150">
        <v>850000</v>
      </c>
      <c r="AR150">
        <v>850000</v>
      </c>
      <c r="AT150">
        <v>850000</v>
      </c>
      <c r="AU150">
        <v>850000</v>
      </c>
      <c r="AV150">
        <v>850000</v>
      </c>
      <c r="AW150">
        <v>850000</v>
      </c>
      <c r="AY150">
        <v>850000</v>
      </c>
      <c r="BB150">
        <v>850000</v>
      </c>
      <c r="BC150">
        <v>850000</v>
      </c>
      <c r="BD150">
        <v>850000</v>
      </c>
      <c r="BE150">
        <v>850000</v>
      </c>
      <c r="BG150">
        <v>7.1</v>
      </c>
      <c r="BH150">
        <v>7.1</v>
      </c>
      <c r="BI150">
        <v>7.1</v>
      </c>
      <c r="BJ150">
        <v>7.1</v>
      </c>
      <c r="BL150">
        <v>7.1</v>
      </c>
      <c r="BO150">
        <v>7.1</v>
      </c>
      <c r="BP150">
        <v>7.1</v>
      </c>
      <c r="BQ150">
        <v>7.1</v>
      </c>
      <c r="BR150">
        <v>7.1</v>
      </c>
      <c r="BS150" t="s">
        <v>1535</v>
      </c>
      <c r="BT150" s="7">
        <v>-7.5642803000000001</v>
      </c>
      <c r="BU150" s="7">
        <v>110.8237309</v>
      </c>
      <c r="BV150">
        <v>5.799492974190237E-3</v>
      </c>
      <c r="BX150">
        <v>611815.5555555555</v>
      </c>
      <c r="BY150">
        <v>612423.77777777775</v>
      </c>
      <c r="BZ150">
        <v>625780.85714285716</v>
      </c>
      <c r="CA150">
        <v>613366.4444444445</v>
      </c>
      <c r="CC150">
        <v>603832</v>
      </c>
      <c r="CF150">
        <v>591447.5</v>
      </c>
      <c r="CG150">
        <v>596090</v>
      </c>
      <c r="CH150">
        <v>590620.1</v>
      </c>
      <c r="CI150">
        <v>596438.30000000005</v>
      </c>
      <c r="CK150">
        <v>612219.4444444445</v>
      </c>
      <c r="CL150">
        <v>609108.33333333337</v>
      </c>
      <c r="CM150">
        <v>612783.625</v>
      </c>
      <c r="CN150">
        <v>608330.5555555555</v>
      </c>
      <c r="CP150">
        <v>620682.5</v>
      </c>
      <c r="CS150">
        <v>607954</v>
      </c>
      <c r="CT150">
        <v>583546.1</v>
      </c>
      <c r="CU150">
        <v>571081.66666666663</v>
      </c>
      <c r="CV150">
        <v>596641.69999999995</v>
      </c>
      <c r="CW150">
        <f t="shared" si="18"/>
        <v>850000</v>
      </c>
      <c r="CX150">
        <f t="shared" si="19"/>
        <v>850000</v>
      </c>
      <c r="CY150">
        <f t="shared" si="20"/>
        <v>7.1000000000000005</v>
      </c>
      <c r="CZ150">
        <v>0</v>
      </c>
      <c r="DA150">
        <v>0</v>
      </c>
      <c r="DB150">
        <v>1</v>
      </c>
      <c r="DC150">
        <v>0</v>
      </c>
      <c r="DD150">
        <v>1</v>
      </c>
      <c r="DE150">
        <v>1</v>
      </c>
      <c r="DF150">
        <v>0</v>
      </c>
      <c r="DG150">
        <f t="shared" si="21"/>
        <v>850000</v>
      </c>
      <c r="DH150">
        <f t="shared" si="22"/>
        <v>850000</v>
      </c>
      <c r="DI150">
        <f t="shared" si="23"/>
        <v>1</v>
      </c>
      <c r="DJ150">
        <f t="shared" si="24"/>
        <v>850000</v>
      </c>
      <c r="DK150">
        <f t="shared" si="25"/>
        <v>850000</v>
      </c>
      <c r="DL150">
        <f t="shared" si="26"/>
        <v>1</v>
      </c>
      <c r="DM150">
        <v>1</v>
      </c>
      <c r="DN150">
        <v>0</v>
      </c>
      <c r="DO150" t="s">
        <v>2533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</row>
    <row r="151" spans="1:148" x14ac:dyDescent="0.25">
      <c r="A151" t="s">
        <v>473</v>
      </c>
      <c r="B151" t="s">
        <v>1190</v>
      </c>
      <c r="C151" t="s">
        <v>1746</v>
      </c>
      <c r="D151" t="s">
        <v>1341</v>
      </c>
      <c r="E151">
        <v>5</v>
      </c>
      <c r="F151">
        <v>1400000</v>
      </c>
      <c r="G151">
        <v>1400000</v>
      </c>
      <c r="H151">
        <v>1400000</v>
      </c>
      <c r="I151">
        <v>1400000</v>
      </c>
      <c r="J151">
        <v>1400000</v>
      </c>
      <c r="K151">
        <v>1400000</v>
      </c>
      <c r="L151">
        <v>1400000</v>
      </c>
      <c r="M151">
        <v>1400000</v>
      </c>
      <c r="N151">
        <v>1400000</v>
      </c>
      <c r="O151">
        <v>1400000</v>
      </c>
      <c r="P151">
        <v>1400000</v>
      </c>
      <c r="Q151">
        <v>1400000</v>
      </c>
      <c r="R151">
        <v>1400000</v>
      </c>
      <c r="S151">
        <v>1137524</v>
      </c>
      <c r="T151">
        <v>1400000</v>
      </c>
      <c r="U151">
        <v>1400000</v>
      </c>
      <c r="V151">
        <v>1400000</v>
      </c>
      <c r="W151">
        <v>1400000</v>
      </c>
      <c r="X151">
        <v>1400000</v>
      </c>
      <c r="Y151">
        <v>1400000</v>
      </c>
      <c r="Z151">
        <v>1400000</v>
      </c>
      <c r="AA151">
        <v>1400000</v>
      </c>
      <c r="AB151">
        <v>1400000</v>
      </c>
      <c r="AC151">
        <v>1400000</v>
      </c>
      <c r="AD151">
        <v>1400000</v>
      </c>
      <c r="AE151">
        <v>1400000</v>
      </c>
      <c r="AF151">
        <v>1050000</v>
      </c>
      <c r="AG151">
        <v>1050000</v>
      </c>
      <c r="AH151">
        <v>1050000</v>
      </c>
      <c r="AI151">
        <v>1050000</v>
      </c>
      <c r="AJ151">
        <v>1050000</v>
      </c>
      <c r="AK151">
        <v>1050000</v>
      </c>
      <c r="AL151">
        <v>1050000</v>
      </c>
      <c r="AM151">
        <v>1050000</v>
      </c>
      <c r="AN151">
        <v>1050000</v>
      </c>
      <c r="AO151">
        <v>1050000</v>
      </c>
      <c r="AP151">
        <v>1050000</v>
      </c>
      <c r="AQ151">
        <v>1050000</v>
      </c>
      <c r="AR151">
        <v>1050000</v>
      </c>
      <c r="AS151">
        <v>972583</v>
      </c>
      <c r="AT151">
        <v>1050000</v>
      </c>
      <c r="AU151">
        <v>1050000</v>
      </c>
      <c r="AV151">
        <v>1050000</v>
      </c>
      <c r="AW151">
        <v>1050000</v>
      </c>
      <c r="AX151">
        <v>1050000</v>
      </c>
      <c r="AY151">
        <v>1050000</v>
      </c>
      <c r="AZ151">
        <v>1050000</v>
      </c>
      <c r="BA151">
        <v>1050000</v>
      </c>
      <c r="BB151">
        <v>1050000</v>
      </c>
      <c r="BC151">
        <v>1050000</v>
      </c>
      <c r="BD151">
        <v>1050000</v>
      </c>
      <c r="BE151">
        <v>1050000</v>
      </c>
      <c r="BF151">
        <v>8.8000000000000007</v>
      </c>
      <c r="BG151">
        <v>8.8000000000000007</v>
      </c>
      <c r="BH151">
        <v>8.8000000000000007</v>
      </c>
      <c r="BI151">
        <v>8.8000000000000007</v>
      </c>
      <c r="BJ151">
        <v>8.8000000000000007</v>
      </c>
      <c r="BK151">
        <v>8.8000000000000007</v>
      </c>
      <c r="BL151">
        <v>8.8000000000000007</v>
      </c>
      <c r="BM151">
        <v>8.8000000000000007</v>
      </c>
      <c r="BN151">
        <v>8.8000000000000007</v>
      </c>
      <c r="BO151">
        <v>8.8000000000000007</v>
      </c>
      <c r="BP151">
        <v>8.8000000000000007</v>
      </c>
      <c r="BQ151">
        <v>8.8000000000000007</v>
      </c>
      <c r="BR151">
        <v>8.8000000000000007</v>
      </c>
      <c r="BS151" t="s">
        <v>1519</v>
      </c>
      <c r="BT151" s="7">
        <v>-7.131869</v>
      </c>
      <c r="BU151" s="7">
        <v>111.6041642</v>
      </c>
      <c r="BV151">
        <v>2.4394530646588041E-2</v>
      </c>
      <c r="BW151">
        <v>733621.6</v>
      </c>
      <c r="BX151">
        <v>727954.7</v>
      </c>
      <c r="BY151">
        <v>727366.2</v>
      </c>
      <c r="BZ151">
        <v>723540.4</v>
      </c>
      <c r="CA151">
        <v>728296.4</v>
      </c>
      <c r="CB151">
        <v>735061.4</v>
      </c>
      <c r="CC151">
        <v>725558</v>
      </c>
      <c r="CD151">
        <v>719357.4</v>
      </c>
      <c r="CE151">
        <v>729252.5</v>
      </c>
      <c r="CF151">
        <v>724264.4</v>
      </c>
      <c r="CG151">
        <v>722640.5</v>
      </c>
      <c r="CH151">
        <v>723006.66666666663</v>
      </c>
      <c r="CI151">
        <v>728562.22222222225</v>
      </c>
      <c r="CJ151">
        <v>648556.19999999995</v>
      </c>
      <c r="CK151">
        <v>721668.4</v>
      </c>
      <c r="CL151">
        <v>721668.4</v>
      </c>
      <c r="CM151">
        <v>720536.1</v>
      </c>
      <c r="CN151">
        <v>720254.4</v>
      </c>
      <c r="CO151">
        <v>729922.4</v>
      </c>
      <c r="CP151">
        <v>721668.4</v>
      </c>
      <c r="CQ151">
        <v>721668.4</v>
      </c>
      <c r="CR151">
        <v>721668.4</v>
      </c>
      <c r="CS151">
        <v>720497.7</v>
      </c>
      <c r="CT151">
        <v>732913.5</v>
      </c>
      <c r="CU151">
        <v>743332.6</v>
      </c>
      <c r="CV151">
        <v>732990.6</v>
      </c>
      <c r="CW151">
        <f t="shared" si="18"/>
        <v>1050000</v>
      </c>
      <c r="CX151">
        <f t="shared" si="19"/>
        <v>1044044.8461538461</v>
      </c>
      <c r="CY151">
        <f t="shared" si="20"/>
        <v>8.7999999999999989</v>
      </c>
      <c r="CZ151">
        <v>0</v>
      </c>
      <c r="DA151">
        <v>1</v>
      </c>
      <c r="DB151">
        <v>1</v>
      </c>
      <c r="DC151">
        <v>0</v>
      </c>
      <c r="DD151">
        <v>1</v>
      </c>
      <c r="DE151">
        <v>1</v>
      </c>
      <c r="DF151">
        <v>1</v>
      </c>
      <c r="DG151">
        <f t="shared" si="21"/>
        <v>1050000</v>
      </c>
      <c r="DH151">
        <f t="shared" si="22"/>
        <v>1050000</v>
      </c>
      <c r="DI151">
        <f t="shared" si="23"/>
        <v>1</v>
      </c>
      <c r="DJ151">
        <f t="shared" si="24"/>
        <v>1050000</v>
      </c>
      <c r="DK151">
        <f t="shared" si="25"/>
        <v>972583</v>
      </c>
      <c r="DL151">
        <f t="shared" si="26"/>
        <v>1.0795993760943796</v>
      </c>
      <c r="DM151">
        <v>1</v>
      </c>
      <c r="DN151">
        <v>0</v>
      </c>
      <c r="DO151" t="s">
        <v>2522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25">
      <c r="A152" t="s">
        <v>110</v>
      </c>
      <c r="B152" t="s">
        <v>1187</v>
      </c>
      <c r="C152" t="s">
        <v>1937</v>
      </c>
      <c r="D152" t="s">
        <v>1341</v>
      </c>
      <c r="E152">
        <v>4</v>
      </c>
      <c r="F152">
        <v>500000</v>
      </c>
      <c r="J152">
        <v>500000</v>
      </c>
      <c r="K152">
        <v>500000</v>
      </c>
      <c r="M152">
        <v>499999</v>
      </c>
      <c r="Q152">
        <v>500000</v>
      </c>
      <c r="R152">
        <v>500000</v>
      </c>
      <c r="S152">
        <v>500000</v>
      </c>
      <c r="U152">
        <v>500000</v>
      </c>
      <c r="V152">
        <v>633333</v>
      </c>
      <c r="W152">
        <v>500000</v>
      </c>
      <c r="X152">
        <v>500000</v>
      </c>
      <c r="Y152">
        <v>500000</v>
      </c>
      <c r="Z152">
        <v>500000</v>
      </c>
      <c r="AA152">
        <v>500000</v>
      </c>
      <c r="AB152">
        <v>633333</v>
      </c>
      <c r="AC152">
        <v>500000</v>
      </c>
      <c r="AD152">
        <v>500000</v>
      </c>
      <c r="AE152">
        <v>500000</v>
      </c>
      <c r="AF152">
        <v>375000</v>
      </c>
      <c r="AJ152">
        <v>375000</v>
      </c>
      <c r="AK152">
        <v>375000</v>
      </c>
      <c r="AM152">
        <v>374999</v>
      </c>
      <c r="AQ152">
        <v>375000</v>
      </c>
      <c r="AR152">
        <v>375000</v>
      </c>
      <c r="AS152">
        <v>375000</v>
      </c>
      <c r="AU152">
        <v>375000</v>
      </c>
      <c r="AV152">
        <v>475000</v>
      </c>
      <c r="AW152">
        <v>375000</v>
      </c>
      <c r="AX152">
        <v>375000</v>
      </c>
      <c r="AY152">
        <v>375000</v>
      </c>
      <c r="AZ152">
        <v>375000</v>
      </c>
      <c r="BA152">
        <v>375000</v>
      </c>
      <c r="BB152">
        <v>475000</v>
      </c>
      <c r="BC152">
        <v>375000</v>
      </c>
      <c r="BD152">
        <v>375000</v>
      </c>
      <c r="BE152">
        <v>375000</v>
      </c>
      <c r="BF152">
        <v>8.5</v>
      </c>
      <c r="BH152">
        <v>8.5</v>
      </c>
      <c r="BI152">
        <v>8.5</v>
      </c>
      <c r="BJ152">
        <v>8.5</v>
      </c>
      <c r="BK152">
        <v>8.5</v>
      </c>
      <c r="BL152">
        <v>8.5</v>
      </c>
      <c r="BM152">
        <v>8.5</v>
      </c>
      <c r="BN152">
        <v>8.5</v>
      </c>
      <c r="BO152">
        <v>8.5</v>
      </c>
      <c r="BP152">
        <v>8.5</v>
      </c>
      <c r="BQ152">
        <v>8.5</v>
      </c>
      <c r="BR152">
        <v>8.5</v>
      </c>
      <c r="BS152" t="s">
        <v>1526</v>
      </c>
      <c r="BT152" s="7">
        <v>-7.3411530000000003</v>
      </c>
      <c r="BU152" s="7">
        <v>110.510176</v>
      </c>
      <c r="BV152">
        <v>3.4415301694465897E-2</v>
      </c>
      <c r="BW152">
        <v>123199.88888888891</v>
      </c>
      <c r="CA152">
        <v>124880.3333333333</v>
      </c>
      <c r="CB152">
        <v>118588.3</v>
      </c>
      <c r="CD152">
        <v>137751</v>
      </c>
      <c r="CH152">
        <v>115967.6666666667</v>
      </c>
      <c r="CI152">
        <v>126778.3333333333</v>
      </c>
      <c r="CJ152">
        <v>113717.55555555561</v>
      </c>
      <c r="CL152">
        <v>124707.7</v>
      </c>
      <c r="CM152">
        <v>183722.9</v>
      </c>
      <c r="CN152">
        <v>123807.8</v>
      </c>
      <c r="CO152">
        <v>119673.44444444439</v>
      </c>
      <c r="CP152">
        <v>119673.44444444439</v>
      </c>
      <c r="CQ152">
        <v>133101.11111111109</v>
      </c>
      <c r="CR152">
        <v>133101.11111111109</v>
      </c>
      <c r="CS152">
        <v>215286.88888888891</v>
      </c>
      <c r="CT152">
        <v>145678.125</v>
      </c>
      <c r="CU152">
        <v>124200.6666666667</v>
      </c>
      <c r="CV152">
        <v>124062.3333333333</v>
      </c>
      <c r="CW152">
        <f t="shared" si="18"/>
        <v>374999.83333333331</v>
      </c>
      <c r="CX152">
        <f t="shared" si="19"/>
        <v>391666.66666666669</v>
      </c>
      <c r="CY152">
        <f t="shared" si="20"/>
        <v>8.5</v>
      </c>
      <c r="CZ152">
        <v>1</v>
      </c>
      <c r="DA152">
        <v>1</v>
      </c>
      <c r="DB152">
        <v>1</v>
      </c>
      <c r="DC152">
        <v>0</v>
      </c>
      <c r="DD152">
        <v>1</v>
      </c>
      <c r="DE152">
        <v>1</v>
      </c>
      <c r="DF152">
        <v>1</v>
      </c>
      <c r="DG152">
        <f t="shared" si="21"/>
        <v>375000</v>
      </c>
      <c r="DH152">
        <f t="shared" si="22"/>
        <v>374999</v>
      </c>
      <c r="DI152">
        <f t="shared" si="23"/>
        <v>1.0000026666737778</v>
      </c>
      <c r="DJ152">
        <f t="shared" si="24"/>
        <v>475000</v>
      </c>
      <c r="DK152">
        <f t="shared" si="25"/>
        <v>375000</v>
      </c>
      <c r="DL152">
        <f t="shared" si="26"/>
        <v>1.2666666666666666</v>
      </c>
      <c r="DM152">
        <v>1</v>
      </c>
      <c r="DN152">
        <v>0</v>
      </c>
      <c r="DO152" t="s">
        <v>2520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1</v>
      </c>
      <c r="EN152">
        <v>0</v>
      </c>
      <c r="EO152">
        <v>0</v>
      </c>
      <c r="EP152">
        <v>0</v>
      </c>
      <c r="EQ152">
        <v>0</v>
      </c>
      <c r="ER152">
        <v>0</v>
      </c>
    </row>
    <row r="153" spans="1:148" x14ac:dyDescent="0.25">
      <c r="A153" t="s">
        <v>434</v>
      </c>
      <c r="B153" t="s">
        <v>1172</v>
      </c>
      <c r="C153" t="s">
        <v>1975</v>
      </c>
      <c r="D153" t="s">
        <v>1341</v>
      </c>
      <c r="E153">
        <v>3</v>
      </c>
      <c r="F153">
        <v>386667</v>
      </c>
      <c r="G153">
        <v>386666</v>
      </c>
      <c r="H153">
        <v>386667</v>
      </c>
      <c r="I153">
        <v>386667</v>
      </c>
      <c r="J153">
        <v>386667</v>
      </c>
      <c r="K153">
        <v>386667</v>
      </c>
      <c r="L153">
        <v>386667</v>
      </c>
      <c r="M153">
        <v>386667</v>
      </c>
      <c r="N153">
        <v>386667</v>
      </c>
      <c r="O153">
        <v>386667</v>
      </c>
      <c r="P153">
        <v>386666</v>
      </c>
      <c r="Q153">
        <v>386667</v>
      </c>
      <c r="R153">
        <v>386667</v>
      </c>
      <c r="S153">
        <v>386667</v>
      </c>
      <c r="T153">
        <v>386667</v>
      </c>
      <c r="U153">
        <v>386667</v>
      </c>
      <c r="V153">
        <v>386667</v>
      </c>
      <c r="W153">
        <v>386667</v>
      </c>
      <c r="X153">
        <v>386667</v>
      </c>
      <c r="Y153">
        <v>386667</v>
      </c>
      <c r="Z153">
        <v>386667</v>
      </c>
      <c r="AA153">
        <v>386667</v>
      </c>
      <c r="AB153">
        <v>386667</v>
      </c>
      <c r="AC153">
        <v>386667</v>
      </c>
      <c r="AD153">
        <v>386667</v>
      </c>
      <c r="AE153">
        <v>386667</v>
      </c>
      <c r="AF153">
        <v>290000</v>
      </c>
      <c r="AG153">
        <v>289999</v>
      </c>
      <c r="AH153">
        <v>290000</v>
      </c>
      <c r="AI153">
        <v>290000</v>
      </c>
      <c r="AJ153">
        <v>290000</v>
      </c>
      <c r="AK153">
        <v>290000</v>
      </c>
      <c r="AL153">
        <v>290000</v>
      </c>
      <c r="AM153">
        <v>290000</v>
      </c>
      <c r="AN153">
        <v>290000</v>
      </c>
      <c r="AO153">
        <v>290000</v>
      </c>
      <c r="AP153">
        <v>289999</v>
      </c>
      <c r="AQ153">
        <v>290000</v>
      </c>
      <c r="AR153">
        <v>290000</v>
      </c>
      <c r="AS153">
        <v>290000</v>
      </c>
      <c r="AT153">
        <v>290000</v>
      </c>
      <c r="AU153">
        <v>290000</v>
      </c>
      <c r="AV153">
        <v>290000</v>
      </c>
      <c r="AW153">
        <v>290000</v>
      </c>
      <c r="AX153">
        <v>290000</v>
      </c>
      <c r="AY153">
        <v>290000</v>
      </c>
      <c r="AZ153">
        <v>290000</v>
      </c>
      <c r="BA153">
        <v>290000</v>
      </c>
      <c r="BB153">
        <v>290000</v>
      </c>
      <c r="BC153">
        <v>290000</v>
      </c>
      <c r="BD153">
        <v>290000</v>
      </c>
      <c r="BE153">
        <v>290000</v>
      </c>
      <c r="BF153">
        <v>8.3000000000000007</v>
      </c>
      <c r="BG153">
        <v>8.3000000000000007</v>
      </c>
      <c r="BH153">
        <v>8.3000000000000007</v>
      </c>
      <c r="BI153">
        <v>8.3000000000000007</v>
      </c>
      <c r="BJ153">
        <v>8.3000000000000007</v>
      </c>
      <c r="BK153">
        <v>8.3000000000000007</v>
      </c>
      <c r="BL153">
        <v>8.3000000000000007</v>
      </c>
      <c r="BM153">
        <v>8.3000000000000007</v>
      </c>
      <c r="BN153">
        <v>8.3000000000000007</v>
      </c>
      <c r="BO153">
        <v>8.3000000000000007</v>
      </c>
      <c r="BP153">
        <v>8.3000000000000007</v>
      </c>
      <c r="BQ153">
        <v>8.3000000000000007</v>
      </c>
      <c r="BR153">
        <v>8.3000000000000007</v>
      </c>
      <c r="BS153" t="s">
        <v>1526</v>
      </c>
      <c r="BT153" s="7">
        <v>-7.7089816999999998</v>
      </c>
      <c r="BU153" s="7">
        <v>109.0191401</v>
      </c>
      <c r="BV153">
        <v>1.6027545130379749E-2</v>
      </c>
      <c r="BW153">
        <v>114953.60000000001</v>
      </c>
      <c r="BX153">
        <v>118110.7777777778</v>
      </c>
      <c r="BY153">
        <v>105487.1</v>
      </c>
      <c r="BZ153">
        <v>94277.4</v>
      </c>
      <c r="CA153">
        <v>86387.444444444438</v>
      </c>
      <c r="CB153">
        <v>111607</v>
      </c>
      <c r="CC153">
        <v>123986.6</v>
      </c>
      <c r="CD153">
        <v>136248.11111111109</v>
      </c>
      <c r="CE153">
        <v>118472</v>
      </c>
      <c r="CF153">
        <v>131357</v>
      </c>
      <c r="CG153">
        <v>95630.2</v>
      </c>
      <c r="CH153">
        <v>92480.125</v>
      </c>
      <c r="CI153">
        <v>103998.9</v>
      </c>
      <c r="CJ153">
        <v>128217.25</v>
      </c>
      <c r="CK153">
        <v>121609.8</v>
      </c>
      <c r="CL153">
        <v>131789.88888888891</v>
      </c>
      <c r="CM153">
        <v>109222.2</v>
      </c>
      <c r="CN153">
        <v>98270.9</v>
      </c>
      <c r="CO153">
        <v>104711.5</v>
      </c>
      <c r="CP153">
        <v>104711.5</v>
      </c>
      <c r="CQ153">
        <v>105387.3</v>
      </c>
      <c r="CR153">
        <v>99949.2</v>
      </c>
      <c r="CS153">
        <v>102872.55555555561</v>
      </c>
      <c r="CT153">
        <v>98222.2</v>
      </c>
      <c r="CU153">
        <v>98883.4</v>
      </c>
      <c r="CV153">
        <v>99949.2</v>
      </c>
      <c r="CW153">
        <f t="shared" si="18"/>
        <v>289999.84615384613</v>
      </c>
      <c r="CX153">
        <f t="shared" si="19"/>
        <v>290000</v>
      </c>
      <c r="CY153">
        <f t="shared" si="20"/>
        <v>8.2999999999999989</v>
      </c>
      <c r="CZ153">
        <v>1</v>
      </c>
      <c r="DA153">
        <v>1</v>
      </c>
      <c r="DB153">
        <v>1</v>
      </c>
      <c r="DC153">
        <v>0</v>
      </c>
      <c r="DD153">
        <v>1</v>
      </c>
      <c r="DE153">
        <v>1</v>
      </c>
      <c r="DF153">
        <v>1</v>
      </c>
      <c r="DG153">
        <f t="shared" si="21"/>
        <v>290000</v>
      </c>
      <c r="DH153">
        <f t="shared" si="22"/>
        <v>289999</v>
      </c>
      <c r="DI153">
        <f t="shared" si="23"/>
        <v>1.0000034482877527</v>
      </c>
      <c r="DJ153">
        <f t="shared" si="24"/>
        <v>290000</v>
      </c>
      <c r="DK153">
        <f t="shared" si="25"/>
        <v>290000</v>
      </c>
      <c r="DL153">
        <f t="shared" si="26"/>
        <v>1</v>
      </c>
      <c r="DM153">
        <v>1</v>
      </c>
      <c r="DN153">
        <v>0</v>
      </c>
      <c r="DO153" t="s">
        <v>2524</v>
      </c>
      <c r="DP153">
        <v>0</v>
      </c>
      <c r="DQ153">
        <v>0</v>
      </c>
      <c r="DR153">
        <v>1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</row>
    <row r="154" spans="1:148" x14ac:dyDescent="0.25">
      <c r="A154" t="s">
        <v>76</v>
      </c>
      <c r="B154" t="s">
        <v>1155</v>
      </c>
      <c r="C154" t="s">
        <v>1890</v>
      </c>
      <c r="D154" t="s">
        <v>1341</v>
      </c>
      <c r="E154">
        <v>3</v>
      </c>
      <c r="F154">
        <v>506664</v>
      </c>
      <c r="J154">
        <v>506664</v>
      </c>
      <c r="K154">
        <v>506664</v>
      </c>
      <c r="L154">
        <v>506664</v>
      </c>
      <c r="M154">
        <v>506664</v>
      </c>
      <c r="N154">
        <v>506667</v>
      </c>
      <c r="Q154">
        <v>506664</v>
      </c>
      <c r="R154">
        <v>506664</v>
      </c>
      <c r="S154">
        <v>408003</v>
      </c>
      <c r="T154">
        <v>408003</v>
      </c>
      <c r="U154">
        <v>506664</v>
      </c>
      <c r="V154">
        <v>506664</v>
      </c>
      <c r="W154">
        <v>506664</v>
      </c>
      <c r="X154">
        <v>506664</v>
      </c>
      <c r="Y154">
        <v>506664</v>
      </c>
      <c r="Z154">
        <v>506664</v>
      </c>
      <c r="AA154">
        <v>430668</v>
      </c>
      <c r="AB154">
        <v>506664</v>
      </c>
      <c r="AC154">
        <v>546506</v>
      </c>
      <c r="AD154">
        <v>506664</v>
      </c>
      <c r="AE154">
        <v>506664</v>
      </c>
      <c r="AF154">
        <v>379998</v>
      </c>
      <c r="AJ154">
        <v>379998</v>
      </c>
      <c r="AK154">
        <v>379998</v>
      </c>
      <c r="AL154">
        <v>379998</v>
      </c>
      <c r="AM154">
        <v>379998</v>
      </c>
      <c r="AN154">
        <v>380000</v>
      </c>
      <c r="AQ154">
        <v>379998</v>
      </c>
      <c r="AR154">
        <v>379998</v>
      </c>
      <c r="AS154">
        <v>306002</v>
      </c>
      <c r="AT154">
        <v>306002</v>
      </c>
      <c r="AU154">
        <v>379998</v>
      </c>
      <c r="AV154">
        <v>379998</v>
      </c>
      <c r="AW154">
        <v>379998</v>
      </c>
      <c r="AX154">
        <v>379998</v>
      </c>
      <c r="AY154">
        <v>379998</v>
      </c>
      <c r="AZ154">
        <v>379998</v>
      </c>
      <c r="BA154">
        <v>323001</v>
      </c>
      <c r="BB154">
        <v>379998</v>
      </c>
      <c r="BC154">
        <v>409880</v>
      </c>
      <c r="BD154">
        <v>379998</v>
      </c>
      <c r="BE154">
        <v>379998</v>
      </c>
      <c r="BF154">
        <v>8.1</v>
      </c>
      <c r="BG154">
        <v>8.1</v>
      </c>
      <c r="BH154">
        <v>8.1</v>
      </c>
      <c r="BI154">
        <v>8.1</v>
      </c>
      <c r="BJ154">
        <v>8.1</v>
      </c>
      <c r="BK154">
        <v>8.1</v>
      </c>
      <c r="BL154">
        <v>8.1</v>
      </c>
      <c r="BM154">
        <v>8.1</v>
      </c>
      <c r="BN154">
        <v>8.1</v>
      </c>
      <c r="BO154">
        <v>8.1</v>
      </c>
      <c r="BP154">
        <v>8.1</v>
      </c>
      <c r="BQ154">
        <v>8.1</v>
      </c>
      <c r="BR154">
        <v>8.1</v>
      </c>
      <c r="BS154" t="s">
        <v>1534</v>
      </c>
      <c r="BT154" s="7">
        <v>-6.9868173999999996</v>
      </c>
      <c r="BU154" s="7">
        <v>110.4228384</v>
      </c>
      <c r="BV154">
        <v>2.4335550933368959E-3</v>
      </c>
      <c r="BW154">
        <v>573749.4</v>
      </c>
      <c r="CA154">
        <v>302994.59999999998</v>
      </c>
      <c r="CB154">
        <v>535672.1</v>
      </c>
      <c r="CC154">
        <v>456534.33333333331</v>
      </c>
      <c r="CD154">
        <v>274028.44444444438</v>
      </c>
      <c r="CE154">
        <v>421817.83333333331</v>
      </c>
      <c r="CH154">
        <v>151892.11111111109</v>
      </c>
      <c r="CI154">
        <v>176328</v>
      </c>
      <c r="CJ154">
        <v>334511.44444444438</v>
      </c>
      <c r="CK154">
        <v>380065.5</v>
      </c>
      <c r="CL154">
        <v>296005.2</v>
      </c>
      <c r="CM154">
        <v>166198.88888888891</v>
      </c>
      <c r="CN154">
        <v>310154.8</v>
      </c>
      <c r="CO154">
        <v>274654.8</v>
      </c>
      <c r="CP154">
        <v>282804.8</v>
      </c>
      <c r="CQ154">
        <v>358604.79999999999</v>
      </c>
      <c r="CR154">
        <v>310204.79999999999</v>
      </c>
      <c r="CS154">
        <v>619599.80000000005</v>
      </c>
      <c r="CT154">
        <v>556383.6</v>
      </c>
      <c r="CU154">
        <v>254979.9</v>
      </c>
      <c r="CV154">
        <v>267879.90000000002</v>
      </c>
      <c r="CW154">
        <f t="shared" si="18"/>
        <v>379998.25</v>
      </c>
      <c r="CX154">
        <f t="shared" si="19"/>
        <v>366528.23076923075</v>
      </c>
      <c r="CY154">
        <f t="shared" si="20"/>
        <v>8.0999999999999979</v>
      </c>
      <c r="CZ154">
        <v>0</v>
      </c>
      <c r="DA154">
        <v>1</v>
      </c>
      <c r="DB154">
        <v>1</v>
      </c>
      <c r="DC154">
        <v>1</v>
      </c>
      <c r="DD154">
        <v>1</v>
      </c>
      <c r="DE154">
        <v>0</v>
      </c>
      <c r="DF154">
        <v>0</v>
      </c>
      <c r="DG154">
        <f t="shared" si="21"/>
        <v>380000</v>
      </c>
      <c r="DH154">
        <f t="shared" si="22"/>
        <v>379998</v>
      </c>
      <c r="DI154">
        <f t="shared" si="23"/>
        <v>1.0000052631855958</v>
      </c>
      <c r="DJ154">
        <f t="shared" si="24"/>
        <v>409880</v>
      </c>
      <c r="DK154">
        <f t="shared" si="25"/>
        <v>306002</v>
      </c>
      <c r="DL154">
        <f t="shared" si="26"/>
        <v>1.3394683694877811</v>
      </c>
      <c r="DM154">
        <v>1</v>
      </c>
      <c r="DN154">
        <v>0</v>
      </c>
      <c r="DO154" t="s">
        <v>2523</v>
      </c>
      <c r="DP154">
        <v>0</v>
      </c>
      <c r="DQ154">
        <v>1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</row>
    <row r="155" spans="1:148" x14ac:dyDescent="0.25">
      <c r="A155" t="s">
        <v>901</v>
      </c>
      <c r="B155" t="s">
        <v>1195</v>
      </c>
      <c r="C155" t="s">
        <v>1879</v>
      </c>
      <c r="D155" t="s">
        <v>1341</v>
      </c>
      <c r="E155">
        <v>0</v>
      </c>
      <c r="F155">
        <v>242000</v>
      </c>
      <c r="G155">
        <v>242000</v>
      </c>
      <c r="H155">
        <v>239867</v>
      </c>
      <c r="I155">
        <v>242000</v>
      </c>
      <c r="J155">
        <v>242000</v>
      </c>
      <c r="K155">
        <v>242000</v>
      </c>
      <c r="L155">
        <v>242000</v>
      </c>
      <c r="N155">
        <v>242000</v>
      </c>
      <c r="O155">
        <v>242000</v>
      </c>
      <c r="P155">
        <v>242000</v>
      </c>
      <c r="Q155">
        <v>242000</v>
      </c>
      <c r="R155">
        <v>242000</v>
      </c>
      <c r="S155">
        <v>242000</v>
      </c>
      <c r="T155">
        <v>242000</v>
      </c>
      <c r="U155">
        <v>242000</v>
      </c>
      <c r="V155">
        <v>242000</v>
      </c>
      <c r="W155">
        <v>242000</v>
      </c>
      <c r="X155">
        <v>242000</v>
      </c>
      <c r="Y155">
        <v>239999</v>
      </c>
      <c r="AA155">
        <v>239999</v>
      </c>
      <c r="AB155">
        <v>239999</v>
      </c>
      <c r="AC155">
        <v>239999</v>
      </c>
      <c r="AD155">
        <v>239999</v>
      </c>
      <c r="AE155">
        <v>239999</v>
      </c>
      <c r="AF155">
        <v>181500</v>
      </c>
      <c r="AG155">
        <v>181500</v>
      </c>
      <c r="AH155">
        <v>179900</v>
      </c>
      <c r="AI155">
        <v>181500</v>
      </c>
      <c r="AJ155">
        <v>181500</v>
      </c>
      <c r="AK155">
        <v>181500</v>
      </c>
      <c r="AL155">
        <v>181500</v>
      </c>
      <c r="AN155">
        <v>181500</v>
      </c>
      <c r="AO155">
        <v>181500</v>
      </c>
      <c r="AP155">
        <v>181500</v>
      </c>
      <c r="AQ155">
        <v>181500</v>
      </c>
      <c r="AR155">
        <v>181500</v>
      </c>
      <c r="AS155">
        <v>181500</v>
      </c>
      <c r="AT155">
        <v>181500</v>
      </c>
      <c r="AU155">
        <v>181500</v>
      </c>
      <c r="AV155">
        <v>181500</v>
      </c>
      <c r="AW155">
        <v>181500</v>
      </c>
      <c r="AX155">
        <v>181500</v>
      </c>
      <c r="AY155">
        <v>179999</v>
      </c>
      <c r="BA155">
        <v>179999</v>
      </c>
      <c r="BB155">
        <v>179999</v>
      </c>
      <c r="BC155">
        <v>179999</v>
      </c>
      <c r="BD155">
        <v>179999</v>
      </c>
      <c r="BE155">
        <v>179999</v>
      </c>
      <c r="BF155">
        <v>8.4</v>
      </c>
      <c r="BG155">
        <v>8.4</v>
      </c>
      <c r="BH155">
        <v>8.4</v>
      </c>
      <c r="BI155">
        <v>8.4</v>
      </c>
      <c r="BJ155">
        <v>8.4</v>
      </c>
      <c r="BK155">
        <v>8.4</v>
      </c>
      <c r="BL155">
        <v>8.4</v>
      </c>
      <c r="BN155">
        <v>8.4</v>
      </c>
      <c r="BO155">
        <v>8.4</v>
      </c>
      <c r="BP155">
        <v>8.4</v>
      </c>
      <c r="BQ155">
        <v>8.4</v>
      </c>
      <c r="BR155">
        <v>8.4</v>
      </c>
      <c r="BS155" t="s">
        <v>1537</v>
      </c>
      <c r="BT155" s="7">
        <v>-7.5646041999999998</v>
      </c>
      <c r="BU155" s="7">
        <v>110.7947264</v>
      </c>
      <c r="BV155">
        <v>4.2481185583932001E-3</v>
      </c>
      <c r="BW155">
        <v>210272.44444444441</v>
      </c>
      <c r="BX155">
        <v>190922.75</v>
      </c>
      <c r="BY155">
        <v>134965.125</v>
      </c>
      <c r="BZ155">
        <v>169881.88888888891</v>
      </c>
      <c r="CA155">
        <v>167411.1</v>
      </c>
      <c r="CB155">
        <v>218507.5</v>
      </c>
      <c r="CC155">
        <v>219309.8</v>
      </c>
      <c r="CE155">
        <v>147112.25</v>
      </c>
      <c r="CF155">
        <v>169133.55555555559</v>
      </c>
      <c r="CG155">
        <v>185450.75</v>
      </c>
      <c r="CH155">
        <v>164771.9</v>
      </c>
      <c r="CI155">
        <v>194047.22222222219</v>
      </c>
      <c r="CJ155">
        <v>157127.22222222219</v>
      </c>
      <c r="CK155">
        <v>197619.5</v>
      </c>
      <c r="CL155">
        <v>178768.6</v>
      </c>
      <c r="CM155">
        <v>174968.6</v>
      </c>
      <c r="CN155">
        <v>163587.9</v>
      </c>
      <c r="CO155">
        <v>184204.5</v>
      </c>
      <c r="CP155">
        <v>184955</v>
      </c>
      <c r="CR155">
        <v>188727.25</v>
      </c>
      <c r="CS155">
        <v>164091.625</v>
      </c>
      <c r="CT155">
        <v>153452.55555555559</v>
      </c>
      <c r="CU155">
        <v>182186.66666666669</v>
      </c>
      <c r="CV155">
        <v>174191.7</v>
      </c>
      <c r="CW155">
        <f t="shared" si="18"/>
        <v>181366.66666666666</v>
      </c>
      <c r="CX155">
        <f t="shared" si="19"/>
        <v>180749.5</v>
      </c>
      <c r="CY155">
        <f t="shared" si="20"/>
        <v>8.4000000000000021</v>
      </c>
      <c r="CZ155">
        <v>1</v>
      </c>
      <c r="DA155">
        <v>0</v>
      </c>
      <c r="DB155">
        <v>1</v>
      </c>
      <c r="DC155">
        <v>0</v>
      </c>
      <c r="DD155">
        <v>0</v>
      </c>
      <c r="DE155">
        <v>1</v>
      </c>
      <c r="DF155">
        <v>0</v>
      </c>
      <c r="DG155">
        <f t="shared" si="21"/>
        <v>181500</v>
      </c>
      <c r="DH155">
        <f t="shared" si="22"/>
        <v>179900</v>
      </c>
      <c r="DI155">
        <f t="shared" si="23"/>
        <v>1.008893829905503</v>
      </c>
      <c r="DJ155">
        <f t="shared" si="24"/>
        <v>181500</v>
      </c>
      <c r="DK155">
        <f t="shared" si="25"/>
        <v>179999</v>
      </c>
      <c r="DL155">
        <f t="shared" si="26"/>
        <v>1.0083389352163068</v>
      </c>
      <c r="DM155">
        <v>1</v>
      </c>
      <c r="DN155">
        <v>0</v>
      </c>
      <c r="DO155" t="s">
        <v>2533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</row>
    <row r="156" spans="1:148" x14ac:dyDescent="0.25">
      <c r="A156" t="s">
        <v>177</v>
      </c>
      <c r="B156" t="s">
        <v>1164</v>
      </c>
      <c r="C156" t="s">
        <v>2159</v>
      </c>
      <c r="D156" t="s">
        <v>1341</v>
      </c>
      <c r="E156">
        <v>3</v>
      </c>
      <c r="F156">
        <v>366667</v>
      </c>
      <c r="G156">
        <v>366667</v>
      </c>
      <c r="H156">
        <v>363333</v>
      </c>
      <c r="I156">
        <v>363333</v>
      </c>
      <c r="J156">
        <v>363333</v>
      </c>
      <c r="K156">
        <v>363333</v>
      </c>
      <c r="L156">
        <v>363333</v>
      </c>
      <c r="M156">
        <v>363333</v>
      </c>
      <c r="N156">
        <v>363333</v>
      </c>
      <c r="O156">
        <v>363333</v>
      </c>
      <c r="P156">
        <v>366667</v>
      </c>
      <c r="S156">
        <v>366667</v>
      </c>
      <c r="T156">
        <v>366667</v>
      </c>
      <c r="U156">
        <v>363333</v>
      </c>
      <c r="V156">
        <v>366667</v>
      </c>
      <c r="AD156">
        <v>366667</v>
      </c>
      <c r="AE156">
        <v>366667</v>
      </c>
      <c r="AF156">
        <v>275000</v>
      </c>
      <c r="AG156">
        <v>275000</v>
      </c>
      <c r="AH156">
        <v>272500</v>
      </c>
      <c r="AI156">
        <v>272500</v>
      </c>
      <c r="AJ156">
        <v>272500</v>
      </c>
      <c r="AK156">
        <v>272500</v>
      </c>
      <c r="AL156">
        <v>272500</v>
      </c>
      <c r="AM156">
        <v>272500</v>
      </c>
      <c r="AN156">
        <v>272500</v>
      </c>
      <c r="AO156">
        <v>272500</v>
      </c>
      <c r="AP156">
        <v>275000</v>
      </c>
      <c r="AS156">
        <v>275000</v>
      </c>
      <c r="AT156">
        <v>275000</v>
      </c>
      <c r="AU156">
        <v>272500</v>
      </c>
      <c r="AV156">
        <v>275000</v>
      </c>
      <c r="BD156">
        <v>275000</v>
      </c>
      <c r="BE156">
        <v>275000</v>
      </c>
      <c r="BF156">
        <v>8.1</v>
      </c>
      <c r="BG156">
        <v>8.1</v>
      </c>
      <c r="BH156">
        <v>8.1</v>
      </c>
      <c r="BI156">
        <v>8.1</v>
      </c>
      <c r="BJ156">
        <v>8.1</v>
      </c>
      <c r="BK156">
        <v>8.1</v>
      </c>
      <c r="BL156">
        <v>8.1</v>
      </c>
      <c r="BM156">
        <v>8.1</v>
      </c>
      <c r="BN156">
        <v>8.1</v>
      </c>
      <c r="BO156">
        <v>8.1</v>
      </c>
      <c r="BP156">
        <v>8.1</v>
      </c>
      <c r="BQ156">
        <v>8.1</v>
      </c>
      <c r="BR156">
        <v>8.1</v>
      </c>
      <c r="BS156" t="s">
        <v>1513</v>
      </c>
      <c r="BT156" s="7">
        <v>-7.0475190000000003</v>
      </c>
      <c r="BU156" s="7">
        <v>110.4195988</v>
      </c>
      <c r="BV156">
        <v>1.0887448337913601E-2</v>
      </c>
      <c r="BW156">
        <v>66283.125</v>
      </c>
      <c r="BX156">
        <v>70449</v>
      </c>
      <c r="BY156">
        <v>81588.125</v>
      </c>
      <c r="BZ156">
        <v>67797</v>
      </c>
      <c r="CA156">
        <v>71499.888888888891</v>
      </c>
      <c r="CB156">
        <v>107209.1</v>
      </c>
      <c r="CC156">
        <v>64754.777777777781</v>
      </c>
      <c r="CD156">
        <v>83653.555555555562</v>
      </c>
      <c r="CE156">
        <v>57517.2</v>
      </c>
      <c r="CF156">
        <v>68190.777777777781</v>
      </c>
      <c r="CG156">
        <v>93327.777777777781</v>
      </c>
      <c r="CJ156">
        <v>98392.428571428565</v>
      </c>
      <c r="CK156">
        <v>69407.333333333328</v>
      </c>
      <c r="CL156">
        <v>80433.222222222219</v>
      </c>
      <c r="CM156">
        <v>81757.375</v>
      </c>
      <c r="CU156">
        <v>59223.5</v>
      </c>
      <c r="CV156">
        <v>56294.1</v>
      </c>
      <c r="CW156">
        <f t="shared" si="18"/>
        <v>273181.81818181818</v>
      </c>
      <c r="CX156">
        <f t="shared" si="19"/>
        <v>274583.33333333331</v>
      </c>
      <c r="CY156">
        <f t="shared" si="20"/>
        <v>8.0999999999999979</v>
      </c>
      <c r="CZ156">
        <v>1</v>
      </c>
      <c r="DA156">
        <v>1</v>
      </c>
      <c r="DB156">
        <v>1</v>
      </c>
      <c r="DC156">
        <v>0</v>
      </c>
      <c r="DD156">
        <v>1</v>
      </c>
      <c r="DE156">
        <v>1</v>
      </c>
      <c r="DF156">
        <v>0</v>
      </c>
      <c r="DG156">
        <f t="shared" si="21"/>
        <v>275000</v>
      </c>
      <c r="DH156">
        <f t="shared" si="22"/>
        <v>272500</v>
      </c>
      <c r="DI156">
        <f t="shared" si="23"/>
        <v>1.0091743119266054</v>
      </c>
      <c r="DJ156">
        <f t="shared" si="24"/>
        <v>275000</v>
      </c>
      <c r="DK156">
        <f t="shared" si="25"/>
        <v>272500</v>
      </c>
      <c r="DL156">
        <f t="shared" si="26"/>
        <v>1.0091743119266054</v>
      </c>
      <c r="DM156">
        <v>1</v>
      </c>
      <c r="DN156">
        <v>0</v>
      </c>
      <c r="DO156" t="s">
        <v>2523</v>
      </c>
      <c r="DP156">
        <v>0</v>
      </c>
      <c r="DQ156">
        <v>1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</row>
    <row r="157" spans="1:148" x14ac:dyDescent="0.25">
      <c r="A157" t="s">
        <v>126</v>
      </c>
      <c r="B157" t="s">
        <v>1181</v>
      </c>
      <c r="C157" t="s">
        <v>1950</v>
      </c>
      <c r="D157" t="s">
        <v>1341</v>
      </c>
      <c r="E157">
        <v>3</v>
      </c>
      <c r="F157">
        <v>484800</v>
      </c>
      <c r="G157">
        <v>484800</v>
      </c>
      <c r="H157">
        <v>492000</v>
      </c>
      <c r="I157">
        <v>484800</v>
      </c>
      <c r="J157">
        <v>484800</v>
      </c>
      <c r="K157">
        <v>484800</v>
      </c>
      <c r="L157">
        <v>484800</v>
      </c>
      <c r="M157">
        <v>484800</v>
      </c>
      <c r="N157">
        <v>484800</v>
      </c>
      <c r="O157">
        <v>492000</v>
      </c>
      <c r="P157">
        <v>492000</v>
      </c>
      <c r="Q157">
        <v>484800</v>
      </c>
      <c r="R157">
        <v>484800</v>
      </c>
      <c r="S157">
        <v>484800</v>
      </c>
      <c r="T157">
        <v>484800</v>
      </c>
      <c r="U157">
        <v>484800</v>
      </c>
      <c r="V157">
        <v>484800</v>
      </c>
      <c r="W157">
        <v>484800</v>
      </c>
      <c r="X157">
        <v>484800</v>
      </c>
      <c r="Y157">
        <v>484800</v>
      </c>
      <c r="Z157">
        <v>484800</v>
      </c>
      <c r="AA157">
        <v>484800</v>
      </c>
      <c r="AB157">
        <v>484800</v>
      </c>
      <c r="AC157">
        <v>484800</v>
      </c>
      <c r="AD157">
        <v>484800</v>
      </c>
      <c r="AE157">
        <v>484800</v>
      </c>
      <c r="AF157">
        <v>363600</v>
      </c>
      <c r="AG157">
        <v>363600</v>
      </c>
      <c r="AH157">
        <v>369000</v>
      </c>
      <c r="AI157">
        <v>363600</v>
      </c>
      <c r="AJ157">
        <v>363600</v>
      </c>
      <c r="AK157">
        <v>363600</v>
      </c>
      <c r="AL157">
        <v>363600</v>
      </c>
      <c r="AM157">
        <v>363600</v>
      </c>
      <c r="AN157">
        <v>363600</v>
      </c>
      <c r="AO157">
        <v>369000</v>
      </c>
      <c r="AP157">
        <v>369000</v>
      </c>
      <c r="AQ157">
        <v>363600</v>
      </c>
      <c r="AR157">
        <v>363600</v>
      </c>
      <c r="AS157">
        <v>363600</v>
      </c>
      <c r="AT157">
        <v>363600</v>
      </c>
      <c r="AU157">
        <v>363600</v>
      </c>
      <c r="AV157">
        <v>363600</v>
      </c>
      <c r="AW157">
        <v>363600</v>
      </c>
      <c r="AX157">
        <v>363600</v>
      </c>
      <c r="AY157">
        <v>363600</v>
      </c>
      <c r="AZ157">
        <v>363600</v>
      </c>
      <c r="BA157">
        <v>363600</v>
      </c>
      <c r="BB157">
        <v>363600</v>
      </c>
      <c r="BC157">
        <v>363600</v>
      </c>
      <c r="BD157">
        <v>363600</v>
      </c>
      <c r="BE157">
        <v>363600</v>
      </c>
      <c r="BF157">
        <v>8.4</v>
      </c>
      <c r="BG157">
        <v>8.4</v>
      </c>
      <c r="BH157">
        <v>8.4</v>
      </c>
      <c r="BI157">
        <v>8.4</v>
      </c>
      <c r="BJ157">
        <v>8.4</v>
      </c>
      <c r="BK157">
        <v>8.4</v>
      </c>
      <c r="BL157">
        <v>8.4</v>
      </c>
      <c r="BM157">
        <v>8.4</v>
      </c>
      <c r="BN157">
        <v>8.4</v>
      </c>
      <c r="BO157">
        <v>8.4</v>
      </c>
      <c r="BP157">
        <v>8.4</v>
      </c>
      <c r="BQ157">
        <v>8.4</v>
      </c>
      <c r="BR157">
        <v>8.4</v>
      </c>
      <c r="BS157" t="s">
        <v>1512</v>
      </c>
      <c r="BT157" s="7">
        <v>-6.9854567999999997</v>
      </c>
      <c r="BU157" s="7">
        <v>110.3722101</v>
      </c>
      <c r="BV157">
        <v>1.6203957652124911E-2</v>
      </c>
      <c r="BW157">
        <v>159771.5</v>
      </c>
      <c r="BX157">
        <v>161448.70000000001</v>
      </c>
      <c r="BY157">
        <v>163024.1</v>
      </c>
      <c r="BZ157">
        <v>173187.6</v>
      </c>
      <c r="CA157">
        <v>167719.1</v>
      </c>
      <c r="CB157">
        <v>175534.8</v>
      </c>
      <c r="CC157">
        <v>180994.5</v>
      </c>
      <c r="CD157">
        <v>164042.44444444441</v>
      </c>
      <c r="CE157">
        <v>170574.3</v>
      </c>
      <c r="CF157">
        <v>166563.6</v>
      </c>
      <c r="CG157">
        <v>162762.1</v>
      </c>
      <c r="CH157">
        <v>176426.1</v>
      </c>
      <c r="CI157">
        <v>163635.1</v>
      </c>
      <c r="CJ157">
        <v>160886.9</v>
      </c>
      <c r="CK157">
        <v>162886.9</v>
      </c>
      <c r="CL157">
        <v>162416.9</v>
      </c>
      <c r="CM157">
        <v>166166.9</v>
      </c>
      <c r="CN157">
        <v>165666.9</v>
      </c>
      <c r="CO157">
        <v>153989.20000000001</v>
      </c>
      <c r="CP157">
        <v>149845.20000000001</v>
      </c>
      <c r="CQ157">
        <v>149246.5</v>
      </c>
      <c r="CR157">
        <v>152275.1</v>
      </c>
      <c r="CS157">
        <v>163946.5</v>
      </c>
      <c r="CT157">
        <v>157241.1</v>
      </c>
      <c r="CU157">
        <v>169196.5</v>
      </c>
      <c r="CV157">
        <v>169196.5</v>
      </c>
      <c r="CW157">
        <f t="shared" si="18"/>
        <v>364846.15384615387</v>
      </c>
      <c r="CX157">
        <f t="shared" si="19"/>
        <v>363600</v>
      </c>
      <c r="CY157">
        <f t="shared" si="20"/>
        <v>8.4000000000000021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0</v>
      </c>
      <c r="DG157">
        <f t="shared" si="21"/>
        <v>369000</v>
      </c>
      <c r="DH157">
        <f t="shared" si="22"/>
        <v>363600</v>
      </c>
      <c r="DI157">
        <f t="shared" si="23"/>
        <v>1.0148514851485149</v>
      </c>
      <c r="DJ157">
        <f t="shared" si="24"/>
        <v>363600</v>
      </c>
      <c r="DK157">
        <f t="shared" si="25"/>
        <v>363600</v>
      </c>
      <c r="DL157">
        <f t="shared" si="26"/>
        <v>1</v>
      </c>
      <c r="DM157">
        <v>1</v>
      </c>
      <c r="DN157">
        <v>0</v>
      </c>
      <c r="DO157" t="s">
        <v>2523</v>
      </c>
      <c r="DP157">
        <v>0</v>
      </c>
      <c r="DQ157">
        <v>1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</row>
    <row r="158" spans="1:148" x14ac:dyDescent="0.25">
      <c r="A158" t="s">
        <v>1129</v>
      </c>
      <c r="B158" t="s">
        <v>1163</v>
      </c>
      <c r="C158" t="s">
        <v>2180</v>
      </c>
      <c r="D158" t="s">
        <v>1341</v>
      </c>
      <c r="E158">
        <v>3</v>
      </c>
      <c r="G158">
        <v>733315</v>
      </c>
      <c r="H158">
        <v>733315</v>
      </c>
      <c r="J158">
        <v>733315</v>
      </c>
      <c r="K158">
        <v>733315</v>
      </c>
      <c r="R158">
        <v>721315</v>
      </c>
      <c r="X158">
        <v>721315</v>
      </c>
      <c r="Y158">
        <v>721315</v>
      </c>
      <c r="Z158">
        <v>721315</v>
      </c>
      <c r="AA158">
        <v>721315</v>
      </c>
      <c r="AB158">
        <v>721315</v>
      </c>
      <c r="AC158">
        <v>721315</v>
      </c>
      <c r="AD158">
        <v>721315</v>
      </c>
      <c r="AE158">
        <v>721315</v>
      </c>
      <c r="AG158">
        <v>549986</v>
      </c>
      <c r="AH158">
        <v>549986</v>
      </c>
      <c r="AJ158">
        <v>549986</v>
      </c>
      <c r="AK158">
        <v>549986</v>
      </c>
      <c r="AR158">
        <v>540986</v>
      </c>
      <c r="AX158">
        <v>540986</v>
      </c>
      <c r="AY158">
        <v>540986</v>
      </c>
      <c r="AZ158">
        <v>540986</v>
      </c>
      <c r="BA158">
        <v>540986</v>
      </c>
      <c r="BB158">
        <v>540986</v>
      </c>
      <c r="BC158">
        <v>540986</v>
      </c>
      <c r="BD158">
        <v>540986</v>
      </c>
      <c r="BE158">
        <v>540986</v>
      </c>
      <c r="BG158">
        <v>8.8000000000000007</v>
      </c>
      <c r="BH158">
        <v>8.8000000000000007</v>
      </c>
      <c r="BJ158">
        <v>8.8000000000000007</v>
      </c>
      <c r="BK158">
        <v>8.8000000000000007</v>
      </c>
      <c r="BL158">
        <v>8.8000000000000007</v>
      </c>
      <c r="BM158">
        <v>8.8000000000000007</v>
      </c>
      <c r="BN158">
        <v>8.8000000000000007</v>
      </c>
      <c r="BO158">
        <v>8.8000000000000007</v>
      </c>
      <c r="BP158">
        <v>8.8000000000000007</v>
      </c>
      <c r="BQ158">
        <v>8.8000000000000007</v>
      </c>
      <c r="BR158">
        <v>8.8000000000000007</v>
      </c>
      <c r="BS158" t="s">
        <v>1513</v>
      </c>
      <c r="BT158" s="7">
        <v>-7.6132356999999997</v>
      </c>
      <c r="BU158" s="7">
        <v>110.2234164</v>
      </c>
      <c r="BV158">
        <v>1.003436755947224E-2</v>
      </c>
      <c r="BX158">
        <v>240963.6</v>
      </c>
      <c r="BY158">
        <v>266243.40000000002</v>
      </c>
      <c r="CA158">
        <v>243941.22222222219</v>
      </c>
      <c r="CB158">
        <v>261812.625</v>
      </c>
      <c r="CI158">
        <v>235149.625</v>
      </c>
      <c r="CO158">
        <v>234611.4</v>
      </c>
      <c r="CP158">
        <v>234611.4</v>
      </c>
      <c r="CQ158">
        <v>247869.88888888891</v>
      </c>
      <c r="CR158">
        <v>234964.125</v>
      </c>
      <c r="CS158">
        <v>255106</v>
      </c>
      <c r="CT158">
        <v>284411.83333333331</v>
      </c>
      <c r="CU158">
        <v>253036.44444444441</v>
      </c>
      <c r="CV158">
        <v>248498</v>
      </c>
      <c r="CW158">
        <f t="shared" si="18"/>
        <v>548186</v>
      </c>
      <c r="CX158">
        <f t="shared" si="19"/>
        <v>540986</v>
      </c>
      <c r="CY158">
        <f t="shared" si="20"/>
        <v>8.7999999999999989</v>
      </c>
      <c r="CZ158">
        <v>1</v>
      </c>
      <c r="DA158">
        <v>1</v>
      </c>
      <c r="DB158">
        <v>1</v>
      </c>
      <c r="DC158">
        <v>0</v>
      </c>
      <c r="DD158">
        <v>1</v>
      </c>
      <c r="DE158">
        <v>1</v>
      </c>
      <c r="DF158">
        <v>0</v>
      </c>
      <c r="DG158">
        <f t="shared" si="21"/>
        <v>549986</v>
      </c>
      <c r="DH158">
        <f t="shared" si="22"/>
        <v>540986</v>
      </c>
      <c r="DI158">
        <f t="shared" si="23"/>
        <v>1.0166362900333834</v>
      </c>
      <c r="DJ158">
        <f t="shared" si="24"/>
        <v>540986</v>
      </c>
      <c r="DK158">
        <f t="shared" si="25"/>
        <v>540986</v>
      </c>
      <c r="DL158">
        <f t="shared" si="26"/>
        <v>1</v>
      </c>
      <c r="DM158">
        <v>1</v>
      </c>
      <c r="DN158">
        <v>0</v>
      </c>
      <c r="DO158" t="s">
        <v>2534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</row>
    <row r="159" spans="1:148" x14ac:dyDescent="0.25">
      <c r="A159" t="s">
        <v>846</v>
      </c>
      <c r="B159" t="s">
        <v>1190</v>
      </c>
      <c r="C159" t="s">
        <v>1402</v>
      </c>
      <c r="D159" t="s">
        <v>1341</v>
      </c>
      <c r="E159">
        <v>3</v>
      </c>
      <c r="F159">
        <v>523216</v>
      </c>
      <c r="G159">
        <v>534232</v>
      </c>
      <c r="H159">
        <v>534232</v>
      </c>
      <c r="I159">
        <v>534232</v>
      </c>
      <c r="J159">
        <v>534232</v>
      </c>
      <c r="K159">
        <v>534232</v>
      </c>
      <c r="L159">
        <v>534232</v>
      </c>
      <c r="M159">
        <v>534232</v>
      </c>
      <c r="N159">
        <v>534232</v>
      </c>
      <c r="O159">
        <v>534232</v>
      </c>
      <c r="P159">
        <v>534232</v>
      </c>
      <c r="Q159">
        <v>534232</v>
      </c>
      <c r="R159">
        <v>534232</v>
      </c>
      <c r="S159">
        <v>523216</v>
      </c>
      <c r="T159">
        <v>534232</v>
      </c>
      <c r="U159">
        <v>534232</v>
      </c>
      <c r="V159">
        <v>534232</v>
      </c>
      <c r="W159">
        <v>534232</v>
      </c>
      <c r="X159">
        <v>534232</v>
      </c>
      <c r="Y159">
        <v>534232</v>
      </c>
      <c r="Z159">
        <v>534232</v>
      </c>
      <c r="AA159">
        <v>534232</v>
      </c>
      <c r="AB159">
        <v>534232</v>
      </c>
      <c r="AC159">
        <v>534232</v>
      </c>
      <c r="AD159">
        <v>534232</v>
      </c>
      <c r="AE159">
        <v>534232</v>
      </c>
      <c r="AF159">
        <v>463046</v>
      </c>
      <c r="AG159">
        <v>472795</v>
      </c>
      <c r="AH159">
        <v>472795</v>
      </c>
      <c r="AI159">
        <v>472795</v>
      </c>
      <c r="AJ159">
        <v>472795</v>
      </c>
      <c r="AK159">
        <v>472795</v>
      </c>
      <c r="AL159">
        <v>472795</v>
      </c>
      <c r="AM159">
        <v>472795</v>
      </c>
      <c r="AN159">
        <v>472795</v>
      </c>
      <c r="AO159">
        <v>472795</v>
      </c>
      <c r="AP159">
        <v>472795</v>
      </c>
      <c r="AQ159">
        <v>472795</v>
      </c>
      <c r="AR159">
        <v>472795</v>
      </c>
      <c r="AS159">
        <v>463046</v>
      </c>
      <c r="AT159">
        <v>472795</v>
      </c>
      <c r="AU159">
        <v>472795</v>
      </c>
      <c r="AV159">
        <v>472795</v>
      </c>
      <c r="AW159">
        <v>472795</v>
      </c>
      <c r="AX159">
        <v>472795</v>
      </c>
      <c r="AY159">
        <v>472795</v>
      </c>
      <c r="AZ159">
        <v>472795</v>
      </c>
      <c r="BA159">
        <v>472795</v>
      </c>
      <c r="BB159">
        <v>472795</v>
      </c>
      <c r="BC159">
        <v>472795</v>
      </c>
      <c r="BD159">
        <v>472795</v>
      </c>
      <c r="BE159">
        <v>472795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 t="s">
        <v>1534</v>
      </c>
      <c r="BT159">
        <v>-7.1577450999999996</v>
      </c>
      <c r="BU159">
        <v>111.56820279999999</v>
      </c>
      <c r="BV159">
        <v>2.2433364227509019E-2</v>
      </c>
      <c r="BW159">
        <v>166472.20000000001</v>
      </c>
      <c r="BX159">
        <v>171529.2</v>
      </c>
      <c r="BY159">
        <v>170940.7</v>
      </c>
      <c r="BZ159">
        <v>167114.9</v>
      </c>
      <c r="CA159">
        <v>171870.9</v>
      </c>
      <c r="CB159">
        <v>178635.9</v>
      </c>
      <c r="CC159">
        <v>169132.5</v>
      </c>
      <c r="CD159">
        <v>162931.9</v>
      </c>
      <c r="CE159">
        <v>172827</v>
      </c>
      <c r="CF159">
        <v>167838.9</v>
      </c>
      <c r="CG159">
        <v>162715</v>
      </c>
      <c r="CH159">
        <v>165001.11111111109</v>
      </c>
      <c r="CI159">
        <v>167778.88888888891</v>
      </c>
      <c r="CJ159">
        <v>158823.79999999999</v>
      </c>
      <c r="CK159">
        <v>165242.9</v>
      </c>
      <c r="CL159">
        <v>165242.9</v>
      </c>
      <c r="CM159">
        <v>164110.6</v>
      </c>
      <c r="CN159">
        <v>163828.9</v>
      </c>
      <c r="CO159">
        <v>167496.9</v>
      </c>
      <c r="CP159">
        <v>159242.9</v>
      </c>
      <c r="CQ159">
        <v>159242.9</v>
      </c>
      <c r="CR159">
        <v>159242.9</v>
      </c>
      <c r="CS159">
        <v>158072.20000000001</v>
      </c>
      <c r="CT159">
        <v>170488</v>
      </c>
      <c r="CU159">
        <v>180907.1</v>
      </c>
      <c r="CV159">
        <v>170565.1</v>
      </c>
      <c r="CW159">
        <f t="shared" si="18"/>
        <v>472045.07692307694</v>
      </c>
      <c r="CX159">
        <f t="shared" si="19"/>
        <v>472045.07692307694</v>
      </c>
      <c r="CY159">
        <f t="shared" si="20"/>
        <v>0</v>
      </c>
      <c r="CZ159">
        <v>0</v>
      </c>
      <c r="DA159">
        <v>1</v>
      </c>
      <c r="DB159">
        <v>1</v>
      </c>
      <c r="DC159">
        <v>1</v>
      </c>
      <c r="DD159">
        <v>1</v>
      </c>
      <c r="DE159">
        <v>0</v>
      </c>
      <c r="DF159">
        <v>0</v>
      </c>
      <c r="DG159">
        <f t="shared" si="21"/>
        <v>472795</v>
      </c>
      <c r="DH159">
        <f t="shared" si="22"/>
        <v>463046</v>
      </c>
      <c r="DI159">
        <f t="shared" si="23"/>
        <v>1.0210540637431271</v>
      </c>
      <c r="DJ159">
        <f t="shared" si="24"/>
        <v>472795</v>
      </c>
      <c r="DK159">
        <f t="shared" si="25"/>
        <v>463046</v>
      </c>
      <c r="DL159">
        <f t="shared" si="26"/>
        <v>1.0210540637431271</v>
      </c>
      <c r="DM159">
        <v>1</v>
      </c>
      <c r="DN159">
        <v>0</v>
      </c>
      <c r="DO159" t="s">
        <v>2522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</row>
    <row r="160" spans="1:148" x14ac:dyDescent="0.25">
      <c r="A160" t="s">
        <v>321</v>
      </c>
      <c r="B160" t="s">
        <v>1181</v>
      </c>
      <c r="C160" t="s">
        <v>1591</v>
      </c>
      <c r="D160" t="s">
        <v>1341</v>
      </c>
      <c r="E160">
        <v>0</v>
      </c>
      <c r="F160">
        <v>286533</v>
      </c>
      <c r="G160">
        <v>286533</v>
      </c>
      <c r="H160">
        <v>286533</v>
      </c>
      <c r="I160">
        <v>293200</v>
      </c>
      <c r="J160">
        <v>286533</v>
      </c>
      <c r="K160">
        <v>286533</v>
      </c>
      <c r="L160">
        <v>286533</v>
      </c>
      <c r="M160">
        <v>286533</v>
      </c>
      <c r="N160">
        <v>286533</v>
      </c>
      <c r="O160">
        <v>286533</v>
      </c>
      <c r="P160">
        <v>286533</v>
      </c>
      <c r="Q160">
        <v>286533</v>
      </c>
      <c r="R160">
        <v>286533</v>
      </c>
      <c r="S160">
        <v>286533</v>
      </c>
      <c r="T160">
        <v>286533</v>
      </c>
      <c r="U160">
        <v>286533</v>
      </c>
      <c r="V160">
        <v>286533</v>
      </c>
      <c r="W160">
        <v>286533</v>
      </c>
      <c r="X160">
        <v>286533</v>
      </c>
      <c r="Y160">
        <v>286533</v>
      </c>
      <c r="Z160">
        <v>286533</v>
      </c>
      <c r="AA160">
        <v>286533</v>
      </c>
      <c r="AB160">
        <v>286533</v>
      </c>
      <c r="AC160">
        <v>286533</v>
      </c>
      <c r="AD160">
        <v>286533</v>
      </c>
      <c r="AE160">
        <v>286533</v>
      </c>
      <c r="AF160">
        <v>214900</v>
      </c>
      <c r="AG160">
        <v>214900</v>
      </c>
      <c r="AH160">
        <v>214900</v>
      </c>
      <c r="AI160">
        <v>219900</v>
      </c>
      <c r="AJ160">
        <v>214900</v>
      </c>
      <c r="AK160">
        <v>214900</v>
      </c>
      <c r="AL160">
        <v>214900</v>
      </c>
      <c r="AM160">
        <v>214900</v>
      </c>
      <c r="AN160">
        <v>214900</v>
      </c>
      <c r="AO160">
        <v>214900</v>
      </c>
      <c r="AP160">
        <v>214900</v>
      </c>
      <c r="AQ160">
        <v>214900</v>
      </c>
      <c r="AR160">
        <v>214900</v>
      </c>
      <c r="AS160">
        <v>214900</v>
      </c>
      <c r="AT160">
        <v>214900</v>
      </c>
      <c r="AU160">
        <v>214900</v>
      </c>
      <c r="AV160">
        <v>214900</v>
      </c>
      <c r="AW160">
        <v>214900</v>
      </c>
      <c r="AX160">
        <v>214900</v>
      </c>
      <c r="AY160">
        <v>214900</v>
      </c>
      <c r="AZ160">
        <v>214900</v>
      </c>
      <c r="BA160">
        <v>214900</v>
      </c>
      <c r="BB160">
        <v>214900</v>
      </c>
      <c r="BC160">
        <v>214900</v>
      </c>
      <c r="BD160">
        <v>214900</v>
      </c>
      <c r="BE160">
        <v>214900</v>
      </c>
      <c r="BF160">
        <v>8.5</v>
      </c>
      <c r="BG160">
        <v>8.5</v>
      </c>
      <c r="BH160">
        <v>8.5</v>
      </c>
      <c r="BI160">
        <v>8.5</v>
      </c>
      <c r="BJ160">
        <v>8.5</v>
      </c>
      <c r="BK160">
        <v>8.5</v>
      </c>
      <c r="BL160">
        <v>8.5</v>
      </c>
      <c r="BM160">
        <v>8.5</v>
      </c>
      <c r="BN160">
        <v>8.5</v>
      </c>
      <c r="BO160">
        <v>8.5</v>
      </c>
      <c r="BP160">
        <v>8.5</v>
      </c>
      <c r="BQ160">
        <v>8.5</v>
      </c>
      <c r="BR160">
        <v>8.5</v>
      </c>
      <c r="BS160" t="s">
        <v>2436</v>
      </c>
      <c r="BT160" s="7">
        <v>-6.9889855000000001</v>
      </c>
      <c r="BU160" s="7">
        <v>110.3954598</v>
      </c>
      <c r="BV160">
        <v>1.030839237718815E-2</v>
      </c>
      <c r="BW160">
        <v>53605</v>
      </c>
      <c r="BX160">
        <v>52440</v>
      </c>
      <c r="BY160">
        <v>54970</v>
      </c>
      <c r="BZ160">
        <v>72980</v>
      </c>
      <c r="CA160">
        <v>55849</v>
      </c>
      <c r="CB160">
        <v>61749</v>
      </c>
      <c r="CC160">
        <v>69359</v>
      </c>
      <c r="CD160">
        <v>56718.8</v>
      </c>
      <c r="CE160">
        <v>61365.333333333343</v>
      </c>
      <c r="CF160">
        <v>64276.222222222219</v>
      </c>
      <c r="CG160">
        <v>77306.75</v>
      </c>
      <c r="CH160">
        <v>60669</v>
      </c>
      <c r="CI160">
        <v>55603.666666666657</v>
      </c>
      <c r="CJ160">
        <v>51950</v>
      </c>
      <c r="CK160">
        <v>52500</v>
      </c>
      <c r="CL160">
        <v>59600</v>
      </c>
      <c r="CM160">
        <v>67532</v>
      </c>
      <c r="CN160">
        <v>55049</v>
      </c>
      <c r="CO160">
        <v>56827.875</v>
      </c>
      <c r="CP160">
        <v>54797.875</v>
      </c>
      <c r="CQ160">
        <v>51262.5</v>
      </c>
      <c r="CR160">
        <v>53737.5</v>
      </c>
      <c r="CS160">
        <v>61618.125</v>
      </c>
      <c r="CT160">
        <v>69430.375</v>
      </c>
      <c r="CU160">
        <v>60260.333333333343</v>
      </c>
      <c r="CV160">
        <v>59025.777777777781</v>
      </c>
      <c r="CW160">
        <f t="shared" si="18"/>
        <v>215284.61538461538</v>
      </c>
      <c r="CX160">
        <f t="shared" si="19"/>
        <v>214900</v>
      </c>
      <c r="CY160">
        <f t="shared" si="20"/>
        <v>8.5</v>
      </c>
      <c r="CZ160">
        <v>1</v>
      </c>
      <c r="DA160">
        <v>1</v>
      </c>
      <c r="DB160">
        <v>0</v>
      </c>
      <c r="DC160">
        <v>1</v>
      </c>
      <c r="DD160">
        <v>1</v>
      </c>
      <c r="DE160">
        <v>1</v>
      </c>
      <c r="DF160">
        <v>0</v>
      </c>
      <c r="DG160">
        <f t="shared" si="21"/>
        <v>219900</v>
      </c>
      <c r="DH160">
        <f t="shared" si="22"/>
        <v>214900</v>
      </c>
      <c r="DI160">
        <f t="shared" si="23"/>
        <v>1.0232666356444857</v>
      </c>
      <c r="DJ160">
        <f t="shared" si="24"/>
        <v>214900</v>
      </c>
      <c r="DK160">
        <f t="shared" si="25"/>
        <v>214900</v>
      </c>
      <c r="DL160">
        <f t="shared" si="26"/>
        <v>1</v>
      </c>
      <c r="DM160">
        <v>1</v>
      </c>
      <c r="DN160">
        <v>0</v>
      </c>
      <c r="DO160" t="s">
        <v>2523</v>
      </c>
      <c r="DP160">
        <v>0</v>
      </c>
      <c r="DQ160">
        <v>1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</row>
    <row r="161" spans="1:148" x14ac:dyDescent="0.25">
      <c r="A161" t="s">
        <v>287</v>
      </c>
      <c r="B161" t="s">
        <v>1155</v>
      </c>
      <c r="C161" t="s">
        <v>2188</v>
      </c>
      <c r="D161" t="s">
        <v>1341</v>
      </c>
      <c r="E161">
        <v>2</v>
      </c>
      <c r="F161">
        <v>306000</v>
      </c>
      <c r="G161">
        <v>306000</v>
      </c>
      <c r="H161">
        <v>313333</v>
      </c>
      <c r="I161">
        <v>313333</v>
      </c>
      <c r="J161">
        <v>313333</v>
      </c>
      <c r="K161">
        <v>313333</v>
      </c>
      <c r="L161">
        <v>313333</v>
      </c>
      <c r="M161">
        <v>313333</v>
      </c>
      <c r="N161">
        <v>313333</v>
      </c>
      <c r="O161">
        <v>313333</v>
      </c>
      <c r="P161">
        <v>313333</v>
      </c>
      <c r="Q161">
        <v>313333</v>
      </c>
      <c r="S161">
        <v>313333</v>
      </c>
      <c r="T161">
        <v>313333</v>
      </c>
      <c r="U161">
        <v>313333</v>
      </c>
      <c r="V161">
        <v>313333</v>
      </c>
      <c r="W161">
        <v>313333</v>
      </c>
      <c r="AF161">
        <v>229500</v>
      </c>
      <c r="AG161">
        <v>229500</v>
      </c>
      <c r="AH161">
        <v>235000</v>
      </c>
      <c r="AI161">
        <v>235000</v>
      </c>
      <c r="AJ161">
        <v>235000</v>
      </c>
      <c r="AK161">
        <v>235000</v>
      </c>
      <c r="AL161">
        <v>235000</v>
      </c>
      <c r="AM161">
        <v>235000</v>
      </c>
      <c r="AN161">
        <v>235000</v>
      </c>
      <c r="AO161">
        <v>235000</v>
      </c>
      <c r="AP161">
        <v>235000</v>
      </c>
      <c r="AQ161">
        <v>235000</v>
      </c>
      <c r="AS161">
        <v>235000</v>
      </c>
      <c r="AT161">
        <v>235000</v>
      </c>
      <c r="AU161">
        <v>235000</v>
      </c>
      <c r="AV161">
        <v>235000</v>
      </c>
      <c r="AW161">
        <v>235000</v>
      </c>
      <c r="BF161">
        <v>8.5</v>
      </c>
      <c r="BG161">
        <v>8.5</v>
      </c>
      <c r="BH161">
        <v>8.5</v>
      </c>
      <c r="BI161">
        <v>8.5</v>
      </c>
      <c r="BJ161">
        <v>8.5</v>
      </c>
      <c r="BK161">
        <v>8.5</v>
      </c>
      <c r="BL161">
        <v>8.5</v>
      </c>
      <c r="BM161">
        <v>8.5</v>
      </c>
      <c r="BN161">
        <v>8.5</v>
      </c>
      <c r="BO161">
        <v>8.5</v>
      </c>
      <c r="BP161">
        <v>8.5</v>
      </c>
      <c r="BQ161">
        <v>8.5</v>
      </c>
      <c r="BS161" t="s">
        <v>1512</v>
      </c>
      <c r="BT161" s="7">
        <v>-6.9753993999999997</v>
      </c>
      <c r="BU161" s="7">
        <v>110.42050279999999</v>
      </c>
      <c r="BV161">
        <v>3.0069461007288839E-3</v>
      </c>
      <c r="BW161">
        <v>356910.5</v>
      </c>
      <c r="BX161">
        <v>1163585.375</v>
      </c>
      <c r="BY161">
        <v>659076.4</v>
      </c>
      <c r="BZ161">
        <v>412063.8</v>
      </c>
      <c r="CA161">
        <v>369793.5</v>
      </c>
      <c r="CB161">
        <v>404501.875</v>
      </c>
      <c r="CC161">
        <v>409075.33333333331</v>
      </c>
      <c r="CD161">
        <v>732251.625</v>
      </c>
      <c r="CE161">
        <v>1190240.857142857</v>
      </c>
      <c r="CF161">
        <v>603831.33333333337</v>
      </c>
      <c r="CG161">
        <v>506070.44444444438</v>
      </c>
      <c r="CH161">
        <v>263080.2</v>
      </c>
      <c r="CJ161">
        <v>293334.66666666669</v>
      </c>
      <c r="CK161">
        <v>331063.8</v>
      </c>
      <c r="CL161">
        <v>357063.8</v>
      </c>
      <c r="CM161">
        <v>307063.8</v>
      </c>
      <c r="CN161">
        <v>256413.8</v>
      </c>
      <c r="CW161">
        <f t="shared" si="18"/>
        <v>234083.33333333334</v>
      </c>
      <c r="CX161">
        <f t="shared" si="19"/>
        <v>235000</v>
      </c>
      <c r="CY161">
        <f t="shared" si="20"/>
        <v>8.5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0</v>
      </c>
      <c r="DG161">
        <f t="shared" si="21"/>
        <v>235000</v>
      </c>
      <c r="DH161">
        <f t="shared" si="22"/>
        <v>229500</v>
      </c>
      <c r="DI161">
        <f t="shared" si="23"/>
        <v>1.0239651416122004</v>
      </c>
      <c r="DJ161">
        <f t="shared" si="24"/>
        <v>235000</v>
      </c>
      <c r="DK161">
        <f t="shared" si="25"/>
        <v>235000</v>
      </c>
      <c r="DL161">
        <f t="shared" si="26"/>
        <v>1</v>
      </c>
      <c r="DM161">
        <v>1</v>
      </c>
      <c r="DN161">
        <v>0</v>
      </c>
      <c r="DO161" t="s">
        <v>2523</v>
      </c>
      <c r="DP161">
        <v>0</v>
      </c>
      <c r="DQ161">
        <v>1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</row>
    <row r="162" spans="1:148" x14ac:dyDescent="0.25">
      <c r="A162" t="s">
        <v>343</v>
      </c>
      <c r="B162" t="s">
        <v>1198</v>
      </c>
      <c r="C162" t="s">
        <v>1918</v>
      </c>
      <c r="D162" t="s">
        <v>1341</v>
      </c>
      <c r="E162">
        <v>1</v>
      </c>
      <c r="F162">
        <v>274392</v>
      </c>
      <c r="G162">
        <v>274392</v>
      </c>
      <c r="H162">
        <v>266400</v>
      </c>
      <c r="I162">
        <v>266400</v>
      </c>
      <c r="J162">
        <v>266400</v>
      </c>
      <c r="K162">
        <v>266400</v>
      </c>
      <c r="L162">
        <v>266400</v>
      </c>
      <c r="M162">
        <v>266400</v>
      </c>
      <c r="N162">
        <v>266400</v>
      </c>
      <c r="O162">
        <v>266400</v>
      </c>
      <c r="P162">
        <v>266400</v>
      </c>
      <c r="Q162">
        <v>266400</v>
      </c>
      <c r="R162">
        <v>266400</v>
      </c>
      <c r="S162">
        <v>266400</v>
      </c>
      <c r="T162">
        <v>266400</v>
      </c>
      <c r="U162">
        <v>266400</v>
      </c>
      <c r="V162">
        <v>266400</v>
      </c>
      <c r="W162">
        <v>266400</v>
      </c>
      <c r="X162">
        <v>266400</v>
      </c>
      <c r="Y162">
        <v>266400</v>
      </c>
      <c r="Z162">
        <v>266400</v>
      </c>
      <c r="AA162">
        <v>266400</v>
      </c>
      <c r="AB162">
        <v>266400</v>
      </c>
      <c r="AC162">
        <v>266400</v>
      </c>
      <c r="AD162">
        <v>266400</v>
      </c>
      <c r="AE162">
        <v>266400</v>
      </c>
      <c r="AF162">
        <v>205794</v>
      </c>
      <c r="AG162">
        <v>205794</v>
      </c>
      <c r="AH162">
        <v>199800</v>
      </c>
      <c r="AI162">
        <v>199800</v>
      </c>
      <c r="AJ162">
        <v>199800</v>
      </c>
      <c r="AK162">
        <v>199800</v>
      </c>
      <c r="AL162">
        <v>199800</v>
      </c>
      <c r="AM162">
        <v>199800</v>
      </c>
      <c r="AN162">
        <v>199800</v>
      </c>
      <c r="AO162">
        <v>199800</v>
      </c>
      <c r="AP162">
        <v>199800</v>
      </c>
      <c r="AQ162">
        <v>199800</v>
      </c>
      <c r="AR162">
        <v>199800</v>
      </c>
      <c r="AS162">
        <v>199800</v>
      </c>
      <c r="AT162">
        <v>199800</v>
      </c>
      <c r="AU162">
        <v>199800</v>
      </c>
      <c r="AV162">
        <v>199800</v>
      </c>
      <c r="AW162">
        <v>199800</v>
      </c>
      <c r="AX162">
        <v>199800</v>
      </c>
      <c r="AY162">
        <v>199800</v>
      </c>
      <c r="AZ162">
        <v>199800</v>
      </c>
      <c r="BA162">
        <v>199800</v>
      </c>
      <c r="BB162">
        <v>199800</v>
      </c>
      <c r="BC162">
        <v>199800</v>
      </c>
      <c r="BD162">
        <v>199800</v>
      </c>
      <c r="BE162">
        <v>199800</v>
      </c>
      <c r="BF162">
        <v>7.8</v>
      </c>
      <c r="BG162">
        <v>7.8</v>
      </c>
      <c r="BH162">
        <v>7.8</v>
      </c>
      <c r="BI162">
        <v>7.8</v>
      </c>
      <c r="BJ162">
        <v>7.8</v>
      </c>
      <c r="BK162">
        <v>7.8</v>
      </c>
      <c r="BL162">
        <v>7.8</v>
      </c>
      <c r="BM162">
        <v>7.8</v>
      </c>
      <c r="BN162">
        <v>7.8</v>
      </c>
      <c r="BO162">
        <v>7.8</v>
      </c>
      <c r="BP162">
        <v>7.8</v>
      </c>
      <c r="BQ162">
        <v>7.8</v>
      </c>
      <c r="BR162">
        <v>7.8</v>
      </c>
      <c r="BS162" t="s">
        <v>1512</v>
      </c>
      <c r="BT162">
        <v>-7.0614939000000003</v>
      </c>
      <c r="BU162">
        <v>110.4387486</v>
      </c>
      <c r="BV162">
        <v>1.8872587834471259E-2</v>
      </c>
      <c r="BW162">
        <v>64389.375</v>
      </c>
      <c r="BX162">
        <v>66739.888888888891</v>
      </c>
      <c r="BY162">
        <v>70074.375</v>
      </c>
      <c r="BZ162">
        <v>62615.5</v>
      </c>
      <c r="CA162">
        <v>53677.666666666657</v>
      </c>
      <c r="CB162">
        <v>96039.1</v>
      </c>
      <c r="CC162">
        <v>60488.111111111109</v>
      </c>
      <c r="CD162">
        <v>96053.555555555562</v>
      </c>
      <c r="CE162">
        <v>64912.800000000003</v>
      </c>
      <c r="CF162">
        <v>80646.333333333328</v>
      </c>
      <c r="CG162">
        <v>90609.555555555562</v>
      </c>
      <c r="CH162">
        <v>59551.666666666657</v>
      </c>
      <c r="CI162">
        <v>84819.888888888891</v>
      </c>
      <c r="CJ162">
        <v>77506.875</v>
      </c>
      <c r="CK162">
        <v>66592.666666666672</v>
      </c>
      <c r="CL162">
        <v>67370.555555555562</v>
      </c>
      <c r="CM162">
        <v>57454.375</v>
      </c>
      <c r="CN162">
        <v>60426.111111111109</v>
      </c>
      <c r="CO162">
        <v>51829.375</v>
      </c>
      <c r="CP162">
        <v>61537.222222222219</v>
      </c>
      <c r="CQ162">
        <v>61419.111111111109</v>
      </c>
      <c r="CR162">
        <v>61537.222222222219</v>
      </c>
      <c r="CS162">
        <v>62648.333333333343</v>
      </c>
      <c r="CT162">
        <v>49669.75</v>
      </c>
      <c r="CU162">
        <v>62903.5</v>
      </c>
      <c r="CV162">
        <v>69014.2</v>
      </c>
      <c r="CW162">
        <f t="shared" si="18"/>
        <v>200722.15384615384</v>
      </c>
      <c r="CX162">
        <f t="shared" si="19"/>
        <v>199800</v>
      </c>
      <c r="CY162">
        <f t="shared" si="20"/>
        <v>7.799999999999998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0</v>
      </c>
      <c r="DG162">
        <f t="shared" si="21"/>
        <v>205794</v>
      </c>
      <c r="DH162">
        <f t="shared" si="22"/>
        <v>199800</v>
      </c>
      <c r="DI162">
        <f t="shared" si="23"/>
        <v>1.03</v>
      </c>
      <c r="DJ162">
        <f t="shared" si="24"/>
        <v>199800</v>
      </c>
      <c r="DK162">
        <f t="shared" si="25"/>
        <v>199800</v>
      </c>
      <c r="DL162">
        <f t="shared" si="26"/>
        <v>1</v>
      </c>
      <c r="DM162">
        <v>1</v>
      </c>
      <c r="DN162">
        <v>0</v>
      </c>
      <c r="DO162" t="s">
        <v>2523</v>
      </c>
      <c r="DP162">
        <v>0</v>
      </c>
      <c r="DQ162">
        <v>1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</row>
    <row r="163" spans="1:148" x14ac:dyDescent="0.25">
      <c r="A163" t="s">
        <v>303</v>
      </c>
      <c r="B163" t="s">
        <v>1206</v>
      </c>
      <c r="C163" t="s">
        <v>2357</v>
      </c>
      <c r="D163" t="s">
        <v>1341</v>
      </c>
      <c r="E163">
        <v>2</v>
      </c>
      <c r="F163">
        <v>256000</v>
      </c>
      <c r="G163">
        <v>256000</v>
      </c>
      <c r="H163">
        <v>260000</v>
      </c>
      <c r="I163">
        <v>265000</v>
      </c>
      <c r="J163">
        <v>256000</v>
      </c>
      <c r="K163">
        <v>256000</v>
      </c>
      <c r="L163">
        <v>256000</v>
      </c>
      <c r="M163">
        <v>256000</v>
      </c>
      <c r="N163">
        <v>256000</v>
      </c>
      <c r="O163">
        <v>256000</v>
      </c>
      <c r="P163">
        <v>265000</v>
      </c>
      <c r="Q163">
        <v>256000</v>
      </c>
      <c r="R163">
        <v>256000</v>
      </c>
      <c r="S163">
        <v>256000</v>
      </c>
      <c r="T163">
        <v>256000</v>
      </c>
      <c r="U163">
        <v>256000</v>
      </c>
      <c r="V163">
        <v>265000</v>
      </c>
      <c r="W163">
        <v>256000</v>
      </c>
      <c r="X163">
        <v>257000</v>
      </c>
      <c r="Y163">
        <v>257000</v>
      </c>
      <c r="Z163">
        <v>257000</v>
      </c>
      <c r="AA163">
        <v>257000</v>
      </c>
      <c r="AB163">
        <v>257000</v>
      </c>
      <c r="AC163">
        <v>265000</v>
      </c>
      <c r="AD163">
        <v>256000</v>
      </c>
      <c r="AE163">
        <v>256000</v>
      </c>
      <c r="AF163">
        <v>200346</v>
      </c>
      <c r="AG163">
        <v>200346</v>
      </c>
      <c r="AH163">
        <v>203476</v>
      </c>
      <c r="AI163">
        <v>207389</v>
      </c>
      <c r="AJ163">
        <v>200346</v>
      </c>
      <c r="AK163">
        <v>200346</v>
      </c>
      <c r="AL163">
        <v>200346</v>
      </c>
      <c r="AM163">
        <v>200346</v>
      </c>
      <c r="AN163">
        <v>200346</v>
      </c>
      <c r="AO163">
        <v>200346</v>
      </c>
      <c r="AP163">
        <v>207389</v>
      </c>
      <c r="AQ163">
        <v>200346</v>
      </c>
      <c r="AR163">
        <v>200346</v>
      </c>
      <c r="AS163">
        <v>200346</v>
      </c>
      <c r="AT163">
        <v>200346</v>
      </c>
      <c r="AU163">
        <v>200346</v>
      </c>
      <c r="AV163">
        <v>207389</v>
      </c>
      <c r="AW163">
        <v>200346</v>
      </c>
      <c r="AX163">
        <v>201128</v>
      </c>
      <c r="AY163">
        <v>201128</v>
      </c>
      <c r="AZ163">
        <v>201128</v>
      </c>
      <c r="BA163">
        <v>201128</v>
      </c>
      <c r="BB163">
        <v>201128</v>
      </c>
      <c r="BC163">
        <v>207389</v>
      </c>
      <c r="BD163">
        <v>200346</v>
      </c>
      <c r="BE163">
        <v>200346</v>
      </c>
      <c r="BF163">
        <v>7.8</v>
      </c>
      <c r="BG163">
        <v>7.8</v>
      </c>
      <c r="BH163">
        <v>7.8</v>
      </c>
      <c r="BI163">
        <v>7.8</v>
      </c>
      <c r="BJ163">
        <v>7.8</v>
      </c>
      <c r="BK163">
        <v>7.8</v>
      </c>
      <c r="BL163">
        <v>7.8</v>
      </c>
      <c r="BM163">
        <v>7.8</v>
      </c>
      <c r="BN163">
        <v>7.8</v>
      </c>
      <c r="BO163">
        <v>7.8</v>
      </c>
      <c r="BP163">
        <v>7.9</v>
      </c>
      <c r="BQ163">
        <v>7.9</v>
      </c>
      <c r="BR163">
        <v>7.9</v>
      </c>
      <c r="BS163" t="s">
        <v>1535</v>
      </c>
      <c r="BT163" s="7">
        <v>-7.6100826000000001</v>
      </c>
      <c r="BU163" s="7">
        <v>110.8160781</v>
      </c>
      <c r="BV163">
        <v>1.584766700231079E-2</v>
      </c>
      <c r="BW163">
        <v>163863.20000000001</v>
      </c>
      <c r="BX163">
        <v>163423.20000000001</v>
      </c>
      <c r="BY163">
        <v>172609.2</v>
      </c>
      <c r="BZ163">
        <v>220898.8</v>
      </c>
      <c r="CA163">
        <v>159953.20000000001</v>
      </c>
      <c r="CB163">
        <v>182693.2</v>
      </c>
      <c r="CC163">
        <v>154630.88888888891</v>
      </c>
      <c r="CD163">
        <v>169373.1</v>
      </c>
      <c r="CE163">
        <v>160053.20000000001</v>
      </c>
      <c r="CF163">
        <v>172513.2</v>
      </c>
      <c r="CG163">
        <v>195528.8</v>
      </c>
      <c r="CH163">
        <v>169783.2</v>
      </c>
      <c r="CI163">
        <v>155453.11111111109</v>
      </c>
      <c r="CJ163">
        <v>158286.44444444441</v>
      </c>
      <c r="CK163">
        <v>158286.44444444441</v>
      </c>
      <c r="CL163">
        <v>181703.2</v>
      </c>
      <c r="CM163">
        <v>166068.79999999999</v>
      </c>
      <c r="CN163">
        <v>167953.2</v>
      </c>
      <c r="CO163">
        <v>225785.88888888891</v>
      </c>
      <c r="CP163">
        <v>209885.88888888891</v>
      </c>
      <c r="CQ163">
        <v>212704.66666666669</v>
      </c>
      <c r="CR163">
        <v>198907.2</v>
      </c>
      <c r="CS163">
        <v>206691.6</v>
      </c>
      <c r="CT163">
        <v>193751.1</v>
      </c>
      <c r="CU163">
        <v>193934</v>
      </c>
      <c r="CV163">
        <v>183713.2</v>
      </c>
      <c r="CW163">
        <f t="shared" si="18"/>
        <v>201670.30769230769</v>
      </c>
      <c r="CX163">
        <f t="shared" si="19"/>
        <v>201730.30769230769</v>
      </c>
      <c r="CY163">
        <f t="shared" si="20"/>
        <v>7.8230769230769237</v>
      </c>
      <c r="CZ163">
        <v>0</v>
      </c>
      <c r="DA163">
        <v>0</v>
      </c>
      <c r="DB163">
        <v>1</v>
      </c>
      <c r="DC163">
        <v>0</v>
      </c>
      <c r="DD163">
        <v>1</v>
      </c>
      <c r="DE163">
        <v>1</v>
      </c>
      <c r="DF163">
        <v>0</v>
      </c>
      <c r="DG163">
        <f t="shared" si="21"/>
        <v>207389</v>
      </c>
      <c r="DH163">
        <f t="shared" si="22"/>
        <v>200346</v>
      </c>
      <c r="DI163">
        <f t="shared" si="23"/>
        <v>1.0351541832629552</v>
      </c>
      <c r="DJ163">
        <f t="shared" si="24"/>
        <v>207389</v>
      </c>
      <c r="DK163">
        <f t="shared" si="25"/>
        <v>200346</v>
      </c>
      <c r="DL163">
        <f t="shared" si="26"/>
        <v>1.0351541832629552</v>
      </c>
      <c r="DM163">
        <v>1</v>
      </c>
      <c r="DN163">
        <v>0</v>
      </c>
      <c r="DO163" t="s">
        <v>2537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</row>
    <row r="164" spans="1:148" x14ac:dyDescent="0.25">
      <c r="A164" t="s">
        <v>251</v>
      </c>
      <c r="B164" t="s">
        <v>1164</v>
      </c>
      <c r="C164" t="s">
        <v>1687</v>
      </c>
      <c r="D164" t="s">
        <v>1341</v>
      </c>
      <c r="E164">
        <v>1</v>
      </c>
      <c r="F164">
        <v>362667</v>
      </c>
      <c r="G164">
        <v>362667</v>
      </c>
      <c r="H164">
        <v>362667</v>
      </c>
      <c r="I164">
        <v>362667</v>
      </c>
      <c r="J164">
        <v>362667</v>
      </c>
      <c r="K164">
        <v>376000</v>
      </c>
      <c r="L164">
        <v>362667</v>
      </c>
      <c r="M164">
        <v>362667</v>
      </c>
      <c r="N164">
        <v>362667</v>
      </c>
      <c r="O164">
        <v>376000</v>
      </c>
      <c r="P164">
        <v>376000</v>
      </c>
      <c r="Q164">
        <v>376000</v>
      </c>
      <c r="R164">
        <v>376000</v>
      </c>
      <c r="S164">
        <v>362667</v>
      </c>
      <c r="T164">
        <v>362667</v>
      </c>
      <c r="U164">
        <v>362667</v>
      </c>
      <c r="V164">
        <v>362667</v>
      </c>
      <c r="W164">
        <v>362667</v>
      </c>
      <c r="X164">
        <v>376000</v>
      </c>
      <c r="Y164">
        <v>362667</v>
      </c>
      <c r="Z164">
        <v>362667</v>
      </c>
      <c r="AA164">
        <v>362667</v>
      </c>
      <c r="AB164">
        <v>376000</v>
      </c>
      <c r="AC164">
        <v>376000</v>
      </c>
      <c r="AD164">
        <v>362667</v>
      </c>
      <c r="AE164">
        <v>362667</v>
      </c>
      <c r="AF164">
        <v>272000</v>
      </c>
      <c r="AG164">
        <v>272000</v>
      </c>
      <c r="AH164">
        <v>272000</v>
      </c>
      <c r="AI164">
        <v>272000</v>
      </c>
      <c r="AJ164">
        <v>272000</v>
      </c>
      <c r="AK164">
        <v>282000</v>
      </c>
      <c r="AL164">
        <v>272000</v>
      </c>
      <c r="AM164">
        <v>272000</v>
      </c>
      <c r="AN164">
        <v>272000</v>
      </c>
      <c r="AO164">
        <v>282000</v>
      </c>
      <c r="AP164">
        <v>282000</v>
      </c>
      <c r="AQ164">
        <v>282000</v>
      </c>
      <c r="AR164">
        <v>282000</v>
      </c>
      <c r="AS164">
        <v>272000</v>
      </c>
      <c r="AT164">
        <v>272000</v>
      </c>
      <c r="AU164">
        <v>272000</v>
      </c>
      <c r="AV164">
        <v>272000</v>
      </c>
      <c r="AW164">
        <v>272000</v>
      </c>
      <c r="AX164">
        <v>282000</v>
      </c>
      <c r="AY164">
        <v>272000</v>
      </c>
      <c r="AZ164">
        <v>272000</v>
      </c>
      <c r="BA164">
        <v>272000</v>
      </c>
      <c r="BB164">
        <v>282000</v>
      </c>
      <c r="BC164">
        <v>282000</v>
      </c>
      <c r="BD164">
        <v>272000</v>
      </c>
      <c r="BE164">
        <v>272000</v>
      </c>
      <c r="BF164">
        <v>8.1</v>
      </c>
      <c r="BG164">
        <v>8.1</v>
      </c>
      <c r="BH164">
        <v>8.1</v>
      </c>
      <c r="BI164">
        <v>8.1</v>
      </c>
      <c r="BJ164">
        <v>8.1</v>
      </c>
      <c r="BK164">
        <v>8.1</v>
      </c>
      <c r="BL164">
        <v>8.1</v>
      </c>
      <c r="BM164">
        <v>8.1</v>
      </c>
      <c r="BN164">
        <v>8.1</v>
      </c>
      <c r="BO164">
        <v>8.1</v>
      </c>
      <c r="BP164">
        <v>8.1</v>
      </c>
      <c r="BQ164">
        <v>8.1</v>
      </c>
      <c r="BR164">
        <v>8.1</v>
      </c>
      <c r="BS164" t="s">
        <v>1513</v>
      </c>
      <c r="BT164" s="7">
        <v>-7.0617274999999999</v>
      </c>
      <c r="BU164" s="7">
        <v>110.41717199999999</v>
      </c>
      <c r="BV164">
        <v>1.626503085281809E-2</v>
      </c>
      <c r="BW164">
        <v>82040.75</v>
      </c>
      <c r="BX164">
        <v>70808.555555555562</v>
      </c>
      <c r="BY164">
        <v>82054.375</v>
      </c>
      <c r="BZ164">
        <v>68138.25</v>
      </c>
      <c r="CA164">
        <v>71747.666666666672</v>
      </c>
      <c r="CB164">
        <v>112482.1</v>
      </c>
      <c r="CC164">
        <v>79780.333333333328</v>
      </c>
      <c r="CD164">
        <v>98790.222222222219</v>
      </c>
      <c r="CE164">
        <v>71090.2</v>
      </c>
      <c r="CF164">
        <v>82560.777777777781</v>
      </c>
      <c r="CG164">
        <v>89635.111111111109</v>
      </c>
      <c r="CH164">
        <v>83873.888888888891</v>
      </c>
      <c r="CI164">
        <v>87956.555555555562</v>
      </c>
      <c r="CJ164">
        <v>92494</v>
      </c>
      <c r="CK164">
        <v>69766.222222222219</v>
      </c>
      <c r="CL164">
        <v>74440.555555555562</v>
      </c>
      <c r="CM164">
        <v>74433.125</v>
      </c>
      <c r="CN164">
        <v>81273.888888888891</v>
      </c>
      <c r="CO164">
        <v>88058.125</v>
      </c>
      <c r="CP164">
        <v>80829.444444444438</v>
      </c>
      <c r="CQ164">
        <v>80711.333333333328</v>
      </c>
      <c r="CR164">
        <v>80829.444444444438</v>
      </c>
      <c r="CS164">
        <v>85718.333333333328</v>
      </c>
      <c r="CT164">
        <v>85898.5</v>
      </c>
      <c r="CU164">
        <v>73046.5</v>
      </c>
      <c r="CV164">
        <v>64717.2</v>
      </c>
      <c r="CW164">
        <f t="shared" si="18"/>
        <v>275846.15384615387</v>
      </c>
      <c r="CX164">
        <f t="shared" si="19"/>
        <v>274307.69230769231</v>
      </c>
      <c r="CY164">
        <f t="shared" si="20"/>
        <v>8.0999999999999979</v>
      </c>
      <c r="CZ164">
        <v>1</v>
      </c>
      <c r="DA164">
        <v>1</v>
      </c>
      <c r="DB164">
        <v>1</v>
      </c>
      <c r="DC164">
        <v>0</v>
      </c>
      <c r="DD164">
        <v>1</v>
      </c>
      <c r="DE164">
        <v>1</v>
      </c>
      <c r="DF164">
        <v>0</v>
      </c>
      <c r="DG164">
        <f t="shared" si="21"/>
        <v>282000</v>
      </c>
      <c r="DH164">
        <f t="shared" si="22"/>
        <v>272000</v>
      </c>
      <c r="DI164">
        <f t="shared" si="23"/>
        <v>1.036764705882353</v>
      </c>
      <c r="DJ164">
        <f t="shared" si="24"/>
        <v>282000</v>
      </c>
      <c r="DK164">
        <f t="shared" si="25"/>
        <v>272000</v>
      </c>
      <c r="DL164">
        <f t="shared" si="26"/>
        <v>1.036764705882353</v>
      </c>
      <c r="DM164">
        <v>1</v>
      </c>
      <c r="DN164">
        <v>0</v>
      </c>
      <c r="DO164" t="s">
        <v>2523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</row>
    <row r="165" spans="1:148" x14ac:dyDescent="0.25">
      <c r="A165" t="s">
        <v>601</v>
      </c>
      <c r="B165" t="s">
        <v>1215</v>
      </c>
      <c r="C165" t="s">
        <v>2277</v>
      </c>
      <c r="D165" t="s">
        <v>1341</v>
      </c>
      <c r="E165">
        <v>0</v>
      </c>
      <c r="F165">
        <v>186927</v>
      </c>
      <c r="G165">
        <v>186927</v>
      </c>
      <c r="H165">
        <v>186927</v>
      </c>
      <c r="I165">
        <v>178026</v>
      </c>
      <c r="J165">
        <v>178026</v>
      </c>
      <c r="K165">
        <v>186927</v>
      </c>
      <c r="L165">
        <v>186927</v>
      </c>
      <c r="M165">
        <v>186927</v>
      </c>
      <c r="N165">
        <v>186927</v>
      </c>
      <c r="O165">
        <v>186927</v>
      </c>
      <c r="P165">
        <v>186927</v>
      </c>
      <c r="Q165">
        <v>186927</v>
      </c>
      <c r="R165">
        <v>186927</v>
      </c>
      <c r="S165">
        <v>186927</v>
      </c>
      <c r="T165">
        <v>186927</v>
      </c>
      <c r="U165">
        <v>186927</v>
      </c>
      <c r="V165">
        <v>186927</v>
      </c>
      <c r="W165">
        <v>186927</v>
      </c>
      <c r="X165">
        <v>186927</v>
      </c>
      <c r="Y165">
        <v>186927</v>
      </c>
      <c r="Z165">
        <v>186927</v>
      </c>
      <c r="AA165">
        <v>186927</v>
      </c>
      <c r="AB165">
        <v>186927</v>
      </c>
      <c r="AC165">
        <v>213371</v>
      </c>
      <c r="AD165">
        <v>186927</v>
      </c>
      <c r="AE165">
        <v>213632</v>
      </c>
      <c r="AF165">
        <v>145803</v>
      </c>
      <c r="AG165">
        <v>145803</v>
      </c>
      <c r="AH165">
        <v>145803</v>
      </c>
      <c r="AI165">
        <v>138860</v>
      </c>
      <c r="AJ165">
        <v>138860</v>
      </c>
      <c r="AK165">
        <v>145803</v>
      </c>
      <c r="AL165">
        <v>145803</v>
      </c>
      <c r="AM165">
        <v>145803</v>
      </c>
      <c r="AN165">
        <v>145803</v>
      </c>
      <c r="AO165">
        <v>145803</v>
      </c>
      <c r="AP165">
        <v>145803</v>
      </c>
      <c r="AQ165">
        <v>145803</v>
      </c>
      <c r="AR165">
        <v>145803</v>
      </c>
      <c r="AS165">
        <v>145803</v>
      </c>
      <c r="AT165">
        <v>145803</v>
      </c>
      <c r="AU165">
        <v>145803</v>
      </c>
      <c r="AV165">
        <v>145803</v>
      </c>
      <c r="AW165">
        <v>145803</v>
      </c>
      <c r="AX165">
        <v>145803</v>
      </c>
      <c r="AY165">
        <v>145803</v>
      </c>
      <c r="AZ165">
        <v>145803</v>
      </c>
      <c r="BA165">
        <v>145803</v>
      </c>
      <c r="BB165">
        <v>145803</v>
      </c>
      <c r="BC165">
        <v>166429</v>
      </c>
      <c r="BD165">
        <v>145803</v>
      </c>
      <c r="BE165">
        <v>166633</v>
      </c>
      <c r="BF165">
        <v>7.1</v>
      </c>
      <c r="BG165">
        <v>7.1</v>
      </c>
      <c r="BH165">
        <v>7.1</v>
      </c>
      <c r="BI165">
        <v>7.1</v>
      </c>
      <c r="BJ165">
        <v>7.1</v>
      </c>
      <c r="BK165">
        <v>7.1</v>
      </c>
      <c r="BL165">
        <v>7.1</v>
      </c>
      <c r="BM165">
        <v>7.1</v>
      </c>
      <c r="BN165">
        <v>7.1</v>
      </c>
      <c r="BO165">
        <v>7.1</v>
      </c>
      <c r="BP165">
        <v>7.1</v>
      </c>
      <c r="BQ165">
        <v>7.1</v>
      </c>
      <c r="BR165">
        <v>7.1</v>
      </c>
      <c r="BS165" t="s">
        <v>1524</v>
      </c>
      <c r="BT165" s="7">
        <v>-6.9213066000000003</v>
      </c>
      <c r="BU165" s="7">
        <v>110.20679509999999</v>
      </c>
      <c r="BV165">
        <v>0.12747131335261469</v>
      </c>
      <c r="BW165">
        <v>108300.4</v>
      </c>
      <c r="BX165">
        <v>110350.5</v>
      </c>
      <c r="BY165">
        <v>113221.2</v>
      </c>
      <c r="BZ165">
        <v>121816.2</v>
      </c>
      <c r="CA165">
        <v>115255.8</v>
      </c>
      <c r="CB165">
        <v>111014.8</v>
      </c>
      <c r="CC165">
        <v>111800.7</v>
      </c>
      <c r="CD165">
        <v>108747.25</v>
      </c>
      <c r="CE165">
        <v>107830.6</v>
      </c>
      <c r="CF165">
        <v>114838.8</v>
      </c>
      <c r="CG165">
        <v>110070.1</v>
      </c>
      <c r="CH165">
        <v>110964.8</v>
      </c>
      <c r="CI165">
        <v>119265.9</v>
      </c>
      <c r="CJ165">
        <v>104351.9</v>
      </c>
      <c r="CK165">
        <v>107589.8</v>
      </c>
      <c r="CL165">
        <v>115813.8</v>
      </c>
      <c r="CM165">
        <v>115813.8</v>
      </c>
      <c r="CN165">
        <v>116374.39999999999</v>
      </c>
      <c r="CO165">
        <v>119195.4</v>
      </c>
      <c r="CP165">
        <v>111350.3333333333</v>
      </c>
      <c r="CQ165">
        <v>113572.55555555561</v>
      </c>
      <c r="CR165">
        <v>112985.2222222222</v>
      </c>
      <c r="CS165">
        <v>107086.44444444439</v>
      </c>
      <c r="CT165">
        <v>99577.1</v>
      </c>
      <c r="CU165">
        <v>108995.4</v>
      </c>
      <c r="CV165">
        <v>101786.6</v>
      </c>
      <c r="CW165">
        <f t="shared" si="18"/>
        <v>144734.84615384616</v>
      </c>
      <c r="CX165">
        <f t="shared" si="19"/>
        <v>148991.92307692306</v>
      </c>
      <c r="CY165">
        <f t="shared" si="20"/>
        <v>7.0999999999999988</v>
      </c>
      <c r="CZ165">
        <v>1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f t="shared" si="21"/>
        <v>145803</v>
      </c>
      <c r="DH165">
        <f t="shared" si="22"/>
        <v>138860</v>
      </c>
      <c r="DI165">
        <f t="shared" si="23"/>
        <v>1.05</v>
      </c>
      <c r="DJ165">
        <f t="shared" si="24"/>
        <v>166633</v>
      </c>
      <c r="DK165">
        <f t="shared" si="25"/>
        <v>145803</v>
      </c>
      <c r="DL165">
        <f t="shared" si="26"/>
        <v>1.1428640014265825</v>
      </c>
      <c r="DM165">
        <v>1</v>
      </c>
      <c r="DN165">
        <v>0</v>
      </c>
      <c r="DO165" t="s">
        <v>2546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</v>
      </c>
      <c r="ER165">
        <v>0</v>
      </c>
    </row>
    <row r="166" spans="1:148" x14ac:dyDescent="0.25">
      <c r="A166" t="s">
        <v>131</v>
      </c>
      <c r="B166" t="s">
        <v>1158</v>
      </c>
      <c r="C166" t="s">
        <v>2311</v>
      </c>
      <c r="D166" t="s">
        <v>1341</v>
      </c>
      <c r="E166">
        <v>3</v>
      </c>
      <c r="F166">
        <v>253333</v>
      </c>
      <c r="G166">
        <v>266667</v>
      </c>
      <c r="H166">
        <v>266667</v>
      </c>
      <c r="I166">
        <v>266667</v>
      </c>
      <c r="J166">
        <v>266667</v>
      </c>
      <c r="K166">
        <v>253333</v>
      </c>
      <c r="L166">
        <v>253333</v>
      </c>
      <c r="M166">
        <v>253333</v>
      </c>
      <c r="N166">
        <v>266667</v>
      </c>
      <c r="O166">
        <v>266667</v>
      </c>
      <c r="Q166">
        <v>266667</v>
      </c>
      <c r="R166">
        <v>266667</v>
      </c>
      <c r="S166">
        <v>253333</v>
      </c>
      <c r="T166">
        <v>253333</v>
      </c>
      <c r="U166">
        <v>253333</v>
      </c>
      <c r="V166">
        <v>253333</v>
      </c>
      <c r="W166">
        <v>253333</v>
      </c>
      <c r="X166">
        <v>266667</v>
      </c>
      <c r="Y166">
        <v>266667</v>
      </c>
      <c r="Z166">
        <v>266667</v>
      </c>
      <c r="AA166">
        <v>266667</v>
      </c>
      <c r="AB166">
        <v>266667</v>
      </c>
      <c r="AC166">
        <v>266667</v>
      </c>
      <c r="AD166">
        <v>266667</v>
      </c>
      <c r="AE166">
        <v>266667</v>
      </c>
      <c r="AF166">
        <v>190000</v>
      </c>
      <c r="AG166">
        <v>200000</v>
      </c>
      <c r="AH166">
        <v>200000</v>
      </c>
      <c r="AI166">
        <v>200000</v>
      </c>
      <c r="AJ166">
        <v>200000</v>
      </c>
      <c r="AK166">
        <v>190000</v>
      </c>
      <c r="AL166">
        <v>190000</v>
      </c>
      <c r="AM166">
        <v>190000</v>
      </c>
      <c r="AN166">
        <v>200000</v>
      </c>
      <c r="AO166">
        <v>200000</v>
      </c>
      <c r="AQ166">
        <v>200000</v>
      </c>
      <c r="AR166">
        <v>200000</v>
      </c>
      <c r="AS166">
        <v>190000</v>
      </c>
      <c r="AT166">
        <v>190000</v>
      </c>
      <c r="AU166">
        <v>190000</v>
      </c>
      <c r="AV166">
        <v>190000</v>
      </c>
      <c r="AW166">
        <v>190000</v>
      </c>
      <c r="AX166">
        <v>200000</v>
      </c>
      <c r="AY166">
        <v>200000</v>
      </c>
      <c r="AZ166">
        <v>200000</v>
      </c>
      <c r="BA166">
        <v>200000</v>
      </c>
      <c r="BB166">
        <v>200000</v>
      </c>
      <c r="BC166">
        <v>200000</v>
      </c>
      <c r="BD166">
        <v>200000</v>
      </c>
      <c r="BE166">
        <v>200000</v>
      </c>
      <c r="BF166">
        <v>8.4</v>
      </c>
      <c r="BG166">
        <v>8.4</v>
      </c>
      <c r="BH166">
        <v>8.4</v>
      </c>
      <c r="BI166">
        <v>8.4</v>
      </c>
      <c r="BJ166">
        <v>8.4</v>
      </c>
      <c r="BK166">
        <v>8.4</v>
      </c>
      <c r="BL166">
        <v>8.4</v>
      </c>
      <c r="BM166">
        <v>8.4</v>
      </c>
      <c r="BN166">
        <v>8.4</v>
      </c>
      <c r="BO166">
        <v>8.4</v>
      </c>
      <c r="BP166">
        <v>8.4</v>
      </c>
      <c r="BQ166">
        <v>8.4</v>
      </c>
      <c r="BR166">
        <v>8.4</v>
      </c>
      <c r="BS166" t="s">
        <v>2440</v>
      </c>
      <c r="BT166">
        <v>-7.0012619999999997</v>
      </c>
      <c r="BU166">
        <v>110.4084795</v>
      </c>
      <c r="BV166">
        <v>6.5597897871086134E-3</v>
      </c>
      <c r="BW166">
        <v>111611.1</v>
      </c>
      <c r="BX166">
        <v>100128.9</v>
      </c>
      <c r="BY166">
        <v>148228.9</v>
      </c>
      <c r="BZ166">
        <v>159428.9</v>
      </c>
      <c r="CA166">
        <v>137628.79999999999</v>
      </c>
      <c r="CB166">
        <v>115778.8</v>
      </c>
      <c r="CC166">
        <v>112878.8</v>
      </c>
      <c r="CD166">
        <v>199528.9</v>
      </c>
      <c r="CE166">
        <v>106828.8</v>
      </c>
      <c r="CF166">
        <v>180458.2</v>
      </c>
      <c r="CH166">
        <v>117978.9</v>
      </c>
      <c r="CI166">
        <v>87178.9</v>
      </c>
      <c r="CJ166">
        <v>153865.33333333331</v>
      </c>
      <c r="CK166">
        <v>115228.8</v>
      </c>
      <c r="CL166">
        <v>155378.79999999999</v>
      </c>
      <c r="CM166">
        <v>117578.8</v>
      </c>
      <c r="CN166">
        <v>143628.79999999999</v>
      </c>
      <c r="CO166">
        <v>128878.8</v>
      </c>
      <c r="CP166">
        <v>128878.8</v>
      </c>
      <c r="CQ166">
        <v>106528.8</v>
      </c>
      <c r="CR166">
        <v>104078.8</v>
      </c>
      <c r="CS166">
        <v>152078.79999999999</v>
      </c>
      <c r="CT166">
        <v>152078.79999999999</v>
      </c>
      <c r="CU166">
        <v>108678.8</v>
      </c>
      <c r="CV166">
        <v>98628.800000000003</v>
      </c>
      <c r="CW166">
        <f t="shared" si="18"/>
        <v>196666.66666666666</v>
      </c>
      <c r="CX166">
        <f t="shared" si="19"/>
        <v>196153.84615384616</v>
      </c>
      <c r="CY166">
        <f t="shared" si="20"/>
        <v>8.4000000000000021</v>
      </c>
      <c r="CZ166">
        <v>0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0</v>
      </c>
      <c r="DG166">
        <f t="shared" si="21"/>
        <v>200000</v>
      </c>
      <c r="DH166">
        <f t="shared" si="22"/>
        <v>190000</v>
      </c>
      <c r="DI166">
        <f t="shared" si="23"/>
        <v>1.0526315789473684</v>
      </c>
      <c r="DJ166">
        <f t="shared" si="24"/>
        <v>200000</v>
      </c>
      <c r="DK166">
        <f t="shared" si="25"/>
        <v>190000</v>
      </c>
      <c r="DL166">
        <f t="shared" si="26"/>
        <v>1.0526315789473684</v>
      </c>
      <c r="DM166">
        <v>1</v>
      </c>
      <c r="DN166">
        <v>0</v>
      </c>
      <c r="DO166" t="s">
        <v>2523</v>
      </c>
      <c r="DP166">
        <v>0</v>
      </c>
      <c r="DQ166">
        <v>1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</row>
    <row r="167" spans="1:148" x14ac:dyDescent="0.25">
      <c r="A167" t="s">
        <v>1070</v>
      </c>
      <c r="B167" t="s">
        <v>1204</v>
      </c>
      <c r="C167" t="s">
        <v>2342</v>
      </c>
      <c r="D167" t="s">
        <v>1341</v>
      </c>
      <c r="E167">
        <v>2</v>
      </c>
      <c r="F167">
        <v>505332</v>
      </c>
      <c r="G167">
        <v>505332</v>
      </c>
      <c r="H167">
        <v>532000</v>
      </c>
      <c r="J167">
        <v>532000</v>
      </c>
      <c r="K167">
        <v>532000</v>
      </c>
      <c r="L167">
        <v>532000</v>
      </c>
      <c r="O167">
        <v>532000</v>
      </c>
      <c r="Q167">
        <v>532000</v>
      </c>
      <c r="R167">
        <v>532000</v>
      </c>
      <c r="T167">
        <v>505332</v>
      </c>
      <c r="U167">
        <v>532000</v>
      </c>
      <c r="V167">
        <v>532000</v>
      </c>
      <c r="W167">
        <v>532000</v>
      </c>
      <c r="X167">
        <v>532000</v>
      </c>
      <c r="Y167">
        <v>532000</v>
      </c>
      <c r="Z167">
        <v>532000</v>
      </c>
      <c r="AA167">
        <v>532000</v>
      </c>
      <c r="AB167">
        <v>532000</v>
      </c>
      <c r="AC167">
        <v>532000</v>
      </c>
      <c r="AD167">
        <v>532000</v>
      </c>
      <c r="AE167">
        <v>532000</v>
      </c>
      <c r="AF167">
        <v>378999</v>
      </c>
      <c r="AG167">
        <v>378999</v>
      </c>
      <c r="AH167">
        <v>399000</v>
      </c>
      <c r="AJ167">
        <v>399000</v>
      </c>
      <c r="AK167">
        <v>399000</v>
      </c>
      <c r="AL167">
        <v>399000</v>
      </c>
      <c r="AO167">
        <v>399000</v>
      </c>
      <c r="AQ167">
        <v>399000</v>
      </c>
      <c r="AR167">
        <v>399000</v>
      </c>
      <c r="AT167">
        <v>378999</v>
      </c>
      <c r="AU167">
        <v>399000</v>
      </c>
      <c r="AV167">
        <v>399000</v>
      </c>
      <c r="AW167">
        <v>399000</v>
      </c>
      <c r="AX167">
        <v>399000</v>
      </c>
      <c r="AY167">
        <v>399000</v>
      </c>
      <c r="AZ167">
        <v>399000</v>
      </c>
      <c r="BA167">
        <v>399000</v>
      </c>
      <c r="BB167">
        <v>399000</v>
      </c>
      <c r="BC167">
        <v>399000</v>
      </c>
      <c r="BD167">
        <v>399000</v>
      </c>
      <c r="BE167">
        <v>399000</v>
      </c>
      <c r="BF167">
        <v>8.4</v>
      </c>
      <c r="BG167">
        <v>8.4</v>
      </c>
      <c r="BH167">
        <v>8.4</v>
      </c>
      <c r="BI167">
        <v>8.4</v>
      </c>
      <c r="BJ167">
        <v>8.4</v>
      </c>
      <c r="BK167">
        <v>8.4</v>
      </c>
      <c r="BL167">
        <v>8.4</v>
      </c>
      <c r="BM167">
        <v>8.4</v>
      </c>
      <c r="BN167">
        <v>8.4</v>
      </c>
      <c r="BO167">
        <v>8.4</v>
      </c>
      <c r="BP167">
        <v>8.4</v>
      </c>
      <c r="BQ167">
        <v>8.4</v>
      </c>
      <c r="BR167">
        <v>8.4</v>
      </c>
      <c r="BS167" t="s">
        <v>1536</v>
      </c>
      <c r="BT167" s="7">
        <v>-6.5925640000000003</v>
      </c>
      <c r="BU167" s="7">
        <v>110.660798</v>
      </c>
      <c r="BV167">
        <v>1.9335229661713488E-2</v>
      </c>
      <c r="BW167">
        <v>143858.125</v>
      </c>
      <c r="BX167">
        <v>145367.6</v>
      </c>
      <c r="BY167">
        <v>238731.875</v>
      </c>
      <c r="CA167">
        <v>155008.88888888891</v>
      </c>
      <c r="CB167">
        <v>156456.11111111109</v>
      </c>
      <c r="CC167">
        <v>157042.33333333331</v>
      </c>
      <c r="CF167">
        <v>135732.375</v>
      </c>
      <c r="CH167">
        <v>148694.5</v>
      </c>
      <c r="CI167">
        <v>156721.5</v>
      </c>
      <c r="CK167">
        <v>115830.375</v>
      </c>
      <c r="CL167">
        <v>122580.5</v>
      </c>
      <c r="CM167">
        <v>152127.11111111109</v>
      </c>
      <c r="CN167">
        <v>142793.88888888891</v>
      </c>
      <c r="CO167">
        <v>142914.5</v>
      </c>
      <c r="CP167">
        <v>142914.5</v>
      </c>
      <c r="CQ167">
        <v>142914.5</v>
      </c>
      <c r="CR167">
        <v>142914.5</v>
      </c>
      <c r="CS167">
        <v>141814.39999999999</v>
      </c>
      <c r="CT167">
        <v>184704.3</v>
      </c>
      <c r="CU167">
        <v>135914.5</v>
      </c>
      <c r="CV167">
        <v>142914.5</v>
      </c>
      <c r="CW167">
        <f t="shared" si="18"/>
        <v>394555.33333333331</v>
      </c>
      <c r="CX167">
        <f t="shared" si="19"/>
        <v>397333.25</v>
      </c>
      <c r="CY167">
        <f t="shared" si="20"/>
        <v>8.4000000000000021</v>
      </c>
      <c r="CZ167">
        <v>0</v>
      </c>
      <c r="DA167">
        <v>1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f t="shared" si="21"/>
        <v>399000</v>
      </c>
      <c r="DH167">
        <f t="shared" si="22"/>
        <v>378999</v>
      </c>
      <c r="DI167">
        <f t="shared" si="23"/>
        <v>1.0527732263145813</v>
      </c>
      <c r="DJ167">
        <f t="shared" si="24"/>
        <v>399000</v>
      </c>
      <c r="DK167">
        <f t="shared" si="25"/>
        <v>378999</v>
      </c>
      <c r="DL167">
        <f t="shared" si="26"/>
        <v>1.0527732263145813</v>
      </c>
      <c r="DM167">
        <v>1</v>
      </c>
      <c r="DN167">
        <v>0</v>
      </c>
      <c r="DO167" t="s">
        <v>2519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</row>
    <row r="168" spans="1:148" x14ac:dyDescent="0.25">
      <c r="A168" t="s">
        <v>107</v>
      </c>
      <c r="B168" t="s">
        <v>1211</v>
      </c>
      <c r="C168" t="s">
        <v>2360</v>
      </c>
      <c r="D168" t="s">
        <v>1341</v>
      </c>
      <c r="E168">
        <v>4</v>
      </c>
      <c r="Q168">
        <v>650667</v>
      </c>
      <c r="R168">
        <v>617333</v>
      </c>
      <c r="S168">
        <v>2800000</v>
      </c>
      <c r="T168">
        <v>684000</v>
      </c>
      <c r="V168">
        <v>900000</v>
      </c>
      <c r="W168">
        <v>617333</v>
      </c>
      <c r="X168">
        <v>584000</v>
      </c>
      <c r="Y168">
        <v>584000</v>
      </c>
      <c r="Z168">
        <v>584000</v>
      </c>
      <c r="AA168">
        <v>684000</v>
      </c>
      <c r="AD168">
        <v>617333</v>
      </c>
      <c r="AE168">
        <v>617333</v>
      </c>
      <c r="AQ168">
        <v>488000</v>
      </c>
      <c r="AR168">
        <v>463000</v>
      </c>
      <c r="AS168">
        <v>2100000</v>
      </c>
      <c r="AT168">
        <v>513000</v>
      </c>
      <c r="AV168">
        <v>675000</v>
      </c>
      <c r="AW168">
        <v>463000</v>
      </c>
      <c r="AX168">
        <v>438000</v>
      </c>
      <c r="AY168">
        <v>438000</v>
      </c>
      <c r="AZ168">
        <v>438000</v>
      </c>
      <c r="BA168">
        <v>513000</v>
      </c>
      <c r="BD168">
        <v>463000</v>
      </c>
      <c r="BE168">
        <v>463000</v>
      </c>
      <c r="BF168">
        <v>8.6999999999999993</v>
      </c>
      <c r="BG168">
        <v>8.6999999999999993</v>
      </c>
      <c r="BI168">
        <v>8.6999999999999993</v>
      </c>
      <c r="BJ168">
        <v>8.6999999999999993</v>
      </c>
      <c r="BK168">
        <v>8.6999999999999993</v>
      </c>
      <c r="BL168">
        <v>8.6999999999999993</v>
      </c>
      <c r="BM168">
        <v>8.6999999999999993</v>
      </c>
      <c r="BN168">
        <v>8.6999999999999993</v>
      </c>
      <c r="BQ168">
        <v>8.6999999999999993</v>
      </c>
      <c r="BR168">
        <v>8.6999999999999993</v>
      </c>
      <c r="BS168" t="s">
        <v>1529</v>
      </c>
      <c r="BT168" s="7">
        <v>-7.1735664000000003</v>
      </c>
      <c r="BU168" s="7">
        <v>110.4156804</v>
      </c>
      <c r="BV168">
        <v>3.8474568759654382E-2</v>
      </c>
      <c r="CH168">
        <v>293846.77777777781</v>
      </c>
      <c r="CI168">
        <v>270195.40000000002</v>
      </c>
      <c r="CJ168">
        <v>1888404.142857143</v>
      </c>
      <c r="CK168">
        <v>306883.44444444438</v>
      </c>
      <c r="CM168">
        <v>459697.875</v>
      </c>
      <c r="CN168">
        <v>265233.11111111112</v>
      </c>
      <c r="CO168">
        <v>254684.3</v>
      </c>
      <c r="CP168">
        <v>259716.1</v>
      </c>
      <c r="CQ168">
        <v>259112.3</v>
      </c>
      <c r="CR168">
        <v>332276.8</v>
      </c>
      <c r="CU168">
        <v>262911.11111111112</v>
      </c>
      <c r="CV168">
        <v>262980.09999999998</v>
      </c>
      <c r="CW168">
        <f t="shared" si="18"/>
        <v>475500</v>
      </c>
      <c r="CX168">
        <f t="shared" si="19"/>
        <v>650400</v>
      </c>
      <c r="CY168">
        <f t="shared" si="20"/>
        <v>8.7000000000000011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f t="shared" si="21"/>
        <v>488000</v>
      </c>
      <c r="DH168">
        <f t="shared" si="22"/>
        <v>463000</v>
      </c>
      <c r="DI168">
        <f t="shared" si="23"/>
        <v>1.0539956803455723</v>
      </c>
      <c r="DJ168">
        <f t="shared" si="24"/>
        <v>2100000</v>
      </c>
      <c r="DK168">
        <f t="shared" si="25"/>
        <v>438000</v>
      </c>
      <c r="DL168">
        <f t="shared" si="26"/>
        <v>4.7945205479452051</v>
      </c>
      <c r="DM168">
        <v>1</v>
      </c>
      <c r="DN168">
        <v>0</v>
      </c>
      <c r="DO168" t="s">
        <v>2523</v>
      </c>
      <c r="DP168">
        <v>0</v>
      </c>
      <c r="DQ168">
        <v>1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</row>
    <row r="169" spans="1:148" x14ac:dyDescent="0.25">
      <c r="A169" t="s">
        <v>425</v>
      </c>
      <c r="B169" t="s">
        <v>1231</v>
      </c>
      <c r="C169" t="s">
        <v>2250</v>
      </c>
      <c r="D169" t="s">
        <v>1341</v>
      </c>
      <c r="E169">
        <v>1</v>
      </c>
      <c r="F169">
        <v>233333</v>
      </c>
      <c r="G169">
        <v>233333</v>
      </c>
      <c r="H169">
        <v>233333</v>
      </c>
      <c r="I169">
        <v>233333</v>
      </c>
      <c r="J169">
        <v>233333</v>
      </c>
      <c r="K169">
        <v>233333</v>
      </c>
      <c r="L169">
        <v>233333</v>
      </c>
      <c r="M169">
        <v>233333</v>
      </c>
      <c r="N169">
        <v>233333</v>
      </c>
      <c r="P169">
        <v>233333</v>
      </c>
      <c r="Q169">
        <v>233333</v>
      </c>
      <c r="R169">
        <v>246667</v>
      </c>
      <c r="S169">
        <v>233333</v>
      </c>
      <c r="T169">
        <v>233333</v>
      </c>
      <c r="U169">
        <v>233333</v>
      </c>
      <c r="V169">
        <v>233333</v>
      </c>
      <c r="W169">
        <v>233333</v>
      </c>
      <c r="X169">
        <v>200000</v>
      </c>
      <c r="Y169">
        <v>200000</v>
      </c>
      <c r="Z169">
        <v>200000</v>
      </c>
      <c r="AA169">
        <v>200000</v>
      </c>
      <c r="AB169">
        <v>200000</v>
      </c>
      <c r="AC169">
        <v>200000</v>
      </c>
      <c r="AD169">
        <v>200000</v>
      </c>
      <c r="AE169">
        <v>246667</v>
      </c>
      <c r="AF169">
        <v>175000</v>
      </c>
      <c r="AG169">
        <v>175000</v>
      </c>
      <c r="AH169">
        <v>175000</v>
      </c>
      <c r="AI169">
        <v>175000</v>
      </c>
      <c r="AJ169">
        <v>175000</v>
      </c>
      <c r="AK169">
        <v>175000</v>
      </c>
      <c r="AL169">
        <v>175000</v>
      </c>
      <c r="AM169">
        <v>175000</v>
      </c>
      <c r="AN169">
        <v>175000</v>
      </c>
      <c r="AP169">
        <v>175000</v>
      </c>
      <c r="AQ169">
        <v>175000</v>
      </c>
      <c r="AR169">
        <v>185000</v>
      </c>
      <c r="AS169">
        <v>175000</v>
      </c>
      <c r="AT169">
        <v>175000</v>
      </c>
      <c r="AU169">
        <v>175000</v>
      </c>
      <c r="AV169">
        <v>175000</v>
      </c>
      <c r="AW169">
        <v>175000</v>
      </c>
      <c r="AX169">
        <v>150000</v>
      </c>
      <c r="AY169">
        <v>150000</v>
      </c>
      <c r="AZ169">
        <v>150000</v>
      </c>
      <c r="BA169">
        <v>150000</v>
      </c>
      <c r="BB169">
        <v>150000</v>
      </c>
      <c r="BC169">
        <v>150000</v>
      </c>
      <c r="BD169">
        <v>150000</v>
      </c>
      <c r="BE169">
        <v>185000</v>
      </c>
      <c r="BF169">
        <v>7.2</v>
      </c>
      <c r="BG169">
        <v>7.3</v>
      </c>
      <c r="BH169">
        <v>7.3</v>
      </c>
      <c r="BI169">
        <v>7.3</v>
      </c>
      <c r="BJ169">
        <v>7.3</v>
      </c>
      <c r="BK169">
        <v>7.3</v>
      </c>
      <c r="BL169">
        <v>7.3</v>
      </c>
      <c r="BM169">
        <v>7.3</v>
      </c>
      <c r="BN169">
        <v>7.3</v>
      </c>
      <c r="BO169">
        <v>7.3</v>
      </c>
      <c r="BP169">
        <v>7.3</v>
      </c>
      <c r="BQ169">
        <v>7.2</v>
      </c>
      <c r="BR169">
        <v>7.2</v>
      </c>
      <c r="BS169" t="s">
        <v>1513</v>
      </c>
      <c r="BT169" s="7">
        <v>-7.5500661999999998</v>
      </c>
      <c r="BU169" s="7">
        <v>110.8161863</v>
      </c>
      <c r="BV169">
        <v>5.6071174390228216E-3</v>
      </c>
      <c r="BW169">
        <v>118196.11111111109</v>
      </c>
      <c r="BX169">
        <v>104709.6666666667</v>
      </c>
      <c r="BY169">
        <v>99909</v>
      </c>
      <c r="BZ169">
        <v>138844</v>
      </c>
      <c r="CA169">
        <v>78950.444444444438</v>
      </c>
      <c r="CB169">
        <v>87521.3</v>
      </c>
      <c r="CC169">
        <v>76581.100000000006</v>
      </c>
      <c r="CD169">
        <v>78911.600000000006</v>
      </c>
      <c r="CE169">
        <v>84281.8</v>
      </c>
      <c r="CG169">
        <v>105937.2</v>
      </c>
      <c r="CH169">
        <v>76036.3</v>
      </c>
      <c r="CI169">
        <v>75688.600000000006</v>
      </c>
      <c r="CJ169">
        <v>101018.7142857143</v>
      </c>
      <c r="CK169">
        <v>82462.111111111109</v>
      </c>
      <c r="CL169">
        <v>86239.888888888891</v>
      </c>
      <c r="CM169">
        <v>90406.555555555562</v>
      </c>
      <c r="CN169">
        <v>82462.111111111109</v>
      </c>
      <c r="CO169">
        <v>118193.75</v>
      </c>
      <c r="CP169">
        <v>108506.25</v>
      </c>
      <c r="CQ169">
        <v>108506.25</v>
      </c>
      <c r="CR169">
        <v>108506.25</v>
      </c>
      <c r="CS169">
        <v>171443.75</v>
      </c>
      <c r="CT169">
        <v>156394.77777777781</v>
      </c>
      <c r="CU169">
        <v>102147.7777777778</v>
      </c>
      <c r="CV169">
        <v>74411.8</v>
      </c>
      <c r="CW169">
        <f t="shared" si="18"/>
        <v>175833.33333333334</v>
      </c>
      <c r="CX169">
        <f t="shared" si="19"/>
        <v>162307.69230769231</v>
      </c>
      <c r="CY169">
        <f t="shared" si="20"/>
        <v>7.2769230769230768</v>
      </c>
      <c r="CZ169">
        <v>1</v>
      </c>
      <c r="DA169">
        <v>1</v>
      </c>
      <c r="DB169">
        <v>1</v>
      </c>
      <c r="DC169">
        <v>0</v>
      </c>
      <c r="DD169">
        <v>1</v>
      </c>
      <c r="DE169">
        <v>1</v>
      </c>
      <c r="DF169">
        <v>0</v>
      </c>
      <c r="DG169">
        <f t="shared" si="21"/>
        <v>185000</v>
      </c>
      <c r="DH169">
        <f t="shared" si="22"/>
        <v>175000</v>
      </c>
      <c r="DI169">
        <f t="shared" si="23"/>
        <v>1.0571428571428572</v>
      </c>
      <c r="DJ169">
        <f t="shared" si="24"/>
        <v>185000</v>
      </c>
      <c r="DK169">
        <f t="shared" si="25"/>
        <v>150000</v>
      </c>
      <c r="DL169">
        <f t="shared" si="26"/>
        <v>1.2333333333333334</v>
      </c>
      <c r="DM169">
        <v>1</v>
      </c>
      <c r="DN169">
        <v>0</v>
      </c>
      <c r="DO169" t="s">
        <v>2533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</row>
    <row r="170" spans="1:148" x14ac:dyDescent="0.25">
      <c r="A170" t="s">
        <v>526</v>
      </c>
      <c r="B170" t="s">
        <v>1332</v>
      </c>
      <c r="C170" t="s">
        <v>2272</v>
      </c>
      <c r="D170" t="s">
        <v>1341</v>
      </c>
      <c r="E170">
        <v>0</v>
      </c>
      <c r="F170">
        <v>187996</v>
      </c>
      <c r="G170">
        <v>187996</v>
      </c>
      <c r="H170">
        <v>178160</v>
      </c>
      <c r="I170">
        <v>177747</v>
      </c>
      <c r="J170">
        <v>187996</v>
      </c>
      <c r="K170">
        <v>187996</v>
      </c>
      <c r="L170">
        <v>187996</v>
      </c>
      <c r="M170">
        <v>187783</v>
      </c>
      <c r="N170">
        <v>187996</v>
      </c>
      <c r="O170">
        <v>178569</v>
      </c>
      <c r="P170">
        <v>178189</v>
      </c>
      <c r="Q170">
        <v>178163</v>
      </c>
      <c r="R170">
        <v>178596</v>
      </c>
      <c r="S170">
        <v>187996</v>
      </c>
      <c r="T170">
        <v>187996</v>
      </c>
      <c r="U170">
        <v>187996</v>
      </c>
      <c r="V170">
        <v>187996</v>
      </c>
      <c r="W170">
        <v>187996</v>
      </c>
      <c r="X170">
        <v>187995</v>
      </c>
      <c r="Y170">
        <v>187996</v>
      </c>
      <c r="Z170">
        <v>156663</v>
      </c>
      <c r="AA170">
        <v>187996</v>
      </c>
      <c r="AB170">
        <v>187996</v>
      </c>
      <c r="AC170">
        <v>187996</v>
      </c>
      <c r="AD170">
        <v>187995</v>
      </c>
      <c r="AE170">
        <v>187995</v>
      </c>
      <c r="AF170">
        <v>146637</v>
      </c>
      <c r="AG170">
        <v>146637</v>
      </c>
      <c r="AH170">
        <v>138965</v>
      </c>
      <c r="AI170">
        <v>138643</v>
      </c>
      <c r="AJ170">
        <v>146637</v>
      </c>
      <c r="AK170">
        <v>146637</v>
      </c>
      <c r="AL170">
        <v>146637</v>
      </c>
      <c r="AM170">
        <v>146471</v>
      </c>
      <c r="AN170">
        <v>146637</v>
      </c>
      <c r="AO170">
        <v>139284</v>
      </c>
      <c r="AP170">
        <v>138987</v>
      </c>
      <c r="AQ170">
        <v>138967</v>
      </c>
      <c r="AR170">
        <v>139305</v>
      </c>
      <c r="AS170">
        <v>146637</v>
      </c>
      <c r="AT170">
        <v>146637</v>
      </c>
      <c r="AU170">
        <v>146637</v>
      </c>
      <c r="AV170">
        <v>146637</v>
      </c>
      <c r="AW170">
        <v>146637</v>
      </c>
      <c r="AX170">
        <v>146636</v>
      </c>
      <c r="AY170">
        <v>146637</v>
      </c>
      <c r="AZ170">
        <v>122197</v>
      </c>
      <c r="BA170">
        <v>146637</v>
      </c>
      <c r="BB170">
        <v>146637</v>
      </c>
      <c r="BC170">
        <v>146637</v>
      </c>
      <c r="BD170">
        <v>146636</v>
      </c>
      <c r="BE170">
        <v>146636</v>
      </c>
      <c r="BF170">
        <v>7.1</v>
      </c>
      <c r="BG170">
        <v>7.1</v>
      </c>
      <c r="BH170">
        <v>7.1</v>
      </c>
      <c r="BI170">
        <v>7.1</v>
      </c>
      <c r="BJ170">
        <v>7.1</v>
      </c>
      <c r="BK170">
        <v>7.1</v>
      </c>
      <c r="BL170">
        <v>7.1</v>
      </c>
      <c r="BM170">
        <v>7.1</v>
      </c>
      <c r="BN170">
        <v>7.1</v>
      </c>
      <c r="BO170">
        <v>7.1</v>
      </c>
      <c r="BP170">
        <v>7.1</v>
      </c>
      <c r="BQ170">
        <v>7.1</v>
      </c>
      <c r="BR170">
        <v>7.1</v>
      </c>
      <c r="BS170" t="s">
        <v>1543</v>
      </c>
      <c r="BT170" s="7">
        <v>-6.8718870000000001</v>
      </c>
      <c r="BU170" s="7">
        <v>108.8999096</v>
      </c>
      <c r="BV170">
        <v>0.17260808679156089</v>
      </c>
      <c r="BW170">
        <v>285641.25</v>
      </c>
      <c r="BX170">
        <v>285641.25</v>
      </c>
      <c r="BY170">
        <v>315067.28571428568</v>
      </c>
      <c r="BZ170">
        <v>289937.66666666669</v>
      </c>
      <c r="CA170">
        <v>223016.25</v>
      </c>
      <c r="CB170">
        <v>242966.71428571429</v>
      </c>
      <c r="CC170">
        <v>242966.71428571429</v>
      </c>
      <c r="CD170">
        <v>295286.7</v>
      </c>
      <c r="CE170">
        <v>239760.44444444441</v>
      </c>
      <c r="CF170">
        <v>247684.55555555559</v>
      </c>
      <c r="CG170">
        <v>306084.7</v>
      </c>
      <c r="CH170">
        <v>296755.59999999998</v>
      </c>
      <c r="CI170">
        <v>274417.59999999998</v>
      </c>
      <c r="CJ170">
        <v>244517.25</v>
      </c>
      <c r="CK170">
        <v>277286.40000000002</v>
      </c>
      <c r="CL170">
        <v>277206.40000000002</v>
      </c>
      <c r="CM170">
        <v>277317</v>
      </c>
      <c r="CN170">
        <v>277317</v>
      </c>
      <c r="CO170">
        <v>279086.59999999998</v>
      </c>
      <c r="CP170">
        <v>264317</v>
      </c>
      <c r="CQ170">
        <v>293925.59999999998</v>
      </c>
      <c r="CR170">
        <v>269485.59999999998</v>
      </c>
      <c r="CS170">
        <v>264434.7</v>
      </c>
      <c r="CT170">
        <v>264434.7</v>
      </c>
      <c r="CU170">
        <v>265665.88888888888</v>
      </c>
      <c r="CV170">
        <v>252423.9</v>
      </c>
      <c r="CW170">
        <f t="shared" si="18"/>
        <v>143111.07692307694</v>
      </c>
      <c r="CX170">
        <f t="shared" si="19"/>
        <v>144756.76923076922</v>
      </c>
      <c r="CY170">
        <f t="shared" si="20"/>
        <v>7.0999999999999988</v>
      </c>
      <c r="CZ170">
        <v>1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f t="shared" si="21"/>
        <v>146637</v>
      </c>
      <c r="DH170">
        <f t="shared" si="22"/>
        <v>138643</v>
      </c>
      <c r="DI170">
        <f t="shared" si="23"/>
        <v>1.0576588792798771</v>
      </c>
      <c r="DJ170">
        <f t="shared" si="24"/>
        <v>146637</v>
      </c>
      <c r="DK170">
        <f t="shared" si="25"/>
        <v>122197</v>
      </c>
      <c r="DL170">
        <f t="shared" si="26"/>
        <v>1.2000049101041761</v>
      </c>
      <c r="DM170">
        <v>1</v>
      </c>
      <c r="DN170">
        <v>0</v>
      </c>
      <c r="DO170" t="s">
        <v>2544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</v>
      </c>
      <c r="EO170">
        <v>0</v>
      </c>
      <c r="EP170">
        <v>0</v>
      </c>
      <c r="EQ170">
        <v>0</v>
      </c>
      <c r="ER170">
        <v>0</v>
      </c>
    </row>
    <row r="171" spans="1:148" x14ac:dyDescent="0.25">
      <c r="A171" t="s">
        <v>224</v>
      </c>
      <c r="B171" t="s">
        <v>1266</v>
      </c>
      <c r="C171" t="s">
        <v>2372</v>
      </c>
      <c r="D171" t="s">
        <v>1341</v>
      </c>
      <c r="E171">
        <v>3</v>
      </c>
      <c r="F171">
        <v>353333</v>
      </c>
      <c r="G171">
        <v>353333</v>
      </c>
      <c r="H171">
        <v>333333</v>
      </c>
      <c r="I171">
        <v>333333</v>
      </c>
      <c r="J171">
        <v>333333</v>
      </c>
      <c r="L171">
        <v>333333</v>
      </c>
      <c r="R171">
        <v>333333</v>
      </c>
      <c r="S171">
        <v>353333</v>
      </c>
      <c r="T171">
        <v>353333</v>
      </c>
      <c r="U171">
        <v>333333</v>
      </c>
      <c r="V171">
        <v>333333</v>
      </c>
      <c r="W171">
        <v>333333</v>
      </c>
      <c r="X171">
        <v>333333</v>
      </c>
      <c r="Y171">
        <v>333333</v>
      </c>
      <c r="Z171">
        <v>333333</v>
      </c>
      <c r="AA171">
        <v>333333</v>
      </c>
      <c r="AB171">
        <v>333333</v>
      </c>
      <c r="AC171">
        <v>333333</v>
      </c>
      <c r="AD171">
        <v>333333</v>
      </c>
      <c r="AE171">
        <v>333333</v>
      </c>
      <c r="AF171">
        <v>265000</v>
      </c>
      <c r="AG171">
        <v>265000</v>
      </c>
      <c r="AH171">
        <v>250000</v>
      </c>
      <c r="AI171">
        <v>250000</v>
      </c>
      <c r="AJ171">
        <v>250000</v>
      </c>
      <c r="AL171">
        <v>250000</v>
      </c>
      <c r="AR171">
        <v>250000</v>
      </c>
      <c r="AS171">
        <v>265000</v>
      </c>
      <c r="AT171">
        <v>265000</v>
      </c>
      <c r="AU171">
        <v>250000</v>
      </c>
      <c r="AV171">
        <v>250000</v>
      </c>
      <c r="AW171">
        <v>250000</v>
      </c>
      <c r="AX171">
        <v>250000</v>
      </c>
      <c r="AY171">
        <v>250000</v>
      </c>
      <c r="AZ171">
        <v>250000</v>
      </c>
      <c r="BA171">
        <v>250000</v>
      </c>
      <c r="BB171">
        <v>250000</v>
      </c>
      <c r="BC171">
        <v>250000</v>
      </c>
      <c r="BD171">
        <v>250000</v>
      </c>
      <c r="BE171">
        <v>250000</v>
      </c>
      <c r="BF171">
        <v>8.1999999999999993</v>
      </c>
      <c r="BG171">
        <v>8.1999999999999993</v>
      </c>
      <c r="BH171">
        <v>8.1999999999999993</v>
      </c>
      <c r="BI171">
        <v>8.1999999999999993</v>
      </c>
      <c r="BJ171">
        <v>8.1999999999999993</v>
      </c>
      <c r="BK171">
        <v>8.1999999999999993</v>
      </c>
      <c r="BL171">
        <v>8.1999999999999993</v>
      </c>
      <c r="BM171">
        <v>8.1999999999999993</v>
      </c>
      <c r="BN171">
        <v>8.1999999999999993</v>
      </c>
      <c r="BO171">
        <v>8.1999999999999993</v>
      </c>
      <c r="BP171">
        <v>8.1999999999999993</v>
      </c>
      <c r="BQ171">
        <v>8.1999999999999993</v>
      </c>
      <c r="BR171">
        <v>8.1999999999999993</v>
      </c>
      <c r="BS171" t="s">
        <v>1512</v>
      </c>
      <c r="BT171" s="7">
        <v>-6.9875905999999999</v>
      </c>
      <c r="BU171" s="7">
        <v>110.4479351</v>
      </c>
      <c r="BV171">
        <v>1.2580540086118201E-2</v>
      </c>
      <c r="BW171">
        <v>107496.6</v>
      </c>
      <c r="BX171">
        <v>146735.70000000001</v>
      </c>
      <c r="BY171">
        <v>122269.5</v>
      </c>
      <c r="BZ171">
        <v>143151.6</v>
      </c>
      <c r="CA171">
        <v>104388.6</v>
      </c>
      <c r="CC171">
        <v>105368.9</v>
      </c>
      <c r="CI171">
        <v>113741.2</v>
      </c>
      <c r="CJ171">
        <v>110010.9</v>
      </c>
      <c r="CK171">
        <v>154209.79999999999</v>
      </c>
      <c r="CL171">
        <v>101550.1</v>
      </c>
      <c r="CM171">
        <v>99542.8</v>
      </c>
      <c r="CN171">
        <v>100455.6</v>
      </c>
      <c r="CO171">
        <v>105910.1</v>
      </c>
      <c r="CP171">
        <v>96359.3</v>
      </c>
      <c r="CQ171">
        <v>97910.1</v>
      </c>
      <c r="CR171">
        <v>317535.8</v>
      </c>
      <c r="CS171">
        <v>97050.1</v>
      </c>
      <c r="CT171">
        <v>92616</v>
      </c>
      <c r="CU171">
        <v>94410.1</v>
      </c>
      <c r="CV171">
        <v>93538.6</v>
      </c>
      <c r="CW171">
        <f t="shared" si="18"/>
        <v>254285.71428571429</v>
      </c>
      <c r="CX171">
        <f t="shared" si="19"/>
        <v>252307.69230769231</v>
      </c>
      <c r="CY171">
        <f t="shared" si="20"/>
        <v>8.2000000000000011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0</v>
      </c>
      <c r="DG171">
        <f t="shared" si="21"/>
        <v>265000</v>
      </c>
      <c r="DH171">
        <f t="shared" si="22"/>
        <v>250000</v>
      </c>
      <c r="DI171">
        <f t="shared" si="23"/>
        <v>1.06</v>
      </c>
      <c r="DJ171">
        <f t="shared" si="24"/>
        <v>265000</v>
      </c>
      <c r="DK171">
        <f t="shared" si="25"/>
        <v>250000</v>
      </c>
      <c r="DL171">
        <f t="shared" si="26"/>
        <v>1.06</v>
      </c>
      <c r="DM171">
        <v>1</v>
      </c>
      <c r="DN171">
        <v>0</v>
      </c>
      <c r="DO171" t="s">
        <v>2523</v>
      </c>
      <c r="DP171">
        <v>0</v>
      </c>
      <c r="DQ171">
        <v>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</row>
    <row r="172" spans="1:148" x14ac:dyDescent="0.25">
      <c r="A172" t="s">
        <v>998</v>
      </c>
      <c r="B172" t="s">
        <v>1157</v>
      </c>
      <c r="C172" t="s">
        <v>1393</v>
      </c>
      <c r="D172" t="s">
        <v>1341</v>
      </c>
      <c r="E172">
        <v>1</v>
      </c>
      <c r="F172">
        <v>233333</v>
      </c>
      <c r="G172">
        <v>233333</v>
      </c>
      <c r="H172">
        <v>233333</v>
      </c>
      <c r="I172">
        <v>249333</v>
      </c>
      <c r="J172">
        <v>233333</v>
      </c>
      <c r="K172">
        <v>233333</v>
      </c>
      <c r="L172">
        <v>233333</v>
      </c>
      <c r="M172">
        <v>233333</v>
      </c>
      <c r="N172">
        <v>233333</v>
      </c>
      <c r="O172">
        <v>233333</v>
      </c>
      <c r="P172">
        <v>249333</v>
      </c>
      <c r="Q172">
        <v>233333</v>
      </c>
      <c r="R172">
        <v>233333</v>
      </c>
      <c r="T172">
        <v>233333</v>
      </c>
      <c r="U172">
        <v>233333</v>
      </c>
      <c r="V172">
        <v>249333</v>
      </c>
      <c r="W172">
        <v>233333</v>
      </c>
      <c r="X172">
        <v>233333</v>
      </c>
      <c r="Y172">
        <v>233333</v>
      </c>
      <c r="Z172">
        <v>233333</v>
      </c>
      <c r="AA172">
        <v>233333</v>
      </c>
      <c r="AB172">
        <v>233333</v>
      </c>
      <c r="AC172">
        <v>249333</v>
      </c>
      <c r="AD172">
        <v>233333</v>
      </c>
      <c r="AE172">
        <v>233333</v>
      </c>
      <c r="AF172">
        <v>175000</v>
      </c>
      <c r="AG172">
        <v>175000</v>
      </c>
      <c r="AH172">
        <v>175000</v>
      </c>
      <c r="AI172">
        <v>187000</v>
      </c>
      <c r="AJ172">
        <v>175000</v>
      </c>
      <c r="AK172">
        <v>175000</v>
      </c>
      <c r="AL172">
        <v>175000</v>
      </c>
      <c r="AM172">
        <v>175000</v>
      </c>
      <c r="AN172">
        <v>175000</v>
      </c>
      <c r="AO172">
        <v>175000</v>
      </c>
      <c r="AP172">
        <v>187000</v>
      </c>
      <c r="AQ172">
        <v>175000</v>
      </c>
      <c r="AR172">
        <v>175000</v>
      </c>
      <c r="AT172">
        <v>175000</v>
      </c>
      <c r="AU172">
        <v>175000</v>
      </c>
      <c r="AV172">
        <v>187000</v>
      </c>
      <c r="AW172">
        <v>175000</v>
      </c>
      <c r="AX172">
        <v>175000</v>
      </c>
      <c r="AY172">
        <v>175000</v>
      </c>
      <c r="AZ172">
        <v>175000</v>
      </c>
      <c r="BA172">
        <v>175000</v>
      </c>
      <c r="BB172">
        <v>175000</v>
      </c>
      <c r="BC172">
        <v>187000</v>
      </c>
      <c r="BD172">
        <v>175000</v>
      </c>
      <c r="BE172">
        <v>175000</v>
      </c>
      <c r="BF172">
        <v>8.4</v>
      </c>
      <c r="BG172">
        <v>8.4</v>
      </c>
      <c r="BH172">
        <v>8.4</v>
      </c>
      <c r="BI172">
        <v>8.4</v>
      </c>
      <c r="BJ172">
        <v>8.4</v>
      </c>
      <c r="BK172">
        <v>8.4</v>
      </c>
      <c r="BL172">
        <v>8.4</v>
      </c>
      <c r="BM172">
        <v>8.4</v>
      </c>
      <c r="BN172">
        <v>8.4</v>
      </c>
      <c r="BO172">
        <v>8.4</v>
      </c>
      <c r="BP172">
        <v>8.4</v>
      </c>
      <c r="BQ172">
        <v>8.4</v>
      </c>
      <c r="BR172">
        <v>8.4</v>
      </c>
      <c r="BS172" t="s">
        <v>1513</v>
      </c>
      <c r="BT172" s="7">
        <v>-7.2229606999999998</v>
      </c>
      <c r="BU172" s="7">
        <v>110.36953680000001</v>
      </c>
      <c r="BV172">
        <v>6.1432938413293796E-3</v>
      </c>
      <c r="BW172">
        <v>95394.6</v>
      </c>
      <c r="BX172">
        <v>79137.666666666672</v>
      </c>
      <c r="BY172">
        <v>65493.666666666657</v>
      </c>
      <c r="BZ172">
        <v>98418.166666666672</v>
      </c>
      <c r="CA172">
        <v>99716.5</v>
      </c>
      <c r="CB172">
        <v>69862.100000000006</v>
      </c>
      <c r="CC172">
        <v>70465.7</v>
      </c>
      <c r="CD172">
        <v>74562.888888888891</v>
      </c>
      <c r="CE172">
        <v>73241</v>
      </c>
      <c r="CF172">
        <v>72237.555555555562</v>
      </c>
      <c r="CG172">
        <v>101157.6666666667</v>
      </c>
      <c r="CH172">
        <v>68570.444444444438</v>
      </c>
      <c r="CI172">
        <v>79479.888888888891</v>
      </c>
      <c r="CK172">
        <v>79139.199999999997</v>
      </c>
      <c r="CL172">
        <v>76796.222222222219</v>
      </c>
      <c r="CM172">
        <v>101628.125</v>
      </c>
      <c r="CN172">
        <v>68790.777777777781</v>
      </c>
      <c r="CO172">
        <v>79577.8</v>
      </c>
      <c r="CP172">
        <v>73584.7</v>
      </c>
      <c r="CQ172">
        <v>73381.3</v>
      </c>
      <c r="CR172">
        <v>73780.899999999994</v>
      </c>
      <c r="CS172">
        <v>96770.9</v>
      </c>
      <c r="CT172">
        <v>124820.7142857143</v>
      </c>
      <c r="CU172">
        <v>61083.222222222219</v>
      </c>
      <c r="CV172">
        <v>70739</v>
      </c>
      <c r="CW172">
        <f t="shared" si="18"/>
        <v>176846.15384615384</v>
      </c>
      <c r="CX172">
        <f t="shared" si="19"/>
        <v>177000</v>
      </c>
      <c r="CY172">
        <f t="shared" si="20"/>
        <v>8.4000000000000021</v>
      </c>
      <c r="CZ172">
        <v>1</v>
      </c>
      <c r="DA172">
        <v>1</v>
      </c>
      <c r="DB172">
        <v>1</v>
      </c>
      <c r="DC172">
        <v>0</v>
      </c>
      <c r="DD172">
        <v>1</v>
      </c>
      <c r="DE172">
        <v>1</v>
      </c>
      <c r="DF172">
        <v>0</v>
      </c>
      <c r="DG172">
        <f t="shared" si="21"/>
        <v>187000</v>
      </c>
      <c r="DH172">
        <f t="shared" si="22"/>
        <v>175000</v>
      </c>
      <c r="DI172">
        <f t="shared" si="23"/>
        <v>1.0685714285714285</v>
      </c>
      <c r="DJ172">
        <f t="shared" si="24"/>
        <v>187000</v>
      </c>
      <c r="DK172">
        <f t="shared" si="25"/>
        <v>175000</v>
      </c>
      <c r="DL172">
        <f t="shared" si="26"/>
        <v>1.0685714285714285</v>
      </c>
      <c r="DM172">
        <v>1</v>
      </c>
      <c r="DN172">
        <v>0</v>
      </c>
      <c r="DO172" t="s">
        <v>2523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</row>
    <row r="173" spans="1:148" x14ac:dyDescent="0.25">
      <c r="A173" t="s">
        <v>261</v>
      </c>
      <c r="B173" t="s">
        <v>1187</v>
      </c>
      <c r="C173" t="s">
        <v>1552</v>
      </c>
      <c r="D173" t="s">
        <v>1341</v>
      </c>
      <c r="E173">
        <v>3</v>
      </c>
      <c r="F173">
        <v>500000</v>
      </c>
      <c r="G173">
        <v>500000</v>
      </c>
      <c r="H173">
        <v>500000</v>
      </c>
      <c r="I173">
        <v>500000</v>
      </c>
      <c r="J173">
        <v>500000</v>
      </c>
      <c r="K173">
        <v>500000</v>
      </c>
      <c r="L173">
        <v>500000</v>
      </c>
      <c r="N173">
        <v>500000</v>
      </c>
      <c r="O173">
        <v>500000</v>
      </c>
      <c r="P173">
        <v>500000</v>
      </c>
      <c r="Q173">
        <v>500000</v>
      </c>
      <c r="R173">
        <v>466667</v>
      </c>
      <c r="S173">
        <v>500000</v>
      </c>
      <c r="T173">
        <v>500000</v>
      </c>
      <c r="U173">
        <v>500000</v>
      </c>
      <c r="V173">
        <v>500000</v>
      </c>
      <c r="W173">
        <v>500000</v>
      </c>
      <c r="X173">
        <v>466667</v>
      </c>
      <c r="Y173">
        <v>466667</v>
      </c>
      <c r="Z173">
        <v>466667</v>
      </c>
      <c r="AA173">
        <v>466667</v>
      </c>
      <c r="AB173">
        <v>500000</v>
      </c>
      <c r="AD173">
        <v>466667</v>
      </c>
      <c r="AE173">
        <v>466667</v>
      </c>
      <c r="AF173">
        <v>375000</v>
      </c>
      <c r="AG173">
        <v>375000</v>
      </c>
      <c r="AH173">
        <v>375000</v>
      </c>
      <c r="AI173">
        <v>375000</v>
      </c>
      <c r="AJ173">
        <v>375000</v>
      </c>
      <c r="AK173">
        <v>375000</v>
      </c>
      <c r="AL173">
        <v>375000</v>
      </c>
      <c r="AN173">
        <v>375000</v>
      </c>
      <c r="AO173">
        <v>375000</v>
      </c>
      <c r="AP173">
        <v>375000</v>
      </c>
      <c r="AQ173">
        <v>375000</v>
      </c>
      <c r="AR173">
        <v>350000</v>
      </c>
      <c r="AS173">
        <v>375000</v>
      </c>
      <c r="AT173">
        <v>375000</v>
      </c>
      <c r="AU173">
        <v>375000</v>
      </c>
      <c r="AV173">
        <v>375000</v>
      </c>
      <c r="AW173">
        <v>375000</v>
      </c>
      <c r="AX173">
        <v>350000</v>
      </c>
      <c r="AY173">
        <v>350000</v>
      </c>
      <c r="AZ173">
        <v>350000</v>
      </c>
      <c r="BA173">
        <v>350000</v>
      </c>
      <c r="BB173">
        <v>375000</v>
      </c>
      <c r="BD173">
        <v>350000</v>
      </c>
      <c r="BE173">
        <v>350000</v>
      </c>
      <c r="BF173">
        <v>8.5</v>
      </c>
      <c r="BG173">
        <v>8.5</v>
      </c>
      <c r="BH173">
        <v>8.5</v>
      </c>
      <c r="BI173">
        <v>8.5</v>
      </c>
      <c r="BJ173">
        <v>8.5</v>
      </c>
      <c r="BK173">
        <v>8.5</v>
      </c>
      <c r="BL173">
        <v>8.5</v>
      </c>
      <c r="BM173">
        <v>8.5</v>
      </c>
      <c r="BN173">
        <v>8.5</v>
      </c>
      <c r="BO173">
        <v>8.5</v>
      </c>
      <c r="BP173">
        <v>8.5</v>
      </c>
      <c r="BQ173">
        <v>8.5</v>
      </c>
      <c r="BR173">
        <v>8.5</v>
      </c>
      <c r="BS173" t="s">
        <v>1519</v>
      </c>
      <c r="BT173" s="7">
        <v>-7.3628241000000001</v>
      </c>
      <c r="BU173" s="7">
        <v>110.4779758</v>
      </c>
      <c r="BV173">
        <v>4.7183586999890767E-2</v>
      </c>
      <c r="BW173">
        <v>123199.88888888891</v>
      </c>
      <c r="BX173">
        <v>140561.625</v>
      </c>
      <c r="BY173">
        <v>160942.75</v>
      </c>
      <c r="BZ173">
        <v>115500.44444444439</v>
      </c>
      <c r="CA173">
        <v>124880.3333333333</v>
      </c>
      <c r="CB173">
        <v>118588.3</v>
      </c>
      <c r="CC173">
        <v>135648</v>
      </c>
      <c r="CE173">
        <v>138164.66666666669</v>
      </c>
      <c r="CF173">
        <v>156531.25</v>
      </c>
      <c r="CG173">
        <v>263042.5</v>
      </c>
      <c r="CH173">
        <v>115967.6666666667</v>
      </c>
      <c r="CI173">
        <v>121222.7777777778</v>
      </c>
      <c r="CJ173">
        <v>113717.55555555561</v>
      </c>
      <c r="CK173">
        <v>126453.11111111109</v>
      </c>
      <c r="CL173">
        <v>124707.7</v>
      </c>
      <c r="CM173">
        <v>130116.1</v>
      </c>
      <c r="CN173">
        <v>123807.8</v>
      </c>
      <c r="CO173">
        <v>114117.88888888891</v>
      </c>
      <c r="CP173">
        <v>114117.88888888891</v>
      </c>
      <c r="CQ173">
        <v>121990</v>
      </c>
      <c r="CR173">
        <v>121990</v>
      </c>
      <c r="CS173">
        <v>150842.44444444441</v>
      </c>
      <c r="CU173">
        <v>113089.55555555561</v>
      </c>
      <c r="CV173">
        <v>112951.2222222222</v>
      </c>
      <c r="CW173">
        <f t="shared" si="18"/>
        <v>372916.66666666669</v>
      </c>
      <c r="CX173">
        <f t="shared" si="19"/>
        <v>362500</v>
      </c>
      <c r="CY173">
        <f t="shared" si="20"/>
        <v>8.5</v>
      </c>
      <c r="CZ173">
        <v>0</v>
      </c>
      <c r="DA173">
        <v>1</v>
      </c>
      <c r="DB173">
        <v>1</v>
      </c>
      <c r="DC173">
        <v>0</v>
      </c>
      <c r="DD173">
        <v>1</v>
      </c>
      <c r="DE173">
        <v>1</v>
      </c>
      <c r="DF173">
        <v>1</v>
      </c>
      <c r="DG173">
        <f t="shared" si="21"/>
        <v>375000</v>
      </c>
      <c r="DH173">
        <f t="shared" si="22"/>
        <v>350000</v>
      </c>
      <c r="DI173">
        <f t="shared" si="23"/>
        <v>1.0714285714285714</v>
      </c>
      <c r="DJ173">
        <f t="shared" si="24"/>
        <v>375000</v>
      </c>
      <c r="DK173">
        <f t="shared" si="25"/>
        <v>350000</v>
      </c>
      <c r="DL173">
        <f t="shared" si="26"/>
        <v>1.0714285714285714</v>
      </c>
      <c r="DM173">
        <v>1</v>
      </c>
      <c r="DN173">
        <v>0</v>
      </c>
      <c r="DO173" t="s">
        <v>2520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</v>
      </c>
      <c r="EN173">
        <v>0</v>
      </c>
      <c r="EO173">
        <v>0</v>
      </c>
      <c r="EP173">
        <v>0</v>
      </c>
      <c r="EQ173">
        <v>0</v>
      </c>
      <c r="ER173">
        <v>0</v>
      </c>
    </row>
    <row r="174" spans="1:148" x14ac:dyDescent="0.25">
      <c r="A174" t="s">
        <v>272</v>
      </c>
      <c r="B174" t="s">
        <v>1181</v>
      </c>
      <c r="C174" t="s">
        <v>1579</v>
      </c>
      <c r="D174" t="s">
        <v>1341</v>
      </c>
      <c r="E174">
        <v>2</v>
      </c>
      <c r="F174">
        <v>184000</v>
      </c>
      <c r="G174">
        <v>184000</v>
      </c>
      <c r="H174">
        <v>197333</v>
      </c>
      <c r="I174">
        <v>197333</v>
      </c>
      <c r="J174">
        <v>184000</v>
      </c>
      <c r="K174">
        <v>184000</v>
      </c>
      <c r="L174">
        <v>184000</v>
      </c>
      <c r="M174">
        <v>184000</v>
      </c>
      <c r="N174">
        <v>184000</v>
      </c>
      <c r="O174">
        <v>197333</v>
      </c>
      <c r="P174">
        <v>197333</v>
      </c>
      <c r="Q174">
        <v>184000</v>
      </c>
      <c r="R174">
        <v>197333</v>
      </c>
      <c r="S174">
        <v>184000</v>
      </c>
      <c r="T174">
        <v>184000</v>
      </c>
      <c r="U174">
        <v>197333</v>
      </c>
      <c r="V174">
        <v>197333</v>
      </c>
      <c r="W174">
        <v>184000</v>
      </c>
      <c r="X174">
        <v>333333</v>
      </c>
      <c r="Y174">
        <v>333333</v>
      </c>
      <c r="Z174">
        <v>333333</v>
      </c>
      <c r="AA174">
        <v>333333</v>
      </c>
      <c r="AB174">
        <v>210667</v>
      </c>
      <c r="AC174">
        <v>210667</v>
      </c>
      <c r="AD174">
        <v>197333</v>
      </c>
      <c r="AE174">
        <v>197333</v>
      </c>
      <c r="AF174">
        <v>138000</v>
      </c>
      <c r="AG174">
        <v>138000</v>
      </c>
      <c r="AH174">
        <v>148000</v>
      </c>
      <c r="AI174">
        <v>148000</v>
      </c>
      <c r="AJ174">
        <v>138000</v>
      </c>
      <c r="AK174">
        <v>138000</v>
      </c>
      <c r="AL174">
        <v>138000</v>
      </c>
      <c r="AM174">
        <v>138000</v>
      </c>
      <c r="AN174">
        <v>138000</v>
      </c>
      <c r="AO174">
        <v>148000</v>
      </c>
      <c r="AP174">
        <v>148000</v>
      </c>
      <c r="AQ174">
        <v>138000</v>
      </c>
      <c r="AR174">
        <v>148000</v>
      </c>
      <c r="AS174">
        <v>138000</v>
      </c>
      <c r="AT174">
        <v>138000</v>
      </c>
      <c r="AU174">
        <v>148000</v>
      </c>
      <c r="AV174">
        <v>148000</v>
      </c>
      <c r="AW174">
        <v>138000</v>
      </c>
      <c r="AX174">
        <v>250000</v>
      </c>
      <c r="AY174">
        <v>250000</v>
      </c>
      <c r="AZ174">
        <v>250000</v>
      </c>
      <c r="BA174">
        <v>250000</v>
      </c>
      <c r="BB174">
        <v>158000</v>
      </c>
      <c r="BC174">
        <v>158000</v>
      </c>
      <c r="BD174">
        <v>148000</v>
      </c>
      <c r="BE174">
        <v>148000</v>
      </c>
      <c r="BF174">
        <v>8.5</v>
      </c>
      <c r="BG174">
        <v>8.5</v>
      </c>
      <c r="BH174">
        <v>8.5</v>
      </c>
      <c r="BI174">
        <v>8.5</v>
      </c>
      <c r="BJ174">
        <v>8.5</v>
      </c>
      <c r="BK174">
        <v>8.5</v>
      </c>
      <c r="BL174">
        <v>8.5</v>
      </c>
      <c r="BM174">
        <v>8.5</v>
      </c>
      <c r="BN174">
        <v>8.5</v>
      </c>
      <c r="BO174">
        <v>8.5</v>
      </c>
      <c r="BP174">
        <v>8.5</v>
      </c>
      <c r="BQ174">
        <v>8.5</v>
      </c>
      <c r="BR174">
        <v>8.5</v>
      </c>
      <c r="BS174" t="s">
        <v>1524</v>
      </c>
      <c r="BT174" s="7">
        <v>-6.9530510999999997</v>
      </c>
      <c r="BU174" s="7">
        <v>110.391544</v>
      </c>
      <c r="BV174">
        <v>1.8854215082721931E-2</v>
      </c>
      <c r="BW174">
        <v>40981.800000000003</v>
      </c>
      <c r="BX174">
        <v>45070.8</v>
      </c>
      <c r="BY174">
        <v>44187</v>
      </c>
      <c r="BZ174">
        <v>62676.777777777781</v>
      </c>
      <c r="CA174">
        <v>56464.7</v>
      </c>
      <c r="CB174">
        <v>52600.7</v>
      </c>
      <c r="CC174">
        <v>51032.1</v>
      </c>
      <c r="CD174">
        <v>49486.1</v>
      </c>
      <c r="CE174">
        <v>51038.2</v>
      </c>
      <c r="CF174">
        <v>54518.5</v>
      </c>
      <c r="CG174">
        <v>66384.888888888891</v>
      </c>
      <c r="CH174">
        <v>45461.333333333343</v>
      </c>
      <c r="CI174">
        <v>42160.7</v>
      </c>
      <c r="CJ174">
        <v>42562.3</v>
      </c>
      <c r="CK174">
        <v>49270.9</v>
      </c>
      <c r="CL174">
        <v>52102</v>
      </c>
      <c r="CM174">
        <v>52242.444444444453</v>
      </c>
      <c r="CN174">
        <v>56621.599999999999</v>
      </c>
      <c r="CO174">
        <v>58881.3</v>
      </c>
      <c r="CP174">
        <v>59383.9</v>
      </c>
      <c r="CQ174">
        <v>58074.9</v>
      </c>
      <c r="CR174">
        <v>60077.3</v>
      </c>
      <c r="CS174">
        <v>47252.4</v>
      </c>
      <c r="CT174">
        <v>56548.6</v>
      </c>
      <c r="CU174">
        <v>42093</v>
      </c>
      <c r="CV174">
        <v>42150.6</v>
      </c>
      <c r="CW174">
        <f t="shared" si="18"/>
        <v>141846.15384615384</v>
      </c>
      <c r="CX174">
        <f t="shared" si="19"/>
        <v>178615.38461538462</v>
      </c>
      <c r="CY174">
        <f t="shared" si="20"/>
        <v>8.5</v>
      </c>
      <c r="CZ174">
        <v>1</v>
      </c>
      <c r="DA174">
        <v>0</v>
      </c>
      <c r="DB174">
        <v>0</v>
      </c>
      <c r="DC174">
        <v>0</v>
      </c>
      <c r="DD174">
        <v>1</v>
      </c>
      <c r="DE174">
        <v>1</v>
      </c>
      <c r="DF174">
        <v>0</v>
      </c>
      <c r="DG174">
        <f t="shared" si="21"/>
        <v>148000</v>
      </c>
      <c r="DH174">
        <f t="shared" si="22"/>
        <v>138000</v>
      </c>
      <c r="DI174">
        <f t="shared" si="23"/>
        <v>1.0724637681159421</v>
      </c>
      <c r="DJ174">
        <f t="shared" si="24"/>
        <v>250000</v>
      </c>
      <c r="DK174">
        <f t="shared" si="25"/>
        <v>138000</v>
      </c>
      <c r="DL174">
        <f t="shared" si="26"/>
        <v>1.8115942028985508</v>
      </c>
      <c r="DM174">
        <v>1</v>
      </c>
      <c r="DN174">
        <v>0</v>
      </c>
      <c r="DO174" t="s">
        <v>2523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</row>
    <row r="175" spans="1:148" x14ac:dyDescent="0.25">
      <c r="A175" t="s">
        <v>100</v>
      </c>
      <c r="B175" t="s">
        <v>1172</v>
      </c>
      <c r="C175" t="s">
        <v>2412</v>
      </c>
      <c r="D175" t="s">
        <v>1341</v>
      </c>
      <c r="E175">
        <v>3</v>
      </c>
      <c r="F175">
        <v>404943</v>
      </c>
      <c r="G175">
        <v>399203</v>
      </c>
      <c r="H175">
        <v>393332</v>
      </c>
      <c r="I175">
        <v>404943</v>
      </c>
      <c r="J175">
        <v>404943</v>
      </c>
      <c r="K175">
        <v>404943</v>
      </c>
      <c r="L175">
        <v>412080</v>
      </c>
      <c r="M175">
        <v>407788</v>
      </c>
      <c r="N175">
        <v>379634</v>
      </c>
      <c r="O175">
        <v>412080</v>
      </c>
      <c r="P175">
        <v>404943</v>
      </c>
      <c r="Q175">
        <v>404943</v>
      </c>
      <c r="R175">
        <v>404943</v>
      </c>
      <c r="S175">
        <v>404943</v>
      </c>
      <c r="T175">
        <v>379634</v>
      </c>
      <c r="U175">
        <v>393332</v>
      </c>
      <c r="V175">
        <v>404943</v>
      </c>
      <c r="W175">
        <v>404943</v>
      </c>
      <c r="X175">
        <v>484800</v>
      </c>
      <c r="Y175">
        <v>484800</v>
      </c>
      <c r="Z175">
        <v>391375</v>
      </c>
      <c r="AA175">
        <v>379634</v>
      </c>
      <c r="AB175">
        <v>412080</v>
      </c>
      <c r="AC175">
        <v>404943</v>
      </c>
      <c r="AD175">
        <v>404943</v>
      </c>
      <c r="AE175">
        <v>404943</v>
      </c>
      <c r="AF175">
        <v>303707</v>
      </c>
      <c r="AG175">
        <v>319362</v>
      </c>
      <c r="AH175">
        <v>314666</v>
      </c>
      <c r="AI175">
        <v>303707</v>
      </c>
      <c r="AJ175">
        <v>303707</v>
      </c>
      <c r="AK175">
        <v>303707</v>
      </c>
      <c r="AL175">
        <v>309060</v>
      </c>
      <c r="AM175">
        <v>326230</v>
      </c>
      <c r="AN175">
        <v>303707</v>
      </c>
      <c r="AO175">
        <v>309060</v>
      </c>
      <c r="AP175">
        <v>303707</v>
      </c>
      <c r="AQ175">
        <v>303707</v>
      </c>
      <c r="AR175">
        <v>303707</v>
      </c>
      <c r="AS175">
        <v>303707</v>
      </c>
      <c r="AT175">
        <v>303707</v>
      </c>
      <c r="AU175">
        <v>314666</v>
      </c>
      <c r="AV175">
        <v>303707</v>
      </c>
      <c r="AW175">
        <v>303707</v>
      </c>
      <c r="AX175">
        <v>363600</v>
      </c>
      <c r="AY175">
        <v>363600</v>
      </c>
      <c r="AZ175">
        <v>313100</v>
      </c>
      <c r="BA175">
        <v>303707</v>
      </c>
      <c r="BB175">
        <v>309060</v>
      </c>
      <c r="BC175">
        <v>303707</v>
      </c>
      <c r="BD175">
        <v>303707</v>
      </c>
      <c r="BE175">
        <v>303707</v>
      </c>
      <c r="BF175">
        <v>8.5</v>
      </c>
      <c r="BG175">
        <v>8.5</v>
      </c>
      <c r="BH175">
        <v>8.5</v>
      </c>
      <c r="BI175">
        <v>8.5</v>
      </c>
      <c r="BJ175">
        <v>8.5</v>
      </c>
      <c r="BK175">
        <v>8.5</v>
      </c>
      <c r="BL175">
        <v>8.5</v>
      </c>
      <c r="BM175">
        <v>8.5</v>
      </c>
      <c r="BN175">
        <v>8.5</v>
      </c>
      <c r="BO175">
        <v>8.5</v>
      </c>
      <c r="BP175">
        <v>8.5</v>
      </c>
      <c r="BQ175">
        <v>8.5</v>
      </c>
      <c r="BR175">
        <v>8.5</v>
      </c>
      <c r="BS175" t="s">
        <v>1512</v>
      </c>
      <c r="BT175" s="7">
        <v>-7.7279958000000004</v>
      </c>
      <c r="BU175" s="7">
        <v>109.011437</v>
      </c>
      <c r="BV175">
        <v>9.1899279214271434E-3</v>
      </c>
      <c r="BW175">
        <v>112412.6</v>
      </c>
      <c r="BX175">
        <v>127839.625</v>
      </c>
      <c r="BY175">
        <v>114292.7</v>
      </c>
      <c r="BZ175">
        <v>94487.2</v>
      </c>
      <c r="CA175">
        <v>85551.777777777781</v>
      </c>
      <c r="CB175">
        <v>109837.11111111109</v>
      </c>
      <c r="CC175">
        <v>123224.3</v>
      </c>
      <c r="CD175">
        <v>151968.33333333331</v>
      </c>
      <c r="CE175">
        <v>151985.33333333331</v>
      </c>
      <c r="CF175">
        <v>140097.22222222219</v>
      </c>
      <c r="CG175">
        <v>92334.9</v>
      </c>
      <c r="CH175">
        <v>85580.5</v>
      </c>
      <c r="CI175">
        <v>110516</v>
      </c>
      <c r="CJ175">
        <v>126876.75</v>
      </c>
      <c r="CK175">
        <v>122701</v>
      </c>
      <c r="CL175">
        <v>136960.66666666669</v>
      </c>
      <c r="CM175">
        <v>109021.2</v>
      </c>
      <c r="CN175">
        <v>96973.3</v>
      </c>
      <c r="CO175">
        <v>123364.5</v>
      </c>
      <c r="CP175">
        <v>123887.6</v>
      </c>
      <c r="CQ175">
        <v>106537.8</v>
      </c>
      <c r="CR175">
        <v>98540.4</v>
      </c>
      <c r="CS175">
        <v>102699.7777777778</v>
      </c>
      <c r="CT175">
        <v>94813.4</v>
      </c>
      <c r="CU175">
        <v>97085.8</v>
      </c>
      <c r="CV175">
        <v>98540.4</v>
      </c>
      <c r="CW175">
        <f t="shared" si="18"/>
        <v>308310.30769230769</v>
      </c>
      <c r="CX175">
        <f t="shared" si="19"/>
        <v>314898.61538461538</v>
      </c>
      <c r="CY175">
        <f t="shared" si="20"/>
        <v>8.5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0</v>
      </c>
      <c r="DG175">
        <f t="shared" si="21"/>
        <v>326230</v>
      </c>
      <c r="DH175">
        <f t="shared" si="22"/>
        <v>303707</v>
      </c>
      <c r="DI175">
        <f t="shared" si="23"/>
        <v>1.0741602926504823</v>
      </c>
      <c r="DJ175">
        <f t="shared" si="24"/>
        <v>363600</v>
      </c>
      <c r="DK175">
        <f t="shared" si="25"/>
        <v>303707</v>
      </c>
      <c r="DL175">
        <f t="shared" si="26"/>
        <v>1.1972065181243765</v>
      </c>
      <c r="DM175">
        <v>1</v>
      </c>
      <c r="DN175">
        <v>0</v>
      </c>
      <c r="DO175" t="s">
        <v>2524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</row>
    <row r="176" spans="1:148" x14ac:dyDescent="0.25">
      <c r="A176" t="s">
        <v>127</v>
      </c>
      <c r="B176" t="s">
        <v>1202</v>
      </c>
      <c r="C176" t="s">
        <v>2174</v>
      </c>
      <c r="D176" t="s">
        <v>1341</v>
      </c>
      <c r="E176">
        <v>3</v>
      </c>
      <c r="F176">
        <v>877865</v>
      </c>
      <c r="G176">
        <v>877865</v>
      </c>
      <c r="H176">
        <v>877865</v>
      </c>
      <c r="I176">
        <v>877865</v>
      </c>
      <c r="J176">
        <v>877865</v>
      </c>
      <c r="K176">
        <v>944532</v>
      </c>
      <c r="L176">
        <v>944532</v>
      </c>
      <c r="M176">
        <v>944532</v>
      </c>
      <c r="N176">
        <v>944532</v>
      </c>
      <c r="O176">
        <v>944532</v>
      </c>
      <c r="P176">
        <v>944532</v>
      </c>
      <c r="Q176">
        <v>944532</v>
      </c>
      <c r="R176">
        <v>944532</v>
      </c>
      <c r="S176">
        <v>944532</v>
      </c>
      <c r="T176">
        <v>944532</v>
      </c>
      <c r="U176">
        <v>944532</v>
      </c>
      <c r="V176">
        <v>944532</v>
      </c>
      <c r="W176">
        <v>944532</v>
      </c>
      <c r="X176">
        <v>944532</v>
      </c>
      <c r="Y176">
        <v>944532</v>
      </c>
      <c r="Z176">
        <v>944532</v>
      </c>
      <c r="AA176">
        <v>944532</v>
      </c>
      <c r="AB176">
        <v>944532</v>
      </c>
      <c r="AC176">
        <v>944532</v>
      </c>
      <c r="AD176">
        <v>944532</v>
      </c>
      <c r="AE176">
        <v>944532</v>
      </c>
      <c r="AF176">
        <v>658399</v>
      </c>
      <c r="AG176">
        <v>658399</v>
      </c>
      <c r="AH176">
        <v>658399</v>
      </c>
      <c r="AI176">
        <v>658399</v>
      </c>
      <c r="AJ176">
        <v>658399</v>
      </c>
      <c r="AK176">
        <v>708399</v>
      </c>
      <c r="AL176">
        <v>708399</v>
      </c>
      <c r="AM176">
        <v>708399</v>
      </c>
      <c r="AN176">
        <v>708399</v>
      </c>
      <c r="AO176">
        <v>708399</v>
      </c>
      <c r="AP176">
        <v>708399</v>
      </c>
      <c r="AQ176">
        <v>708399</v>
      </c>
      <c r="AR176">
        <v>708399</v>
      </c>
      <c r="AS176">
        <v>708399</v>
      </c>
      <c r="AT176">
        <v>708399</v>
      </c>
      <c r="AU176">
        <v>708399</v>
      </c>
      <c r="AV176">
        <v>708399</v>
      </c>
      <c r="AW176">
        <v>708399</v>
      </c>
      <c r="AX176">
        <v>708399</v>
      </c>
      <c r="AY176">
        <v>708399</v>
      </c>
      <c r="AZ176">
        <v>708399</v>
      </c>
      <c r="BA176">
        <v>708399</v>
      </c>
      <c r="BB176">
        <v>708399</v>
      </c>
      <c r="BC176">
        <v>708399</v>
      </c>
      <c r="BD176">
        <v>708399</v>
      </c>
      <c r="BE176">
        <v>708399</v>
      </c>
      <c r="BF176">
        <v>8.6999999999999993</v>
      </c>
      <c r="BG176">
        <v>8.6999999999999993</v>
      </c>
      <c r="BH176">
        <v>8.6999999999999993</v>
      </c>
      <c r="BI176">
        <v>8.6999999999999993</v>
      </c>
      <c r="BJ176">
        <v>8.6999999999999993</v>
      </c>
      <c r="BK176">
        <v>8.6999999999999993</v>
      </c>
      <c r="BL176">
        <v>8.6999999999999993</v>
      </c>
      <c r="BM176">
        <v>8.6999999999999993</v>
      </c>
      <c r="BN176">
        <v>8.6999999999999993</v>
      </c>
      <c r="BO176">
        <v>8.6999999999999993</v>
      </c>
      <c r="BP176">
        <v>8.6999999999999993</v>
      </c>
      <c r="BQ176">
        <v>8.6999999999999993</v>
      </c>
      <c r="BR176">
        <v>8.6999999999999993</v>
      </c>
      <c r="BS176" t="s">
        <v>1526</v>
      </c>
      <c r="BT176" s="7">
        <v>-6.8700637999999996</v>
      </c>
      <c r="BU176" s="7">
        <v>109.12993899999999</v>
      </c>
      <c r="BV176">
        <v>8.0422831520159388E-3</v>
      </c>
      <c r="BW176">
        <v>365499.55555555562</v>
      </c>
      <c r="BX176">
        <v>375078.11111111112</v>
      </c>
      <c r="BY176">
        <v>352816.75</v>
      </c>
      <c r="BZ176">
        <v>349451.88888888888</v>
      </c>
      <c r="CA176">
        <v>374617.33333333331</v>
      </c>
      <c r="CB176">
        <v>401159.125</v>
      </c>
      <c r="CC176">
        <v>427849.625</v>
      </c>
      <c r="CD176">
        <v>391707.3</v>
      </c>
      <c r="CE176">
        <v>400248.4</v>
      </c>
      <c r="CF176">
        <v>409013.9</v>
      </c>
      <c r="CG176">
        <v>401193.66666666669</v>
      </c>
      <c r="CH176">
        <v>401327.4</v>
      </c>
      <c r="CI176">
        <v>392642.1</v>
      </c>
      <c r="CJ176">
        <v>409586.7</v>
      </c>
      <c r="CK176">
        <v>424467.9</v>
      </c>
      <c r="CL176">
        <v>414806.33333333331</v>
      </c>
      <c r="CM176">
        <v>413965.7</v>
      </c>
      <c r="CN176">
        <v>421287.1</v>
      </c>
      <c r="CO176">
        <v>383471.66666666669</v>
      </c>
      <c r="CP176">
        <v>400497.11111111112</v>
      </c>
      <c r="CQ176">
        <v>393090.44444444438</v>
      </c>
      <c r="CR176">
        <v>394209.66666666669</v>
      </c>
      <c r="CS176">
        <v>396669.4</v>
      </c>
      <c r="CT176">
        <v>384972.7</v>
      </c>
      <c r="CU176">
        <v>404830.88888888888</v>
      </c>
      <c r="CV176">
        <v>421951.11111111112</v>
      </c>
      <c r="CW176">
        <f t="shared" si="18"/>
        <v>689168.23076923075</v>
      </c>
      <c r="CX176">
        <f t="shared" si="19"/>
        <v>708399</v>
      </c>
      <c r="CY176">
        <f t="shared" si="20"/>
        <v>8.7000000000000011</v>
      </c>
      <c r="CZ176">
        <v>1</v>
      </c>
      <c r="DA176">
        <v>1</v>
      </c>
      <c r="DB176">
        <v>1</v>
      </c>
      <c r="DC176">
        <v>0</v>
      </c>
      <c r="DD176">
        <v>1</v>
      </c>
      <c r="DE176">
        <v>1</v>
      </c>
      <c r="DF176">
        <v>1</v>
      </c>
      <c r="DG176">
        <f t="shared" si="21"/>
        <v>708399</v>
      </c>
      <c r="DH176">
        <f t="shared" si="22"/>
        <v>658399</v>
      </c>
      <c r="DI176">
        <f t="shared" si="23"/>
        <v>1.0759417921351642</v>
      </c>
      <c r="DJ176">
        <f t="shared" si="24"/>
        <v>708399</v>
      </c>
      <c r="DK176">
        <f t="shared" si="25"/>
        <v>708399</v>
      </c>
      <c r="DL176">
        <f t="shared" si="26"/>
        <v>1</v>
      </c>
      <c r="DM176">
        <v>1</v>
      </c>
      <c r="DN176">
        <v>0</v>
      </c>
      <c r="DO176" t="s">
        <v>2528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</row>
    <row r="177" spans="1:148" x14ac:dyDescent="0.25">
      <c r="A177" t="s">
        <v>988</v>
      </c>
      <c r="B177" t="s">
        <v>1210</v>
      </c>
      <c r="C177" t="s">
        <v>1804</v>
      </c>
      <c r="D177" t="s">
        <v>1341</v>
      </c>
      <c r="E177">
        <v>1</v>
      </c>
      <c r="F177">
        <v>368000</v>
      </c>
      <c r="G177">
        <v>368000</v>
      </c>
      <c r="H177">
        <v>368000</v>
      </c>
      <c r="I177">
        <v>368000</v>
      </c>
      <c r="J177">
        <v>368000</v>
      </c>
      <c r="K177">
        <v>368000</v>
      </c>
      <c r="L177">
        <v>368000</v>
      </c>
      <c r="M177">
        <v>368000</v>
      </c>
      <c r="N177">
        <v>368000</v>
      </c>
      <c r="O177">
        <v>368000</v>
      </c>
      <c r="P177">
        <v>396000</v>
      </c>
      <c r="Q177">
        <v>368000</v>
      </c>
      <c r="R177">
        <v>396000</v>
      </c>
      <c r="T177">
        <v>368000</v>
      </c>
      <c r="U177">
        <v>368000</v>
      </c>
      <c r="V177">
        <v>396000</v>
      </c>
      <c r="W177">
        <v>368000</v>
      </c>
      <c r="X177">
        <v>368000</v>
      </c>
      <c r="Y177">
        <v>368000</v>
      </c>
      <c r="Z177">
        <v>368000</v>
      </c>
      <c r="AA177">
        <v>368000</v>
      </c>
      <c r="AB177">
        <v>368000</v>
      </c>
      <c r="AC177">
        <v>368000</v>
      </c>
      <c r="AD177">
        <v>368000</v>
      </c>
      <c r="AE177">
        <v>368000</v>
      </c>
      <c r="AF177">
        <v>276000</v>
      </c>
      <c r="AG177">
        <v>276000</v>
      </c>
      <c r="AH177">
        <v>276000</v>
      </c>
      <c r="AI177">
        <v>276000</v>
      </c>
      <c r="AJ177">
        <v>276000</v>
      </c>
      <c r="AK177">
        <v>276000</v>
      </c>
      <c r="AL177">
        <v>276000</v>
      </c>
      <c r="AM177">
        <v>276000</v>
      </c>
      <c r="AN177">
        <v>276000</v>
      </c>
      <c r="AO177">
        <v>276000</v>
      </c>
      <c r="AP177">
        <v>297000</v>
      </c>
      <c r="AQ177">
        <v>276000</v>
      </c>
      <c r="AR177">
        <v>297000</v>
      </c>
      <c r="AT177">
        <v>276000</v>
      </c>
      <c r="AU177">
        <v>276000</v>
      </c>
      <c r="AV177">
        <v>297000</v>
      </c>
      <c r="AW177">
        <v>276000</v>
      </c>
      <c r="AX177">
        <v>276000</v>
      </c>
      <c r="AY177">
        <v>276000</v>
      </c>
      <c r="AZ177">
        <v>276000</v>
      </c>
      <c r="BA177">
        <v>276000</v>
      </c>
      <c r="BB177">
        <v>276000</v>
      </c>
      <c r="BC177">
        <v>276000</v>
      </c>
      <c r="BD177">
        <v>276000</v>
      </c>
      <c r="BE177">
        <v>276000</v>
      </c>
      <c r="BF177">
        <v>8.1999999999999993</v>
      </c>
      <c r="BG177">
        <v>8.1999999999999993</v>
      </c>
      <c r="BH177">
        <v>8.1999999999999993</v>
      </c>
      <c r="BI177">
        <v>8.1999999999999993</v>
      </c>
      <c r="BJ177">
        <v>8.1999999999999993</v>
      </c>
      <c r="BK177">
        <v>8.1999999999999993</v>
      </c>
      <c r="BL177">
        <v>8.1999999999999993</v>
      </c>
      <c r="BM177">
        <v>8.1999999999999993</v>
      </c>
      <c r="BN177">
        <v>8.1999999999999993</v>
      </c>
      <c r="BO177">
        <v>8.1999999999999993</v>
      </c>
      <c r="BP177">
        <v>8.1999999999999993</v>
      </c>
      <c r="BQ177">
        <v>8.1999999999999993</v>
      </c>
      <c r="BR177">
        <v>8.3000000000000007</v>
      </c>
      <c r="BS177" t="s">
        <v>1520</v>
      </c>
      <c r="BT177" s="7">
        <v>-6.7505655999999998</v>
      </c>
      <c r="BU177" s="7">
        <v>111.0385177</v>
      </c>
      <c r="BV177">
        <v>2.176112739696991E-2</v>
      </c>
      <c r="BW177">
        <v>74818.600000000006</v>
      </c>
      <c r="BX177">
        <v>80653.777777777781</v>
      </c>
      <c r="BY177">
        <v>69883.8</v>
      </c>
      <c r="BZ177">
        <v>82226.5</v>
      </c>
      <c r="CA177">
        <v>88223.3</v>
      </c>
      <c r="CB177">
        <v>72756.3</v>
      </c>
      <c r="CC177">
        <v>77883.600000000006</v>
      </c>
      <c r="CD177">
        <v>97258.4</v>
      </c>
      <c r="CE177">
        <v>208092.5</v>
      </c>
      <c r="CF177">
        <v>83576.888888888891</v>
      </c>
      <c r="CG177">
        <v>129410.6</v>
      </c>
      <c r="CH177">
        <v>82114.75</v>
      </c>
      <c r="CI177">
        <v>76840.666666666672</v>
      </c>
      <c r="CK177">
        <v>83783.600000000006</v>
      </c>
      <c r="CL177">
        <v>83783.600000000006</v>
      </c>
      <c r="CM177">
        <v>86462</v>
      </c>
      <c r="CN177">
        <v>83883.600000000006</v>
      </c>
      <c r="CO177">
        <v>83783.600000000006</v>
      </c>
      <c r="CP177">
        <v>83783.600000000006</v>
      </c>
      <c r="CQ177">
        <v>70783.600000000006</v>
      </c>
      <c r="CR177">
        <v>70783.600000000006</v>
      </c>
      <c r="CS177">
        <v>70783.600000000006</v>
      </c>
      <c r="CT177">
        <v>70783.600000000006</v>
      </c>
      <c r="CU177">
        <v>70783.600000000006</v>
      </c>
      <c r="CV177">
        <v>70783.600000000006</v>
      </c>
      <c r="CW177">
        <f t="shared" si="18"/>
        <v>279230.76923076925</v>
      </c>
      <c r="CX177">
        <f t="shared" si="19"/>
        <v>277750</v>
      </c>
      <c r="CY177">
        <f t="shared" si="20"/>
        <v>8.2076923076923087</v>
      </c>
      <c r="CZ177">
        <v>1</v>
      </c>
      <c r="DA177">
        <v>0</v>
      </c>
      <c r="DB177">
        <v>1</v>
      </c>
      <c r="DC177">
        <v>0</v>
      </c>
      <c r="DD177">
        <v>1</v>
      </c>
      <c r="DE177">
        <v>1</v>
      </c>
      <c r="DF177">
        <v>0</v>
      </c>
      <c r="DG177">
        <f t="shared" si="21"/>
        <v>297000</v>
      </c>
      <c r="DH177">
        <f t="shared" si="22"/>
        <v>276000</v>
      </c>
      <c r="DI177">
        <f t="shared" si="23"/>
        <v>1.076086956521739</v>
      </c>
      <c r="DJ177">
        <f t="shared" si="24"/>
        <v>297000</v>
      </c>
      <c r="DK177">
        <f t="shared" si="25"/>
        <v>276000</v>
      </c>
      <c r="DL177">
        <f t="shared" si="26"/>
        <v>1.076086956521739</v>
      </c>
      <c r="DM177">
        <v>1</v>
      </c>
      <c r="DN177">
        <v>0</v>
      </c>
      <c r="DO177" t="s">
        <v>2542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1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</row>
    <row r="178" spans="1:148" x14ac:dyDescent="0.25">
      <c r="A178" t="s">
        <v>318</v>
      </c>
      <c r="B178" t="s">
        <v>1273</v>
      </c>
      <c r="C178" t="s">
        <v>2042</v>
      </c>
      <c r="D178" t="s">
        <v>1341</v>
      </c>
      <c r="E178">
        <v>2</v>
      </c>
      <c r="F178">
        <v>192269</v>
      </c>
      <c r="G178">
        <v>197394</v>
      </c>
      <c r="H178">
        <v>197394</v>
      </c>
      <c r="I178">
        <v>197394</v>
      </c>
      <c r="J178">
        <v>197394</v>
      </c>
      <c r="K178">
        <v>197394</v>
      </c>
      <c r="L178">
        <v>197394</v>
      </c>
      <c r="M178">
        <v>197394</v>
      </c>
      <c r="N178">
        <v>197394</v>
      </c>
      <c r="O178">
        <v>197394</v>
      </c>
      <c r="P178">
        <v>207264</v>
      </c>
      <c r="Q178">
        <v>197394</v>
      </c>
      <c r="R178">
        <v>197394</v>
      </c>
      <c r="S178">
        <v>197394</v>
      </c>
      <c r="T178">
        <v>197394</v>
      </c>
      <c r="U178">
        <v>197394</v>
      </c>
      <c r="V178">
        <v>197394</v>
      </c>
      <c r="W178">
        <v>197394</v>
      </c>
      <c r="X178">
        <v>197394</v>
      </c>
      <c r="Y178">
        <v>197394</v>
      </c>
      <c r="Z178">
        <v>197394</v>
      </c>
      <c r="AA178">
        <v>197394</v>
      </c>
      <c r="AB178">
        <v>192269</v>
      </c>
      <c r="AC178">
        <v>197394</v>
      </c>
      <c r="AD178">
        <v>192269</v>
      </c>
      <c r="AE178">
        <v>192269</v>
      </c>
      <c r="AF178">
        <v>149970</v>
      </c>
      <c r="AG178">
        <v>153967</v>
      </c>
      <c r="AH178">
        <v>153967</v>
      </c>
      <c r="AI178">
        <v>153967</v>
      </c>
      <c r="AJ178">
        <v>153967</v>
      </c>
      <c r="AK178">
        <v>153967</v>
      </c>
      <c r="AL178">
        <v>153967</v>
      </c>
      <c r="AM178">
        <v>153967</v>
      </c>
      <c r="AN178">
        <v>153967</v>
      </c>
      <c r="AO178">
        <v>153967</v>
      </c>
      <c r="AP178">
        <v>161666</v>
      </c>
      <c r="AQ178">
        <v>153967</v>
      </c>
      <c r="AR178">
        <v>153967</v>
      </c>
      <c r="AS178">
        <v>153967</v>
      </c>
      <c r="AT178">
        <v>153967</v>
      </c>
      <c r="AU178">
        <v>153967</v>
      </c>
      <c r="AV178">
        <v>153967</v>
      </c>
      <c r="AW178">
        <v>153967</v>
      </c>
      <c r="AX178">
        <v>153967</v>
      </c>
      <c r="AY178">
        <v>153967</v>
      </c>
      <c r="AZ178">
        <v>153967</v>
      </c>
      <c r="BA178">
        <v>153967</v>
      </c>
      <c r="BB178">
        <v>149970</v>
      </c>
      <c r="BC178">
        <v>153967</v>
      </c>
      <c r="BD178">
        <v>149970</v>
      </c>
      <c r="BE178">
        <v>149970</v>
      </c>
      <c r="BF178">
        <v>6.6</v>
      </c>
      <c r="BG178">
        <v>6.6</v>
      </c>
      <c r="BH178">
        <v>6.6</v>
      </c>
      <c r="BI178">
        <v>6.6</v>
      </c>
      <c r="BJ178">
        <v>6.6</v>
      </c>
      <c r="BK178">
        <v>6.6</v>
      </c>
      <c r="BL178">
        <v>6.6</v>
      </c>
      <c r="BM178">
        <v>6.6</v>
      </c>
      <c r="BN178">
        <v>6.6</v>
      </c>
      <c r="BO178">
        <v>6.6</v>
      </c>
      <c r="BP178">
        <v>6.6</v>
      </c>
      <c r="BQ178">
        <v>6.6</v>
      </c>
      <c r="BR178">
        <v>6.6</v>
      </c>
      <c r="BS178" t="s">
        <v>1524</v>
      </c>
      <c r="BT178" s="7">
        <v>-7.5661563000000003</v>
      </c>
      <c r="BU178" s="7">
        <v>110.8656367</v>
      </c>
      <c r="BV178">
        <v>2.393754763209277E-2</v>
      </c>
      <c r="BW178">
        <v>121732.44444444439</v>
      </c>
      <c r="BX178">
        <v>152710.77777777781</v>
      </c>
      <c r="BY178">
        <v>102385.75</v>
      </c>
      <c r="BZ178">
        <v>143954.55555555559</v>
      </c>
      <c r="CA178">
        <v>131366.44444444441</v>
      </c>
      <c r="CB178">
        <v>120470.11111111109</v>
      </c>
      <c r="CC178">
        <v>113136.7777777778</v>
      </c>
      <c r="CD178">
        <v>90274.75</v>
      </c>
      <c r="CE178">
        <v>87781.5</v>
      </c>
      <c r="CF178">
        <v>83643.25</v>
      </c>
      <c r="CG178">
        <v>87495.75</v>
      </c>
      <c r="CH178">
        <v>119144.11111111109</v>
      </c>
      <c r="CI178">
        <v>100113.2222222222</v>
      </c>
      <c r="CJ178">
        <v>102081.2222222222</v>
      </c>
      <c r="CK178">
        <v>111303.44444444439</v>
      </c>
      <c r="CL178">
        <v>93362.75</v>
      </c>
      <c r="CM178">
        <v>108319.75</v>
      </c>
      <c r="CN178">
        <v>123276.4</v>
      </c>
      <c r="CO178">
        <v>134072.70000000001</v>
      </c>
      <c r="CP178">
        <v>150329.1</v>
      </c>
      <c r="CQ178">
        <v>150329.1</v>
      </c>
      <c r="CR178">
        <v>141072.70000000001</v>
      </c>
      <c r="CS178">
        <v>135396</v>
      </c>
      <c r="CT178">
        <v>130208.7</v>
      </c>
      <c r="CU178">
        <v>124476.3</v>
      </c>
      <c r="CV178">
        <v>112570.4</v>
      </c>
      <c r="CW178">
        <f t="shared" si="18"/>
        <v>154251.76923076922</v>
      </c>
      <c r="CX178">
        <f t="shared" si="19"/>
        <v>153044.61538461538</v>
      </c>
      <c r="CY178">
        <f t="shared" si="20"/>
        <v>6.5999999999999988</v>
      </c>
      <c r="CZ178">
        <v>1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0</v>
      </c>
      <c r="DG178">
        <f t="shared" si="21"/>
        <v>161666</v>
      </c>
      <c r="DH178">
        <f t="shared" si="22"/>
        <v>149970</v>
      </c>
      <c r="DI178">
        <f t="shared" si="23"/>
        <v>1.0779889311195572</v>
      </c>
      <c r="DJ178">
        <f t="shared" si="24"/>
        <v>153967</v>
      </c>
      <c r="DK178">
        <f t="shared" si="25"/>
        <v>149970</v>
      </c>
      <c r="DL178">
        <f t="shared" si="26"/>
        <v>1.0266519970660799</v>
      </c>
      <c r="DM178">
        <v>1</v>
      </c>
      <c r="DN178">
        <v>0</v>
      </c>
      <c r="DO178" t="s">
        <v>2533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</row>
    <row r="179" spans="1:148" x14ac:dyDescent="0.25">
      <c r="A179" t="s">
        <v>381</v>
      </c>
      <c r="B179" t="s">
        <v>1181</v>
      </c>
      <c r="C179" t="s">
        <v>1581</v>
      </c>
      <c r="D179" t="s">
        <v>1341</v>
      </c>
      <c r="E179">
        <v>1.5</v>
      </c>
      <c r="F179">
        <v>170667</v>
      </c>
      <c r="G179">
        <v>170667</v>
      </c>
      <c r="H179">
        <v>184000</v>
      </c>
      <c r="I179">
        <v>184000</v>
      </c>
      <c r="J179">
        <v>170667</v>
      </c>
      <c r="K179">
        <v>170667</v>
      </c>
      <c r="L179">
        <v>170667</v>
      </c>
      <c r="M179">
        <v>170667</v>
      </c>
      <c r="N179">
        <v>170667</v>
      </c>
      <c r="O179">
        <v>184000</v>
      </c>
      <c r="P179">
        <v>184000</v>
      </c>
      <c r="Q179">
        <v>170667</v>
      </c>
      <c r="R179">
        <v>184000</v>
      </c>
      <c r="S179">
        <v>170667</v>
      </c>
      <c r="T179">
        <v>170667</v>
      </c>
      <c r="U179">
        <v>184000</v>
      </c>
      <c r="V179">
        <v>184000</v>
      </c>
      <c r="W179">
        <v>170667</v>
      </c>
      <c r="X179">
        <v>333333</v>
      </c>
      <c r="Y179">
        <v>333333</v>
      </c>
      <c r="Z179">
        <v>333333</v>
      </c>
      <c r="AA179">
        <v>333333</v>
      </c>
      <c r="AB179">
        <v>184000</v>
      </c>
      <c r="AC179">
        <v>184000</v>
      </c>
      <c r="AD179">
        <v>184000</v>
      </c>
      <c r="AE179">
        <v>184000</v>
      </c>
      <c r="AF179">
        <v>128000</v>
      </c>
      <c r="AG179">
        <v>128000</v>
      </c>
      <c r="AH179">
        <v>138000</v>
      </c>
      <c r="AI179">
        <v>138000</v>
      </c>
      <c r="AJ179">
        <v>128000</v>
      </c>
      <c r="AK179">
        <v>128000</v>
      </c>
      <c r="AL179">
        <v>128000</v>
      </c>
      <c r="AM179">
        <v>128000</v>
      </c>
      <c r="AN179">
        <v>128000</v>
      </c>
      <c r="AO179">
        <v>138000</v>
      </c>
      <c r="AP179">
        <v>138000</v>
      </c>
      <c r="AQ179">
        <v>128000</v>
      </c>
      <c r="AR179">
        <v>138000</v>
      </c>
      <c r="AS179">
        <v>128000</v>
      </c>
      <c r="AT179">
        <v>128000</v>
      </c>
      <c r="AU179">
        <v>138000</v>
      </c>
      <c r="AV179">
        <v>138000</v>
      </c>
      <c r="AW179">
        <v>128000</v>
      </c>
      <c r="AX179">
        <v>250000</v>
      </c>
      <c r="AY179">
        <v>250000</v>
      </c>
      <c r="AZ179">
        <v>250000</v>
      </c>
      <c r="BA179">
        <v>250000</v>
      </c>
      <c r="BB179">
        <v>138000</v>
      </c>
      <c r="BC179">
        <v>138000</v>
      </c>
      <c r="BD179">
        <v>138000</v>
      </c>
      <c r="BE179">
        <v>138000</v>
      </c>
      <c r="BF179">
        <v>7.9</v>
      </c>
      <c r="BG179">
        <v>7.9</v>
      </c>
      <c r="BH179">
        <v>7.9</v>
      </c>
      <c r="BI179">
        <v>7.9</v>
      </c>
      <c r="BJ179">
        <v>7.9</v>
      </c>
      <c r="BK179">
        <v>7.9</v>
      </c>
      <c r="BL179">
        <v>7.9</v>
      </c>
      <c r="BM179">
        <v>7.9</v>
      </c>
      <c r="BN179">
        <v>7.9</v>
      </c>
      <c r="BO179">
        <v>7.9</v>
      </c>
      <c r="BP179">
        <v>7.9</v>
      </c>
      <c r="BQ179">
        <v>7.9</v>
      </c>
      <c r="BR179">
        <v>7.9</v>
      </c>
      <c r="BS179" t="s">
        <v>1524</v>
      </c>
      <c r="BT179" s="7">
        <v>-6.9809869000000004</v>
      </c>
      <c r="BU179" s="7">
        <v>110.3943696</v>
      </c>
      <c r="BV179">
        <v>6.542167583246666E-3</v>
      </c>
      <c r="BW179">
        <v>98265</v>
      </c>
      <c r="BX179">
        <v>97650</v>
      </c>
      <c r="BY179">
        <v>100240</v>
      </c>
      <c r="BZ179">
        <v>123190</v>
      </c>
      <c r="CA179">
        <v>103201</v>
      </c>
      <c r="CB179">
        <v>110301</v>
      </c>
      <c r="CC179">
        <v>111691</v>
      </c>
      <c r="CD179">
        <v>104628.8</v>
      </c>
      <c r="CE179">
        <v>108254.2222222222</v>
      </c>
      <c r="CF179">
        <v>110476.2222222222</v>
      </c>
      <c r="CG179">
        <v>130869.25</v>
      </c>
      <c r="CH179">
        <v>101178.6</v>
      </c>
      <c r="CI179">
        <v>102248.11111111109</v>
      </c>
      <c r="CJ179">
        <v>104540</v>
      </c>
      <c r="CK179">
        <v>105090</v>
      </c>
      <c r="CL179">
        <v>105822.2222222222</v>
      </c>
      <c r="CM179">
        <v>113754.2222222222</v>
      </c>
      <c r="CN179">
        <v>104001</v>
      </c>
      <c r="CO179">
        <v>69990.375</v>
      </c>
      <c r="CP179">
        <v>65435.375</v>
      </c>
      <c r="CQ179">
        <v>61900</v>
      </c>
      <c r="CR179">
        <v>66900</v>
      </c>
      <c r="CS179">
        <v>105480.375</v>
      </c>
      <c r="CT179">
        <v>113292.625</v>
      </c>
      <c r="CU179">
        <v>97816.111111111109</v>
      </c>
      <c r="CV179">
        <v>96581.555555555562</v>
      </c>
      <c r="CW179">
        <f t="shared" si="18"/>
        <v>131846.15384615384</v>
      </c>
      <c r="CX179">
        <f t="shared" si="19"/>
        <v>170153.84615384616</v>
      </c>
      <c r="CY179">
        <f t="shared" si="20"/>
        <v>7.9000000000000012</v>
      </c>
      <c r="CZ179">
        <v>1</v>
      </c>
      <c r="DA179">
        <v>0</v>
      </c>
      <c r="DB179">
        <v>0</v>
      </c>
      <c r="DC179">
        <v>0</v>
      </c>
      <c r="DD179">
        <v>1</v>
      </c>
      <c r="DE179">
        <v>1</v>
      </c>
      <c r="DF179">
        <v>0</v>
      </c>
      <c r="DG179">
        <f t="shared" si="21"/>
        <v>138000</v>
      </c>
      <c r="DH179">
        <f t="shared" si="22"/>
        <v>128000</v>
      </c>
      <c r="DI179">
        <f t="shared" si="23"/>
        <v>1.078125</v>
      </c>
      <c r="DJ179">
        <f t="shared" si="24"/>
        <v>250000</v>
      </c>
      <c r="DK179">
        <f t="shared" si="25"/>
        <v>128000</v>
      </c>
      <c r="DL179">
        <f t="shared" si="26"/>
        <v>1.953125</v>
      </c>
      <c r="DM179">
        <v>1</v>
      </c>
      <c r="DN179">
        <v>0</v>
      </c>
      <c r="DO179" t="s">
        <v>2523</v>
      </c>
      <c r="DP179">
        <v>0</v>
      </c>
      <c r="DQ179">
        <v>1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</row>
    <row r="180" spans="1:148" x14ac:dyDescent="0.25">
      <c r="A180" t="s">
        <v>181</v>
      </c>
      <c r="B180" t="s">
        <v>1203</v>
      </c>
      <c r="C180" t="s">
        <v>1780</v>
      </c>
      <c r="D180" t="s">
        <v>1341</v>
      </c>
      <c r="E180">
        <v>0</v>
      </c>
      <c r="F180">
        <v>305221</v>
      </c>
      <c r="G180">
        <v>305221</v>
      </c>
      <c r="H180">
        <v>305221</v>
      </c>
      <c r="I180">
        <v>329317</v>
      </c>
      <c r="J180">
        <v>305221</v>
      </c>
      <c r="K180">
        <v>305221</v>
      </c>
      <c r="L180">
        <v>305221</v>
      </c>
      <c r="M180">
        <v>305221</v>
      </c>
      <c r="N180">
        <v>305221</v>
      </c>
      <c r="O180">
        <v>305221</v>
      </c>
      <c r="P180">
        <v>329317</v>
      </c>
      <c r="Q180">
        <v>305221</v>
      </c>
      <c r="R180">
        <v>313253</v>
      </c>
      <c r="S180">
        <v>305221</v>
      </c>
      <c r="T180">
        <v>305221</v>
      </c>
      <c r="U180">
        <v>305221</v>
      </c>
      <c r="V180">
        <v>329317</v>
      </c>
      <c r="W180">
        <v>305221</v>
      </c>
      <c r="AE180">
        <v>313253</v>
      </c>
      <c r="AF180">
        <v>228916</v>
      </c>
      <c r="AG180">
        <v>228916</v>
      </c>
      <c r="AH180">
        <v>228916</v>
      </c>
      <c r="AI180">
        <v>246988</v>
      </c>
      <c r="AJ180">
        <v>228916</v>
      </c>
      <c r="AK180">
        <v>228916</v>
      </c>
      <c r="AL180">
        <v>228916</v>
      </c>
      <c r="AM180">
        <v>228916</v>
      </c>
      <c r="AN180">
        <v>228916</v>
      </c>
      <c r="AO180">
        <v>228916</v>
      </c>
      <c r="AP180">
        <v>246988</v>
      </c>
      <c r="AQ180">
        <v>228916</v>
      </c>
      <c r="AR180">
        <v>234940</v>
      </c>
      <c r="AS180">
        <v>228916</v>
      </c>
      <c r="AT180">
        <v>228916</v>
      </c>
      <c r="AU180">
        <v>228916</v>
      </c>
      <c r="AV180">
        <v>246988</v>
      </c>
      <c r="AW180">
        <v>228916</v>
      </c>
      <c r="BE180">
        <v>234940</v>
      </c>
      <c r="BF180">
        <v>8.1999999999999993</v>
      </c>
      <c r="BG180">
        <v>8.1999999999999993</v>
      </c>
      <c r="BH180">
        <v>8.1999999999999993</v>
      </c>
      <c r="BI180">
        <v>8.1999999999999993</v>
      </c>
      <c r="BJ180">
        <v>8.1999999999999993</v>
      </c>
      <c r="BK180">
        <v>8.1999999999999993</v>
      </c>
      <c r="BL180">
        <v>8.1999999999999993</v>
      </c>
      <c r="BM180">
        <v>8.1999999999999993</v>
      </c>
      <c r="BN180">
        <v>8.1999999999999993</v>
      </c>
      <c r="BO180">
        <v>8.1999999999999993</v>
      </c>
      <c r="BP180">
        <v>8.1999999999999993</v>
      </c>
      <c r="BQ180">
        <v>8.1999999999999993</v>
      </c>
      <c r="BR180">
        <v>8.1999999999999993</v>
      </c>
      <c r="BS180" t="s">
        <v>1512</v>
      </c>
      <c r="BT180" s="7">
        <v>-7.4238318000000003</v>
      </c>
      <c r="BU180" s="7">
        <v>109.2347396</v>
      </c>
      <c r="BV180">
        <v>7.0796568472358268E-3</v>
      </c>
      <c r="BW180">
        <v>146262.29999999999</v>
      </c>
      <c r="BX180">
        <v>130809.4</v>
      </c>
      <c r="BY180">
        <v>176653.2</v>
      </c>
      <c r="BZ180">
        <v>121753.3333333333</v>
      </c>
      <c r="CA180">
        <v>148574.1</v>
      </c>
      <c r="CB180">
        <v>138231</v>
      </c>
      <c r="CC180">
        <v>142777.4</v>
      </c>
      <c r="CD180">
        <v>449408.1</v>
      </c>
      <c r="CE180">
        <v>84809.777777777781</v>
      </c>
      <c r="CF180">
        <v>165488.88888888891</v>
      </c>
      <c r="CG180">
        <v>515858.77777777781</v>
      </c>
      <c r="CH180">
        <v>140282.33333333331</v>
      </c>
      <c r="CI180">
        <v>120661.1</v>
      </c>
      <c r="CJ180">
        <v>166330.8571428571</v>
      </c>
      <c r="CK180">
        <v>140234.1</v>
      </c>
      <c r="CL180">
        <v>160517.44444444441</v>
      </c>
      <c r="CM180">
        <v>162525.44444444441</v>
      </c>
      <c r="CN180">
        <v>142361.88888888891</v>
      </c>
      <c r="CV180">
        <v>129081.4</v>
      </c>
      <c r="CW180">
        <f t="shared" si="18"/>
        <v>232159.69230769231</v>
      </c>
      <c r="CX180">
        <f t="shared" si="19"/>
        <v>232932</v>
      </c>
      <c r="CY180">
        <f t="shared" si="20"/>
        <v>8.2000000000000011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0</v>
      </c>
      <c r="DG180">
        <f t="shared" si="21"/>
        <v>246988</v>
      </c>
      <c r="DH180">
        <f t="shared" si="22"/>
        <v>228916</v>
      </c>
      <c r="DI180">
        <f t="shared" si="23"/>
        <v>1.0789459889217006</v>
      </c>
      <c r="DJ180">
        <f t="shared" si="24"/>
        <v>246988</v>
      </c>
      <c r="DK180">
        <f t="shared" si="25"/>
        <v>228916</v>
      </c>
      <c r="DL180">
        <f t="shared" si="26"/>
        <v>1.0789459889217006</v>
      </c>
      <c r="DM180">
        <v>1</v>
      </c>
      <c r="DN180">
        <v>0</v>
      </c>
      <c r="DO180" t="s">
        <v>2526</v>
      </c>
      <c r="DP180">
        <v>0</v>
      </c>
      <c r="DQ180">
        <v>0</v>
      </c>
      <c r="DR180">
        <v>0</v>
      </c>
      <c r="DS180">
        <v>0</v>
      </c>
      <c r="DT180">
        <v>1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</row>
    <row r="181" spans="1:148" x14ac:dyDescent="0.25">
      <c r="A181" t="s">
        <v>1112</v>
      </c>
      <c r="B181" t="s">
        <v>1205</v>
      </c>
      <c r="C181" t="s">
        <v>2186</v>
      </c>
      <c r="D181" t="s">
        <v>1341</v>
      </c>
      <c r="E181">
        <v>3</v>
      </c>
      <c r="F181">
        <v>524000</v>
      </c>
      <c r="G181">
        <v>524000</v>
      </c>
      <c r="H181">
        <v>524000</v>
      </c>
      <c r="J181">
        <v>524000</v>
      </c>
      <c r="K181">
        <v>524000</v>
      </c>
      <c r="L181">
        <v>524000</v>
      </c>
      <c r="M181">
        <v>524000</v>
      </c>
      <c r="P181">
        <v>524000</v>
      </c>
      <c r="Q181">
        <v>524000</v>
      </c>
      <c r="R181">
        <v>566667</v>
      </c>
      <c r="V181">
        <v>524000</v>
      </c>
      <c r="W181">
        <v>524000</v>
      </c>
      <c r="X181">
        <v>524000</v>
      </c>
      <c r="Y181">
        <v>524000</v>
      </c>
      <c r="Z181">
        <v>524000</v>
      </c>
      <c r="AA181">
        <v>524000</v>
      </c>
      <c r="AB181">
        <v>600000</v>
      </c>
      <c r="AC181">
        <v>600000</v>
      </c>
      <c r="AD181">
        <v>524000</v>
      </c>
      <c r="AE181">
        <v>566667</v>
      </c>
      <c r="AF181">
        <v>393000</v>
      </c>
      <c r="AG181">
        <v>393000</v>
      </c>
      <c r="AH181">
        <v>393000</v>
      </c>
      <c r="AJ181">
        <v>393000</v>
      </c>
      <c r="AK181">
        <v>393000</v>
      </c>
      <c r="AL181">
        <v>393000</v>
      </c>
      <c r="AM181">
        <v>393000</v>
      </c>
      <c r="AP181">
        <v>393000</v>
      </c>
      <c r="AQ181">
        <v>393000</v>
      </c>
      <c r="AR181">
        <v>425000</v>
      </c>
      <c r="AV181">
        <v>393000</v>
      </c>
      <c r="AW181">
        <v>393000</v>
      </c>
      <c r="AX181">
        <v>393000</v>
      </c>
      <c r="AY181">
        <v>393000</v>
      </c>
      <c r="AZ181">
        <v>393000</v>
      </c>
      <c r="BA181">
        <v>393000</v>
      </c>
      <c r="BB181">
        <v>450000</v>
      </c>
      <c r="BC181">
        <v>450000</v>
      </c>
      <c r="BD181">
        <v>393000</v>
      </c>
      <c r="BE181">
        <v>425000</v>
      </c>
      <c r="BF181">
        <v>8.3000000000000007</v>
      </c>
      <c r="BG181">
        <v>8.3000000000000007</v>
      </c>
      <c r="BH181">
        <v>8.3000000000000007</v>
      </c>
      <c r="BI181">
        <v>8.3000000000000007</v>
      </c>
      <c r="BJ181">
        <v>8.3000000000000007</v>
      </c>
      <c r="BK181">
        <v>8.3000000000000007</v>
      </c>
      <c r="BL181">
        <v>8.3000000000000007</v>
      </c>
      <c r="BM181">
        <v>8.3000000000000007</v>
      </c>
      <c r="BN181">
        <v>8.3000000000000007</v>
      </c>
      <c r="BO181">
        <v>8.3000000000000007</v>
      </c>
      <c r="BP181">
        <v>8.3000000000000007</v>
      </c>
      <c r="BQ181">
        <v>8.3000000000000007</v>
      </c>
      <c r="BR181">
        <v>8.3000000000000007</v>
      </c>
      <c r="BS181" t="s">
        <v>1519</v>
      </c>
      <c r="BT181" s="7">
        <v>-7.3124643000000003</v>
      </c>
      <c r="BU181" s="7">
        <v>109.2380709</v>
      </c>
      <c r="BV181">
        <v>2.6741875150974839E-2</v>
      </c>
      <c r="BW181">
        <v>162290.55555555559</v>
      </c>
      <c r="BX181">
        <v>158341</v>
      </c>
      <c r="BY181">
        <v>148085.44444444441</v>
      </c>
      <c r="CA181">
        <v>152269</v>
      </c>
      <c r="CB181">
        <v>159153.33333333331</v>
      </c>
      <c r="CC181">
        <v>150372</v>
      </c>
      <c r="CD181">
        <v>180229.88888888891</v>
      </c>
      <c r="CG181">
        <v>162669.125</v>
      </c>
      <c r="CH181">
        <v>170532.3</v>
      </c>
      <c r="CI181">
        <v>207838.77777777781</v>
      </c>
      <c r="CM181">
        <v>127369</v>
      </c>
      <c r="CN181">
        <v>165641.55555555559</v>
      </c>
      <c r="CO181">
        <v>179721.75</v>
      </c>
      <c r="CP181">
        <v>179721.75</v>
      </c>
      <c r="CQ181">
        <v>182752.66666666669</v>
      </c>
      <c r="CR181">
        <v>183493.44444444441</v>
      </c>
      <c r="CS181">
        <v>255680</v>
      </c>
      <c r="CT181">
        <v>229820.8571428571</v>
      </c>
      <c r="CU181">
        <v>183493.33333333331</v>
      </c>
      <c r="CV181">
        <v>208382.22222222219</v>
      </c>
      <c r="CW181">
        <f t="shared" si="18"/>
        <v>396200</v>
      </c>
      <c r="CX181">
        <f t="shared" si="19"/>
        <v>407600</v>
      </c>
      <c r="CY181">
        <f t="shared" si="20"/>
        <v>8.2999999999999989</v>
      </c>
      <c r="CZ181">
        <v>0</v>
      </c>
      <c r="DA181">
        <v>1</v>
      </c>
      <c r="DB181">
        <v>1</v>
      </c>
      <c r="DC181">
        <v>0</v>
      </c>
      <c r="DD181">
        <v>1</v>
      </c>
      <c r="DE181">
        <v>1</v>
      </c>
      <c r="DF181">
        <v>1</v>
      </c>
      <c r="DG181">
        <f t="shared" si="21"/>
        <v>425000</v>
      </c>
      <c r="DH181">
        <f t="shared" si="22"/>
        <v>393000</v>
      </c>
      <c r="DI181">
        <f t="shared" si="23"/>
        <v>1.0814249363867685</v>
      </c>
      <c r="DJ181">
        <f t="shared" si="24"/>
        <v>450000</v>
      </c>
      <c r="DK181">
        <f t="shared" si="25"/>
        <v>393000</v>
      </c>
      <c r="DL181">
        <f t="shared" si="26"/>
        <v>1.1450381679389312</v>
      </c>
      <c r="DM181">
        <v>1</v>
      </c>
      <c r="DN181">
        <v>0</v>
      </c>
      <c r="DO181" t="s">
        <v>2526</v>
      </c>
      <c r="DP181">
        <v>0</v>
      </c>
      <c r="DQ181">
        <v>0</v>
      </c>
      <c r="DR181">
        <v>0</v>
      </c>
      <c r="DS181">
        <v>0</v>
      </c>
      <c r="DT181">
        <v>1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</row>
    <row r="182" spans="1:148" x14ac:dyDescent="0.25">
      <c r="A182" t="s">
        <v>274</v>
      </c>
      <c r="B182" t="s">
        <v>1157</v>
      </c>
      <c r="C182" t="s">
        <v>1814</v>
      </c>
      <c r="D182" t="s">
        <v>1341</v>
      </c>
      <c r="E182">
        <v>2</v>
      </c>
      <c r="F182">
        <v>193333</v>
      </c>
      <c r="G182">
        <v>180000</v>
      </c>
      <c r="H182">
        <v>180000</v>
      </c>
      <c r="J182">
        <v>180000</v>
      </c>
      <c r="K182">
        <v>180000</v>
      </c>
      <c r="L182">
        <v>180000</v>
      </c>
      <c r="M182">
        <v>180000</v>
      </c>
      <c r="N182">
        <v>180000</v>
      </c>
      <c r="O182">
        <v>180000</v>
      </c>
      <c r="Q182">
        <v>194665</v>
      </c>
      <c r="R182">
        <v>194665</v>
      </c>
      <c r="S182">
        <v>193333</v>
      </c>
      <c r="T182">
        <v>180000</v>
      </c>
      <c r="U182">
        <v>180000</v>
      </c>
      <c r="W182">
        <v>180000</v>
      </c>
      <c r="X182">
        <v>180000</v>
      </c>
      <c r="Y182">
        <v>180000</v>
      </c>
      <c r="Z182">
        <v>180000</v>
      </c>
      <c r="AA182">
        <v>180000</v>
      </c>
      <c r="AB182">
        <v>180000</v>
      </c>
      <c r="AD182">
        <v>194665</v>
      </c>
      <c r="AE182">
        <v>194665</v>
      </c>
      <c r="AF182">
        <v>145000</v>
      </c>
      <c r="AG182">
        <v>135000</v>
      </c>
      <c r="AH182">
        <v>135000</v>
      </c>
      <c r="AJ182">
        <v>135000</v>
      </c>
      <c r="AK182">
        <v>135000</v>
      </c>
      <c r="AL182">
        <v>135000</v>
      </c>
      <c r="AM182">
        <v>135000</v>
      </c>
      <c r="AN182">
        <v>135000</v>
      </c>
      <c r="AO182">
        <v>135000</v>
      </c>
      <c r="AQ182">
        <v>145999</v>
      </c>
      <c r="AR182">
        <v>145999</v>
      </c>
      <c r="AS182">
        <v>145000</v>
      </c>
      <c r="AT182">
        <v>135000</v>
      </c>
      <c r="AU182">
        <v>135000</v>
      </c>
      <c r="AW182">
        <v>135000</v>
      </c>
      <c r="AX182">
        <v>135000</v>
      </c>
      <c r="AY182">
        <v>135000</v>
      </c>
      <c r="AZ182">
        <v>135000</v>
      </c>
      <c r="BA182">
        <v>135000</v>
      </c>
      <c r="BB182">
        <v>135000</v>
      </c>
      <c r="BD182">
        <v>145999</v>
      </c>
      <c r="BE182">
        <v>145999</v>
      </c>
      <c r="BF182">
        <v>8.1</v>
      </c>
      <c r="BG182">
        <v>8.1</v>
      </c>
      <c r="BH182">
        <v>8.1</v>
      </c>
      <c r="BJ182">
        <v>8.1</v>
      </c>
      <c r="BK182">
        <v>8.1</v>
      </c>
      <c r="BL182">
        <v>8.1</v>
      </c>
      <c r="BM182">
        <v>8.1</v>
      </c>
      <c r="BN182">
        <v>8.1</v>
      </c>
      <c r="BO182">
        <v>8.1</v>
      </c>
      <c r="BQ182">
        <v>8.1</v>
      </c>
      <c r="BR182">
        <v>8.1</v>
      </c>
      <c r="BS182" t="s">
        <v>1540</v>
      </c>
      <c r="BT182" s="7">
        <v>-7.2234064</v>
      </c>
      <c r="BU182" s="7">
        <v>110.366367</v>
      </c>
      <c r="BV182">
        <v>6.5550691896075347E-3</v>
      </c>
      <c r="BW182">
        <v>103212.8</v>
      </c>
      <c r="BX182">
        <v>85695.666666666672</v>
      </c>
      <c r="BY182">
        <v>72229.666666666672</v>
      </c>
      <c r="CA182">
        <v>111716.5</v>
      </c>
      <c r="CB182">
        <v>79625.899999999994</v>
      </c>
      <c r="CC182">
        <v>80416.3</v>
      </c>
      <c r="CD182">
        <v>85437.111111111109</v>
      </c>
      <c r="CE182">
        <v>79017.8</v>
      </c>
      <c r="CF182">
        <v>72416.888888888891</v>
      </c>
      <c r="CH182">
        <v>71234.444444444438</v>
      </c>
      <c r="CI182">
        <v>79479.888888888891</v>
      </c>
      <c r="CJ182">
        <v>92935.111111111109</v>
      </c>
      <c r="CK182">
        <v>88532.6</v>
      </c>
      <c r="CL182">
        <v>83950.222222222219</v>
      </c>
      <c r="CN182">
        <v>74783.444444444438</v>
      </c>
      <c r="CO182">
        <v>89094</v>
      </c>
      <c r="CP182">
        <v>83087.100000000006</v>
      </c>
      <c r="CQ182">
        <v>83290.5</v>
      </c>
      <c r="CR182">
        <v>83174.3</v>
      </c>
      <c r="CS182">
        <v>106164.3</v>
      </c>
      <c r="CU182">
        <v>73886.111111111109</v>
      </c>
      <c r="CV182">
        <v>74287.444444444438</v>
      </c>
      <c r="CW182">
        <f t="shared" si="18"/>
        <v>137908.90909090909</v>
      </c>
      <c r="CX182">
        <f t="shared" si="19"/>
        <v>137908.90909090909</v>
      </c>
      <c r="CY182">
        <f t="shared" si="20"/>
        <v>8.0999999999999979</v>
      </c>
      <c r="CZ182">
        <v>0</v>
      </c>
      <c r="DA182">
        <v>1</v>
      </c>
      <c r="DB182">
        <v>1</v>
      </c>
      <c r="DC182">
        <v>0</v>
      </c>
      <c r="DD182">
        <v>1</v>
      </c>
      <c r="DE182">
        <v>1</v>
      </c>
      <c r="DF182">
        <v>0</v>
      </c>
      <c r="DG182">
        <f t="shared" si="21"/>
        <v>145999</v>
      </c>
      <c r="DH182">
        <f t="shared" si="22"/>
        <v>135000</v>
      </c>
      <c r="DI182">
        <f t="shared" si="23"/>
        <v>1.081474074074074</v>
      </c>
      <c r="DJ182">
        <f t="shared" si="24"/>
        <v>145999</v>
      </c>
      <c r="DK182">
        <f t="shared" si="25"/>
        <v>135000</v>
      </c>
      <c r="DL182">
        <f t="shared" si="26"/>
        <v>1.081474074074074</v>
      </c>
      <c r="DM182">
        <v>1</v>
      </c>
      <c r="DN182">
        <v>0</v>
      </c>
      <c r="DO182" t="s">
        <v>2523</v>
      </c>
      <c r="DP182">
        <v>0</v>
      </c>
      <c r="DQ182">
        <v>1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</row>
    <row r="183" spans="1:148" x14ac:dyDescent="0.25">
      <c r="A183" t="s">
        <v>38</v>
      </c>
      <c r="B183" t="s">
        <v>1169</v>
      </c>
      <c r="C183" t="s">
        <v>2196</v>
      </c>
      <c r="D183" t="s">
        <v>1341</v>
      </c>
      <c r="E183">
        <v>2.5</v>
      </c>
      <c r="F183">
        <v>407312</v>
      </c>
      <c r="G183">
        <v>407312</v>
      </c>
      <c r="H183">
        <v>415625</v>
      </c>
      <c r="I183">
        <v>415625</v>
      </c>
      <c r="J183">
        <v>410637</v>
      </c>
      <c r="K183">
        <v>407312</v>
      </c>
      <c r="L183">
        <v>407312</v>
      </c>
      <c r="M183">
        <v>407312</v>
      </c>
      <c r="N183">
        <v>407312</v>
      </c>
      <c r="O183">
        <v>415625</v>
      </c>
      <c r="P183">
        <v>440562</v>
      </c>
      <c r="Q183">
        <v>423937</v>
      </c>
      <c r="R183">
        <v>423937</v>
      </c>
      <c r="S183">
        <v>407312</v>
      </c>
      <c r="T183">
        <v>407312</v>
      </c>
      <c r="U183">
        <v>415625</v>
      </c>
      <c r="V183">
        <v>428925</v>
      </c>
      <c r="W183">
        <v>407312</v>
      </c>
      <c r="X183">
        <v>407312</v>
      </c>
      <c r="Y183">
        <v>407312</v>
      </c>
      <c r="Z183">
        <v>407312</v>
      </c>
      <c r="AA183">
        <v>407312</v>
      </c>
      <c r="AB183">
        <v>415625</v>
      </c>
      <c r="AC183">
        <v>440562</v>
      </c>
      <c r="AD183">
        <v>423937</v>
      </c>
      <c r="AE183">
        <v>423937</v>
      </c>
      <c r="AF183">
        <v>244387</v>
      </c>
      <c r="AG183">
        <v>244387</v>
      </c>
      <c r="AH183">
        <v>249375</v>
      </c>
      <c r="AI183">
        <v>249375</v>
      </c>
      <c r="AJ183">
        <v>246382</v>
      </c>
      <c r="AK183">
        <v>244387</v>
      </c>
      <c r="AL183">
        <v>244387</v>
      </c>
      <c r="AM183">
        <v>244387</v>
      </c>
      <c r="AN183">
        <v>244387</v>
      </c>
      <c r="AO183">
        <v>249375</v>
      </c>
      <c r="AP183">
        <v>264337</v>
      </c>
      <c r="AQ183">
        <v>254362</v>
      </c>
      <c r="AR183">
        <v>254362</v>
      </c>
      <c r="AS183">
        <v>244387</v>
      </c>
      <c r="AT183">
        <v>244387</v>
      </c>
      <c r="AU183">
        <v>249375</v>
      </c>
      <c r="AV183">
        <v>257355</v>
      </c>
      <c r="AW183">
        <v>244387</v>
      </c>
      <c r="AX183">
        <v>244387</v>
      </c>
      <c r="AY183">
        <v>244387</v>
      </c>
      <c r="AZ183">
        <v>244387</v>
      </c>
      <c r="BA183">
        <v>244387</v>
      </c>
      <c r="BB183">
        <v>249375</v>
      </c>
      <c r="BC183">
        <v>264337</v>
      </c>
      <c r="BD183">
        <v>254362</v>
      </c>
      <c r="BE183">
        <v>254362</v>
      </c>
      <c r="BF183">
        <v>8.4</v>
      </c>
      <c r="BG183">
        <v>8.4</v>
      </c>
      <c r="BH183">
        <v>8.4</v>
      </c>
      <c r="BI183">
        <v>8.4</v>
      </c>
      <c r="BJ183">
        <v>8.4</v>
      </c>
      <c r="BK183">
        <v>8.4</v>
      </c>
      <c r="BL183">
        <v>8.4</v>
      </c>
      <c r="BM183">
        <v>8.4</v>
      </c>
      <c r="BN183">
        <v>8.4</v>
      </c>
      <c r="BO183">
        <v>8.4</v>
      </c>
      <c r="BP183">
        <v>8.4</v>
      </c>
      <c r="BQ183">
        <v>8.4</v>
      </c>
      <c r="BR183">
        <v>8.4</v>
      </c>
      <c r="BS183" t="s">
        <v>1512</v>
      </c>
      <c r="BT183" s="7">
        <v>-7.5639322</v>
      </c>
      <c r="BU183" s="7">
        <v>110.814307</v>
      </c>
      <c r="BV183">
        <v>4.0379214592560983E-3</v>
      </c>
      <c r="BW183">
        <v>127525</v>
      </c>
      <c r="BX183">
        <v>129777</v>
      </c>
      <c r="BY183">
        <v>106425</v>
      </c>
      <c r="BZ183">
        <v>145167.57142857139</v>
      </c>
      <c r="CA183">
        <v>106628.4</v>
      </c>
      <c r="CB183">
        <v>131423.4</v>
      </c>
      <c r="CC183">
        <v>102913.1</v>
      </c>
      <c r="CD183">
        <v>105495.3</v>
      </c>
      <c r="CE183">
        <v>87291</v>
      </c>
      <c r="CF183">
        <v>107481.25</v>
      </c>
      <c r="CG183">
        <v>129598</v>
      </c>
      <c r="CH183">
        <v>131877.1</v>
      </c>
      <c r="CI183">
        <v>146273.1</v>
      </c>
      <c r="CJ183">
        <v>94599.5</v>
      </c>
      <c r="CK183">
        <v>91688</v>
      </c>
      <c r="CL183">
        <v>102582.5</v>
      </c>
      <c r="CM183">
        <v>79838.75</v>
      </c>
      <c r="CN183">
        <v>91072</v>
      </c>
      <c r="CO183">
        <v>93206.333333333328</v>
      </c>
      <c r="CP183">
        <v>93206.333333333328</v>
      </c>
      <c r="CQ183">
        <v>90978</v>
      </c>
      <c r="CR183">
        <v>102728</v>
      </c>
      <c r="CS183">
        <v>110791.8</v>
      </c>
      <c r="CT183">
        <v>102421.6</v>
      </c>
      <c r="CU183">
        <v>115044.7</v>
      </c>
      <c r="CV183">
        <v>99417</v>
      </c>
      <c r="CW183">
        <f t="shared" si="18"/>
        <v>248760.76923076922</v>
      </c>
      <c r="CX183">
        <f t="shared" si="19"/>
        <v>249221.15384615384</v>
      </c>
      <c r="CY183">
        <f t="shared" si="20"/>
        <v>8.4000000000000021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0</v>
      </c>
      <c r="DG183">
        <f t="shared" si="21"/>
        <v>264337</v>
      </c>
      <c r="DH183">
        <f t="shared" si="22"/>
        <v>244387</v>
      </c>
      <c r="DI183">
        <f t="shared" si="23"/>
        <v>1.0816328200763543</v>
      </c>
      <c r="DJ183">
        <f t="shared" si="24"/>
        <v>264337</v>
      </c>
      <c r="DK183">
        <f t="shared" si="25"/>
        <v>244387</v>
      </c>
      <c r="DL183">
        <f t="shared" si="26"/>
        <v>1.0816328200763543</v>
      </c>
      <c r="DM183">
        <v>1</v>
      </c>
      <c r="DN183">
        <v>0</v>
      </c>
      <c r="DO183" t="s">
        <v>2533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</row>
    <row r="184" spans="1:148" x14ac:dyDescent="0.25">
      <c r="A184" t="s">
        <v>448</v>
      </c>
      <c r="B184" t="s">
        <v>1182</v>
      </c>
      <c r="C184" t="s">
        <v>1779</v>
      </c>
      <c r="D184" t="s">
        <v>1341</v>
      </c>
      <c r="E184">
        <v>3</v>
      </c>
      <c r="F184">
        <v>400000</v>
      </c>
      <c r="G184">
        <v>400000</v>
      </c>
      <c r="H184">
        <v>400000</v>
      </c>
      <c r="I184">
        <v>400000</v>
      </c>
      <c r="J184">
        <v>400000</v>
      </c>
      <c r="K184">
        <v>400000</v>
      </c>
      <c r="L184">
        <v>400000</v>
      </c>
      <c r="M184">
        <v>400000</v>
      </c>
      <c r="N184">
        <v>400000</v>
      </c>
      <c r="O184">
        <v>400000</v>
      </c>
      <c r="P184">
        <v>433333</v>
      </c>
      <c r="Q184">
        <v>400000</v>
      </c>
      <c r="R184">
        <v>400000</v>
      </c>
      <c r="S184">
        <v>400000</v>
      </c>
      <c r="T184">
        <v>400000</v>
      </c>
      <c r="U184">
        <v>400000</v>
      </c>
      <c r="V184">
        <v>400000</v>
      </c>
      <c r="W184">
        <v>400000</v>
      </c>
      <c r="X184">
        <v>400000</v>
      </c>
      <c r="Y184">
        <v>400000</v>
      </c>
      <c r="Z184">
        <v>400000</v>
      </c>
      <c r="AA184">
        <v>400000</v>
      </c>
      <c r="AB184">
        <v>400000</v>
      </c>
      <c r="AC184">
        <v>400000</v>
      </c>
      <c r="AD184">
        <v>400000</v>
      </c>
      <c r="AE184">
        <v>400000</v>
      </c>
      <c r="AF184">
        <v>300000</v>
      </c>
      <c r="AG184">
        <v>300000</v>
      </c>
      <c r="AH184">
        <v>300000</v>
      </c>
      <c r="AI184">
        <v>300000</v>
      </c>
      <c r="AJ184">
        <v>300000</v>
      </c>
      <c r="AK184">
        <v>300000</v>
      </c>
      <c r="AL184">
        <v>300000</v>
      </c>
      <c r="AM184">
        <v>300000</v>
      </c>
      <c r="AN184">
        <v>300000</v>
      </c>
      <c r="AO184">
        <v>300000</v>
      </c>
      <c r="AP184">
        <v>325000</v>
      </c>
      <c r="AQ184">
        <v>300000</v>
      </c>
      <c r="AR184">
        <v>300000</v>
      </c>
      <c r="AS184">
        <v>300000</v>
      </c>
      <c r="AT184">
        <v>300000</v>
      </c>
      <c r="AU184">
        <v>300000</v>
      </c>
      <c r="AV184">
        <v>300000</v>
      </c>
      <c r="AW184">
        <v>300000</v>
      </c>
      <c r="AX184">
        <v>300000</v>
      </c>
      <c r="AY184">
        <v>300000</v>
      </c>
      <c r="AZ184">
        <v>300000</v>
      </c>
      <c r="BA184">
        <v>300000</v>
      </c>
      <c r="BB184">
        <v>300000</v>
      </c>
      <c r="BC184">
        <v>300000</v>
      </c>
      <c r="BD184">
        <v>300000</v>
      </c>
      <c r="BE184">
        <v>300000</v>
      </c>
      <c r="BF184">
        <v>8.6</v>
      </c>
      <c r="BG184">
        <v>8.6</v>
      </c>
      <c r="BH184">
        <v>8.6</v>
      </c>
      <c r="BI184">
        <v>8.6</v>
      </c>
      <c r="BJ184">
        <v>8.6</v>
      </c>
      <c r="BK184">
        <v>8.6</v>
      </c>
      <c r="BL184">
        <v>8.6</v>
      </c>
      <c r="BM184">
        <v>8.6</v>
      </c>
      <c r="BN184">
        <v>8.6</v>
      </c>
      <c r="BO184">
        <v>8.6</v>
      </c>
      <c r="BP184">
        <v>8.6</v>
      </c>
      <c r="BQ184">
        <v>8.6</v>
      </c>
      <c r="BR184">
        <v>8.6</v>
      </c>
      <c r="BS184" t="s">
        <v>1540</v>
      </c>
      <c r="BT184" s="7">
        <v>-7.5677547000000001</v>
      </c>
      <c r="BU184" s="7">
        <v>110.8153377</v>
      </c>
      <c r="BV184">
        <v>3.3425890454499528E-3</v>
      </c>
      <c r="BW184">
        <v>95824.9</v>
      </c>
      <c r="BX184">
        <v>92722.9</v>
      </c>
      <c r="BY184">
        <v>61619.444444444453</v>
      </c>
      <c r="BZ184">
        <v>105769.2222222222</v>
      </c>
      <c r="CA184">
        <v>80824.800000000003</v>
      </c>
      <c r="CB184">
        <v>106223.3</v>
      </c>
      <c r="CC184">
        <v>85113</v>
      </c>
      <c r="CD184">
        <v>88131.199999999997</v>
      </c>
      <c r="CE184">
        <v>83045.888888888891</v>
      </c>
      <c r="CF184">
        <v>66636.111111111109</v>
      </c>
      <c r="CG184">
        <v>89939.3</v>
      </c>
      <c r="CH184">
        <v>105052.9</v>
      </c>
      <c r="CI184">
        <v>122048.9</v>
      </c>
      <c r="CJ184">
        <v>79624.3</v>
      </c>
      <c r="CK184">
        <v>87337.9</v>
      </c>
      <c r="CL184">
        <v>93474</v>
      </c>
      <c r="CM184">
        <v>70777.5</v>
      </c>
      <c r="CN184">
        <v>83021.899999999994</v>
      </c>
      <c r="CO184">
        <v>66531.28571428571</v>
      </c>
      <c r="CP184">
        <v>64817</v>
      </c>
      <c r="CQ184">
        <v>82276.875</v>
      </c>
      <c r="CR184">
        <v>82276.875</v>
      </c>
      <c r="CS184">
        <v>82197.875</v>
      </c>
      <c r="CT184">
        <v>72656.125</v>
      </c>
      <c r="CU184">
        <v>114860.55555555561</v>
      </c>
      <c r="CV184">
        <v>109974.39999999999</v>
      </c>
      <c r="CW184">
        <f t="shared" si="18"/>
        <v>301923.07692307694</v>
      </c>
      <c r="CX184">
        <f t="shared" si="19"/>
        <v>300000</v>
      </c>
      <c r="CY184">
        <f t="shared" si="20"/>
        <v>8.5999999999999979</v>
      </c>
      <c r="CZ184">
        <v>0</v>
      </c>
      <c r="DA184">
        <v>1</v>
      </c>
      <c r="DB184">
        <v>1</v>
      </c>
      <c r="DC184">
        <v>0</v>
      </c>
      <c r="DD184">
        <v>1</v>
      </c>
      <c r="DE184">
        <v>1</v>
      </c>
      <c r="DF184">
        <v>0</v>
      </c>
      <c r="DG184">
        <f t="shared" si="21"/>
        <v>325000</v>
      </c>
      <c r="DH184">
        <f t="shared" si="22"/>
        <v>300000</v>
      </c>
      <c r="DI184">
        <f t="shared" si="23"/>
        <v>1.0833333333333333</v>
      </c>
      <c r="DJ184">
        <f t="shared" si="24"/>
        <v>300000</v>
      </c>
      <c r="DK184">
        <f t="shared" si="25"/>
        <v>300000</v>
      </c>
      <c r="DL184">
        <f t="shared" si="26"/>
        <v>1</v>
      </c>
      <c r="DM184">
        <v>1</v>
      </c>
      <c r="DN184">
        <v>0</v>
      </c>
      <c r="DO184" t="s">
        <v>2533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</row>
    <row r="185" spans="1:148" x14ac:dyDescent="0.25">
      <c r="A185" t="s">
        <v>90</v>
      </c>
      <c r="B185" t="s">
        <v>1203</v>
      </c>
      <c r="C185" t="s">
        <v>1961</v>
      </c>
      <c r="D185" t="s">
        <v>1341</v>
      </c>
      <c r="E185">
        <v>3</v>
      </c>
      <c r="F185">
        <v>490667</v>
      </c>
      <c r="G185">
        <v>517333</v>
      </c>
      <c r="H185">
        <v>504000</v>
      </c>
      <c r="I185">
        <v>504000</v>
      </c>
      <c r="J185">
        <v>477333</v>
      </c>
      <c r="K185">
        <v>490667</v>
      </c>
      <c r="L185">
        <v>490667</v>
      </c>
      <c r="M185">
        <v>490667</v>
      </c>
      <c r="N185">
        <v>504000</v>
      </c>
      <c r="O185">
        <v>504000</v>
      </c>
      <c r="P185">
        <v>504000</v>
      </c>
      <c r="Q185">
        <v>477333</v>
      </c>
      <c r="R185">
        <v>490667</v>
      </c>
      <c r="S185">
        <v>490667</v>
      </c>
      <c r="T185">
        <v>504000</v>
      </c>
      <c r="U185">
        <v>504000</v>
      </c>
      <c r="V185">
        <v>504000</v>
      </c>
      <c r="W185">
        <v>477333</v>
      </c>
      <c r="X185">
        <v>490667</v>
      </c>
      <c r="Y185">
        <v>490667</v>
      </c>
      <c r="Z185">
        <v>490667</v>
      </c>
      <c r="AA185">
        <v>490667</v>
      </c>
      <c r="AB185">
        <v>504000</v>
      </c>
      <c r="AC185">
        <v>504000</v>
      </c>
      <c r="AD185">
        <v>477333</v>
      </c>
      <c r="AE185">
        <v>490667</v>
      </c>
      <c r="AF185">
        <v>368000</v>
      </c>
      <c r="AG185">
        <v>388000</v>
      </c>
      <c r="AH185">
        <v>378000</v>
      </c>
      <c r="AI185">
        <v>378000</v>
      </c>
      <c r="AJ185">
        <v>358000</v>
      </c>
      <c r="AK185">
        <v>368000</v>
      </c>
      <c r="AL185">
        <v>368000</v>
      </c>
      <c r="AM185">
        <v>368000</v>
      </c>
      <c r="AN185">
        <v>378000</v>
      </c>
      <c r="AO185">
        <v>378000</v>
      </c>
      <c r="AP185">
        <v>378000</v>
      </c>
      <c r="AQ185">
        <v>358000</v>
      </c>
      <c r="AR185">
        <v>368000</v>
      </c>
      <c r="AS185">
        <v>368000</v>
      </c>
      <c r="AT185">
        <v>378000</v>
      </c>
      <c r="AU185">
        <v>378000</v>
      </c>
      <c r="AV185">
        <v>378000</v>
      </c>
      <c r="AW185">
        <v>358000</v>
      </c>
      <c r="AX185">
        <v>368000</v>
      </c>
      <c r="AY185">
        <v>368000</v>
      </c>
      <c r="AZ185">
        <v>368000</v>
      </c>
      <c r="BA185">
        <v>368000</v>
      </c>
      <c r="BB185">
        <v>378000</v>
      </c>
      <c r="BC185">
        <v>378000</v>
      </c>
      <c r="BD185">
        <v>358000</v>
      </c>
      <c r="BE185">
        <v>368000</v>
      </c>
      <c r="BF185">
        <v>8.6</v>
      </c>
      <c r="BG185">
        <v>8.6</v>
      </c>
      <c r="BH185">
        <v>8.6</v>
      </c>
      <c r="BI185">
        <v>8.6</v>
      </c>
      <c r="BJ185">
        <v>8.6</v>
      </c>
      <c r="BK185">
        <v>8.6</v>
      </c>
      <c r="BL185">
        <v>8.6</v>
      </c>
      <c r="BM185">
        <v>8.6</v>
      </c>
      <c r="BN185">
        <v>8.6</v>
      </c>
      <c r="BO185">
        <v>8.6</v>
      </c>
      <c r="BP185">
        <v>8.6</v>
      </c>
      <c r="BQ185">
        <v>8.6</v>
      </c>
      <c r="BR185">
        <v>8.6</v>
      </c>
      <c r="BS185" t="s">
        <v>1529</v>
      </c>
      <c r="BT185" s="7">
        <v>-7.4179738999999998</v>
      </c>
      <c r="BU185" s="7">
        <v>109.25464119999999</v>
      </c>
      <c r="BV185">
        <v>9.4291172188494254E-3</v>
      </c>
      <c r="BW185">
        <v>188812.9</v>
      </c>
      <c r="BX185">
        <v>202989.9</v>
      </c>
      <c r="BY185">
        <v>188140.79999999999</v>
      </c>
      <c r="BZ185">
        <v>186974.9</v>
      </c>
      <c r="CA185">
        <v>176237.2</v>
      </c>
      <c r="CB185">
        <v>191756.9</v>
      </c>
      <c r="CC185">
        <v>188000.5</v>
      </c>
      <c r="CD185">
        <v>199748.3</v>
      </c>
      <c r="CE185">
        <v>203270.6</v>
      </c>
      <c r="CF185">
        <v>191391.5</v>
      </c>
      <c r="CG185">
        <v>185799.8</v>
      </c>
      <c r="CH185">
        <v>202392.66666666669</v>
      </c>
      <c r="CI185">
        <v>190892.6</v>
      </c>
      <c r="CJ185">
        <v>203177</v>
      </c>
      <c r="CK185">
        <v>200037.2</v>
      </c>
      <c r="CL185">
        <v>195170.6</v>
      </c>
      <c r="CM185">
        <v>191070.6</v>
      </c>
      <c r="CN185">
        <v>180970.6</v>
      </c>
      <c r="CO185">
        <v>202522.88888888891</v>
      </c>
      <c r="CP185">
        <v>187070.6</v>
      </c>
      <c r="CQ185">
        <v>187070.6</v>
      </c>
      <c r="CR185">
        <v>187937.2</v>
      </c>
      <c r="CS185">
        <v>188437.2</v>
      </c>
      <c r="CT185">
        <v>191325.4</v>
      </c>
      <c r="CU185">
        <v>176437.2</v>
      </c>
      <c r="CV185">
        <v>184437.2</v>
      </c>
      <c r="CW185">
        <f t="shared" si="18"/>
        <v>371846.15384615387</v>
      </c>
      <c r="CX185">
        <f t="shared" si="19"/>
        <v>370307.69230769231</v>
      </c>
      <c r="CY185">
        <f t="shared" si="20"/>
        <v>8.5999999999999979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f t="shared" si="21"/>
        <v>388000</v>
      </c>
      <c r="DH185">
        <f t="shared" si="22"/>
        <v>358000</v>
      </c>
      <c r="DI185">
        <f t="shared" si="23"/>
        <v>1.0837988826815643</v>
      </c>
      <c r="DJ185">
        <f t="shared" si="24"/>
        <v>378000</v>
      </c>
      <c r="DK185">
        <f t="shared" si="25"/>
        <v>358000</v>
      </c>
      <c r="DL185">
        <f t="shared" si="26"/>
        <v>1.0558659217877095</v>
      </c>
      <c r="DM185">
        <v>1</v>
      </c>
      <c r="DN185">
        <v>0</v>
      </c>
      <c r="DO185" t="s">
        <v>2526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25">
      <c r="A186" t="s">
        <v>337</v>
      </c>
      <c r="B186" t="s">
        <v>1171</v>
      </c>
      <c r="C186" t="s">
        <v>1367</v>
      </c>
      <c r="D186" t="s">
        <v>1341</v>
      </c>
      <c r="E186">
        <v>3</v>
      </c>
      <c r="F186">
        <v>430682</v>
      </c>
      <c r="G186">
        <v>427419</v>
      </c>
      <c r="H186">
        <v>441881</v>
      </c>
      <c r="I186">
        <v>432777</v>
      </c>
      <c r="J186">
        <v>427419</v>
      </c>
      <c r="K186">
        <v>427419</v>
      </c>
      <c r="L186">
        <v>431578</v>
      </c>
      <c r="M186">
        <v>427419</v>
      </c>
      <c r="N186">
        <v>427419</v>
      </c>
      <c r="O186">
        <v>449229</v>
      </c>
      <c r="P186">
        <v>463240</v>
      </c>
      <c r="Q186">
        <v>431336</v>
      </c>
      <c r="R186">
        <v>446271</v>
      </c>
      <c r="S186">
        <v>465741</v>
      </c>
      <c r="T186">
        <v>454422</v>
      </c>
      <c r="U186">
        <v>495568</v>
      </c>
      <c r="V186">
        <v>475537</v>
      </c>
      <c r="W186">
        <v>454658</v>
      </c>
      <c r="X186">
        <v>451381</v>
      </c>
      <c r="Y186">
        <v>454673</v>
      </c>
      <c r="Z186">
        <v>457727</v>
      </c>
      <c r="AA186">
        <v>476199</v>
      </c>
      <c r="AB186">
        <v>487246</v>
      </c>
      <c r="AC186">
        <v>474740</v>
      </c>
      <c r="AD186">
        <v>449581</v>
      </c>
      <c r="AE186">
        <v>462079</v>
      </c>
      <c r="AF186">
        <v>267023</v>
      </c>
      <c r="AG186">
        <v>265000</v>
      </c>
      <c r="AH186">
        <v>273966</v>
      </c>
      <c r="AI186">
        <v>268322</v>
      </c>
      <c r="AJ186">
        <v>265000</v>
      </c>
      <c r="AK186">
        <v>265000</v>
      </c>
      <c r="AL186">
        <v>267578</v>
      </c>
      <c r="AM186">
        <v>265000</v>
      </c>
      <c r="AN186">
        <v>265000</v>
      </c>
      <c r="AO186">
        <v>278522</v>
      </c>
      <c r="AP186">
        <v>287209</v>
      </c>
      <c r="AQ186">
        <v>267428</v>
      </c>
      <c r="AR186">
        <v>276688</v>
      </c>
      <c r="AS186">
        <v>279445</v>
      </c>
      <c r="AT186">
        <v>272653</v>
      </c>
      <c r="AU186">
        <v>297341</v>
      </c>
      <c r="AV186">
        <v>285322</v>
      </c>
      <c r="AW186">
        <v>272795</v>
      </c>
      <c r="AX186">
        <v>270829</v>
      </c>
      <c r="AY186">
        <v>272804</v>
      </c>
      <c r="AZ186">
        <v>274636</v>
      </c>
      <c r="BA186">
        <v>285719</v>
      </c>
      <c r="BB186">
        <v>292348</v>
      </c>
      <c r="BC186">
        <v>284844</v>
      </c>
      <c r="BD186">
        <v>269749</v>
      </c>
      <c r="BE186">
        <v>277247</v>
      </c>
      <c r="BF186">
        <v>7.8</v>
      </c>
      <c r="BG186">
        <v>7.8</v>
      </c>
      <c r="BH186">
        <v>7.8</v>
      </c>
      <c r="BI186">
        <v>7.8</v>
      </c>
      <c r="BJ186">
        <v>7.8</v>
      </c>
      <c r="BK186">
        <v>7.8</v>
      </c>
      <c r="BL186">
        <v>7.8</v>
      </c>
      <c r="BM186">
        <v>7.8</v>
      </c>
      <c r="BN186">
        <v>7.8</v>
      </c>
      <c r="BO186">
        <v>7.8</v>
      </c>
      <c r="BP186">
        <v>7.8</v>
      </c>
      <c r="BQ186">
        <v>7.8</v>
      </c>
      <c r="BR186">
        <v>7.8</v>
      </c>
      <c r="BS186" t="s">
        <v>1526</v>
      </c>
      <c r="BT186" s="7">
        <v>-7.5225369000000004</v>
      </c>
      <c r="BU186" s="7">
        <v>110.75480090000001</v>
      </c>
      <c r="BV186">
        <v>1.7347270340274688E-2</v>
      </c>
      <c r="BW186">
        <v>95999.375</v>
      </c>
      <c r="BX186">
        <v>87839.75</v>
      </c>
      <c r="BY186">
        <v>92234.142857142855</v>
      </c>
      <c r="BZ186">
        <v>92088.125</v>
      </c>
      <c r="CA186">
        <v>92159.222222222219</v>
      </c>
      <c r="CB186">
        <v>77850.600000000006</v>
      </c>
      <c r="CC186">
        <v>79987.199999999997</v>
      </c>
      <c r="CD186">
        <v>86914.1</v>
      </c>
      <c r="CE186">
        <v>100115.1</v>
      </c>
      <c r="CF186">
        <v>112942.375</v>
      </c>
      <c r="CG186">
        <v>97547.375</v>
      </c>
      <c r="CH186">
        <v>110808.55555555561</v>
      </c>
      <c r="CI186">
        <v>98218.444444444438</v>
      </c>
      <c r="CJ186">
        <v>87100.6</v>
      </c>
      <c r="CK186">
        <v>80707.100000000006</v>
      </c>
      <c r="CL186">
        <v>86519.7</v>
      </c>
      <c r="CM186">
        <v>93042.444444444438</v>
      </c>
      <c r="CN186">
        <v>75877.111111111109</v>
      </c>
      <c r="CO186">
        <v>78760.222222222219</v>
      </c>
      <c r="CP186">
        <v>114750.9</v>
      </c>
      <c r="CQ186">
        <v>115006.1</v>
      </c>
      <c r="CR186">
        <v>113455.7</v>
      </c>
      <c r="CS186">
        <v>117205.7</v>
      </c>
      <c r="CT186">
        <v>123894.3</v>
      </c>
      <c r="CU186">
        <v>114561</v>
      </c>
      <c r="CV186">
        <v>156139</v>
      </c>
      <c r="CW186">
        <f t="shared" si="18"/>
        <v>270133.53846153844</v>
      </c>
      <c r="CX186">
        <f t="shared" si="19"/>
        <v>279671.69230769231</v>
      </c>
      <c r="CY186">
        <f t="shared" si="20"/>
        <v>7.799999999999998</v>
      </c>
      <c r="CZ186">
        <v>1</v>
      </c>
      <c r="DA186">
        <v>1</v>
      </c>
      <c r="DB186">
        <v>1</v>
      </c>
      <c r="DC186">
        <v>0</v>
      </c>
      <c r="DD186">
        <v>1</v>
      </c>
      <c r="DE186">
        <v>1</v>
      </c>
      <c r="DF186">
        <v>1</v>
      </c>
      <c r="DG186">
        <f t="shared" si="21"/>
        <v>287209</v>
      </c>
      <c r="DH186">
        <f t="shared" si="22"/>
        <v>265000</v>
      </c>
      <c r="DI186">
        <f t="shared" si="23"/>
        <v>1.0838075471698114</v>
      </c>
      <c r="DJ186">
        <f t="shared" si="24"/>
        <v>297341</v>
      </c>
      <c r="DK186">
        <f t="shared" si="25"/>
        <v>269749</v>
      </c>
      <c r="DL186">
        <f t="shared" si="26"/>
        <v>1.102287682252761</v>
      </c>
      <c r="DM186">
        <v>1</v>
      </c>
      <c r="DN186">
        <v>0</v>
      </c>
      <c r="DO186" t="s">
        <v>2541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</row>
    <row r="187" spans="1:148" x14ac:dyDescent="0.25">
      <c r="A187" t="s">
        <v>67</v>
      </c>
      <c r="B187" t="s">
        <v>1243</v>
      </c>
      <c r="C187" t="s">
        <v>1595</v>
      </c>
      <c r="D187" t="s">
        <v>1341</v>
      </c>
      <c r="E187">
        <v>3</v>
      </c>
      <c r="F187">
        <v>410667</v>
      </c>
      <c r="G187">
        <v>410667</v>
      </c>
      <c r="H187">
        <v>420000</v>
      </c>
      <c r="I187">
        <v>420000</v>
      </c>
      <c r="J187">
        <v>387333</v>
      </c>
      <c r="K187">
        <v>410667</v>
      </c>
      <c r="L187">
        <v>410667</v>
      </c>
      <c r="M187">
        <v>410667</v>
      </c>
      <c r="N187">
        <v>410667</v>
      </c>
      <c r="O187">
        <v>410667</v>
      </c>
      <c r="P187">
        <v>410667</v>
      </c>
      <c r="Q187">
        <v>387333</v>
      </c>
      <c r="R187">
        <v>387333</v>
      </c>
      <c r="S187">
        <v>410667</v>
      </c>
      <c r="T187">
        <v>410667</v>
      </c>
      <c r="U187">
        <v>410667</v>
      </c>
      <c r="V187">
        <v>410667</v>
      </c>
      <c r="W187">
        <v>387333</v>
      </c>
      <c r="X187">
        <v>387333</v>
      </c>
      <c r="Y187">
        <v>387333</v>
      </c>
      <c r="Z187">
        <v>387333</v>
      </c>
      <c r="AA187">
        <v>387333</v>
      </c>
      <c r="AB187">
        <v>387333</v>
      </c>
      <c r="AC187">
        <v>387333</v>
      </c>
      <c r="AD187">
        <v>387333</v>
      </c>
      <c r="AE187">
        <v>387333</v>
      </c>
      <c r="AF187">
        <v>308000</v>
      </c>
      <c r="AG187">
        <v>308000</v>
      </c>
      <c r="AH187">
        <v>315000</v>
      </c>
      <c r="AI187">
        <v>315000</v>
      </c>
      <c r="AJ187">
        <v>290500</v>
      </c>
      <c r="AK187">
        <v>308000</v>
      </c>
      <c r="AL187">
        <v>308000</v>
      </c>
      <c r="AM187">
        <v>308000</v>
      </c>
      <c r="AN187">
        <v>308000</v>
      </c>
      <c r="AO187">
        <v>308000</v>
      </c>
      <c r="AP187">
        <v>308000</v>
      </c>
      <c r="AQ187">
        <v>290500</v>
      </c>
      <c r="AR187">
        <v>290500</v>
      </c>
      <c r="AS187">
        <v>308000</v>
      </c>
      <c r="AT187">
        <v>308000</v>
      </c>
      <c r="AU187">
        <v>308000</v>
      </c>
      <c r="AV187">
        <v>308000</v>
      </c>
      <c r="AW187">
        <v>290500</v>
      </c>
      <c r="AX187">
        <v>290500</v>
      </c>
      <c r="AY187">
        <v>290500</v>
      </c>
      <c r="AZ187">
        <v>290500</v>
      </c>
      <c r="BA187">
        <v>290500</v>
      </c>
      <c r="BB187">
        <v>290500</v>
      </c>
      <c r="BC187">
        <v>290500</v>
      </c>
      <c r="BD187">
        <v>290500</v>
      </c>
      <c r="BE187">
        <v>290500</v>
      </c>
      <c r="BF187">
        <v>8.1999999999999993</v>
      </c>
      <c r="BG187">
        <v>8.1999999999999993</v>
      </c>
      <c r="BH187">
        <v>8.1999999999999993</v>
      </c>
      <c r="BI187">
        <v>8.1999999999999993</v>
      </c>
      <c r="BJ187">
        <v>8.1999999999999993</v>
      </c>
      <c r="BK187">
        <v>8.1999999999999993</v>
      </c>
      <c r="BL187">
        <v>8.1999999999999993</v>
      </c>
      <c r="BM187">
        <v>8.1999999999999993</v>
      </c>
      <c r="BN187">
        <v>8.1999999999999993</v>
      </c>
      <c r="BO187">
        <v>8.1999999999999993</v>
      </c>
      <c r="BP187">
        <v>8.1999999999999993</v>
      </c>
      <c r="BQ187">
        <v>8.1999999999999993</v>
      </c>
      <c r="BR187">
        <v>8.1999999999999993</v>
      </c>
      <c r="BS187" t="s">
        <v>1512</v>
      </c>
      <c r="BT187" s="7">
        <v>-7.5521035999999997</v>
      </c>
      <c r="BU187" s="7">
        <v>110.79520840000001</v>
      </c>
      <c r="BV187">
        <v>9.1499434084784427E-3</v>
      </c>
      <c r="BW187">
        <v>259457.88888888891</v>
      </c>
      <c r="BX187">
        <v>283456</v>
      </c>
      <c r="BY187">
        <v>115643.7142857143</v>
      </c>
      <c r="BZ187">
        <v>233529.3</v>
      </c>
      <c r="CA187">
        <v>205472.7</v>
      </c>
      <c r="CB187">
        <v>286635</v>
      </c>
      <c r="CC187">
        <v>300877.25</v>
      </c>
      <c r="CD187">
        <v>255933.5</v>
      </c>
      <c r="CE187">
        <v>276391.66666666669</v>
      </c>
      <c r="CF187">
        <v>141597.77777777781</v>
      </c>
      <c r="CG187">
        <v>374484.375</v>
      </c>
      <c r="CH187">
        <v>202491.11111111109</v>
      </c>
      <c r="CI187">
        <v>306811.77777777781</v>
      </c>
      <c r="CJ187">
        <v>197409.75</v>
      </c>
      <c r="CK187">
        <v>238570.1</v>
      </c>
      <c r="CL187">
        <v>199710.11111111109</v>
      </c>
      <c r="CM187">
        <v>196419.7</v>
      </c>
      <c r="CN187">
        <v>199728.5</v>
      </c>
      <c r="CO187">
        <v>293670.28571428568</v>
      </c>
      <c r="CP187">
        <v>293670.28571428568</v>
      </c>
      <c r="CQ187">
        <v>293670.28571428568</v>
      </c>
      <c r="CR187">
        <v>268579.875</v>
      </c>
      <c r="CS187">
        <v>493153.25</v>
      </c>
      <c r="CT187">
        <v>219531</v>
      </c>
      <c r="CU187">
        <v>222981.22222222219</v>
      </c>
      <c r="CV187">
        <v>197241.7</v>
      </c>
      <c r="CW187">
        <f t="shared" si="18"/>
        <v>305038.46153846156</v>
      </c>
      <c r="CX187">
        <f t="shared" si="19"/>
        <v>295884.61538461538</v>
      </c>
      <c r="CY187">
        <f t="shared" si="20"/>
        <v>8.2000000000000011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0</v>
      </c>
      <c r="DG187">
        <f t="shared" si="21"/>
        <v>315000</v>
      </c>
      <c r="DH187">
        <f t="shared" si="22"/>
        <v>290500</v>
      </c>
      <c r="DI187">
        <f t="shared" si="23"/>
        <v>1.0843373493975903</v>
      </c>
      <c r="DJ187">
        <f t="shared" si="24"/>
        <v>308000</v>
      </c>
      <c r="DK187">
        <f t="shared" si="25"/>
        <v>290500</v>
      </c>
      <c r="DL187">
        <f t="shared" si="26"/>
        <v>1.0602409638554218</v>
      </c>
      <c r="DM187">
        <v>1</v>
      </c>
      <c r="DN187">
        <v>0</v>
      </c>
      <c r="DO187" t="s">
        <v>2533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</row>
    <row r="188" spans="1:148" x14ac:dyDescent="0.25">
      <c r="A188" t="s">
        <v>147</v>
      </c>
      <c r="B188" t="s">
        <v>1161</v>
      </c>
      <c r="C188" t="s">
        <v>1606</v>
      </c>
      <c r="D188" t="s">
        <v>1341</v>
      </c>
      <c r="E188">
        <v>3</v>
      </c>
      <c r="F188">
        <v>600000</v>
      </c>
      <c r="G188">
        <v>600000</v>
      </c>
      <c r="I188">
        <v>653333</v>
      </c>
      <c r="J188">
        <v>600000</v>
      </c>
      <c r="K188">
        <v>600000</v>
      </c>
      <c r="L188">
        <v>626667</v>
      </c>
      <c r="M188">
        <v>600000</v>
      </c>
      <c r="N188">
        <v>606667</v>
      </c>
      <c r="Q188">
        <v>600000</v>
      </c>
      <c r="S188">
        <v>600000</v>
      </c>
      <c r="T188">
        <v>600000</v>
      </c>
      <c r="W188">
        <v>600000</v>
      </c>
      <c r="X188">
        <v>600000</v>
      </c>
      <c r="Y188">
        <v>600000</v>
      </c>
      <c r="Z188">
        <v>600000</v>
      </c>
      <c r="AA188">
        <v>600000</v>
      </c>
      <c r="AB188">
        <v>600000</v>
      </c>
      <c r="AC188">
        <v>600000</v>
      </c>
      <c r="AD188">
        <v>600000</v>
      </c>
      <c r="AE188">
        <v>600000</v>
      </c>
      <c r="AF188">
        <v>450000</v>
      </c>
      <c r="AG188">
        <v>450000</v>
      </c>
      <c r="AI188">
        <v>490000</v>
      </c>
      <c r="AJ188">
        <v>450000</v>
      </c>
      <c r="AK188">
        <v>450000</v>
      </c>
      <c r="AL188">
        <v>470000</v>
      </c>
      <c r="AM188">
        <v>450000</v>
      </c>
      <c r="AN188">
        <v>455000</v>
      </c>
      <c r="AQ188">
        <v>450000</v>
      </c>
      <c r="AS188">
        <v>450000</v>
      </c>
      <c r="AT188">
        <v>450000</v>
      </c>
      <c r="AW188">
        <v>450000</v>
      </c>
      <c r="AX188">
        <v>450000</v>
      </c>
      <c r="AY188">
        <v>450000</v>
      </c>
      <c r="AZ188">
        <v>450000</v>
      </c>
      <c r="BA188">
        <v>450000</v>
      </c>
      <c r="BB188">
        <v>450000</v>
      </c>
      <c r="BC188">
        <v>450000</v>
      </c>
      <c r="BD188">
        <v>450000</v>
      </c>
      <c r="BE188">
        <v>450000</v>
      </c>
      <c r="BF188">
        <v>8.5</v>
      </c>
      <c r="BG188">
        <v>8.5</v>
      </c>
      <c r="BI188">
        <v>8.5</v>
      </c>
      <c r="BJ188">
        <v>8.5</v>
      </c>
      <c r="BK188">
        <v>8.5</v>
      </c>
      <c r="BL188">
        <v>8.5</v>
      </c>
      <c r="BM188">
        <v>8.5</v>
      </c>
      <c r="BN188">
        <v>8.4</v>
      </c>
      <c r="BO188">
        <v>8.4</v>
      </c>
      <c r="BP188">
        <v>8.4</v>
      </c>
      <c r="BQ188">
        <v>8.4</v>
      </c>
      <c r="BR188">
        <v>8.4</v>
      </c>
      <c r="BS188" t="s">
        <v>1512</v>
      </c>
      <c r="BT188" s="7">
        <v>-7.3649293</v>
      </c>
      <c r="BU188" s="7">
        <v>109.9016816</v>
      </c>
      <c r="BV188">
        <v>1.6842333040428311E-2</v>
      </c>
      <c r="BW188">
        <v>143408</v>
      </c>
      <c r="BX188">
        <v>156918.22222222219</v>
      </c>
      <c r="BZ188">
        <v>163299.57142857139</v>
      </c>
      <c r="CA188">
        <v>137473.77777777781</v>
      </c>
      <c r="CB188">
        <v>167363.22222222219</v>
      </c>
      <c r="CC188">
        <v>173549.8</v>
      </c>
      <c r="CD188">
        <v>167277.55555555559</v>
      </c>
      <c r="CE188">
        <v>165049.79999999999</v>
      </c>
      <c r="CH188">
        <v>174626.9</v>
      </c>
      <c r="CJ188">
        <v>130103.2857142857</v>
      </c>
      <c r="CK188">
        <v>167042.66666666669</v>
      </c>
      <c r="CN188">
        <v>182816.7</v>
      </c>
      <c r="CO188">
        <v>187598.6</v>
      </c>
      <c r="CP188">
        <v>187598.6</v>
      </c>
      <c r="CQ188">
        <v>186977.6</v>
      </c>
      <c r="CR188">
        <v>185338.4</v>
      </c>
      <c r="CS188">
        <v>173628.11111111109</v>
      </c>
      <c r="CT188">
        <v>231201.5</v>
      </c>
      <c r="CU188">
        <v>178116.4</v>
      </c>
      <c r="CV188">
        <v>176965.8</v>
      </c>
      <c r="CW188">
        <f t="shared" si="18"/>
        <v>457222.22222222225</v>
      </c>
      <c r="CX188">
        <f t="shared" si="19"/>
        <v>450000</v>
      </c>
      <c r="CY188">
        <f t="shared" si="20"/>
        <v>8.4583333333333357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0</v>
      </c>
      <c r="DG188">
        <f t="shared" si="21"/>
        <v>490000</v>
      </c>
      <c r="DH188">
        <f t="shared" si="22"/>
        <v>450000</v>
      </c>
      <c r="DI188">
        <f t="shared" si="23"/>
        <v>1.0888888888888888</v>
      </c>
      <c r="DJ188">
        <f t="shared" si="24"/>
        <v>450000</v>
      </c>
      <c r="DK188">
        <f t="shared" si="25"/>
        <v>450000</v>
      </c>
      <c r="DL188">
        <f t="shared" si="26"/>
        <v>1</v>
      </c>
      <c r="DM188">
        <v>1</v>
      </c>
      <c r="DN188">
        <v>0</v>
      </c>
      <c r="DO188" t="s">
        <v>2532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</row>
    <row r="189" spans="1:148" x14ac:dyDescent="0.25">
      <c r="A189" t="s">
        <v>354</v>
      </c>
      <c r="B189" t="s">
        <v>1172</v>
      </c>
      <c r="C189" t="s">
        <v>1368</v>
      </c>
      <c r="D189" t="s">
        <v>1341</v>
      </c>
      <c r="E189">
        <v>0</v>
      </c>
      <c r="F189">
        <v>366667</v>
      </c>
      <c r="G189">
        <v>366667</v>
      </c>
      <c r="H189">
        <v>366667</v>
      </c>
      <c r="I189">
        <v>366667</v>
      </c>
      <c r="J189">
        <v>366667</v>
      </c>
      <c r="K189">
        <v>366667</v>
      </c>
      <c r="L189">
        <v>366667</v>
      </c>
      <c r="M189">
        <v>366667</v>
      </c>
      <c r="N189">
        <v>366667</v>
      </c>
      <c r="O189">
        <v>366667</v>
      </c>
      <c r="P189">
        <v>366667</v>
      </c>
      <c r="R189">
        <v>400000</v>
      </c>
      <c r="S189">
        <v>366667</v>
      </c>
      <c r="T189">
        <v>366667</v>
      </c>
      <c r="U189">
        <v>366667</v>
      </c>
      <c r="V189">
        <v>366667</v>
      </c>
      <c r="W189">
        <v>366667</v>
      </c>
      <c r="X189">
        <v>366667</v>
      </c>
      <c r="Y189">
        <v>366667</v>
      </c>
      <c r="Z189">
        <v>366667</v>
      </c>
      <c r="AA189">
        <v>366667</v>
      </c>
      <c r="AB189">
        <v>400000</v>
      </c>
      <c r="AC189">
        <v>400000</v>
      </c>
      <c r="AD189">
        <v>366667</v>
      </c>
      <c r="AE189">
        <v>366667</v>
      </c>
      <c r="AF189">
        <v>275000</v>
      </c>
      <c r="AG189">
        <v>275000</v>
      </c>
      <c r="AH189">
        <v>275000</v>
      </c>
      <c r="AI189">
        <v>275000</v>
      </c>
      <c r="AJ189">
        <v>275000</v>
      </c>
      <c r="AK189">
        <v>275000</v>
      </c>
      <c r="AL189">
        <v>275000</v>
      </c>
      <c r="AM189">
        <v>275000</v>
      </c>
      <c r="AN189">
        <v>275000</v>
      </c>
      <c r="AO189">
        <v>275000</v>
      </c>
      <c r="AP189">
        <v>275000</v>
      </c>
      <c r="AR189">
        <v>300000</v>
      </c>
      <c r="AS189">
        <v>275000</v>
      </c>
      <c r="AT189">
        <v>275000</v>
      </c>
      <c r="AU189">
        <v>275000</v>
      </c>
      <c r="AV189">
        <v>275000</v>
      </c>
      <c r="AW189">
        <v>275000</v>
      </c>
      <c r="AX189">
        <v>275000</v>
      </c>
      <c r="AY189">
        <v>275000</v>
      </c>
      <c r="AZ189">
        <v>275000</v>
      </c>
      <c r="BA189">
        <v>275000</v>
      </c>
      <c r="BB189">
        <v>300000</v>
      </c>
      <c r="BC189">
        <v>300000</v>
      </c>
      <c r="BD189">
        <v>275000</v>
      </c>
      <c r="BE189">
        <v>275000</v>
      </c>
      <c r="BF189">
        <v>8.1</v>
      </c>
      <c r="BG189">
        <v>8.1</v>
      </c>
      <c r="BH189">
        <v>8.1</v>
      </c>
      <c r="BI189">
        <v>8</v>
      </c>
      <c r="BJ189">
        <v>8</v>
      </c>
      <c r="BK189">
        <v>8</v>
      </c>
      <c r="BL189">
        <v>8</v>
      </c>
      <c r="BM189">
        <v>8</v>
      </c>
      <c r="BN189">
        <v>8</v>
      </c>
      <c r="BO189">
        <v>8</v>
      </c>
      <c r="BP189">
        <v>8</v>
      </c>
      <c r="BQ189">
        <v>8</v>
      </c>
      <c r="BR189">
        <v>8</v>
      </c>
      <c r="BS189" t="s">
        <v>1512</v>
      </c>
      <c r="BT189" s="7">
        <v>-7.7209782000000002</v>
      </c>
      <c r="BU189" s="7">
        <v>109.0136067</v>
      </c>
      <c r="BV189">
        <v>9.7324230916147805E-3</v>
      </c>
      <c r="BW189">
        <v>112541.9</v>
      </c>
      <c r="BX189">
        <v>114953.625</v>
      </c>
      <c r="BY189">
        <v>113326.1</v>
      </c>
      <c r="BZ189">
        <v>94616.5</v>
      </c>
      <c r="CA189">
        <v>82505.777777777781</v>
      </c>
      <c r="CB189">
        <v>106791.11111111109</v>
      </c>
      <c r="CC189">
        <v>122818.3</v>
      </c>
      <c r="CD189">
        <v>143917.22222222219</v>
      </c>
      <c r="CE189">
        <v>148939.33333333331</v>
      </c>
      <c r="CF189">
        <v>143430.55555555559</v>
      </c>
      <c r="CG189">
        <v>92464</v>
      </c>
      <c r="CI189">
        <v>110145.3</v>
      </c>
      <c r="CJ189">
        <v>127038.375</v>
      </c>
      <c r="CK189">
        <v>122830.3</v>
      </c>
      <c r="CL189">
        <v>131479.33333333331</v>
      </c>
      <c r="CM189">
        <v>109150.5</v>
      </c>
      <c r="CN189">
        <v>97102.6</v>
      </c>
      <c r="CO189">
        <v>103408.9</v>
      </c>
      <c r="CP189">
        <v>103932</v>
      </c>
      <c r="CQ189">
        <v>104107.8</v>
      </c>
      <c r="CR189">
        <v>98669.7</v>
      </c>
      <c r="CS189">
        <v>99784.222222222219</v>
      </c>
      <c r="CT189">
        <v>94442.7</v>
      </c>
      <c r="CU189">
        <v>97215.1</v>
      </c>
      <c r="CV189">
        <v>98669.7</v>
      </c>
      <c r="CW189">
        <f t="shared" si="18"/>
        <v>277083.33333333331</v>
      </c>
      <c r="CX189">
        <f t="shared" si="19"/>
        <v>278846.15384615387</v>
      </c>
      <c r="CY189">
        <f t="shared" si="20"/>
        <v>8.023076923076923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0</v>
      </c>
      <c r="DG189">
        <f t="shared" si="21"/>
        <v>300000</v>
      </c>
      <c r="DH189">
        <f t="shared" si="22"/>
        <v>275000</v>
      </c>
      <c r="DI189">
        <f t="shared" si="23"/>
        <v>1.0909090909090908</v>
      </c>
      <c r="DJ189">
        <f t="shared" si="24"/>
        <v>300000</v>
      </c>
      <c r="DK189">
        <f t="shared" si="25"/>
        <v>275000</v>
      </c>
      <c r="DL189">
        <f t="shared" si="26"/>
        <v>1.0909090909090908</v>
      </c>
      <c r="DM189">
        <v>1</v>
      </c>
      <c r="DN189">
        <v>0</v>
      </c>
      <c r="DO189" t="s">
        <v>2524</v>
      </c>
      <c r="DP189">
        <v>0</v>
      </c>
      <c r="DQ189">
        <v>0</v>
      </c>
      <c r="DR189">
        <v>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</row>
    <row r="190" spans="1:148" x14ac:dyDescent="0.25">
      <c r="A190" t="s">
        <v>405</v>
      </c>
      <c r="B190" t="s">
        <v>1161</v>
      </c>
      <c r="C190" t="s">
        <v>1931</v>
      </c>
      <c r="D190" t="s">
        <v>1341</v>
      </c>
      <c r="E190">
        <v>4</v>
      </c>
      <c r="F190">
        <v>866667</v>
      </c>
      <c r="G190">
        <v>866667</v>
      </c>
      <c r="H190">
        <v>801531</v>
      </c>
      <c r="I190">
        <v>801531</v>
      </c>
      <c r="J190">
        <v>866667</v>
      </c>
      <c r="K190">
        <v>866667</v>
      </c>
      <c r="L190">
        <v>866667</v>
      </c>
      <c r="M190">
        <v>866667</v>
      </c>
      <c r="N190">
        <v>866667</v>
      </c>
      <c r="O190">
        <v>866667</v>
      </c>
      <c r="P190">
        <v>866667</v>
      </c>
      <c r="Q190">
        <v>866667</v>
      </c>
      <c r="R190">
        <v>866667</v>
      </c>
      <c r="S190">
        <v>866667</v>
      </c>
      <c r="T190">
        <v>866667</v>
      </c>
      <c r="U190">
        <v>866667</v>
      </c>
      <c r="V190">
        <v>866667</v>
      </c>
      <c r="W190">
        <v>866667</v>
      </c>
      <c r="X190">
        <v>866667</v>
      </c>
      <c r="Y190">
        <v>866667</v>
      </c>
      <c r="Z190">
        <v>866667</v>
      </c>
      <c r="AA190">
        <v>866667</v>
      </c>
      <c r="AB190">
        <v>801531</v>
      </c>
      <c r="AC190">
        <v>801531</v>
      </c>
      <c r="AD190">
        <v>866667</v>
      </c>
      <c r="AE190">
        <v>866667</v>
      </c>
      <c r="AF190">
        <v>650000</v>
      </c>
      <c r="AG190">
        <v>650000</v>
      </c>
      <c r="AH190">
        <v>709355</v>
      </c>
      <c r="AI190">
        <v>709355</v>
      </c>
      <c r="AJ190">
        <v>650000</v>
      </c>
      <c r="AK190">
        <v>650000</v>
      </c>
      <c r="AL190">
        <v>650000</v>
      </c>
      <c r="AM190">
        <v>650000</v>
      </c>
      <c r="AN190">
        <v>650000</v>
      </c>
      <c r="AO190">
        <v>650000</v>
      </c>
      <c r="AP190">
        <v>650000</v>
      </c>
      <c r="AQ190">
        <v>650000</v>
      </c>
      <c r="AR190">
        <v>650000</v>
      </c>
      <c r="AS190">
        <v>650000</v>
      </c>
      <c r="AT190">
        <v>650000</v>
      </c>
      <c r="AU190">
        <v>650000</v>
      </c>
      <c r="AV190">
        <v>650000</v>
      </c>
      <c r="AW190">
        <v>650000</v>
      </c>
      <c r="AX190">
        <v>650000</v>
      </c>
      <c r="AY190">
        <v>650000</v>
      </c>
      <c r="AZ190">
        <v>650000</v>
      </c>
      <c r="BA190">
        <v>650000</v>
      </c>
      <c r="BB190">
        <v>709355</v>
      </c>
      <c r="BC190">
        <v>709355</v>
      </c>
      <c r="BD190">
        <v>650000</v>
      </c>
      <c r="BE190">
        <v>650000</v>
      </c>
      <c r="BF190">
        <v>8</v>
      </c>
      <c r="BG190">
        <v>8</v>
      </c>
      <c r="BH190">
        <v>8</v>
      </c>
      <c r="BI190">
        <v>8</v>
      </c>
      <c r="BJ190">
        <v>8</v>
      </c>
      <c r="BK190">
        <v>8</v>
      </c>
      <c r="BL190">
        <v>8</v>
      </c>
      <c r="BM190">
        <v>8</v>
      </c>
      <c r="BN190">
        <v>8</v>
      </c>
      <c r="BO190">
        <v>8</v>
      </c>
      <c r="BP190">
        <v>8</v>
      </c>
      <c r="BQ190">
        <v>8</v>
      </c>
      <c r="BR190">
        <v>8</v>
      </c>
      <c r="BS190" t="s">
        <v>1526</v>
      </c>
      <c r="BT190" s="7">
        <v>-7.3554566000000001</v>
      </c>
      <c r="BU190" s="7">
        <v>109.90478349999999</v>
      </c>
      <c r="BV190">
        <v>1.712398770242194E-2</v>
      </c>
      <c r="BW190">
        <v>307092</v>
      </c>
      <c r="BX190">
        <v>324637.33333333331</v>
      </c>
      <c r="BY190">
        <v>364988.55555555562</v>
      </c>
      <c r="BZ190">
        <v>330820.42857142858</v>
      </c>
      <c r="CA190">
        <v>294081.77777777781</v>
      </c>
      <c r="CB190">
        <v>333081.22222222219</v>
      </c>
      <c r="CC190">
        <v>302850.2</v>
      </c>
      <c r="CD190">
        <v>333166.88888888888</v>
      </c>
      <c r="CE190">
        <v>301850.2</v>
      </c>
      <c r="CF190">
        <v>351940.71428571432</v>
      </c>
      <c r="CG190">
        <v>285900.55555555562</v>
      </c>
      <c r="CH190">
        <v>304773.09999999998</v>
      </c>
      <c r="CI190">
        <v>332424.88888888888</v>
      </c>
      <c r="CJ190">
        <v>301531.85714285722</v>
      </c>
      <c r="CK190">
        <v>327846.22222222219</v>
      </c>
      <c r="CL190">
        <v>343837.75</v>
      </c>
      <c r="CM190">
        <v>338840</v>
      </c>
      <c r="CN190">
        <v>322816.7</v>
      </c>
      <c r="CO190">
        <v>312801.40000000002</v>
      </c>
      <c r="CP190">
        <v>312801.40000000002</v>
      </c>
      <c r="CQ190">
        <v>313422.40000000002</v>
      </c>
      <c r="CR190">
        <v>310061.59999999998</v>
      </c>
      <c r="CS190">
        <v>387210.77777777781</v>
      </c>
      <c r="CT190">
        <v>360879</v>
      </c>
      <c r="CU190">
        <v>301283.59999999998</v>
      </c>
      <c r="CV190">
        <v>302434.2</v>
      </c>
      <c r="CW190">
        <f t="shared" si="18"/>
        <v>659131.5384615385</v>
      </c>
      <c r="CX190">
        <f t="shared" si="19"/>
        <v>659131.5384615385</v>
      </c>
      <c r="CY190">
        <f t="shared" si="20"/>
        <v>8</v>
      </c>
      <c r="CZ190">
        <v>1</v>
      </c>
      <c r="DA190">
        <v>1</v>
      </c>
      <c r="DB190">
        <v>1</v>
      </c>
      <c r="DC190">
        <v>0</v>
      </c>
      <c r="DD190">
        <v>1</v>
      </c>
      <c r="DE190">
        <v>1</v>
      </c>
      <c r="DF190">
        <v>1</v>
      </c>
      <c r="DG190">
        <f t="shared" si="21"/>
        <v>709355</v>
      </c>
      <c r="DH190">
        <f t="shared" si="22"/>
        <v>650000</v>
      </c>
      <c r="DI190">
        <f t="shared" si="23"/>
        <v>1.0913153846153847</v>
      </c>
      <c r="DJ190">
        <f t="shared" si="24"/>
        <v>709355</v>
      </c>
      <c r="DK190">
        <f t="shared" si="25"/>
        <v>650000</v>
      </c>
      <c r="DL190">
        <f t="shared" si="26"/>
        <v>1.0913153846153847</v>
      </c>
      <c r="DM190">
        <v>1</v>
      </c>
      <c r="DN190">
        <v>0</v>
      </c>
      <c r="DO190" t="s">
        <v>2532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</row>
    <row r="191" spans="1:148" x14ac:dyDescent="0.25">
      <c r="A191" t="s">
        <v>776</v>
      </c>
      <c r="B191" t="s">
        <v>1181</v>
      </c>
      <c r="C191" t="s">
        <v>2427</v>
      </c>
      <c r="D191" t="s">
        <v>1341</v>
      </c>
      <c r="E191">
        <v>0</v>
      </c>
      <c r="F191">
        <v>223061</v>
      </c>
      <c r="G191">
        <v>223061</v>
      </c>
      <c r="H191">
        <v>223061</v>
      </c>
      <c r="I191">
        <v>243728</v>
      </c>
      <c r="J191">
        <v>223061</v>
      </c>
      <c r="K191">
        <v>223061</v>
      </c>
      <c r="L191">
        <v>223061</v>
      </c>
      <c r="M191">
        <v>223061</v>
      </c>
      <c r="N191">
        <v>223061</v>
      </c>
      <c r="O191">
        <v>223061</v>
      </c>
      <c r="P191">
        <v>243728</v>
      </c>
      <c r="Q191">
        <v>223061</v>
      </c>
      <c r="R191">
        <v>223061</v>
      </c>
      <c r="S191">
        <v>223061</v>
      </c>
      <c r="T191">
        <v>223061</v>
      </c>
      <c r="U191">
        <v>223061</v>
      </c>
      <c r="V191">
        <v>243728</v>
      </c>
      <c r="W191">
        <v>223061</v>
      </c>
      <c r="X191">
        <v>223061</v>
      </c>
      <c r="Y191">
        <v>223061</v>
      </c>
      <c r="Z191">
        <v>223061</v>
      </c>
      <c r="AA191">
        <v>223061</v>
      </c>
      <c r="AB191">
        <v>223061</v>
      </c>
      <c r="AC191">
        <v>243728</v>
      </c>
      <c r="AD191">
        <v>223061</v>
      </c>
      <c r="AE191">
        <v>223061</v>
      </c>
      <c r="AF191">
        <v>167296</v>
      </c>
      <c r="AG191">
        <v>167296</v>
      </c>
      <c r="AH191">
        <v>167296</v>
      </c>
      <c r="AI191">
        <v>182796</v>
      </c>
      <c r="AJ191">
        <v>167296</v>
      </c>
      <c r="AK191">
        <v>167296</v>
      </c>
      <c r="AL191">
        <v>167296</v>
      </c>
      <c r="AM191">
        <v>167296</v>
      </c>
      <c r="AN191">
        <v>167296</v>
      </c>
      <c r="AO191">
        <v>167296</v>
      </c>
      <c r="AP191">
        <v>182796</v>
      </c>
      <c r="AQ191">
        <v>167296</v>
      </c>
      <c r="AR191">
        <v>167296</v>
      </c>
      <c r="AS191">
        <v>167296</v>
      </c>
      <c r="AT191">
        <v>167296</v>
      </c>
      <c r="AU191">
        <v>167296</v>
      </c>
      <c r="AV191">
        <v>182796</v>
      </c>
      <c r="AW191">
        <v>167296</v>
      </c>
      <c r="AX191">
        <v>167296</v>
      </c>
      <c r="AY191">
        <v>167296</v>
      </c>
      <c r="AZ191">
        <v>167296</v>
      </c>
      <c r="BA191">
        <v>167296</v>
      </c>
      <c r="BB191">
        <v>167296</v>
      </c>
      <c r="BC191">
        <v>182796</v>
      </c>
      <c r="BD191">
        <v>167296</v>
      </c>
      <c r="BE191">
        <v>167296</v>
      </c>
      <c r="BF191">
        <v>8.3000000000000007</v>
      </c>
      <c r="BG191">
        <v>8.3000000000000007</v>
      </c>
      <c r="BH191">
        <v>8.3000000000000007</v>
      </c>
      <c r="BI191">
        <v>8.3000000000000007</v>
      </c>
      <c r="BJ191">
        <v>8.3000000000000007</v>
      </c>
      <c r="BK191">
        <v>8.3000000000000007</v>
      </c>
      <c r="BL191">
        <v>8.3000000000000007</v>
      </c>
      <c r="BM191">
        <v>8.3000000000000007</v>
      </c>
      <c r="BN191">
        <v>8.3000000000000007</v>
      </c>
      <c r="BO191">
        <v>8.3000000000000007</v>
      </c>
      <c r="BP191">
        <v>8.3000000000000007</v>
      </c>
      <c r="BQ191">
        <v>8.3000000000000007</v>
      </c>
      <c r="BR191">
        <v>8.3000000000000007</v>
      </c>
      <c r="BS191" t="s">
        <v>1513</v>
      </c>
      <c r="BT191" s="7">
        <v>-6.9885950000000001</v>
      </c>
      <c r="BU191" s="7">
        <v>110.42370099999999</v>
      </c>
      <c r="BV191">
        <v>1.9351411645401259E-3</v>
      </c>
      <c r="BW191">
        <v>645210.9</v>
      </c>
      <c r="BX191">
        <v>829789.625</v>
      </c>
      <c r="BY191">
        <v>220257.8571428571</v>
      </c>
      <c r="BZ191">
        <v>258219.57142857139</v>
      </c>
      <c r="CA191">
        <v>359152</v>
      </c>
      <c r="CB191">
        <v>589139.5</v>
      </c>
      <c r="CC191">
        <v>545507.88888888888</v>
      </c>
      <c r="CD191">
        <v>263463.55555555562</v>
      </c>
      <c r="CE191">
        <v>301394.83333333331</v>
      </c>
      <c r="CF191">
        <v>350735.125</v>
      </c>
      <c r="CG191">
        <v>287691.28571428568</v>
      </c>
      <c r="CH191">
        <v>196269.11111111109</v>
      </c>
      <c r="CI191">
        <v>241164.55555555559</v>
      </c>
      <c r="CJ191">
        <v>398381.22222222219</v>
      </c>
      <c r="CK191">
        <v>428597.6</v>
      </c>
      <c r="CL191">
        <v>356681.6</v>
      </c>
      <c r="CM191">
        <v>225062.44444444441</v>
      </c>
      <c r="CN191">
        <v>365897.4</v>
      </c>
      <c r="CO191">
        <v>346047.4</v>
      </c>
      <c r="CP191">
        <v>354197.4</v>
      </c>
      <c r="CQ191">
        <v>423597.4</v>
      </c>
      <c r="CR191">
        <v>369497.7</v>
      </c>
      <c r="CS191">
        <v>703949.7</v>
      </c>
      <c r="CT191">
        <v>658268.5</v>
      </c>
      <c r="CU191">
        <v>326372.5</v>
      </c>
      <c r="CV191">
        <v>339272.5</v>
      </c>
      <c r="CW191">
        <f t="shared" si="18"/>
        <v>169680.61538461538</v>
      </c>
      <c r="CX191">
        <f t="shared" si="19"/>
        <v>169680.61538461538</v>
      </c>
      <c r="CY191">
        <f t="shared" si="20"/>
        <v>8.2999999999999989</v>
      </c>
      <c r="CZ191">
        <v>1</v>
      </c>
      <c r="DA191">
        <v>1</v>
      </c>
      <c r="DB191">
        <v>1</v>
      </c>
      <c r="DC191">
        <v>0</v>
      </c>
      <c r="DD191">
        <v>1</v>
      </c>
      <c r="DE191">
        <v>1</v>
      </c>
      <c r="DF191">
        <v>0</v>
      </c>
      <c r="DG191">
        <f t="shared" si="21"/>
        <v>182796</v>
      </c>
      <c r="DH191">
        <f t="shared" si="22"/>
        <v>167296</v>
      </c>
      <c r="DI191">
        <f t="shared" si="23"/>
        <v>1.0926501530221882</v>
      </c>
      <c r="DJ191">
        <f t="shared" si="24"/>
        <v>182796</v>
      </c>
      <c r="DK191">
        <f t="shared" si="25"/>
        <v>167296</v>
      </c>
      <c r="DL191">
        <f t="shared" si="26"/>
        <v>1.0926501530221882</v>
      </c>
      <c r="DM191">
        <v>1</v>
      </c>
      <c r="DN191">
        <v>0</v>
      </c>
      <c r="DO191" t="s">
        <v>2523</v>
      </c>
      <c r="DP191">
        <v>0</v>
      </c>
      <c r="DQ191">
        <v>1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</row>
    <row r="192" spans="1:148" x14ac:dyDescent="0.25">
      <c r="A192" t="s">
        <v>707</v>
      </c>
      <c r="B192" t="s">
        <v>1163</v>
      </c>
      <c r="C192" t="s">
        <v>1429</v>
      </c>
      <c r="D192" t="s">
        <v>1341</v>
      </c>
      <c r="E192">
        <v>0</v>
      </c>
      <c r="F192">
        <v>503812</v>
      </c>
      <c r="G192">
        <v>548355</v>
      </c>
      <c r="H192">
        <v>548355</v>
      </c>
      <c r="I192">
        <v>548355</v>
      </c>
      <c r="J192">
        <v>552157</v>
      </c>
      <c r="K192">
        <v>544222</v>
      </c>
      <c r="L192">
        <v>512812</v>
      </c>
      <c r="M192">
        <v>544222</v>
      </c>
      <c r="S192">
        <v>555554</v>
      </c>
      <c r="T192">
        <v>555554</v>
      </c>
      <c r="U192">
        <v>512812</v>
      </c>
      <c r="V192">
        <v>540283</v>
      </c>
      <c r="W192">
        <v>508500</v>
      </c>
      <c r="X192">
        <v>557250</v>
      </c>
      <c r="Y192">
        <v>540283</v>
      </c>
      <c r="Z192">
        <v>561563</v>
      </c>
      <c r="AA192">
        <v>544867</v>
      </c>
      <c r="AB192">
        <v>561563</v>
      </c>
      <c r="AC192">
        <v>552563</v>
      </c>
      <c r="AD192">
        <v>552563</v>
      </c>
      <c r="AE192">
        <v>547163</v>
      </c>
      <c r="AF192">
        <v>312363</v>
      </c>
      <c r="AG192">
        <v>339980</v>
      </c>
      <c r="AH192">
        <v>339980</v>
      </c>
      <c r="AI192">
        <v>339980</v>
      </c>
      <c r="AJ192">
        <v>342337</v>
      </c>
      <c r="AK192">
        <v>337418</v>
      </c>
      <c r="AL192">
        <v>317943</v>
      </c>
      <c r="AM192">
        <v>337418</v>
      </c>
      <c r="AS192">
        <v>333332</v>
      </c>
      <c r="AT192">
        <v>333332</v>
      </c>
      <c r="AU192">
        <v>307687</v>
      </c>
      <c r="AV192">
        <v>324170</v>
      </c>
      <c r="AW192">
        <v>305100</v>
      </c>
      <c r="AX192">
        <v>334350</v>
      </c>
      <c r="AY192">
        <v>324170</v>
      </c>
      <c r="AZ192">
        <v>336938</v>
      </c>
      <c r="BA192">
        <v>326920</v>
      </c>
      <c r="BB192">
        <v>336938</v>
      </c>
      <c r="BC192">
        <v>331538</v>
      </c>
      <c r="BD192">
        <v>331538</v>
      </c>
      <c r="BE192">
        <v>328298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 t="s">
        <v>1520</v>
      </c>
      <c r="BT192" s="7">
        <v>-7.6449518000000003</v>
      </c>
      <c r="BU192" s="7">
        <v>110.2292276</v>
      </c>
      <c r="BV192">
        <v>3.7112655427545549E-2</v>
      </c>
      <c r="BW192">
        <v>253115.57142857139</v>
      </c>
      <c r="BX192">
        <v>245775.44444444441</v>
      </c>
      <c r="BY192">
        <v>246793.88888888891</v>
      </c>
      <c r="BZ192">
        <v>245429.375</v>
      </c>
      <c r="CA192">
        <v>215259.875</v>
      </c>
      <c r="CB192">
        <v>203483.11111111109</v>
      </c>
      <c r="CC192">
        <v>186981.625</v>
      </c>
      <c r="CD192">
        <v>242716.4</v>
      </c>
      <c r="CJ192">
        <v>231383.16666666669</v>
      </c>
      <c r="CK192">
        <v>225088.57142857139</v>
      </c>
      <c r="CL192">
        <v>217751.16666666669</v>
      </c>
      <c r="CM192">
        <v>220690</v>
      </c>
      <c r="CN192">
        <v>224084.1428571429</v>
      </c>
      <c r="CO192">
        <v>229145.5</v>
      </c>
      <c r="CP192">
        <v>212347.22222222219</v>
      </c>
      <c r="CQ192">
        <v>212090.77777777781</v>
      </c>
      <c r="CR192">
        <v>214403</v>
      </c>
      <c r="CS192">
        <v>211689.33333333331</v>
      </c>
      <c r="CT192">
        <v>175024.75</v>
      </c>
      <c r="CU192">
        <v>210025</v>
      </c>
      <c r="CV192">
        <v>230118.9</v>
      </c>
      <c r="CW192">
        <f t="shared" si="18"/>
        <v>333427.375</v>
      </c>
      <c r="CX192">
        <f t="shared" si="19"/>
        <v>327254.69230769231</v>
      </c>
      <c r="CY192">
        <f t="shared" si="20"/>
        <v>0</v>
      </c>
      <c r="CZ192">
        <v>1</v>
      </c>
      <c r="DA192">
        <v>0</v>
      </c>
      <c r="DB192">
        <v>1</v>
      </c>
      <c r="DC192">
        <v>0</v>
      </c>
      <c r="DD192">
        <v>1</v>
      </c>
      <c r="DE192">
        <v>1</v>
      </c>
      <c r="DF192">
        <v>0</v>
      </c>
      <c r="DG192">
        <f t="shared" si="21"/>
        <v>342337</v>
      </c>
      <c r="DH192">
        <f t="shared" si="22"/>
        <v>312363</v>
      </c>
      <c r="DI192">
        <f t="shared" si="23"/>
        <v>1.0959588683678925</v>
      </c>
      <c r="DJ192">
        <f t="shared" si="24"/>
        <v>336938</v>
      </c>
      <c r="DK192">
        <f t="shared" si="25"/>
        <v>305100</v>
      </c>
      <c r="DL192">
        <f t="shared" si="26"/>
        <v>1.1043526712553262</v>
      </c>
      <c r="DM192">
        <v>1</v>
      </c>
      <c r="DN192">
        <v>0</v>
      </c>
      <c r="DO192" t="s">
        <v>2534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1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</row>
    <row r="193" spans="1:148" x14ac:dyDescent="0.25">
      <c r="A193" t="s">
        <v>12</v>
      </c>
      <c r="B193" t="s">
        <v>1155</v>
      </c>
      <c r="C193" t="s">
        <v>1695</v>
      </c>
      <c r="D193" t="s">
        <v>1341</v>
      </c>
      <c r="E193">
        <v>3</v>
      </c>
      <c r="F193">
        <v>770000</v>
      </c>
      <c r="G193">
        <v>770000</v>
      </c>
      <c r="I193">
        <v>770000</v>
      </c>
      <c r="J193">
        <v>770000</v>
      </c>
      <c r="K193">
        <v>770000</v>
      </c>
      <c r="L193">
        <v>770000</v>
      </c>
      <c r="M193">
        <v>770000</v>
      </c>
      <c r="O193">
        <v>811985</v>
      </c>
      <c r="P193">
        <v>770000</v>
      </c>
      <c r="Q193">
        <v>740667</v>
      </c>
      <c r="R193">
        <v>741067</v>
      </c>
      <c r="S193">
        <v>770000</v>
      </c>
      <c r="T193">
        <v>770000</v>
      </c>
      <c r="U193">
        <v>770000</v>
      </c>
      <c r="V193">
        <v>770000</v>
      </c>
      <c r="W193">
        <v>770000</v>
      </c>
      <c r="X193">
        <v>674267</v>
      </c>
      <c r="Y193">
        <v>674267</v>
      </c>
      <c r="Z193">
        <v>674267</v>
      </c>
      <c r="AA193">
        <v>674267</v>
      </c>
      <c r="AB193">
        <v>674267</v>
      </c>
      <c r="AC193">
        <v>741067</v>
      </c>
      <c r="AD193">
        <v>741067</v>
      </c>
      <c r="AE193">
        <v>741067</v>
      </c>
      <c r="AF193">
        <v>577500</v>
      </c>
      <c r="AG193">
        <v>577500</v>
      </c>
      <c r="AI193">
        <v>577500</v>
      </c>
      <c r="AJ193">
        <v>577500</v>
      </c>
      <c r="AK193">
        <v>577500</v>
      </c>
      <c r="AL193">
        <v>577500</v>
      </c>
      <c r="AM193">
        <v>577500</v>
      </c>
      <c r="AO193">
        <v>608989</v>
      </c>
      <c r="AP193">
        <v>577500</v>
      </c>
      <c r="AQ193">
        <v>555500</v>
      </c>
      <c r="AR193">
        <v>555800</v>
      </c>
      <c r="AS193">
        <v>577500</v>
      </c>
      <c r="AT193">
        <v>577500</v>
      </c>
      <c r="AU193">
        <v>577500</v>
      </c>
      <c r="AV193">
        <v>577500</v>
      </c>
      <c r="AW193">
        <v>577500</v>
      </c>
      <c r="AX193">
        <v>505700</v>
      </c>
      <c r="AY193">
        <v>505700</v>
      </c>
      <c r="AZ193">
        <v>505700</v>
      </c>
      <c r="BA193">
        <v>505700</v>
      </c>
      <c r="BB193">
        <v>505700</v>
      </c>
      <c r="BC193">
        <v>555800</v>
      </c>
      <c r="BD193">
        <v>555800</v>
      </c>
      <c r="BE193">
        <v>555800</v>
      </c>
      <c r="BF193">
        <v>8.6</v>
      </c>
      <c r="BG193">
        <v>8.6</v>
      </c>
      <c r="BH193">
        <v>8.6</v>
      </c>
      <c r="BI193">
        <v>8.6</v>
      </c>
      <c r="BJ193">
        <v>8.6</v>
      </c>
      <c r="BK193">
        <v>8.6</v>
      </c>
      <c r="BL193">
        <v>8.6</v>
      </c>
      <c r="BM193">
        <v>8.6</v>
      </c>
      <c r="BN193">
        <v>8.6</v>
      </c>
      <c r="BO193">
        <v>8.6</v>
      </c>
      <c r="BP193">
        <v>8.6</v>
      </c>
      <c r="BQ193">
        <v>8.6</v>
      </c>
      <c r="BR193">
        <v>8.6</v>
      </c>
      <c r="BS193" t="s">
        <v>1533</v>
      </c>
      <c r="BT193" s="7">
        <v>-6.9915989999999999</v>
      </c>
      <c r="BU193" s="7">
        <v>110.4252176</v>
      </c>
      <c r="BV193">
        <v>2.695995883450967E-3</v>
      </c>
      <c r="BW193">
        <v>306704.3</v>
      </c>
      <c r="BX193">
        <v>312239.66666666669</v>
      </c>
      <c r="BZ193">
        <v>278997.3</v>
      </c>
      <c r="CA193">
        <v>297830.40000000002</v>
      </c>
      <c r="CB193">
        <v>309082.90000000002</v>
      </c>
      <c r="CC193">
        <v>415490.55555555562</v>
      </c>
      <c r="CD193">
        <v>328775.90000000002</v>
      </c>
      <c r="CF193">
        <v>348360.5</v>
      </c>
      <c r="CG193">
        <v>290803.09999999998</v>
      </c>
      <c r="CH193">
        <v>261940.6</v>
      </c>
      <c r="CI193">
        <v>279926.90000000002</v>
      </c>
      <c r="CJ193">
        <v>325461.88888888888</v>
      </c>
      <c r="CK193">
        <v>321865.7</v>
      </c>
      <c r="CL193">
        <v>291485</v>
      </c>
      <c r="CM193">
        <v>305540</v>
      </c>
      <c r="CN193">
        <v>302035</v>
      </c>
      <c r="CO193">
        <v>225330</v>
      </c>
      <c r="CP193">
        <v>233505</v>
      </c>
      <c r="CQ193">
        <v>231230</v>
      </c>
      <c r="CR193">
        <v>230230</v>
      </c>
      <c r="CS193">
        <v>226882.3</v>
      </c>
      <c r="CT193">
        <v>272712.5</v>
      </c>
      <c r="CU193">
        <v>263565.09999999998</v>
      </c>
      <c r="CV193">
        <v>268365.09999999998</v>
      </c>
      <c r="CW193">
        <f t="shared" si="18"/>
        <v>576389.90909090906</v>
      </c>
      <c r="CX193">
        <f t="shared" si="19"/>
        <v>544876.92307692312</v>
      </c>
      <c r="CY193">
        <f t="shared" si="20"/>
        <v>8.5999999999999979</v>
      </c>
      <c r="CZ193">
        <v>0</v>
      </c>
      <c r="DA193">
        <v>1</v>
      </c>
      <c r="DB193">
        <v>0</v>
      </c>
      <c r="DC193">
        <v>1</v>
      </c>
      <c r="DD193">
        <v>0</v>
      </c>
      <c r="DE193">
        <v>1</v>
      </c>
      <c r="DF193">
        <v>0</v>
      </c>
      <c r="DG193">
        <f t="shared" si="21"/>
        <v>608989</v>
      </c>
      <c r="DH193">
        <f t="shared" si="22"/>
        <v>555500</v>
      </c>
      <c r="DI193">
        <f t="shared" si="23"/>
        <v>1.0962898289828984</v>
      </c>
      <c r="DJ193">
        <f t="shared" si="24"/>
        <v>577500</v>
      </c>
      <c r="DK193">
        <f t="shared" si="25"/>
        <v>505700</v>
      </c>
      <c r="DL193">
        <f t="shared" si="26"/>
        <v>1.141981411904291</v>
      </c>
      <c r="DM193">
        <v>1</v>
      </c>
      <c r="DN193">
        <v>0</v>
      </c>
      <c r="DO193" t="s">
        <v>2523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</row>
    <row r="194" spans="1:148" x14ac:dyDescent="0.25">
      <c r="A194" t="s">
        <v>626</v>
      </c>
      <c r="B194" t="s">
        <v>1177</v>
      </c>
      <c r="C194" t="s">
        <v>2184</v>
      </c>
      <c r="D194" t="s">
        <v>1341</v>
      </c>
      <c r="E194">
        <v>0</v>
      </c>
      <c r="F194">
        <v>220000</v>
      </c>
      <c r="G194">
        <v>220000</v>
      </c>
      <c r="H194">
        <v>220000</v>
      </c>
      <c r="J194">
        <v>200000</v>
      </c>
      <c r="K194">
        <v>200000</v>
      </c>
      <c r="L194">
        <v>200000</v>
      </c>
      <c r="M194">
        <v>200000</v>
      </c>
      <c r="N194">
        <v>200000</v>
      </c>
      <c r="O194">
        <v>200000</v>
      </c>
      <c r="P194">
        <v>220000</v>
      </c>
      <c r="Q194">
        <v>200000</v>
      </c>
      <c r="R194">
        <v>200000</v>
      </c>
      <c r="S194">
        <v>200000</v>
      </c>
      <c r="T194">
        <v>200000</v>
      </c>
      <c r="U194">
        <v>200000</v>
      </c>
      <c r="V194">
        <v>220000</v>
      </c>
      <c r="W194">
        <v>200000</v>
      </c>
      <c r="X194">
        <v>200000</v>
      </c>
      <c r="Y194">
        <v>200000</v>
      </c>
      <c r="Z194">
        <v>200000</v>
      </c>
      <c r="AA194">
        <v>200000</v>
      </c>
      <c r="AB194">
        <v>200000</v>
      </c>
      <c r="AC194">
        <v>220000</v>
      </c>
      <c r="AD194">
        <v>200000</v>
      </c>
      <c r="AE194">
        <v>200000</v>
      </c>
      <c r="AF194">
        <v>165000</v>
      </c>
      <c r="AG194">
        <v>165000</v>
      </c>
      <c r="AH194">
        <v>165000</v>
      </c>
      <c r="AJ194">
        <v>150000</v>
      </c>
      <c r="AK194">
        <v>150000</v>
      </c>
      <c r="AL194">
        <v>150000</v>
      </c>
      <c r="AM194">
        <v>150000</v>
      </c>
      <c r="AN194">
        <v>150000</v>
      </c>
      <c r="AO194">
        <v>150000</v>
      </c>
      <c r="AP194">
        <v>165000</v>
      </c>
      <c r="AQ194">
        <v>150000</v>
      </c>
      <c r="AR194">
        <v>150000</v>
      </c>
      <c r="AS194">
        <v>150000</v>
      </c>
      <c r="AT194">
        <v>150000</v>
      </c>
      <c r="AU194">
        <v>150000</v>
      </c>
      <c r="AV194">
        <v>165000</v>
      </c>
      <c r="AW194">
        <v>150000</v>
      </c>
      <c r="AX194">
        <v>150000</v>
      </c>
      <c r="AY194">
        <v>150000</v>
      </c>
      <c r="AZ194">
        <v>150000</v>
      </c>
      <c r="BA194">
        <v>150000</v>
      </c>
      <c r="BB194">
        <v>150000</v>
      </c>
      <c r="BC194">
        <v>165000</v>
      </c>
      <c r="BD194">
        <v>150000</v>
      </c>
      <c r="BE194">
        <v>150000</v>
      </c>
      <c r="BF194">
        <v>8</v>
      </c>
      <c r="BG194">
        <v>8</v>
      </c>
      <c r="BH194">
        <v>8</v>
      </c>
      <c r="BI194">
        <v>8</v>
      </c>
      <c r="BJ194">
        <v>8</v>
      </c>
      <c r="BK194">
        <v>8</v>
      </c>
      <c r="BL194">
        <v>8</v>
      </c>
      <c r="BM194">
        <v>8</v>
      </c>
      <c r="BN194">
        <v>8</v>
      </c>
      <c r="BO194">
        <v>8</v>
      </c>
      <c r="BP194">
        <v>8</v>
      </c>
      <c r="BQ194">
        <v>8</v>
      </c>
      <c r="BR194">
        <v>8</v>
      </c>
      <c r="BS194" t="s">
        <v>1535</v>
      </c>
      <c r="BT194">
        <v>-7.6645636000000001</v>
      </c>
      <c r="BU194">
        <v>111.13030999999999</v>
      </c>
      <c r="BV194">
        <v>6.0188795484468913E-2</v>
      </c>
      <c r="BW194">
        <v>188425</v>
      </c>
      <c r="BX194">
        <v>209967</v>
      </c>
      <c r="BY194">
        <v>317433.66666666669</v>
      </c>
      <c r="CA194">
        <v>177981.88888888891</v>
      </c>
      <c r="CB194">
        <v>240748.55555555559</v>
      </c>
      <c r="CC194">
        <v>328267.125</v>
      </c>
      <c r="CD194">
        <v>182870.77777777781</v>
      </c>
      <c r="CE194">
        <v>260363.7</v>
      </c>
      <c r="CF194">
        <v>351189.16666666669</v>
      </c>
      <c r="CG194">
        <v>109193</v>
      </c>
      <c r="CH194">
        <v>157954.11111111109</v>
      </c>
      <c r="CI194">
        <v>214583.7</v>
      </c>
      <c r="CJ194">
        <v>206631.375</v>
      </c>
      <c r="CK194">
        <v>207258.7</v>
      </c>
      <c r="CL194">
        <v>194519.28571428571</v>
      </c>
      <c r="CM194">
        <v>289992.42857142858</v>
      </c>
      <c r="CN194">
        <v>211075.3</v>
      </c>
      <c r="CO194">
        <v>191673.7</v>
      </c>
      <c r="CP194">
        <v>203613.7</v>
      </c>
      <c r="CQ194">
        <v>202281.88888888891</v>
      </c>
      <c r="CR194">
        <v>182305.28571428571</v>
      </c>
      <c r="CS194">
        <v>447354.57142857142</v>
      </c>
      <c r="CT194">
        <v>279082.83333333331</v>
      </c>
      <c r="CU194">
        <v>244912</v>
      </c>
      <c r="CV194">
        <v>209329.2</v>
      </c>
      <c r="CW194">
        <f t="shared" si="18"/>
        <v>155000</v>
      </c>
      <c r="CX194">
        <f t="shared" si="19"/>
        <v>152307.69230769231</v>
      </c>
      <c r="CY194">
        <f t="shared" si="20"/>
        <v>8</v>
      </c>
      <c r="CZ194">
        <v>0</v>
      </c>
      <c r="DA194">
        <v>0</v>
      </c>
      <c r="DB194">
        <v>1</v>
      </c>
      <c r="DC194">
        <v>0</v>
      </c>
      <c r="DD194">
        <v>1</v>
      </c>
      <c r="DE194">
        <v>1</v>
      </c>
      <c r="DF194">
        <v>0</v>
      </c>
      <c r="DG194">
        <f t="shared" si="21"/>
        <v>165000</v>
      </c>
      <c r="DH194">
        <f t="shared" si="22"/>
        <v>150000</v>
      </c>
      <c r="DI194">
        <f t="shared" si="23"/>
        <v>1.1000000000000001</v>
      </c>
      <c r="DJ194">
        <f t="shared" si="24"/>
        <v>165000</v>
      </c>
      <c r="DK194">
        <f t="shared" si="25"/>
        <v>150000</v>
      </c>
      <c r="DL194">
        <f t="shared" si="26"/>
        <v>1.1000000000000001</v>
      </c>
      <c r="DM194">
        <v>1</v>
      </c>
      <c r="DN194">
        <v>0</v>
      </c>
      <c r="DO194" t="s">
        <v>2538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</row>
    <row r="195" spans="1:148" x14ac:dyDescent="0.25">
      <c r="A195" t="s">
        <v>1043</v>
      </c>
      <c r="B195" t="s">
        <v>1204</v>
      </c>
      <c r="C195" t="s">
        <v>2233</v>
      </c>
      <c r="D195" t="s">
        <v>1341</v>
      </c>
      <c r="E195">
        <v>1</v>
      </c>
      <c r="F195">
        <v>333333</v>
      </c>
      <c r="G195">
        <v>333333</v>
      </c>
      <c r="H195">
        <v>333333</v>
      </c>
      <c r="I195">
        <v>333333</v>
      </c>
      <c r="J195">
        <v>333333</v>
      </c>
      <c r="K195">
        <v>333333</v>
      </c>
      <c r="L195">
        <v>333333</v>
      </c>
      <c r="M195">
        <v>333333</v>
      </c>
      <c r="N195">
        <v>366667</v>
      </c>
      <c r="O195">
        <v>333333</v>
      </c>
      <c r="Q195">
        <v>333333</v>
      </c>
      <c r="R195">
        <v>333333</v>
      </c>
      <c r="T195">
        <v>333333</v>
      </c>
      <c r="U195">
        <v>333333</v>
      </c>
      <c r="V195">
        <v>333333</v>
      </c>
      <c r="W195">
        <v>333333</v>
      </c>
      <c r="X195">
        <v>333333</v>
      </c>
      <c r="Y195">
        <v>333333</v>
      </c>
      <c r="Z195">
        <v>333333</v>
      </c>
      <c r="AA195">
        <v>333333</v>
      </c>
      <c r="AB195">
        <v>333333</v>
      </c>
      <c r="AC195">
        <v>333333</v>
      </c>
      <c r="AD195">
        <v>333333</v>
      </c>
      <c r="AE195">
        <v>333333</v>
      </c>
      <c r="AF195">
        <v>250000</v>
      </c>
      <c r="AG195">
        <v>250000</v>
      </c>
      <c r="AH195">
        <v>250000</v>
      </c>
      <c r="AI195">
        <v>250000</v>
      </c>
      <c r="AJ195">
        <v>250000</v>
      </c>
      <c r="AK195">
        <v>250000</v>
      </c>
      <c r="AL195">
        <v>250000</v>
      </c>
      <c r="AM195">
        <v>250000</v>
      </c>
      <c r="AN195">
        <v>275000</v>
      </c>
      <c r="AO195">
        <v>250000</v>
      </c>
      <c r="AQ195">
        <v>250000</v>
      </c>
      <c r="AR195">
        <v>250000</v>
      </c>
      <c r="AT195">
        <v>250000</v>
      </c>
      <c r="AU195">
        <v>250000</v>
      </c>
      <c r="AV195">
        <v>250000</v>
      </c>
      <c r="AW195">
        <v>250000</v>
      </c>
      <c r="AX195">
        <v>250000</v>
      </c>
      <c r="AY195">
        <v>250000</v>
      </c>
      <c r="AZ195">
        <v>250000</v>
      </c>
      <c r="BA195">
        <v>250000</v>
      </c>
      <c r="BB195">
        <v>250000</v>
      </c>
      <c r="BC195">
        <v>250000</v>
      </c>
      <c r="BD195">
        <v>250000</v>
      </c>
      <c r="BE195">
        <v>250000</v>
      </c>
      <c r="BF195">
        <v>8.1</v>
      </c>
      <c r="BG195">
        <v>8.1</v>
      </c>
      <c r="BH195">
        <v>8.1</v>
      </c>
      <c r="BI195">
        <v>8.1</v>
      </c>
      <c r="BJ195">
        <v>8.1</v>
      </c>
      <c r="BK195">
        <v>8.1</v>
      </c>
      <c r="BL195">
        <v>8.1</v>
      </c>
      <c r="BM195">
        <v>8.1</v>
      </c>
      <c r="BN195">
        <v>8.1</v>
      </c>
      <c r="BO195">
        <v>8.1</v>
      </c>
      <c r="BP195">
        <v>8.1</v>
      </c>
      <c r="BQ195">
        <v>8.1</v>
      </c>
      <c r="BR195">
        <v>8.1</v>
      </c>
      <c r="BS195" t="s">
        <v>1520</v>
      </c>
      <c r="BT195" s="7">
        <v>-6.5889696000000004</v>
      </c>
      <c r="BU195" s="7">
        <v>110.6468184</v>
      </c>
      <c r="BV195">
        <v>2.2979272191028879E-2</v>
      </c>
      <c r="BW195">
        <v>222108.25</v>
      </c>
      <c r="BX195">
        <v>212967.7</v>
      </c>
      <c r="BY195">
        <v>331981.875</v>
      </c>
      <c r="BZ195">
        <v>284384.16666666669</v>
      </c>
      <c r="CA195">
        <v>222508</v>
      </c>
      <c r="CB195">
        <v>229810.5</v>
      </c>
      <c r="CC195">
        <v>230338.1</v>
      </c>
      <c r="CD195">
        <v>187034.1428571429</v>
      </c>
      <c r="CE195">
        <v>171307.75</v>
      </c>
      <c r="CF195">
        <v>210232.375</v>
      </c>
      <c r="CH195">
        <v>238294.5</v>
      </c>
      <c r="CI195">
        <v>212321.5</v>
      </c>
      <c r="CK195">
        <v>181580.5</v>
      </c>
      <c r="CL195">
        <v>203330.5</v>
      </c>
      <c r="CM195">
        <v>226768</v>
      </c>
      <c r="CN195">
        <v>242238.33333333331</v>
      </c>
      <c r="CO195">
        <v>218514.5</v>
      </c>
      <c r="CP195">
        <v>218514.5</v>
      </c>
      <c r="CQ195">
        <v>218514.5</v>
      </c>
      <c r="CR195">
        <v>216392.3</v>
      </c>
      <c r="CS195">
        <v>236414.4</v>
      </c>
      <c r="CT195">
        <v>369304.3</v>
      </c>
      <c r="CU195">
        <v>225514.5</v>
      </c>
      <c r="CV195">
        <v>218514.5</v>
      </c>
      <c r="CW195">
        <f t="shared" si="18"/>
        <v>252083.33333333334</v>
      </c>
      <c r="CX195">
        <f t="shared" si="19"/>
        <v>250000</v>
      </c>
      <c r="CY195">
        <f t="shared" si="20"/>
        <v>8.0999999999999979</v>
      </c>
      <c r="CZ195">
        <v>1</v>
      </c>
      <c r="DA195">
        <v>0</v>
      </c>
      <c r="DB195">
        <v>1</v>
      </c>
      <c r="DC195">
        <v>0</v>
      </c>
      <c r="DD195">
        <v>1</v>
      </c>
      <c r="DE195">
        <v>1</v>
      </c>
      <c r="DF195">
        <v>0</v>
      </c>
      <c r="DG195">
        <f t="shared" si="21"/>
        <v>275000</v>
      </c>
      <c r="DH195">
        <f t="shared" si="22"/>
        <v>250000</v>
      </c>
      <c r="DI195">
        <f t="shared" si="23"/>
        <v>1.1000000000000001</v>
      </c>
      <c r="DJ195">
        <f t="shared" si="24"/>
        <v>250000</v>
      </c>
      <c r="DK195">
        <f t="shared" si="25"/>
        <v>250000</v>
      </c>
      <c r="DL195">
        <f t="shared" si="26"/>
        <v>1</v>
      </c>
      <c r="DM195">
        <v>1</v>
      </c>
      <c r="DN195">
        <v>0</v>
      </c>
      <c r="DO195" t="s">
        <v>2519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</row>
    <row r="196" spans="1:148" x14ac:dyDescent="0.25">
      <c r="A196" t="s">
        <v>117</v>
      </c>
      <c r="B196" t="s">
        <v>1155</v>
      </c>
      <c r="C196" t="s">
        <v>2247</v>
      </c>
      <c r="D196" t="s">
        <v>1341</v>
      </c>
      <c r="E196">
        <v>3</v>
      </c>
      <c r="F196">
        <v>333333</v>
      </c>
      <c r="G196">
        <v>333333</v>
      </c>
      <c r="H196">
        <v>333333</v>
      </c>
      <c r="I196">
        <v>366667</v>
      </c>
      <c r="J196">
        <v>333333</v>
      </c>
      <c r="K196">
        <v>333333</v>
      </c>
      <c r="L196">
        <v>333333</v>
      </c>
      <c r="M196">
        <v>333333</v>
      </c>
      <c r="N196">
        <v>333333</v>
      </c>
      <c r="O196">
        <v>333333</v>
      </c>
      <c r="P196">
        <v>366667</v>
      </c>
      <c r="Q196">
        <v>333333</v>
      </c>
      <c r="S196">
        <v>333333</v>
      </c>
      <c r="T196">
        <v>333333</v>
      </c>
      <c r="U196">
        <v>333333</v>
      </c>
      <c r="V196">
        <v>366667</v>
      </c>
      <c r="W196">
        <v>333333</v>
      </c>
      <c r="AF196">
        <v>250000</v>
      </c>
      <c r="AG196">
        <v>250000</v>
      </c>
      <c r="AH196">
        <v>250000</v>
      </c>
      <c r="AI196">
        <v>275000</v>
      </c>
      <c r="AJ196">
        <v>250000</v>
      </c>
      <c r="AK196">
        <v>250000</v>
      </c>
      <c r="AL196">
        <v>250000</v>
      </c>
      <c r="AM196">
        <v>250000</v>
      </c>
      <c r="AN196">
        <v>250000</v>
      </c>
      <c r="AO196">
        <v>250000</v>
      </c>
      <c r="AP196">
        <v>275000</v>
      </c>
      <c r="AQ196">
        <v>250000</v>
      </c>
      <c r="AS196">
        <v>250000</v>
      </c>
      <c r="AT196">
        <v>250000</v>
      </c>
      <c r="AU196">
        <v>250000</v>
      </c>
      <c r="AV196">
        <v>275000</v>
      </c>
      <c r="AW196">
        <v>250000</v>
      </c>
      <c r="BF196">
        <v>7.9</v>
      </c>
      <c r="BG196">
        <v>7.9</v>
      </c>
      <c r="BH196">
        <v>7.9</v>
      </c>
      <c r="BI196">
        <v>7.9</v>
      </c>
      <c r="BJ196">
        <v>7.9</v>
      </c>
      <c r="BK196">
        <v>7.9</v>
      </c>
      <c r="BL196">
        <v>7.9</v>
      </c>
      <c r="BM196">
        <v>7.9</v>
      </c>
      <c r="BN196">
        <v>7.9</v>
      </c>
      <c r="BO196">
        <v>7.9</v>
      </c>
      <c r="BP196">
        <v>7.9</v>
      </c>
      <c r="BQ196">
        <v>7.9</v>
      </c>
      <c r="BS196" t="s">
        <v>1512</v>
      </c>
      <c r="BT196" s="7">
        <v>-6.9808354000000001</v>
      </c>
      <c r="BU196" s="7">
        <v>110.4031726</v>
      </c>
      <c r="BV196">
        <v>7.285857556087405E-3</v>
      </c>
      <c r="BW196">
        <v>94205</v>
      </c>
      <c r="BX196">
        <v>74619.444444444438</v>
      </c>
      <c r="BY196">
        <v>114047.5</v>
      </c>
      <c r="BZ196">
        <v>114469</v>
      </c>
      <c r="CA196">
        <v>91185.5</v>
      </c>
      <c r="CB196">
        <v>94866.5</v>
      </c>
      <c r="CC196">
        <v>94702.5</v>
      </c>
      <c r="CD196">
        <v>77337.444444444438</v>
      </c>
      <c r="CE196">
        <v>119036.88888888891</v>
      </c>
      <c r="CF196">
        <v>146990</v>
      </c>
      <c r="CG196">
        <v>182013.875</v>
      </c>
      <c r="CH196">
        <v>100831.4</v>
      </c>
      <c r="CJ196">
        <v>79292</v>
      </c>
      <c r="CK196">
        <v>78214</v>
      </c>
      <c r="CL196">
        <v>91600</v>
      </c>
      <c r="CM196">
        <v>99434.666666666672</v>
      </c>
      <c r="CN196">
        <v>85129</v>
      </c>
      <c r="CW196">
        <f t="shared" ref="CW196:CW259" si="27">AVERAGE(AF196:AR196)</f>
        <v>254166.66666666666</v>
      </c>
      <c r="CX196">
        <f t="shared" ref="CX196:CX259" si="28">AVERAGE(AS196:BE196)</f>
        <v>255000</v>
      </c>
      <c r="CY196">
        <f t="shared" ref="CY196:CY259" si="29">AVERAGE(BF196:BR196)</f>
        <v>7.9000000000000012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0</v>
      </c>
      <c r="DG196">
        <f t="shared" ref="DG196:DG259" si="30">MAX(AF196:AR196)</f>
        <v>275000</v>
      </c>
      <c r="DH196">
        <f t="shared" ref="DH196:DH259" si="31">MIN(AF196:AR196)</f>
        <v>250000</v>
      </c>
      <c r="DI196">
        <f t="shared" ref="DI196:DI259" si="32">DG196/DH196</f>
        <v>1.1000000000000001</v>
      </c>
      <c r="DJ196">
        <f t="shared" ref="DJ196:DJ259" si="33">MAX(AS196:BE196)</f>
        <v>275000</v>
      </c>
      <c r="DK196">
        <f t="shared" ref="DK196:DK259" si="34">MIN(AS196:BE196)</f>
        <v>250000</v>
      </c>
      <c r="DL196">
        <f t="shared" ref="DL196:DL259" si="35">DJ196/DK196</f>
        <v>1.1000000000000001</v>
      </c>
      <c r="DM196">
        <v>1</v>
      </c>
      <c r="DN196">
        <v>0</v>
      </c>
      <c r="DO196" t="s">
        <v>2523</v>
      </c>
      <c r="DP196">
        <v>0</v>
      </c>
      <c r="DQ196">
        <v>1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</row>
    <row r="197" spans="1:148" x14ac:dyDescent="0.25">
      <c r="A197" t="s">
        <v>86</v>
      </c>
      <c r="B197" t="s">
        <v>1194</v>
      </c>
      <c r="C197" t="s">
        <v>1409</v>
      </c>
      <c r="D197" t="s">
        <v>1341</v>
      </c>
      <c r="E197">
        <v>4</v>
      </c>
      <c r="F197">
        <v>1093333</v>
      </c>
      <c r="G197">
        <v>1093333</v>
      </c>
      <c r="H197">
        <v>1093333</v>
      </c>
      <c r="I197">
        <v>1093333</v>
      </c>
      <c r="J197">
        <v>1093333</v>
      </c>
      <c r="K197">
        <v>1093333</v>
      </c>
      <c r="L197">
        <v>1093333</v>
      </c>
      <c r="M197">
        <v>1148000</v>
      </c>
      <c r="N197">
        <v>1202667</v>
      </c>
      <c r="O197">
        <v>1148000</v>
      </c>
      <c r="P197">
        <v>1093333</v>
      </c>
      <c r="Q197">
        <v>1093333</v>
      </c>
      <c r="R197">
        <v>1093333</v>
      </c>
      <c r="S197">
        <v>1093333</v>
      </c>
      <c r="T197">
        <v>1148000</v>
      </c>
      <c r="U197">
        <v>1148000</v>
      </c>
      <c r="V197">
        <v>1093333</v>
      </c>
      <c r="W197">
        <v>1093333</v>
      </c>
      <c r="X197">
        <v>1093333</v>
      </c>
      <c r="Y197">
        <v>1093333</v>
      </c>
      <c r="Z197">
        <v>1093333</v>
      </c>
      <c r="AA197">
        <v>1093333</v>
      </c>
      <c r="AB197">
        <v>1093333</v>
      </c>
      <c r="AC197">
        <v>1093333</v>
      </c>
      <c r="AD197">
        <v>1093333</v>
      </c>
      <c r="AE197">
        <v>1093333</v>
      </c>
      <c r="AF197">
        <v>820000</v>
      </c>
      <c r="AG197">
        <v>820000</v>
      </c>
      <c r="AH197">
        <v>820000</v>
      </c>
      <c r="AI197">
        <v>820000</v>
      </c>
      <c r="AJ197">
        <v>820000</v>
      </c>
      <c r="AK197">
        <v>820000</v>
      </c>
      <c r="AL197">
        <v>820000</v>
      </c>
      <c r="AM197">
        <v>861000</v>
      </c>
      <c r="AN197">
        <v>902000</v>
      </c>
      <c r="AO197">
        <v>861000</v>
      </c>
      <c r="AP197">
        <v>820000</v>
      </c>
      <c r="AQ197">
        <v>820000</v>
      </c>
      <c r="AR197">
        <v>820000</v>
      </c>
      <c r="AS197">
        <v>820000</v>
      </c>
      <c r="AT197">
        <v>861000</v>
      </c>
      <c r="AU197">
        <v>861000</v>
      </c>
      <c r="AV197">
        <v>820000</v>
      </c>
      <c r="AW197">
        <v>820000</v>
      </c>
      <c r="AX197">
        <v>820000</v>
      </c>
      <c r="AY197">
        <v>820000</v>
      </c>
      <c r="AZ197">
        <v>820000</v>
      </c>
      <c r="BA197">
        <v>820000</v>
      </c>
      <c r="BB197">
        <v>820000</v>
      </c>
      <c r="BC197">
        <v>820000</v>
      </c>
      <c r="BD197">
        <v>820000</v>
      </c>
      <c r="BE197">
        <v>820000</v>
      </c>
      <c r="BF197">
        <v>8.6999999999999993</v>
      </c>
      <c r="BG197">
        <v>8.6999999999999993</v>
      </c>
      <c r="BH197">
        <v>8.6999999999999993</v>
      </c>
      <c r="BI197">
        <v>8.6999999999999993</v>
      </c>
      <c r="BJ197">
        <v>8.6999999999999993</v>
      </c>
      <c r="BK197">
        <v>8.6999999999999993</v>
      </c>
      <c r="BL197">
        <v>8.6999999999999993</v>
      </c>
      <c r="BM197">
        <v>8.6999999999999993</v>
      </c>
      <c r="BN197">
        <v>8.6999999999999993</v>
      </c>
      <c r="BO197">
        <v>8.6999999999999993</v>
      </c>
      <c r="BP197">
        <v>8.6999999999999993</v>
      </c>
      <c r="BQ197">
        <v>8.6999999999999993</v>
      </c>
      <c r="BR197">
        <v>8.6999999999999993</v>
      </c>
      <c r="BS197" t="s">
        <v>1529</v>
      </c>
      <c r="BT197" s="7">
        <v>-7.4172779999999996</v>
      </c>
      <c r="BU197" s="7">
        <v>109.24485869999999</v>
      </c>
      <c r="BV197">
        <v>7.4503909242051372E-3</v>
      </c>
      <c r="BW197">
        <v>554486.5</v>
      </c>
      <c r="BX197">
        <v>564098.5</v>
      </c>
      <c r="BY197">
        <v>546365.9</v>
      </c>
      <c r="BZ197">
        <v>605453.77777777775</v>
      </c>
      <c r="CA197">
        <v>551460.9</v>
      </c>
      <c r="CB197">
        <v>553380.6</v>
      </c>
      <c r="CC197">
        <v>550460.9</v>
      </c>
      <c r="CD197">
        <v>890146</v>
      </c>
      <c r="CE197">
        <v>690956.5555555555</v>
      </c>
      <c r="CF197">
        <v>584552.1</v>
      </c>
      <c r="CG197">
        <v>852344.9</v>
      </c>
      <c r="CH197">
        <v>560460</v>
      </c>
      <c r="CI197">
        <v>562416.4</v>
      </c>
      <c r="CJ197">
        <v>549693.14285714284</v>
      </c>
      <c r="CK197">
        <v>596000.9</v>
      </c>
      <c r="CL197">
        <v>583660.9</v>
      </c>
      <c r="CM197">
        <v>545460.9</v>
      </c>
      <c r="CN197">
        <v>557000.9</v>
      </c>
      <c r="CO197">
        <v>567422.4444444445</v>
      </c>
      <c r="CP197">
        <v>560160.9</v>
      </c>
      <c r="CQ197">
        <v>560680.19999999995</v>
      </c>
      <c r="CR197">
        <v>560160.9</v>
      </c>
      <c r="CS197">
        <v>552180.19999999995</v>
      </c>
      <c r="CT197">
        <v>598892</v>
      </c>
      <c r="CU197">
        <v>557660.9</v>
      </c>
      <c r="CV197">
        <v>557180.19999999995</v>
      </c>
      <c r="CW197">
        <f t="shared" si="27"/>
        <v>832615.38461538462</v>
      </c>
      <c r="CX197">
        <f t="shared" si="28"/>
        <v>826307.69230769225</v>
      </c>
      <c r="CY197">
        <f t="shared" si="29"/>
        <v>8.7000000000000011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f t="shared" si="30"/>
        <v>902000</v>
      </c>
      <c r="DH197">
        <f t="shared" si="31"/>
        <v>820000</v>
      </c>
      <c r="DI197">
        <f t="shared" si="32"/>
        <v>1.1000000000000001</v>
      </c>
      <c r="DJ197">
        <f t="shared" si="33"/>
        <v>861000</v>
      </c>
      <c r="DK197">
        <f t="shared" si="34"/>
        <v>820000</v>
      </c>
      <c r="DL197">
        <f t="shared" si="35"/>
        <v>1.05</v>
      </c>
      <c r="DM197">
        <v>1</v>
      </c>
      <c r="DN197">
        <v>0</v>
      </c>
      <c r="DO197" t="s">
        <v>2526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</row>
    <row r="198" spans="1:148" x14ac:dyDescent="0.25">
      <c r="A198" t="s">
        <v>24</v>
      </c>
      <c r="B198" t="s">
        <v>1195</v>
      </c>
      <c r="C198" t="s">
        <v>1411</v>
      </c>
      <c r="D198" t="s">
        <v>1341</v>
      </c>
      <c r="E198">
        <v>4</v>
      </c>
      <c r="F198">
        <v>701867</v>
      </c>
      <c r="J198">
        <v>657067</v>
      </c>
      <c r="K198">
        <v>679467</v>
      </c>
      <c r="L198">
        <v>724267</v>
      </c>
      <c r="Q198">
        <v>657067</v>
      </c>
      <c r="R198">
        <v>724267</v>
      </c>
      <c r="S198">
        <v>701867</v>
      </c>
      <c r="T198">
        <v>701867</v>
      </c>
      <c r="U198">
        <v>701867</v>
      </c>
      <c r="V198">
        <v>701867</v>
      </c>
      <c r="W198">
        <v>619733</v>
      </c>
      <c r="X198">
        <v>619733</v>
      </c>
      <c r="Y198">
        <v>619733</v>
      </c>
      <c r="Z198">
        <v>1036000</v>
      </c>
      <c r="AA198">
        <v>679467</v>
      </c>
      <c r="AB198">
        <v>679467</v>
      </c>
      <c r="AC198">
        <v>701867</v>
      </c>
      <c r="AD198">
        <v>657067</v>
      </c>
      <c r="AE198">
        <v>701867</v>
      </c>
      <c r="AF198">
        <v>526400</v>
      </c>
      <c r="AJ198">
        <v>492800</v>
      </c>
      <c r="AK198">
        <v>509600</v>
      </c>
      <c r="AL198">
        <v>543200</v>
      </c>
      <c r="AQ198">
        <v>492800</v>
      </c>
      <c r="AR198">
        <v>543200</v>
      </c>
      <c r="AS198">
        <v>526400</v>
      </c>
      <c r="AT198">
        <v>526400</v>
      </c>
      <c r="AU198">
        <v>526400</v>
      </c>
      <c r="AV198">
        <v>526400</v>
      </c>
      <c r="AW198">
        <v>464800</v>
      </c>
      <c r="AX198">
        <v>464800</v>
      </c>
      <c r="AY198">
        <v>464800</v>
      </c>
      <c r="AZ198">
        <v>621600</v>
      </c>
      <c r="BA198">
        <v>509600</v>
      </c>
      <c r="BB198">
        <v>509600</v>
      </c>
      <c r="BC198">
        <v>526400</v>
      </c>
      <c r="BD198">
        <v>492800</v>
      </c>
      <c r="BE198">
        <v>526400</v>
      </c>
      <c r="BF198">
        <v>8.8000000000000007</v>
      </c>
      <c r="BG198">
        <v>8.8000000000000007</v>
      </c>
      <c r="BH198">
        <v>8.8000000000000007</v>
      </c>
      <c r="BI198">
        <v>8.8000000000000007</v>
      </c>
      <c r="BJ198">
        <v>8.8000000000000007</v>
      </c>
      <c r="BK198">
        <v>8.8000000000000007</v>
      </c>
      <c r="BL198">
        <v>8.8000000000000007</v>
      </c>
      <c r="BM198">
        <v>8.8000000000000007</v>
      </c>
      <c r="BN198">
        <v>8.8000000000000007</v>
      </c>
      <c r="BO198">
        <v>8.8000000000000007</v>
      </c>
      <c r="BP198">
        <v>8.8000000000000007</v>
      </c>
      <c r="BQ198">
        <v>8.8000000000000007</v>
      </c>
      <c r="BR198">
        <v>8.8000000000000007</v>
      </c>
      <c r="BS198" t="s">
        <v>1529</v>
      </c>
      <c r="BT198" s="7">
        <v>-7.5639436</v>
      </c>
      <c r="BU198" s="7">
        <v>110.7990875</v>
      </c>
      <c r="BV198">
        <v>2.4304349869451389E-3</v>
      </c>
      <c r="BW198">
        <v>255311.66666666669</v>
      </c>
      <c r="CA198">
        <v>201433.88888888891</v>
      </c>
      <c r="CB198">
        <v>246692.22222222219</v>
      </c>
      <c r="CC198">
        <v>268970</v>
      </c>
      <c r="CH198">
        <v>206164.44444444441</v>
      </c>
      <c r="CI198">
        <v>244303</v>
      </c>
      <c r="CJ198">
        <v>251006.5</v>
      </c>
      <c r="CK198">
        <v>257233.55555555559</v>
      </c>
      <c r="CL198">
        <v>229650.22222222219</v>
      </c>
      <c r="CM198">
        <v>235325.2</v>
      </c>
      <c r="CN198">
        <v>180850.22222222219</v>
      </c>
      <c r="CO198">
        <v>182190.2</v>
      </c>
      <c r="CP198">
        <v>182340.3</v>
      </c>
      <c r="CQ198">
        <v>313878</v>
      </c>
      <c r="CR198">
        <v>221157.1</v>
      </c>
      <c r="CS198">
        <v>237633.22222222219</v>
      </c>
      <c r="CT198">
        <v>260957.88888888891</v>
      </c>
      <c r="CU198">
        <v>220593.8</v>
      </c>
      <c r="CV198">
        <v>236417.1</v>
      </c>
      <c r="CW198">
        <f t="shared" si="27"/>
        <v>518000</v>
      </c>
      <c r="CX198">
        <f t="shared" si="28"/>
        <v>514338.46153846156</v>
      </c>
      <c r="CY198">
        <f t="shared" si="29"/>
        <v>8.7999999999999989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f t="shared" si="30"/>
        <v>543200</v>
      </c>
      <c r="DH198">
        <f t="shared" si="31"/>
        <v>492800</v>
      </c>
      <c r="DI198">
        <f t="shared" si="32"/>
        <v>1.1022727272727273</v>
      </c>
      <c r="DJ198">
        <f t="shared" si="33"/>
        <v>621600</v>
      </c>
      <c r="DK198">
        <f t="shared" si="34"/>
        <v>464800</v>
      </c>
      <c r="DL198">
        <f t="shared" si="35"/>
        <v>1.3373493975903614</v>
      </c>
      <c r="DM198">
        <v>1</v>
      </c>
      <c r="DN198">
        <v>0</v>
      </c>
      <c r="DO198" t="s">
        <v>2533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</row>
    <row r="199" spans="1:148" x14ac:dyDescent="0.25">
      <c r="A199" t="s">
        <v>641</v>
      </c>
      <c r="B199" t="s">
        <v>1223</v>
      </c>
      <c r="C199" t="s">
        <v>2426</v>
      </c>
      <c r="D199" t="s">
        <v>1341</v>
      </c>
      <c r="E199">
        <v>0</v>
      </c>
      <c r="H199">
        <v>736355</v>
      </c>
      <c r="I199">
        <v>736610</v>
      </c>
      <c r="J199">
        <v>702347</v>
      </c>
      <c r="K199">
        <v>709530</v>
      </c>
      <c r="L199">
        <v>701561</v>
      </c>
      <c r="M199">
        <v>701561</v>
      </c>
      <c r="N199">
        <v>701561</v>
      </c>
      <c r="O199">
        <v>715673</v>
      </c>
      <c r="P199">
        <v>748477</v>
      </c>
      <c r="Q199">
        <v>677265</v>
      </c>
      <c r="R199">
        <v>694381</v>
      </c>
      <c r="S199">
        <v>729945</v>
      </c>
      <c r="T199">
        <v>729945</v>
      </c>
      <c r="U199">
        <v>744944</v>
      </c>
      <c r="V199">
        <v>744944</v>
      </c>
      <c r="W199">
        <v>729945</v>
      </c>
      <c r="X199">
        <v>654917</v>
      </c>
      <c r="Y199">
        <v>654917</v>
      </c>
      <c r="Z199">
        <v>393669</v>
      </c>
      <c r="AA199">
        <v>393669</v>
      </c>
      <c r="AB199">
        <v>416999</v>
      </c>
      <c r="AC199">
        <v>377285</v>
      </c>
      <c r="AD199">
        <v>433291</v>
      </c>
      <c r="AE199">
        <v>435367</v>
      </c>
      <c r="AH199">
        <v>456540</v>
      </c>
      <c r="AI199">
        <v>456698</v>
      </c>
      <c r="AJ199">
        <v>435455</v>
      </c>
      <c r="AK199">
        <v>439909</v>
      </c>
      <c r="AL199">
        <v>434968</v>
      </c>
      <c r="AM199">
        <v>434968</v>
      </c>
      <c r="AN199">
        <v>434968</v>
      </c>
      <c r="AO199">
        <v>443717</v>
      </c>
      <c r="AP199">
        <v>464056</v>
      </c>
      <c r="AQ199">
        <v>419904</v>
      </c>
      <c r="AR199">
        <v>430516</v>
      </c>
      <c r="AS199">
        <v>437967</v>
      </c>
      <c r="AT199">
        <v>437967</v>
      </c>
      <c r="AU199">
        <v>446966</v>
      </c>
      <c r="AV199">
        <v>446966</v>
      </c>
      <c r="AW199">
        <v>437967</v>
      </c>
      <c r="AX199">
        <v>392950</v>
      </c>
      <c r="AY199">
        <v>392950</v>
      </c>
      <c r="AZ199">
        <v>236201</v>
      </c>
      <c r="BA199">
        <v>236201</v>
      </c>
      <c r="BB199">
        <v>250199</v>
      </c>
      <c r="BC199">
        <v>226371</v>
      </c>
      <c r="BD199">
        <v>259975</v>
      </c>
      <c r="BE199">
        <v>261220</v>
      </c>
      <c r="BF199">
        <v>8.1999999999999993</v>
      </c>
      <c r="BG199">
        <v>8.1999999999999993</v>
      </c>
      <c r="BH199">
        <v>8.1999999999999993</v>
      </c>
      <c r="BI199">
        <v>8.1999999999999993</v>
      </c>
      <c r="BJ199">
        <v>8.1999999999999993</v>
      </c>
      <c r="BK199">
        <v>8.1999999999999993</v>
      </c>
      <c r="BL199">
        <v>8.1999999999999993</v>
      </c>
      <c r="BM199">
        <v>8.1999999999999993</v>
      </c>
      <c r="BN199">
        <v>8.1999999999999993</v>
      </c>
      <c r="BO199">
        <v>8.1999999999999993</v>
      </c>
      <c r="BP199">
        <v>8.1999999999999993</v>
      </c>
      <c r="BQ199">
        <v>8.1999999999999993</v>
      </c>
      <c r="BR199">
        <v>8.1999999999999993</v>
      </c>
      <c r="BS199" t="s">
        <v>1513</v>
      </c>
      <c r="BT199" s="7">
        <v>-7.3273728</v>
      </c>
      <c r="BU199" s="7">
        <v>110.50060499999999</v>
      </c>
      <c r="BV199">
        <v>2.8098591192426341E-2</v>
      </c>
      <c r="BY199">
        <v>209405.25</v>
      </c>
      <c r="BZ199">
        <v>167743.55555555559</v>
      </c>
      <c r="CA199">
        <v>162961.44444444441</v>
      </c>
      <c r="CB199">
        <v>170006.39999999999</v>
      </c>
      <c r="CC199">
        <v>181175.11111111109</v>
      </c>
      <c r="CD199">
        <v>183278.55555555559</v>
      </c>
      <c r="CE199">
        <v>183691.77777777781</v>
      </c>
      <c r="CF199">
        <v>196979.375</v>
      </c>
      <c r="CG199">
        <v>316202.5</v>
      </c>
      <c r="CH199">
        <v>143681.44444444441</v>
      </c>
      <c r="CI199">
        <v>161566.77777777781</v>
      </c>
      <c r="CJ199">
        <v>161910.44444444441</v>
      </c>
      <c r="CK199">
        <v>174646</v>
      </c>
      <c r="CL199">
        <v>173083.9</v>
      </c>
      <c r="CM199">
        <v>164099.1</v>
      </c>
      <c r="CN199">
        <v>165884.70000000001</v>
      </c>
      <c r="CO199">
        <v>129417.88888888891</v>
      </c>
      <c r="CP199">
        <v>129417.88888888891</v>
      </c>
      <c r="CQ199">
        <v>96701.333333333328</v>
      </c>
      <c r="CR199">
        <v>96701.333333333328</v>
      </c>
      <c r="CS199">
        <v>123108.88888888891</v>
      </c>
      <c r="CT199">
        <v>109742</v>
      </c>
      <c r="CU199">
        <v>93084</v>
      </c>
      <c r="CV199">
        <v>93222.333333333328</v>
      </c>
      <c r="CW199">
        <f t="shared" si="27"/>
        <v>441063.54545454547</v>
      </c>
      <c r="CX199">
        <f t="shared" si="28"/>
        <v>343376.92307692306</v>
      </c>
      <c r="CY199">
        <f t="shared" si="29"/>
        <v>8.2000000000000011</v>
      </c>
      <c r="CZ199">
        <v>1</v>
      </c>
      <c r="DA199">
        <v>1</v>
      </c>
      <c r="DB199">
        <v>1</v>
      </c>
      <c r="DC199">
        <v>0</v>
      </c>
      <c r="DD199">
        <v>1</v>
      </c>
      <c r="DE199">
        <v>1</v>
      </c>
      <c r="DF199">
        <v>0</v>
      </c>
      <c r="DG199">
        <f t="shared" si="30"/>
        <v>464056</v>
      </c>
      <c r="DH199">
        <f t="shared" si="31"/>
        <v>419904</v>
      </c>
      <c r="DI199">
        <f t="shared" si="32"/>
        <v>1.1051478433165676</v>
      </c>
      <c r="DJ199">
        <f t="shared" si="33"/>
        <v>446966</v>
      </c>
      <c r="DK199">
        <f t="shared" si="34"/>
        <v>226371</v>
      </c>
      <c r="DL199">
        <f t="shared" si="35"/>
        <v>1.9744843641632541</v>
      </c>
      <c r="DM199">
        <v>1</v>
      </c>
      <c r="DN199">
        <v>0</v>
      </c>
      <c r="DO199" t="s">
        <v>2523</v>
      </c>
      <c r="DP199">
        <v>0</v>
      </c>
      <c r="DQ199">
        <v>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</row>
    <row r="200" spans="1:148" x14ac:dyDescent="0.25">
      <c r="A200" t="s">
        <v>160</v>
      </c>
      <c r="B200" t="s">
        <v>1226</v>
      </c>
      <c r="C200" t="s">
        <v>2173</v>
      </c>
      <c r="D200" t="s">
        <v>1341</v>
      </c>
      <c r="E200">
        <v>3</v>
      </c>
      <c r="F200">
        <v>506667</v>
      </c>
      <c r="H200">
        <v>506667</v>
      </c>
      <c r="I200">
        <v>533333</v>
      </c>
      <c r="J200">
        <v>533333</v>
      </c>
      <c r="K200">
        <v>560000</v>
      </c>
      <c r="L200">
        <v>533333</v>
      </c>
      <c r="M200">
        <v>533333</v>
      </c>
      <c r="N200">
        <v>533333</v>
      </c>
      <c r="O200">
        <v>506667</v>
      </c>
      <c r="P200">
        <v>533333</v>
      </c>
      <c r="Q200">
        <v>533333</v>
      </c>
      <c r="R200">
        <v>506667</v>
      </c>
      <c r="S200">
        <v>506667</v>
      </c>
      <c r="T200">
        <v>506667</v>
      </c>
      <c r="U200">
        <v>506667</v>
      </c>
      <c r="V200">
        <v>506667</v>
      </c>
      <c r="W200">
        <v>506667</v>
      </c>
      <c r="X200">
        <v>506667</v>
      </c>
      <c r="Y200">
        <v>506667</v>
      </c>
      <c r="Z200">
        <v>506667</v>
      </c>
      <c r="AA200">
        <v>652888</v>
      </c>
      <c r="AB200">
        <v>654567</v>
      </c>
      <c r="AC200">
        <v>533333</v>
      </c>
      <c r="AD200">
        <v>560000</v>
      </c>
      <c r="AE200">
        <v>533333</v>
      </c>
      <c r="AF200">
        <v>380000</v>
      </c>
      <c r="AH200">
        <v>380000</v>
      </c>
      <c r="AI200">
        <v>400000</v>
      </c>
      <c r="AJ200">
        <v>400000</v>
      </c>
      <c r="AK200">
        <v>420000</v>
      </c>
      <c r="AL200">
        <v>400000</v>
      </c>
      <c r="AM200">
        <v>400000</v>
      </c>
      <c r="AN200">
        <v>400000</v>
      </c>
      <c r="AO200">
        <v>380000</v>
      </c>
      <c r="AP200">
        <v>400000</v>
      </c>
      <c r="AQ200">
        <v>400000</v>
      </c>
      <c r="AR200">
        <v>380000</v>
      </c>
      <c r="AS200">
        <v>380000</v>
      </c>
      <c r="AT200">
        <v>380000</v>
      </c>
      <c r="AU200">
        <v>380000</v>
      </c>
      <c r="AV200">
        <v>380000</v>
      </c>
      <c r="AW200">
        <v>380000</v>
      </c>
      <c r="AX200">
        <v>380000</v>
      </c>
      <c r="AY200">
        <v>380000</v>
      </c>
      <c r="AZ200">
        <v>380000</v>
      </c>
      <c r="BA200">
        <v>577806</v>
      </c>
      <c r="BB200">
        <v>579292</v>
      </c>
      <c r="BC200">
        <v>400000</v>
      </c>
      <c r="BD200">
        <v>420000</v>
      </c>
      <c r="BE200">
        <v>400000</v>
      </c>
      <c r="BF200">
        <v>8.1999999999999993</v>
      </c>
      <c r="BG200">
        <v>8.1999999999999993</v>
      </c>
      <c r="BH200">
        <v>8.1999999999999993</v>
      </c>
      <c r="BI200">
        <v>8.1999999999999993</v>
      </c>
      <c r="BJ200">
        <v>8.1999999999999993</v>
      </c>
      <c r="BK200">
        <v>8.1999999999999993</v>
      </c>
      <c r="BL200">
        <v>8.1999999999999993</v>
      </c>
      <c r="BM200">
        <v>8.1999999999999993</v>
      </c>
      <c r="BN200">
        <v>8.1999999999999993</v>
      </c>
      <c r="BO200">
        <v>8.1999999999999993</v>
      </c>
      <c r="BP200">
        <v>8.1999999999999993</v>
      </c>
      <c r="BQ200">
        <v>8.1999999999999993</v>
      </c>
      <c r="BR200">
        <v>8.1999999999999993</v>
      </c>
      <c r="BS200" t="s">
        <v>1512</v>
      </c>
      <c r="BT200" s="7">
        <v>-6.8549930999999997</v>
      </c>
      <c r="BU200" s="7">
        <v>109.142032</v>
      </c>
      <c r="BV200">
        <v>1.275237094331488E-2</v>
      </c>
      <c r="BW200">
        <v>118891.8</v>
      </c>
      <c r="BY200">
        <v>148111.79999999999</v>
      </c>
      <c r="BZ200">
        <v>158077.6</v>
      </c>
      <c r="CA200">
        <v>141298.20000000001</v>
      </c>
      <c r="CB200">
        <v>160357.5</v>
      </c>
      <c r="CC200">
        <v>148052.20000000001</v>
      </c>
      <c r="CD200">
        <v>130900</v>
      </c>
      <c r="CE200">
        <v>135441.1</v>
      </c>
      <c r="CF200">
        <v>117555.7</v>
      </c>
      <c r="CG200">
        <v>126156.2222222222</v>
      </c>
      <c r="CH200">
        <v>136724.20000000001</v>
      </c>
      <c r="CI200">
        <v>116298.8</v>
      </c>
      <c r="CJ200">
        <v>124987.55555555561</v>
      </c>
      <c r="CK200">
        <v>129971.4</v>
      </c>
      <c r="CL200">
        <v>123987.88888888891</v>
      </c>
      <c r="CM200">
        <v>111499.8</v>
      </c>
      <c r="CN200">
        <v>126821.2</v>
      </c>
      <c r="CO200">
        <v>122519</v>
      </c>
      <c r="CP200">
        <v>127346</v>
      </c>
      <c r="CQ200">
        <v>124682.2222222222</v>
      </c>
      <c r="CR200">
        <v>311385.22222222219</v>
      </c>
      <c r="CS200">
        <v>305503.2</v>
      </c>
      <c r="CT200">
        <v>115016.11111111109</v>
      </c>
      <c r="CU200">
        <v>146738.70000000001</v>
      </c>
      <c r="CV200">
        <v>141429</v>
      </c>
      <c r="CW200">
        <f t="shared" si="27"/>
        <v>395000</v>
      </c>
      <c r="CX200">
        <f t="shared" si="28"/>
        <v>416699.84615384613</v>
      </c>
      <c r="CY200">
        <f t="shared" si="29"/>
        <v>8.2000000000000011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0</v>
      </c>
      <c r="DG200">
        <f t="shared" si="30"/>
        <v>420000</v>
      </c>
      <c r="DH200">
        <f t="shared" si="31"/>
        <v>380000</v>
      </c>
      <c r="DI200">
        <f t="shared" si="32"/>
        <v>1.1052631578947369</v>
      </c>
      <c r="DJ200">
        <f t="shared" si="33"/>
        <v>579292</v>
      </c>
      <c r="DK200">
        <f t="shared" si="34"/>
        <v>380000</v>
      </c>
      <c r="DL200">
        <f t="shared" si="35"/>
        <v>1.5244526315789473</v>
      </c>
      <c r="DM200">
        <v>1</v>
      </c>
      <c r="DN200">
        <v>0</v>
      </c>
      <c r="DO200" t="s">
        <v>2528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</row>
    <row r="201" spans="1:148" x14ac:dyDescent="0.25">
      <c r="A201" t="s">
        <v>530</v>
      </c>
      <c r="B201" t="s">
        <v>1218</v>
      </c>
      <c r="C201" t="s">
        <v>2197</v>
      </c>
      <c r="D201" t="s">
        <v>1341</v>
      </c>
      <c r="E201">
        <v>0</v>
      </c>
      <c r="F201">
        <v>623742</v>
      </c>
      <c r="G201">
        <v>623742</v>
      </c>
      <c r="H201">
        <v>643961</v>
      </c>
      <c r="I201">
        <v>657611</v>
      </c>
      <c r="J201">
        <v>624529</v>
      </c>
      <c r="K201">
        <v>630353</v>
      </c>
      <c r="L201">
        <v>646074</v>
      </c>
      <c r="M201">
        <v>647132</v>
      </c>
      <c r="N201">
        <v>638129</v>
      </c>
      <c r="O201">
        <v>649710</v>
      </c>
      <c r="P201">
        <v>660046</v>
      </c>
      <c r="Q201">
        <v>622805</v>
      </c>
      <c r="R201">
        <v>597039</v>
      </c>
      <c r="S201">
        <v>622193</v>
      </c>
      <c r="T201">
        <v>723732</v>
      </c>
      <c r="U201">
        <v>736866</v>
      </c>
      <c r="V201">
        <v>728400</v>
      </c>
      <c r="W201">
        <v>695646</v>
      </c>
      <c r="X201">
        <v>680502</v>
      </c>
      <c r="Y201">
        <v>679563</v>
      </c>
      <c r="Z201">
        <v>650753</v>
      </c>
      <c r="AA201">
        <v>673358</v>
      </c>
      <c r="AB201">
        <v>676568</v>
      </c>
      <c r="AC201">
        <v>682521</v>
      </c>
      <c r="AD201">
        <v>663315</v>
      </c>
      <c r="AE201">
        <v>692756</v>
      </c>
      <c r="AF201">
        <v>349296</v>
      </c>
      <c r="AG201">
        <v>349296</v>
      </c>
      <c r="AH201">
        <v>360618</v>
      </c>
      <c r="AI201">
        <v>368262</v>
      </c>
      <c r="AJ201">
        <v>349736</v>
      </c>
      <c r="AK201">
        <v>352998</v>
      </c>
      <c r="AL201">
        <v>361801</v>
      </c>
      <c r="AM201">
        <v>362394</v>
      </c>
      <c r="AN201">
        <v>357352</v>
      </c>
      <c r="AO201">
        <v>363838</v>
      </c>
      <c r="AP201">
        <v>369626</v>
      </c>
      <c r="AQ201">
        <v>348771</v>
      </c>
      <c r="AR201">
        <v>334342</v>
      </c>
      <c r="AS201">
        <v>348428</v>
      </c>
      <c r="AT201">
        <v>405290</v>
      </c>
      <c r="AU201">
        <v>412645</v>
      </c>
      <c r="AV201">
        <v>407904</v>
      </c>
      <c r="AW201">
        <v>389562</v>
      </c>
      <c r="AX201">
        <v>381081</v>
      </c>
      <c r="AY201">
        <v>380555</v>
      </c>
      <c r="AZ201">
        <v>364422</v>
      </c>
      <c r="BA201">
        <v>377080</v>
      </c>
      <c r="BB201">
        <v>378878</v>
      </c>
      <c r="BC201">
        <v>382212</v>
      </c>
      <c r="BD201">
        <v>371456</v>
      </c>
      <c r="BE201">
        <v>387943</v>
      </c>
      <c r="BF201">
        <v>8.4</v>
      </c>
      <c r="BG201">
        <v>8.4</v>
      </c>
      <c r="BH201">
        <v>8.4</v>
      </c>
      <c r="BI201">
        <v>8.4</v>
      </c>
      <c r="BJ201">
        <v>8.4</v>
      </c>
      <c r="BK201">
        <v>8.4</v>
      </c>
      <c r="BL201">
        <v>8.4</v>
      </c>
      <c r="BM201">
        <v>8.4</v>
      </c>
      <c r="BN201">
        <v>8.4</v>
      </c>
      <c r="BO201">
        <v>8.4</v>
      </c>
      <c r="BP201">
        <v>8.4</v>
      </c>
      <c r="BQ201">
        <v>8.4</v>
      </c>
      <c r="BR201">
        <v>8.4</v>
      </c>
      <c r="BS201" t="s">
        <v>1540</v>
      </c>
      <c r="BT201">
        <v>-7.2652891999999998</v>
      </c>
      <c r="BU201">
        <v>109.9571292</v>
      </c>
      <c r="BV201">
        <v>6.7153662196899375E-2</v>
      </c>
      <c r="BW201">
        <v>137648.625</v>
      </c>
      <c r="BX201">
        <v>153153.875</v>
      </c>
      <c r="BY201">
        <v>172287.44444444441</v>
      </c>
      <c r="BZ201">
        <v>155667.77777777781</v>
      </c>
      <c r="CA201">
        <v>144733.33333333331</v>
      </c>
      <c r="CB201">
        <v>148074.33333333331</v>
      </c>
      <c r="CC201">
        <v>163926.9</v>
      </c>
      <c r="CD201">
        <v>152767.5</v>
      </c>
      <c r="CE201">
        <v>175622.55555555559</v>
      </c>
      <c r="CF201">
        <v>147542.8571428571</v>
      </c>
      <c r="CG201">
        <v>186706.8571428571</v>
      </c>
      <c r="CH201">
        <v>169975.6</v>
      </c>
      <c r="CI201">
        <v>203369.2</v>
      </c>
      <c r="CJ201">
        <v>152016.71428571429</v>
      </c>
      <c r="CK201">
        <v>188063.11111111109</v>
      </c>
      <c r="CL201">
        <v>188113.5</v>
      </c>
      <c r="CM201">
        <v>190035.5</v>
      </c>
      <c r="CN201">
        <v>189035.9</v>
      </c>
      <c r="CO201">
        <v>190151.9</v>
      </c>
      <c r="CP201">
        <v>186547</v>
      </c>
      <c r="CQ201">
        <v>194276.7</v>
      </c>
      <c r="CR201">
        <v>184701.8</v>
      </c>
      <c r="CS201">
        <v>158274.44444444441</v>
      </c>
      <c r="CT201">
        <v>235420</v>
      </c>
      <c r="CU201">
        <v>170214.7</v>
      </c>
      <c r="CV201">
        <v>180347</v>
      </c>
      <c r="CW201">
        <f t="shared" si="27"/>
        <v>356025.38461538462</v>
      </c>
      <c r="CX201">
        <f t="shared" si="28"/>
        <v>383650.46153846156</v>
      </c>
      <c r="CY201">
        <f t="shared" si="29"/>
        <v>8.4000000000000021</v>
      </c>
      <c r="CZ201">
        <v>0</v>
      </c>
      <c r="DA201">
        <v>1</v>
      </c>
      <c r="DB201">
        <v>1</v>
      </c>
      <c r="DC201">
        <v>0</v>
      </c>
      <c r="DD201">
        <v>1</v>
      </c>
      <c r="DE201">
        <v>1</v>
      </c>
      <c r="DF201">
        <v>0</v>
      </c>
      <c r="DG201">
        <f t="shared" si="30"/>
        <v>369626</v>
      </c>
      <c r="DH201">
        <f t="shared" si="31"/>
        <v>334342</v>
      </c>
      <c r="DI201">
        <f t="shared" si="32"/>
        <v>1.1055326581763583</v>
      </c>
      <c r="DJ201">
        <f t="shared" si="33"/>
        <v>412645</v>
      </c>
      <c r="DK201">
        <f t="shared" si="34"/>
        <v>348428</v>
      </c>
      <c r="DL201">
        <f t="shared" si="35"/>
        <v>1.184304935309447</v>
      </c>
      <c r="DM201">
        <v>1</v>
      </c>
      <c r="DN201">
        <v>0</v>
      </c>
      <c r="DO201" t="s">
        <v>2532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</row>
    <row r="202" spans="1:148" x14ac:dyDescent="0.25">
      <c r="A202" t="s">
        <v>72</v>
      </c>
      <c r="B202" t="s">
        <v>1188</v>
      </c>
      <c r="C202" t="s">
        <v>2170</v>
      </c>
      <c r="D202" t="s">
        <v>1341</v>
      </c>
      <c r="E202">
        <v>2</v>
      </c>
      <c r="F202">
        <v>361333</v>
      </c>
      <c r="G202">
        <v>271000</v>
      </c>
      <c r="H202">
        <v>301000</v>
      </c>
      <c r="I202">
        <v>291000</v>
      </c>
      <c r="J202">
        <v>271000</v>
      </c>
      <c r="K202">
        <v>271000</v>
      </c>
      <c r="L202">
        <v>271000</v>
      </c>
      <c r="M202">
        <v>271000</v>
      </c>
      <c r="N202">
        <v>271000</v>
      </c>
      <c r="O202">
        <v>291000</v>
      </c>
      <c r="P202">
        <v>301000</v>
      </c>
      <c r="Q202">
        <v>271000</v>
      </c>
      <c r="R202">
        <v>361333</v>
      </c>
      <c r="S202">
        <v>271000</v>
      </c>
      <c r="T202">
        <v>271000</v>
      </c>
      <c r="U202">
        <v>291000</v>
      </c>
      <c r="V202">
        <v>291000</v>
      </c>
      <c r="W202">
        <v>271000</v>
      </c>
      <c r="X202">
        <v>271000</v>
      </c>
      <c r="Y202">
        <v>271000</v>
      </c>
      <c r="Z202">
        <v>271000</v>
      </c>
      <c r="AA202">
        <v>271000</v>
      </c>
      <c r="AB202">
        <v>291000</v>
      </c>
      <c r="AC202">
        <v>291000</v>
      </c>
      <c r="AD202">
        <v>271000</v>
      </c>
      <c r="AE202">
        <v>361333</v>
      </c>
      <c r="AF202">
        <v>271000</v>
      </c>
      <c r="AG202">
        <v>257450</v>
      </c>
      <c r="AH202">
        <v>285950</v>
      </c>
      <c r="AI202">
        <v>276450</v>
      </c>
      <c r="AJ202">
        <v>257450</v>
      </c>
      <c r="AK202">
        <v>257450</v>
      </c>
      <c r="AL202">
        <v>257450</v>
      </c>
      <c r="AM202">
        <v>257450</v>
      </c>
      <c r="AN202">
        <v>257450</v>
      </c>
      <c r="AO202">
        <v>276450</v>
      </c>
      <c r="AP202">
        <v>285950</v>
      </c>
      <c r="AQ202">
        <v>257450</v>
      </c>
      <c r="AR202">
        <v>271000</v>
      </c>
      <c r="AS202">
        <v>230350</v>
      </c>
      <c r="AT202">
        <v>243900</v>
      </c>
      <c r="AU202">
        <v>261900</v>
      </c>
      <c r="AV202">
        <v>261900</v>
      </c>
      <c r="AW202">
        <v>243900</v>
      </c>
      <c r="AX202">
        <v>257450</v>
      </c>
      <c r="AY202">
        <v>257450</v>
      </c>
      <c r="AZ202">
        <v>257450</v>
      </c>
      <c r="BA202">
        <v>257450</v>
      </c>
      <c r="BB202">
        <v>276450</v>
      </c>
      <c r="BC202">
        <v>276450</v>
      </c>
      <c r="BD202">
        <v>257450</v>
      </c>
      <c r="BE202">
        <v>271000</v>
      </c>
      <c r="BF202">
        <v>8.5</v>
      </c>
      <c r="BG202">
        <v>8.5</v>
      </c>
      <c r="BH202">
        <v>8.5</v>
      </c>
      <c r="BI202">
        <v>8.5</v>
      </c>
      <c r="BJ202">
        <v>8.5</v>
      </c>
      <c r="BK202">
        <v>8.5</v>
      </c>
      <c r="BL202">
        <v>8.5</v>
      </c>
      <c r="BM202">
        <v>8.5</v>
      </c>
      <c r="BN202">
        <v>8.5</v>
      </c>
      <c r="BO202">
        <v>8.5</v>
      </c>
      <c r="BP202">
        <v>8.5</v>
      </c>
      <c r="BQ202">
        <v>8.5</v>
      </c>
      <c r="BR202">
        <v>8.5</v>
      </c>
      <c r="BS202" t="s">
        <v>2448</v>
      </c>
      <c r="BT202" s="7">
        <v>-7.5626021999999997</v>
      </c>
      <c r="BU202" s="7">
        <v>110.7992849</v>
      </c>
      <c r="BV202">
        <v>2.721890344742784E-3</v>
      </c>
      <c r="BW202">
        <v>175167.22222222219</v>
      </c>
      <c r="BX202">
        <v>174690.375</v>
      </c>
      <c r="BY202">
        <v>119461.42857142859</v>
      </c>
      <c r="BZ202">
        <v>142097.77777777781</v>
      </c>
      <c r="CA202">
        <v>145911.66666666669</v>
      </c>
      <c r="CB202">
        <v>203314.44444444441</v>
      </c>
      <c r="CC202">
        <v>202325.55555555559</v>
      </c>
      <c r="CD202">
        <v>205461.42857142861</v>
      </c>
      <c r="CE202">
        <v>147636.71428571429</v>
      </c>
      <c r="CF202">
        <v>155366.25</v>
      </c>
      <c r="CG202">
        <v>145820</v>
      </c>
      <c r="CH202">
        <v>147958.88888888891</v>
      </c>
      <c r="CI202">
        <v>147688</v>
      </c>
      <c r="CJ202">
        <v>142078.5</v>
      </c>
      <c r="CK202">
        <v>180303.11111111109</v>
      </c>
      <c r="CL202">
        <v>153497.55555555559</v>
      </c>
      <c r="CM202">
        <v>140337.79999999999</v>
      </c>
      <c r="CN202">
        <v>144986.44444444441</v>
      </c>
      <c r="CO202">
        <v>129177.8</v>
      </c>
      <c r="CP202">
        <v>129327.9</v>
      </c>
      <c r="CQ202">
        <v>152514.22222222219</v>
      </c>
      <c r="CR202">
        <v>130831.1</v>
      </c>
      <c r="CS202">
        <v>114254.3333333333</v>
      </c>
      <c r="CT202">
        <v>122645.6666666667</v>
      </c>
      <c r="CU202">
        <v>136074.4</v>
      </c>
      <c r="CV202">
        <v>135686.1</v>
      </c>
      <c r="CW202">
        <f t="shared" si="27"/>
        <v>266842.30769230769</v>
      </c>
      <c r="CX202">
        <f t="shared" si="28"/>
        <v>257930.76923076922</v>
      </c>
      <c r="CY202">
        <f t="shared" si="29"/>
        <v>8.5</v>
      </c>
      <c r="CZ202">
        <v>1</v>
      </c>
      <c r="DA202">
        <v>0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f t="shared" si="30"/>
        <v>285950</v>
      </c>
      <c r="DH202">
        <f t="shared" si="31"/>
        <v>257450</v>
      </c>
      <c r="DI202">
        <f t="shared" si="32"/>
        <v>1.1107011070110702</v>
      </c>
      <c r="DJ202">
        <f t="shared" si="33"/>
        <v>276450</v>
      </c>
      <c r="DK202">
        <f t="shared" si="34"/>
        <v>230350</v>
      </c>
      <c r="DL202">
        <f t="shared" si="35"/>
        <v>1.2001302365964837</v>
      </c>
      <c r="DM202">
        <v>1</v>
      </c>
      <c r="DN202">
        <v>0</v>
      </c>
      <c r="DO202" t="s">
        <v>2525</v>
      </c>
      <c r="DP202">
        <v>0</v>
      </c>
      <c r="DQ202">
        <v>0</v>
      </c>
      <c r="DR202">
        <v>0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</row>
    <row r="203" spans="1:148" x14ac:dyDescent="0.25">
      <c r="A203" t="s">
        <v>192</v>
      </c>
      <c r="B203" t="s">
        <v>1259</v>
      </c>
      <c r="C203" t="s">
        <v>1665</v>
      </c>
      <c r="D203" t="s">
        <v>1341</v>
      </c>
      <c r="E203">
        <v>2</v>
      </c>
      <c r="F203">
        <v>230000</v>
      </c>
      <c r="G203">
        <v>230000</v>
      </c>
      <c r="H203">
        <v>230000</v>
      </c>
      <c r="I203">
        <v>245000</v>
      </c>
      <c r="J203">
        <v>230000</v>
      </c>
      <c r="K203">
        <v>230000</v>
      </c>
      <c r="L203">
        <v>230000</v>
      </c>
      <c r="M203">
        <v>225000</v>
      </c>
      <c r="N203">
        <v>230000</v>
      </c>
      <c r="O203">
        <v>230000</v>
      </c>
      <c r="P203">
        <v>250000</v>
      </c>
      <c r="Q203">
        <v>230000</v>
      </c>
      <c r="R203">
        <v>230000</v>
      </c>
      <c r="S203">
        <v>230000</v>
      </c>
      <c r="T203">
        <v>230000</v>
      </c>
      <c r="U203">
        <v>230000</v>
      </c>
      <c r="V203">
        <v>245000</v>
      </c>
      <c r="W203">
        <v>230000</v>
      </c>
      <c r="X203">
        <v>220000</v>
      </c>
      <c r="Y203">
        <v>220000</v>
      </c>
      <c r="Z203">
        <v>220000</v>
      </c>
      <c r="AA203">
        <v>220000</v>
      </c>
      <c r="AB203">
        <v>220000</v>
      </c>
      <c r="AC203">
        <v>250000</v>
      </c>
      <c r="AD203">
        <v>230000</v>
      </c>
      <c r="AE203">
        <v>230000</v>
      </c>
      <c r="AF203">
        <v>179492</v>
      </c>
      <c r="AG203">
        <v>179492</v>
      </c>
      <c r="AH203">
        <v>179492</v>
      </c>
      <c r="AI203">
        <v>191198</v>
      </c>
      <c r="AJ203">
        <v>179492</v>
      </c>
      <c r="AK203">
        <v>179492</v>
      </c>
      <c r="AL203">
        <v>179492</v>
      </c>
      <c r="AM203">
        <v>175590</v>
      </c>
      <c r="AN203">
        <v>179492</v>
      </c>
      <c r="AO203">
        <v>179492</v>
      </c>
      <c r="AP203">
        <v>195100</v>
      </c>
      <c r="AQ203">
        <v>179492</v>
      </c>
      <c r="AR203">
        <v>179492</v>
      </c>
      <c r="AS203">
        <v>179492</v>
      </c>
      <c r="AT203">
        <v>179492</v>
      </c>
      <c r="AU203">
        <v>179492</v>
      </c>
      <c r="AV203">
        <v>191198</v>
      </c>
      <c r="AW203">
        <v>179492</v>
      </c>
      <c r="AX203">
        <v>171688</v>
      </c>
      <c r="AY203">
        <v>171688</v>
      </c>
      <c r="AZ203">
        <v>171688</v>
      </c>
      <c r="BA203">
        <v>171688</v>
      </c>
      <c r="BB203">
        <v>171688</v>
      </c>
      <c r="BC203">
        <v>195100</v>
      </c>
      <c r="BD203">
        <v>179492</v>
      </c>
      <c r="BE203">
        <v>179492</v>
      </c>
      <c r="BF203">
        <v>8.5</v>
      </c>
      <c r="BG203">
        <v>8.5</v>
      </c>
      <c r="BH203">
        <v>8.5</v>
      </c>
      <c r="BI203">
        <v>8.5</v>
      </c>
      <c r="BJ203">
        <v>8.5</v>
      </c>
      <c r="BK203">
        <v>8.5</v>
      </c>
      <c r="BL203">
        <v>8.5</v>
      </c>
      <c r="BM203">
        <v>8.5</v>
      </c>
      <c r="BN203">
        <v>8.5</v>
      </c>
      <c r="BO203">
        <v>8.5</v>
      </c>
      <c r="BP203">
        <v>8.5</v>
      </c>
      <c r="BQ203">
        <v>8.5</v>
      </c>
      <c r="BR203">
        <v>8.5</v>
      </c>
      <c r="BT203" s="7">
        <v>-7.5602397000000003</v>
      </c>
      <c r="BU203" s="7">
        <v>110.8190772</v>
      </c>
      <c r="BV203">
        <v>3.877237499155277E-3</v>
      </c>
      <c r="BW203">
        <v>95407.125</v>
      </c>
      <c r="BX203">
        <v>159307.22222222219</v>
      </c>
      <c r="BY203">
        <v>165750.33333333331</v>
      </c>
      <c r="BZ203">
        <v>178601</v>
      </c>
      <c r="CA203">
        <v>156438.22222222219</v>
      </c>
      <c r="CB203">
        <v>113845.25</v>
      </c>
      <c r="CC203">
        <v>155800.33333333331</v>
      </c>
      <c r="CD203">
        <v>96902.25</v>
      </c>
      <c r="CE203">
        <v>85671.444444444438</v>
      </c>
      <c r="CF203">
        <v>158226.9</v>
      </c>
      <c r="CG203">
        <v>148206.88888888891</v>
      </c>
      <c r="CH203">
        <v>146522</v>
      </c>
      <c r="CI203">
        <v>151715.70000000001</v>
      </c>
      <c r="CJ203">
        <v>94782.125</v>
      </c>
      <c r="CK203">
        <v>158751.66666666669</v>
      </c>
      <c r="CL203">
        <v>163528.11111111109</v>
      </c>
      <c r="CM203">
        <v>155697.125</v>
      </c>
      <c r="CN203">
        <v>158751.66666666669</v>
      </c>
      <c r="CO203">
        <v>93807.857142857145</v>
      </c>
      <c r="CP203">
        <v>166870.875</v>
      </c>
      <c r="CQ203">
        <v>105870.875</v>
      </c>
      <c r="CR203">
        <v>95475.444444444438</v>
      </c>
      <c r="CS203">
        <v>203026</v>
      </c>
      <c r="CT203">
        <v>133645.29999999999</v>
      </c>
      <c r="CU203">
        <v>146348.70000000001</v>
      </c>
      <c r="CV203">
        <v>151552.6</v>
      </c>
      <c r="CW203">
        <f t="shared" si="27"/>
        <v>181292.92307692306</v>
      </c>
      <c r="CX203">
        <f t="shared" si="28"/>
        <v>178591.53846153847</v>
      </c>
      <c r="CY203">
        <f t="shared" si="29"/>
        <v>8.5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f t="shared" si="30"/>
        <v>195100</v>
      </c>
      <c r="DH203">
        <f t="shared" si="31"/>
        <v>175590</v>
      </c>
      <c r="DI203">
        <f t="shared" si="32"/>
        <v>1.1111111111111112</v>
      </c>
      <c r="DJ203">
        <f t="shared" si="33"/>
        <v>195100</v>
      </c>
      <c r="DK203">
        <f t="shared" si="34"/>
        <v>171688</v>
      </c>
      <c r="DL203">
        <f t="shared" si="35"/>
        <v>1.1363636363636365</v>
      </c>
      <c r="DM203">
        <v>1</v>
      </c>
      <c r="DN203">
        <v>0</v>
      </c>
      <c r="DO203" t="s">
        <v>2533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</row>
    <row r="204" spans="1:148" x14ac:dyDescent="0.25">
      <c r="A204" t="s">
        <v>252</v>
      </c>
      <c r="B204" t="s">
        <v>1272</v>
      </c>
      <c r="C204" t="s">
        <v>1755</v>
      </c>
      <c r="D204" t="s">
        <v>1341</v>
      </c>
      <c r="E204">
        <v>3</v>
      </c>
      <c r="F204">
        <v>257333</v>
      </c>
      <c r="G204">
        <v>257333</v>
      </c>
      <c r="H204">
        <v>257333</v>
      </c>
      <c r="I204">
        <v>257333</v>
      </c>
      <c r="J204">
        <v>257333</v>
      </c>
      <c r="K204">
        <v>257333</v>
      </c>
      <c r="L204">
        <v>257333</v>
      </c>
      <c r="M204">
        <v>240000</v>
      </c>
      <c r="N204">
        <v>257333</v>
      </c>
      <c r="O204">
        <v>266667</v>
      </c>
      <c r="P204">
        <v>266667</v>
      </c>
      <c r="Q204">
        <v>257333</v>
      </c>
      <c r="R204">
        <v>253333</v>
      </c>
      <c r="S204">
        <v>257333</v>
      </c>
      <c r="T204">
        <v>257333</v>
      </c>
      <c r="U204">
        <v>257333</v>
      </c>
      <c r="V204">
        <v>257333</v>
      </c>
      <c r="W204">
        <v>257333</v>
      </c>
      <c r="X204">
        <v>266667</v>
      </c>
      <c r="Y204">
        <v>266667</v>
      </c>
      <c r="Z204">
        <v>266667</v>
      </c>
      <c r="AA204">
        <v>266667</v>
      </c>
      <c r="AB204">
        <v>266667</v>
      </c>
      <c r="AC204">
        <v>266667</v>
      </c>
      <c r="AD204">
        <v>266667</v>
      </c>
      <c r="AE204">
        <v>253333</v>
      </c>
      <c r="AF204">
        <v>193000</v>
      </c>
      <c r="AG204">
        <v>193000</v>
      </c>
      <c r="AH204">
        <v>193000</v>
      </c>
      <c r="AI204">
        <v>193000</v>
      </c>
      <c r="AJ204">
        <v>193000</v>
      </c>
      <c r="AK204">
        <v>193000</v>
      </c>
      <c r="AL204">
        <v>193000</v>
      </c>
      <c r="AM204">
        <v>180000</v>
      </c>
      <c r="AN204">
        <v>193000</v>
      </c>
      <c r="AO204">
        <v>200000</v>
      </c>
      <c r="AP204">
        <v>200000</v>
      </c>
      <c r="AQ204">
        <v>193000</v>
      </c>
      <c r="AR204">
        <v>190000</v>
      </c>
      <c r="AS204">
        <v>193000</v>
      </c>
      <c r="AT204">
        <v>193000</v>
      </c>
      <c r="AU204">
        <v>193000</v>
      </c>
      <c r="AV204">
        <v>193000</v>
      </c>
      <c r="AW204">
        <v>193000</v>
      </c>
      <c r="AX204">
        <v>200000</v>
      </c>
      <c r="AY204">
        <v>200000</v>
      </c>
      <c r="AZ204">
        <v>200000</v>
      </c>
      <c r="BA204">
        <v>200000</v>
      </c>
      <c r="BB204">
        <v>200000</v>
      </c>
      <c r="BC204">
        <v>200000</v>
      </c>
      <c r="BD204">
        <v>200000</v>
      </c>
      <c r="BE204">
        <v>190000</v>
      </c>
      <c r="BF204">
        <v>8.4</v>
      </c>
      <c r="BG204">
        <v>8.4</v>
      </c>
      <c r="BH204">
        <v>8.4</v>
      </c>
      <c r="BI204">
        <v>8.4</v>
      </c>
      <c r="BJ204">
        <v>8.4</v>
      </c>
      <c r="BK204">
        <v>8.4</v>
      </c>
      <c r="BL204">
        <v>8.4</v>
      </c>
      <c r="BM204">
        <v>8.4</v>
      </c>
      <c r="BN204">
        <v>8.4</v>
      </c>
      <c r="BO204">
        <v>8.4</v>
      </c>
      <c r="BP204">
        <v>8.4</v>
      </c>
      <c r="BQ204">
        <v>8.4</v>
      </c>
      <c r="BR204">
        <v>8.4</v>
      </c>
      <c r="BS204" t="s">
        <v>1513</v>
      </c>
      <c r="BT204" s="7">
        <v>-7.5711580999999999</v>
      </c>
      <c r="BU204" s="7">
        <v>110.8062484</v>
      </c>
      <c r="BV204">
        <v>5.9233231422738484E-3</v>
      </c>
      <c r="BW204">
        <v>55034.5</v>
      </c>
      <c r="BX204">
        <v>48982.333333333343</v>
      </c>
      <c r="BY204">
        <v>81444.444444444438</v>
      </c>
      <c r="BZ204">
        <v>73666.666666666672</v>
      </c>
      <c r="CA204">
        <v>68123.5</v>
      </c>
      <c r="CB204">
        <v>65509</v>
      </c>
      <c r="CC204">
        <v>68332</v>
      </c>
      <c r="CD204">
        <v>70510.333333333328</v>
      </c>
      <c r="CE204">
        <v>53416.666666666657</v>
      </c>
      <c r="CF204">
        <v>68261.2</v>
      </c>
      <c r="CG204">
        <v>71645</v>
      </c>
      <c r="CH204">
        <v>62060.800000000003</v>
      </c>
      <c r="CI204">
        <v>67667.3</v>
      </c>
      <c r="CJ204">
        <v>69175.333333333328</v>
      </c>
      <c r="CK204">
        <v>64740.3</v>
      </c>
      <c r="CL204">
        <v>69378.100000000006</v>
      </c>
      <c r="CM204">
        <v>62946.3</v>
      </c>
      <c r="CN204">
        <v>65806.5</v>
      </c>
      <c r="CO204">
        <v>75208.375</v>
      </c>
      <c r="CP204">
        <v>70627.666666666672</v>
      </c>
      <c r="CQ204">
        <v>74609.25</v>
      </c>
      <c r="CR204">
        <v>70822.555555555562</v>
      </c>
      <c r="CS204">
        <v>80070.777777777781</v>
      </c>
      <c r="CT204">
        <v>58268.625</v>
      </c>
      <c r="CU204">
        <v>70252.888888888891</v>
      </c>
      <c r="CV204">
        <v>61496.800000000003</v>
      </c>
      <c r="CW204">
        <f t="shared" si="27"/>
        <v>192846.15384615384</v>
      </c>
      <c r="CX204">
        <f t="shared" si="28"/>
        <v>196538.46153846153</v>
      </c>
      <c r="CY204">
        <f t="shared" si="29"/>
        <v>8.4000000000000021</v>
      </c>
      <c r="CZ204">
        <v>1</v>
      </c>
      <c r="DA204">
        <v>1</v>
      </c>
      <c r="DB204">
        <v>1</v>
      </c>
      <c r="DC204">
        <v>0</v>
      </c>
      <c r="DD204">
        <v>1</v>
      </c>
      <c r="DE204">
        <v>1</v>
      </c>
      <c r="DF204">
        <v>0</v>
      </c>
      <c r="DG204">
        <f t="shared" si="30"/>
        <v>200000</v>
      </c>
      <c r="DH204">
        <f t="shared" si="31"/>
        <v>180000</v>
      </c>
      <c r="DI204">
        <f t="shared" si="32"/>
        <v>1.1111111111111112</v>
      </c>
      <c r="DJ204">
        <f t="shared" si="33"/>
        <v>200000</v>
      </c>
      <c r="DK204">
        <f t="shared" si="34"/>
        <v>190000</v>
      </c>
      <c r="DL204">
        <f t="shared" si="35"/>
        <v>1.0526315789473684</v>
      </c>
      <c r="DM204">
        <v>1</v>
      </c>
      <c r="DN204">
        <v>0</v>
      </c>
      <c r="DO204" t="s">
        <v>2533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</row>
    <row r="205" spans="1:148" x14ac:dyDescent="0.25">
      <c r="A205" t="s">
        <v>51</v>
      </c>
      <c r="B205" t="s">
        <v>1202</v>
      </c>
      <c r="C205" t="s">
        <v>1917</v>
      </c>
      <c r="D205" t="s">
        <v>1341</v>
      </c>
      <c r="E205">
        <v>3</v>
      </c>
      <c r="F205">
        <v>505333</v>
      </c>
      <c r="G205">
        <v>505333</v>
      </c>
      <c r="H205">
        <v>505333</v>
      </c>
      <c r="I205">
        <v>505333</v>
      </c>
      <c r="J205">
        <v>505333</v>
      </c>
      <c r="K205">
        <v>505333</v>
      </c>
      <c r="L205">
        <v>379000</v>
      </c>
      <c r="M205">
        <v>389000</v>
      </c>
      <c r="N205">
        <v>389000</v>
      </c>
      <c r="O205">
        <v>389000</v>
      </c>
      <c r="P205">
        <v>389000</v>
      </c>
      <c r="Q205">
        <v>389000</v>
      </c>
      <c r="R205">
        <v>389000</v>
      </c>
      <c r="S205">
        <v>505333</v>
      </c>
      <c r="T205">
        <v>505333</v>
      </c>
      <c r="U205">
        <v>505333</v>
      </c>
      <c r="V205">
        <v>505333</v>
      </c>
      <c r="W205">
        <v>505333</v>
      </c>
      <c r="X205">
        <v>505333</v>
      </c>
      <c r="Y205">
        <v>379000</v>
      </c>
      <c r="Z205">
        <v>389000</v>
      </c>
      <c r="AA205">
        <v>389000</v>
      </c>
      <c r="AB205">
        <v>389000</v>
      </c>
      <c r="AC205">
        <v>389000</v>
      </c>
      <c r="AD205">
        <v>389000</v>
      </c>
      <c r="AE205">
        <v>389000</v>
      </c>
      <c r="AF205">
        <v>379000</v>
      </c>
      <c r="AG205">
        <v>379000</v>
      </c>
      <c r="AH205">
        <v>379000</v>
      </c>
      <c r="AI205">
        <v>379000</v>
      </c>
      <c r="AJ205">
        <v>379000</v>
      </c>
      <c r="AK205">
        <v>379000</v>
      </c>
      <c r="AL205">
        <v>341100</v>
      </c>
      <c r="AM205">
        <v>350100</v>
      </c>
      <c r="AN205">
        <v>350100</v>
      </c>
      <c r="AO205">
        <v>350100</v>
      </c>
      <c r="AP205">
        <v>350100</v>
      </c>
      <c r="AQ205">
        <v>350100</v>
      </c>
      <c r="AR205">
        <v>350100</v>
      </c>
      <c r="AS205">
        <v>379000</v>
      </c>
      <c r="AT205">
        <v>379000</v>
      </c>
      <c r="AU205">
        <v>379000</v>
      </c>
      <c r="AV205">
        <v>379000</v>
      </c>
      <c r="AW205">
        <v>379000</v>
      </c>
      <c r="AX205">
        <v>379000</v>
      </c>
      <c r="AY205">
        <v>341100</v>
      </c>
      <c r="AZ205">
        <v>350100</v>
      </c>
      <c r="BA205">
        <v>350100</v>
      </c>
      <c r="BB205">
        <v>350100</v>
      </c>
      <c r="BC205">
        <v>350100</v>
      </c>
      <c r="BD205">
        <v>350100</v>
      </c>
      <c r="BE205">
        <v>350100</v>
      </c>
      <c r="BF205">
        <v>8.1999999999999993</v>
      </c>
      <c r="BG205">
        <v>8.1999999999999993</v>
      </c>
      <c r="BH205">
        <v>8.1999999999999993</v>
      </c>
      <c r="BI205">
        <v>8.1999999999999993</v>
      </c>
      <c r="BJ205">
        <v>8.1999999999999993</v>
      </c>
      <c r="BK205">
        <v>8.1999999999999993</v>
      </c>
      <c r="BL205">
        <v>8.1999999999999993</v>
      </c>
      <c r="BM205">
        <v>8.1999999999999993</v>
      </c>
      <c r="BN205">
        <v>8.1999999999999993</v>
      </c>
      <c r="BO205">
        <v>8.1999999999999993</v>
      </c>
      <c r="BP205">
        <v>8.1999999999999993</v>
      </c>
      <c r="BQ205">
        <v>8.1999999999999993</v>
      </c>
      <c r="BR205">
        <v>8.1999999999999993</v>
      </c>
      <c r="BS205" t="s">
        <v>1529</v>
      </c>
      <c r="BT205" s="7">
        <v>-6.8574406999999997</v>
      </c>
      <c r="BU205" s="7">
        <v>109.1320759</v>
      </c>
      <c r="BV205">
        <v>7.5439711121988596E-3</v>
      </c>
      <c r="BW205">
        <v>94790.5</v>
      </c>
      <c r="BX205">
        <v>114790.2222222222</v>
      </c>
      <c r="BY205">
        <v>124934.2</v>
      </c>
      <c r="BZ205">
        <v>121347.6</v>
      </c>
      <c r="CA205">
        <v>104996.5</v>
      </c>
      <c r="CB205">
        <v>109608.1</v>
      </c>
      <c r="CC205">
        <v>85220.5</v>
      </c>
      <c r="CD205">
        <v>74368.3</v>
      </c>
      <c r="CE205">
        <v>80489.399999999994</v>
      </c>
      <c r="CF205">
        <v>78184</v>
      </c>
      <c r="CG205">
        <v>59460.333333333343</v>
      </c>
      <c r="CH205">
        <v>80988.399999999994</v>
      </c>
      <c r="CI205">
        <v>73303.100000000006</v>
      </c>
      <c r="CJ205">
        <v>98765</v>
      </c>
      <c r="CK205">
        <v>107669.7</v>
      </c>
      <c r="CL205">
        <v>99319.333333333328</v>
      </c>
      <c r="CM205">
        <v>89198.1</v>
      </c>
      <c r="CN205">
        <v>104519.5</v>
      </c>
      <c r="CO205">
        <v>97850.444444444438</v>
      </c>
      <c r="CP205">
        <v>78944.111111111109</v>
      </c>
      <c r="CQ205">
        <v>80747</v>
      </c>
      <c r="CR205">
        <v>103844.6666666667</v>
      </c>
      <c r="CS205">
        <v>94608.7</v>
      </c>
      <c r="CT205">
        <v>57747.555555555547</v>
      </c>
      <c r="CU205">
        <v>77197.8</v>
      </c>
      <c r="CV205">
        <v>74004.666666666672</v>
      </c>
      <c r="CW205">
        <f t="shared" si="27"/>
        <v>362746.15384615387</v>
      </c>
      <c r="CX205">
        <f t="shared" si="28"/>
        <v>362746.15384615387</v>
      </c>
      <c r="CY205">
        <f t="shared" si="29"/>
        <v>8.2000000000000011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f t="shared" si="30"/>
        <v>379000</v>
      </c>
      <c r="DH205">
        <f t="shared" si="31"/>
        <v>341100</v>
      </c>
      <c r="DI205">
        <f t="shared" si="32"/>
        <v>1.1111111111111112</v>
      </c>
      <c r="DJ205">
        <f t="shared" si="33"/>
        <v>379000</v>
      </c>
      <c r="DK205">
        <f t="shared" si="34"/>
        <v>341100</v>
      </c>
      <c r="DL205">
        <f t="shared" si="35"/>
        <v>1.1111111111111112</v>
      </c>
      <c r="DM205">
        <v>1</v>
      </c>
      <c r="DN205">
        <v>0</v>
      </c>
      <c r="DO205" t="s">
        <v>2528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</row>
    <row r="206" spans="1:148" x14ac:dyDescent="0.25">
      <c r="A206" t="s">
        <v>22</v>
      </c>
      <c r="B206" t="s">
        <v>1155</v>
      </c>
      <c r="C206" t="s">
        <v>2321</v>
      </c>
      <c r="D206" t="s">
        <v>1341</v>
      </c>
      <c r="E206">
        <v>2</v>
      </c>
      <c r="F206">
        <v>273333</v>
      </c>
      <c r="G206">
        <v>273333</v>
      </c>
      <c r="H206">
        <v>273333</v>
      </c>
      <c r="I206">
        <v>273333</v>
      </c>
      <c r="J206">
        <v>273333</v>
      </c>
      <c r="K206">
        <v>273333</v>
      </c>
      <c r="L206">
        <v>273333</v>
      </c>
      <c r="M206">
        <v>273333</v>
      </c>
      <c r="N206">
        <v>273333</v>
      </c>
      <c r="O206">
        <v>304000</v>
      </c>
      <c r="P206">
        <v>304000</v>
      </c>
      <c r="Q206">
        <v>273333</v>
      </c>
      <c r="R206">
        <v>273333</v>
      </c>
      <c r="S206">
        <v>273333</v>
      </c>
      <c r="T206">
        <v>273333</v>
      </c>
      <c r="U206">
        <v>273333</v>
      </c>
      <c r="V206">
        <v>273333</v>
      </c>
      <c r="W206">
        <v>273333</v>
      </c>
      <c r="X206">
        <v>273333</v>
      </c>
      <c r="Y206">
        <v>273333</v>
      </c>
      <c r="Z206">
        <v>273333</v>
      </c>
      <c r="AA206">
        <v>273333</v>
      </c>
      <c r="AB206">
        <v>273333</v>
      </c>
      <c r="AC206">
        <v>273333</v>
      </c>
      <c r="AD206">
        <v>273333</v>
      </c>
      <c r="AE206">
        <v>273333</v>
      </c>
      <c r="AF206">
        <v>205000</v>
      </c>
      <c r="AG206">
        <v>205000</v>
      </c>
      <c r="AH206">
        <v>205000</v>
      </c>
      <c r="AI206">
        <v>205000</v>
      </c>
      <c r="AJ206">
        <v>205000</v>
      </c>
      <c r="AK206">
        <v>205000</v>
      </c>
      <c r="AL206">
        <v>205000</v>
      </c>
      <c r="AM206">
        <v>205000</v>
      </c>
      <c r="AN206">
        <v>205000</v>
      </c>
      <c r="AO206">
        <v>228000</v>
      </c>
      <c r="AP206">
        <v>228000</v>
      </c>
      <c r="AQ206">
        <v>205000</v>
      </c>
      <c r="AR206">
        <v>205000</v>
      </c>
      <c r="AS206">
        <v>205000</v>
      </c>
      <c r="AT206">
        <v>205000</v>
      </c>
      <c r="AU206">
        <v>205000</v>
      </c>
      <c r="AV206">
        <v>205000</v>
      </c>
      <c r="AW206">
        <v>205000</v>
      </c>
      <c r="AX206">
        <v>205000</v>
      </c>
      <c r="AY206">
        <v>205000</v>
      </c>
      <c r="AZ206">
        <v>205000</v>
      </c>
      <c r="BA206">
        <v>205000</v>
      </c>
      <c r="BB206">
        <v>205000</v>
      </c>
      <c r="BC206">
        <v>205000</v>
      </c>
      <c r="BD206">
        <v>205000</v>
      </c>
      <c r="BE206">
        <v>205000</v>
      </c>
      <c r="BF206">
        <v>8.3000000000000007</v>
      </c>
      <c r="BG206">
        <v>8.3000000000000007</v>
      </c>
      <c r="BH206">
        <v>8.3000000000000007</v>
      </c>
      <c r="BI206">
        <v>8.3000000000000007</v>
      </c>
      <c r="BJ206">
        <v>8.3000000000000007</v>
      </c>
      <c r="BK206">
        <v>8.3000000000000007</v>
      </c>
      <c r="BL206">
        <v>8.3000000000000007</v>
      </c>
      <c r="BM206">
        <v>8.3000000000000007</v>
      </c>
      <c r="BN206">
        <v>8.3000000000000007</v>
      </c>
      <c r="BO206">
        <v>8.3000000000000007</v>
      </c>
      <c r="BP206">
        <v>8.3000000000000007</v>
      </c>
      <c r="BQ206">
        <v>8.3000000000000007</v>
      </c>
      <c r="BR206">
        <v>8.3000000000000007</v>
      </c>
      <c r="BS206" t="s">
        <v>1512</v>
      </c>
      <c r="BT206" s="7">
        <v>-6.9710279999999996</v>
      </c>
      <c r="BU206" s="7">
        <v>110.4204378</v>
      </c>
      <c r="BV206">
        <v>5.5670214576402097E-3</v>
      </c>
      <c r="BW206">
        <v>365118.3</v>
      </c>
      <c r="BX206">
        <v>1056131.444444444</v>
      </c>
      <c r="BY206">
        <v>666971.1</v>
      </c>
      <c r="BZ206">
        <v>425221.6</v>
      </c>
      <c r="CA206">
        <v>354816.44444444438</v>
      </c>
      <c r="CB206">
        <v>385668.33333333331</v>
      </c>
      <c r="CC206">
        <v>394667.8</v>
      </c>
      <c r="CD206">
        <v>677001.4444444445</v>
      </c>
      <c r="CE206">
        <v>1067085.75</v>
      </c>
      <c r="CF206">
        <v>608965.77777777775</v>
      </c>
      <c r="CG206">
        <v>481965.22222222219</v>
      </c>
      <c r="CH206">
        <v>284501.2</v>
      </c>
      <c r="CI206">
        <v>311075.44444444438</v>
      </c>
      <c r="CJ206">
        <v>290501.2</v>
      </c>
      <c r="CK206">
        <v>344221.6</v>
      </c>
      <c r="CL206">
        <v>370221.6</v>
      </c>
      <c r="CM206">
        <v>320221.59999999998</v>
      </c>
      <c r="CN206">
        <v>274834.8</v>
      </c>
      <c r="CO206">
        <v>326483.11111111112</v>
      </c>
      <c r="CP206">
        <v>337594.22222222219</v>
      </c>
      <c r="CQ206">
        <v>319667.66666666669</v>
      </c>
      <c r="CR206">
        <v>325372</v>
      </c>
      <c r="CS206">
        <v>342927.66666666669</v>
      </c>
      <c r="CT206">
        <v>371135.22222222219</v>
      </c>
      <c r="CU206">
        <v>327594.22222222219</v>
      </c>
      <c r="CV206">
        <v>322038.66666666669</v>
      </c>
      <c r="CW206">
        <f t="shared" si="27"/>
        <v>208538.46153846153</v>
      </c>
      <c r="CX206">
        <f t="shared" si="28"/>
        <v>205000</v>
      </c>
      <c r="CY206">
        <f t="shared" si="29"/>
        <v>8.2999999999999989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0</v>
      </c>
      <c r="DG206">
        <f t="shared" si="30"/>
        <v>228000</v>
      </c>
      <c r="DH206">
        <f t="shared" si="31"/>
        <v>205000</v>
      </c>
      <c r="DI206">
        <f t="shared" si="32"/>
        <v>1.1121951219512196</v>
      </c>
      <c r="DJ206">
        <f t="shared" si="33"/>
        <v>205000</v>
      </c>
      <c r="DK206">
        <f t="shared" si="34"/>
        <v>205000</v>
      </c>
      <c r="DL206">
        <f t="shared" si="35"/>
        <v>1</v>
      </c>
      <c r="DM206">
        <v>1</v>
      </c>
      <c r="DN206">
        <v>0</v>
      </c>
      <c r="DO206" t="s">
        <v>2523</v>
      </c>
      <c r="DP206">
        <v>0</v>
      </c>
      <c r="DQ206">
        <v>1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</row>
    <row r="207" spans="1:148" x14ac:dyDescent="0.25">
      <c r="A207" t="s">
        <v>830</v>
      </c>
      <c r="B207" t="s">
        <v>1203</v>
      </c>
      <c r="C207" t="s">
        <v>1852</v>
      </c>
      <c r="D207" t="s">
        <v>1341</v>
      </c>
      <c r="E207">
        <v>1</v>
      </c>
      <c r="F207">
        <v>225595</v>
      </c>
      <c r="G207">
        <v>225595</v>
      </c>
      <c r="H207">
        <v>213992</v>
      </c>
      <c r="I207">
        <v>214032</v>
      </c>
      <c r="J207">
        <v>225595</v>
      </c>
      <c r="K207">
        <v>213804</v>
      </c>
      <c r="L207">
        <v>225595</v>
      </c>
      <c r="M207">
        <v>214247</v>
      </c>
      <c r="N207">
        <v>225595</v>
      </c>
      <c r="O207">
        <v>214169</v>
      </c>
      <c r="P207">
        <v>214261</v>
      </c>
      <c r="Q207">
        <v>213375</v>
      </c>
      <c r="R207">
        <v>202816</v>
      </c>
      <c r="S207">
        <v>225595</v>
      </c>
      <c r="T207">
        <v>225595</v>
      </c>
      <c r="U207">
        <v>225595</v>
      </c>
      <c r="V207">
        <v>225595</v>
      </c>
      <c r="W207">
        <v>225595</v>
      </c>
      <c r="X207">
        <v>225595</v>
      </c>
      <c r="Y207">
        <v>225595</v>
      </c>
      <c r="Z207">
        <v>225595</v>
      </c>
      <c r="AA207">
        <v>225595</v>
      </c>
      <c r="AB207">
        <v>225595</v>
      </c>
      <c r="AC207">
        <v>225595</v>
      </c>
      <c r="AD207">
        <v>225595</v>
      </c>
      <c r="AE207">
        <v>225595</v>
      </c>
      <c r="AF207">
        <v>175964</v>
      </c>
      <c r="AG207">
        <v>175964</v>
      </c>
      <c r="AH207">
        <v>166914</v>
      </c>
      <c r="AI207">
        <v>166945</v>
      </c>
      <c r="AJ207">
        <v>175964</v>
      </c>
      <c r="AK207">
        <v>166767</v>
      </c>
      <c r="AL207">
        <v>175964</v>
      </c>
      <c r="AM207">
        <v>167113</v>
      </c>
      <c r="AN207">
        <v>175964</v>
      </c>
      <c r="AO207">
        <v>167052</v>
      </c>
      <c r="AP207">
        <v>167124</v>
      </c>
      <c r="AQ207">
        <v>166433</v>
      </c>
      <c r="AR207">
        <v>158196</v>
      </c>
      <c r="AS207">
        <v>175964</v>
      </c>
      <c r="AT207">
        <v>175964</v>
      </c>
      <c r="AU207">
        <v>175964</v>
      </c>
      <c r="AV207">
        <v>175964</v>
      </c>
      <c r="AW207">
        <v>175964</v>
      </c>
      <c r="AX207">
        <v>175964</v>
      </c>
      <c r="AY207">
        <v>175964</v>
      </c>
      <c r="AZ207">
        <v>175964</v>
      </c>
      <c r="BA207">
        <v>175964</v>
      </c>
      <c r="BB207">
        <v>175964</v>
      </c>
      <c r="BC207">
        <v>175964</v>
      </c>
      <c r="BD207">
        <v>175964</v>
      </c>
      <c r="BE207">
        <v>175964</v>
      </c>
      <c r="BF207">
        <v>7</v>
      </c>
      <c r="BG207">
        <v>7</v>
      </c>
      <c r="BH207">
        <v>7</v>
      </c>
      <c r="BI207">
        <v>7</v>
      </c>
      <c r="BJ207">
        <v>7</v>
      </c>
      <c r="BK207">
        <v>7</v>
      </c>
      <c r="BL207">
        <v>7</v>
      </c>
      <c r="BM207">
        <v>7</v>
      </c>
      <c r="BN207">
        <v>7</v>
      </c>
      <c r="BO207">
        <v>7</v>
      </c>
      <c r="BP207">
        <v>7</v>
      </c>
      <c r="BQ207">
        <v>7</v>
      </c>
      <c r="BR207">
        <v>7</v>
      </c>
      <c r="BS207" t="s">
        <v>1524</v>
      </c>
      <c r="BT207" s="7">
        <v>-7.4229111000000003</v>
      </c>
      <c r="BU207" s="7">
        <v>109.25397580000001</v>
      </c>
      <c r="BV207">
        <v>7.7861898031476896E-3</v>
      </c>
      <c r="BW207">
        <v>132152.29999999999</v>
      </c>
      <c r="BX207">
        <v>133690.5</v>
      </c>
      <c r="BY207">
        <v>139140.79999999999</v>
      </c>
      <c r="BZ207">
        <v>142310.29999999999</v>
      </c>
      <c r="CA207">
        <v>131378.6</v>
      </c>
      <c r="CB207">
        <v>131290.20000000001</v>
      </c>
      <c r="CC207">
        <v>130253.3</v>
      </c>
      <c r="CD207">
        <v>138923.5</v>
      </c>
      <c r="CE207">
        <v>142325.1</v>
      </c>
      <c r="CF207">
        <v>145426.70000000001</v>
      </c>
      <c r="CG207">
        <v>140441.70000000001</v>
      </c>
      <c r="CH207">
        <v>131745</v>
      </c>
      <c r="CI207">
        <v>134842.79999999999</v>
      </c>
      <c r="CJ207">
        <v>157409</v>
      </c>
      <c r="CK207">
        <v>136376.6</v>
      </c>
      <c r="CL207">
        <v>140709.79999999999</v>
      </c>
      <c r="CM207">
        <v>136609.79999999999</v>
      </c>
      <c r="CN207">
        <v>130609.8</v>
      </c>
      <c r="CO207">
        <v>130229</v>
      </c>
      <c r="CP207">
        <v>131609.79999999999</v>
      </c>
      <c r="CQ207">
        <v>131609.70000000001</v>
      </c>
      <c r="CR207">
        <v>131276.6</v>
      </c>
      <c r="CS207">
        <v>131650.79999999999</v>
      </c>
      <c r="CT207">
        <v>140599.6</v>
      </c>
      <c r="CU207">
        <v>127583.7</v>
      </c>
      <c r="CV207">
        <v>126650.8</v>
      </c>
      <c r="CW207">
        <f t="shared" si="27"/>
        <v>169720.30769230769</v>
      </c>
      <c r="CX207">
        <f t="shared" si="28"/>
        <v>175964</v>
      </c>
      <c r="CY207">
        <f t="shared" si="29"/>
        <v>7</v>
      </c>
      <c r="CZ207">
        <v>1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f t="shared" si="30"/>
        <v>175964</v>
      </c>
      <c r="DH207">
        <f t="shared" si="31"/>
        <v>158196</v>
      </c>
      <c r="DI207">
        <f t="shared" si="32"/>
        <v>1.1123163670383576</v>
      </c>
      <c r="DJ207">
        <f t="shared" si="33"/>
        <v>175964</v>
      </c>
      <c r="DK207">
        <f t="shared" si="34"/>
        <v>175964</v>
      </c>
      <c r="DL207">
        <f t="shared" si="35"/>
        <v>1</v>
      </c>
      <c r="DM207">
        <v>1</v>
      </c>
      <c r="DN207">
        <v>0</v>
      </c>
      <c r="DO207" t="s">
        <v>2526</v>
      </c>
      <c r="DP207">
        <v>0</v>
      </c>
      <c r="DQ207">
        <v>0</v>
      </c>
      <c r="DR207">
        <v>0</v>
      </c>
      <c r="DS207">
        <v>0</v>
      </c>
      <c r="DT207">
        <v>1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</row>
    <row r="208" spans="1:148" x14ac:dyDescent="0.25">
      <c r="A208" t="s">
        <v>234</v>
      </c>
      <c r="B208" t="s">
        <v>1188</v>
      </c>
      <c r="C208" t="s">
        <v>1564</v>
      </c>
      <c r="D208" t="s">
        <v>1341</v>
      </c>
      <c r="E208">
        <v>2</v>
      </c>
      <c r="F208">
        <v>280000</v>
      </c>
      <c r="G208">
        <v>280000</v>
      </c>
      <c r="H208">
        <v>277333</v>
      </c>
      <c r="I208">
        <v>286667</v>
      </c>
      <c r="J208">
        <v>269333</v>
      </c>
      <c r="K208">
        <v>273333</v>
      </c>
      <c r="L208">
        <v>280000</v>
      </c>
      <c r="M208">
        <v>280000</v>
      </c>
      <c r="N208">
        <v>280000</v>
      </c>
      <c r="O208">
        <v>293333</v>
      </c>
      <c r="P208">
        <v>300000</v>
      </c>
      <c r="Q208">
        <v>280000</v>
      </c>
      <c r="R208">
        <v>290667</v>
      </c>
      <c r="S208">
        <v>280000</v>
      </c>
      <c r="T208">
        <v>280000</v>
      </c>
      <c r="U208">
        <v>280000</v>
      </c>
      <c r="V208">
        <v>282667</v>
      </c>
      <c r="W208">
        <v>273333</v>
      </c>
      <c r="X208">
        <v>282667</v>
      </c>
      <c r="Y208">
        <v>282667</v>
      </c>
      <c r="Z208">
        <v>282667</v>
      </c>
      <c r="AA208">
        <v>282667</v>
      </c>
      <c r="AB208">
        <v>296296</v>
      </c>
      <c r="AC208">
        <v>300000</v>
      </c>
      <c r="AD208">
        <v>290667</v>
      </c>
      <c r="AE208">
        <v>290667</v>
      </c>
      <c r="AF208">
        <v>210000</v>
      </c>
      <c r="AG208">
        <v>210000</v>
      </c>
      <c r="AH208">
        <v>208000</v>
      </c>
      <c r="AI208">
        <v>215000</v>
      </c>
      <c r="AJ208">
        <v>202000</v>
      </c>
      <c r="AK208">
        <v>205000</v>
      </c>
      <c r="AL208">
        <v>210000</v>
      </c>
      <c r="AM208">
        <v>210000</v>
      </c>
      <c r="AN208">
        <v>210000</v>
      </c>
      <c r="AO208">
        <v>220000</v>
      </c>
      <c r="AP208">
        <v>225000</v>
      </c>
      <c r="AQ208">
        <v>210000</v>
      </c>
      <c r="AR208">
        <v>218000</v>
      </c>
      <c r="AS208">
        <v>210000</v>
      </c>
      <c r="AT208">
        <v>210000</v>
      </c>
      <c r="AU208">
        <v>210000</v>
      </c>
      <c r="AV208">
        <v>212000</v>
      </c>
      <c r="AW208">
        <v>205000</v>
      </c>
      <c r="AX208">
        <v>212000</v>
      </c>
      <c r="AY208">
        <v>212000</v>
      </c>
      <c r="AZ208">
        <v>212000</v>
      </c>
      <c r="BA208">
        <v>212000</v>
      </c>
      <c r="BB208">
        <v>222222</v>
      </c>
      <c r="BC208">
        <v>225000</v>
      </c>
      <c r="BD208">
        <v>218000</v>
      </c>
      <c r="BE208">
        <v>218000</v>
      </c>
      <c r="BF208">
        <v>8.4</v>
      </c>
      <c r="BG208">
        <v>8.4</v>
      </c>
      <c r="BH208">
        <v>8.4</v>
      </c>
      <c r="BI208">
        <v>8.4</v>
      </c>
      <c r="BJ208">
        <v>8.4</v>
      </c>
      <c r="BK208">
        <v>8.4</v>
      </c>
      <c r="BL208">
        <v>8.4</v>
      </c>
      <c r="BM208">
        <v>8.4</v>
      </c>
      <c r="BN208">
        <v>8.4</v>
      </c>
      <c r="BO208">
        <v>8.4</v>
      </c>
      <c r="BP208">
        <v>8.4</v>
      </c>
      <c r="BQ208">
        <v>8.4</v>
      </c>
      <c r="BR208">
        <v>8.4</v>
      </c>
      <c r="BS208" t="s">
        <v>1513</v>
      </c>
      <c r="BT208" s="7">
        <v>-7.5642376000000002</v>
      </c>
      <c r="BU208" s="7">
        <v>110.8028929</v>
      </c>
      <c r="BV208">
        <v>3.1958985315526239E-3</v>
      </c>
      <c r="BW208">
        <v>189550</v>
      </c>
      <c r="BX208">
        <v>180409.71428571429</v>
      </c>
      <c r="BY208">
        <v>121492.8571428571</v>
      </c>
      <c r="BZ208">
        <v>143855.55555555559</v>
      </c>
      <c r="CA208">
        <v>159111.11111111109</v>
      </c>
      <c r="CB208">
        <v>189950</v>
      </c>
      <c r="CC208">
        <v>193405.55555555559</v>
      </c>
      <c r="CD208">
        <v>173306.25</v>
      </c>
      <c r="CE208">
        <v>111379.5</v>
      </c>
      <c r="CF208">
        <v>164400</v>
      </c>
      <c r="CG208">
        <v>147577.77777777781</v>
      </c>
      <c r="CH208">
        <v>161944.44444444441</v>
      </c>
      <c r="CI208">
        <v>158670</v>
      </c>
      <c r="CJ208">
        <v>140843.75</v>
      </c>
      <c r="CK208">
        <v>184477.77777777781</v>
      </c>
      <c r="CL208">
        <v>171783.33333333331</v>
      </c>
      <c r="CM208">
        <v>146405</v>
      </c>
      <c r="CN208">
        <v>155827.77777777781</v>
      </c>
      <c r="CO208">
        <v>138300</v>
      </c>
      <c r="CP208">
        <v>138300</v>
      </c>
      <c r="CQ208">
        <v>153980</v>
      </c>
      <c r="CR208">
        <v>142780</v>
      </c>
      <c r="CS208">
        <v>130320.44444444439</v>
      </c>
      <c r="CT208">
        <v>120981.25</v>
      </c>
      <c r="CU208">
        <v>149200</v>
      </c>
      <c r="CV208">
        <v>147190</v>
      </c>
      <c r="CW208">
        <f t="shared" si="27"/>
        <v>211769.23076923078</v>
      </c>
      <c r="CX208">
        <f t="shared" si="28"/>
        <v>213709.38461538462</v>
      </c>
      <c r="CY208">
        <f t="shared" si="29"/>
        <v>8.4000000000000021</v>
      </c>
      <c r="CZ208">
        <v>1</v>
      </c>
      <c r="DA208">
        <v>1</v>
      </c>
      <c r="DB208">
        <v>1</v>
      </c>
      <c r="DC208">
        <v>0</v>
      </c>
      <c r="DD208">
        <v>1</v>
      </c>
      <c r="DE208">
        <v>1</v>
      </c>
      <c r="DF208">
        <v>0</v>
      </c>
      <c r="DG208">
        <f t="shared" si="30"/>
        <v>225000</v>
      </c>
      <c r="DH208">
        <f t="shared" si="31"/>
        <v>202000</v>
      </c>
      <c r="DI208">
        <f t="shared" si="32"/>
        <v>1.113861386138614</v>
      </c>
      <c r="DJ208">
        <f t="shared" si="33"/>
        <v>225000</v>
      </c>
      <c r="DK208">
        <f t="shared" si="34"/>
        <v>205000</v>
      </c>
      <c r="DL208">
        <f t="shared" si="35"/>
        <v>1.0975609756097562</v>
      </c>
      <c r="DM208">
        <v>1</v>
      </c>
      <c r="DN208">
        <v>0</v>
      </c>
      <c r="DO208" t="s">
        <v>2525</v>
      </c>
      <c r="DP208">
        <v>0</v>
      </c>
      <c r="DQ208">
        <v>0</v>
      </c>
      <c r="DR208">
        <v>0</v>
      </c>
      <c r="DS208">
        <v>1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</row>
    <row r="209" spans="1:148" x14ac:dyDescent="0.25">
      <c r="A209" t="s">
        <v>766</v>
      </c>
      <c r="B209" t="s">
        <v>1156</v>
      </c>
      <c r="C209" t="s">
        <v>1939</v>
      </c>
      <c r="D209" t="s">
        <v>1341</v>
      </c>
      <c r="E209">
        <v>0</v>
      </c>
      <c r="F209">
        <v>798813</v>
      </c>
      <c r="G209">
        <v>798813</v>
      </c>
      <c r="H209">
        <v>848867</v>
      </c>
      <c r="I209">
        <v>889906</v>
      </c>
      <c r="J209">
        <v>798813</v>
      </c>
      <c r="K209">
        <v>813337</v>
      </c>
      <c r="L209">
        <v>812094</v>
      </c>
      <c r="M209">
        <v>812094</v>
      </c>
      <c r="N209">
        <v>812094</v>
      </c>
      <c r="O209">
        <v>811960</v>
      </c>
      <c r="P209">
        <v>885315</v>
      </c>
      <c r="Q209">
        <v>805272</v>
      </c>
      <c r="R209">
        <v>806735</v>
      </c>
      <c r="S209">
        <v>748795</v>
      </c>
      <c r="T209">
        <v>877307</v>
      </c>
      <c r="U209">
        <v>877163</v>
      </c>
      <c r="V209">
        <v>943800</v>
      </c>
      <c r="W209">
        <v>706388</v>
      </c>
      <c r="X209">
        <v>873310</v>
      </c>
      <c r="Y209">
        <v>873310</v>
      </c>
      <c r="Z209">
        <v>862960</v>
      </c>
      <c r="AA209">
        <v>877307</v>
      </c>
      <c r="AB209">
        <v>877163</v>
      </c>
      <c r="AC209">
        <v>1626100</v>
      </c>
      <c r="AD209">
        <v>890273</v>
      </c>
      <c r="AE209">
        <v>871097</v>
      </c>
      <c r="AF209">
        <v>495264</v>
      </c>
      <c r="AG209">
        <v>495264</v>
      </c>
      <c r="AH209">
        <v>526298</v>
      </c>
      <c r="AI209">
        <v>551742</v>
      </c>
      <c r="AJ209">
        <v>495264</v>
      </c>
      <c r="AK209">
        <v>504269</v>
      </c>
      <c r="AL209">
        <v>503498</v>
      </c>
      <c r="AM209">
        <v>503498</v>
      </c>
      <c r="AN209">
        <v>503498</v>
      </c>
      <c r="AO209">
        <v>503415</v>
      </c>
      <c r="AP209">
        <v>548895</v>
      </c>
      <c r="AQ209">
        <v>499269</v>
      </c>
      <c r="AR209">
        <v>500176</v>
      </c>
      <c r="AS209">
        <v>449277</v>
      </c>
      <c r="AT209">
        <v>526384</v>
      </c>
      <c r="AU209">
        <v>526298</v>
      </c>
      <c r="AV209">
        <v>566280</v>
      </c>
      <c r="AW209">
        <v>423833</v>
      </c>
      <c r="AX209">
        <v>523986</v>
      </c>
      <c r="AY209">
        <v>523986</v>
      </c>
      <c r="AZ209">
        <v>517776</v>
      </c>
      <c r="BA209">
        <v>526384</v>
      </c>
      <c r="BB209">
        <v>526298</v>
      </c>
      <c r="BC209">
        <v>975660</v>
      </c>
      <c r="BD209">
        <v>534164</v>
      </c>
      <c r="BE209">
        <v>522658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 t="s">
        <v>1535</v>
      </c>
      <c r="BT209" s="7">
        <v>-7.3237261</v>
      </c>
      <c r="BU209" s="7">
        <v>109.934555</v>
      </c>
      <c r="BV209">
        <v>4.6302540534245512E-2</v>
      </c>
      <c r="BW209">
        <v>189332.625</v>
      </c>
      <c r="BX209">
        <v>202654.55555555559</v>
      </c>
      <c r="BY209">
        <v>244072.55555555559</v>
      </c>
      <c r="BZ209">
        <v>217248.42857142861</v>
      </c>
      <c r="CA209">
        <v>173151.44444444441</v>
      </c>
      <c r="CB209">
        <v>219479.11111111109</v>
      </c>
      <c r="CC209">
        <v>204611.9</v>
      </c>
      <c r="CD209">
        <v>209123.5</v>
      </c>
      <c r="CE209">
        <v>193276.66666666669</v>
      </c>
      <c r="CF209">
        <v>238443.33333333331</v>
      </c>
      <c r="CG209">
        <v>220947.5</v>
      </c>
      <c r="CH209">
        <v>214969.9</v>
      </c>
      <c r="CI209">
        <v>249585.22222222219</v>
      </c>
      <c r="CJ209">
        <v>154695.1428571429</v>
      </c>
      <c r="CK209">
        <v>233525.66666666669</v>
      </c>
      <c r="CL209">
        <v>253103.875</v>
      </c>
      <c r="CM209">
        <v>283090.375</v>
      </c>
      <c r="CN209">
        <v>183737.5</v>
      </c>
      <c r="CO209">
        <v>238595.9</v>
      </c>
      <c r="CP209">
        <v>238595.9</v>
      </c>
      <c r="CQ209">
        <v>238369.1</v>
      </c>
      <c r="CR209">
        <v>237534.7</v>
      </c>
      <c r="CS209">
        <v>240053.77777777781</v>
      </c>
      <c r="CT209">
        <v>596428.80000000005</v>
      </c>
      <c r="CU209">
        <v>234202.7</v>
      </c>
      <c r="CV209">
        <v>227299.1</v>
      </c>
      <c r="CW209">
        <f t="shared" si="27"/>
        <v>510026.92307692306</v>
      </c>
      <c r="CX209">
        <f t="shared" si="28"/>
        <v>549460.30769230775</v>
      </c>
      <c r="CY209">
        <f t="shared" si="29"/>
        <v>0</v>
      </c>
      <c r="CZ209">
        <v>0</v>
      </c>
      <c r="DA209">
        <v>0</v>
      </c>
      <c r="DB209">
        <v>1</v>
      </c>
      <c r="DC209">
        <v>0</v>
      </c>
      <c r="DD209">
        <v>1</v>
      </c>
      <c r="DE209">
        <v>1</v>
      </c>
      <c r="DF209">
        <v>0</v>
      </c>
      <c r="DG209">
        <f t="shared" si="30"/>
        <v>551742</v>
      </c>
      <c r="DH209">
        <f t="shared" si="31"/>
        <v>495264</v>
      </c>
      <c r="DI209">
        <f t="shared" si="32"/>
        <v>1.1140361504167475</v>
      </c>
      <c r="DJ209">
        <f t="shared" si="33"/>
        <v>975660</v>
      </c>
      <c r="DK209">
        <f t="shared" si="34"/>
        <v>423833</v>
      </c>
      <c r="DL209">
        <f t="shared" si="35"/>
        <v>2.3019915863087586</v>
      </c>
      <c r="DM209">
        <v>1</v>
      </c>
      <c r="DN209">
        <v>0</v>
      </c>
      <c r="DO209" t="s">
        <v>2532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</row>
    <row r="210" spans="1:148" x14ac:dyDescent="0.25">
      <c r="A210" t="s">
        <v>114</v>
      </c>
      <c r="B210" t="s">
        <v>1192</v>
      </c>
      <c r="C210" t="s">
        <v>1734</v>
      </c>
      <c r="D210" t="s">
        <v>1341</v>
      </c>
      <c r="E210">
        <v>3</v>
      </c>
      <c r="F210">
        <v>453333</v>
      </c>
      <c r="G210">
        <v>453333</v>
      </c>
      <c r="H210">
        <v>506667</v>
      </c>
      <c r="J210">
        <v>453333</v>
      </c>
      <c r="K210">
        <v>506667</v>
      </c>
      <c r="L210">
        <v>453333</v>
      </c>
      <c r="M210">
        <v>506667</v>
      </c>
      <c r="N210">
        <v>453333</v>
      </c>
      <c r="O210">
        <v>506667</v>
      </c>
      <c r="Q210">
        <v>453333</v>
      </c>
      <c r="R210">
        <v>466666</v>
      </c>
      <c r="S210">
        <v>453333</v>
      </c>
      <c r="T210">
        <v>453333</v>
      </c>
      <c r="U210">
        <v>453333</v>
      </c>
      <c r="W210">
        <v>453333</v>
      </c>
      <c r="X210">
        <v>466666</v>
      </c>
      <c r="Y210">
        <v>466666</v>
      </c>
      <c r="Z210">
        <v>466666</v>
      </c>
      <c r="AA210">
        <v>466666</v>
      </c>
      <c r="AB210">
        <v>466666</v>
      </c>
      <c r="AC210">
        <v>603345</v>
      </c>
      <c r="AD210">
        <v>466666</v>
      </c>
      <c r="AE210">
        <v>466666</v>
      </c>
      <c r="AF210">
        <v>340000</v>
      </c>
      <c r="AG210">
        <v>340000</v>
      </c>
      <c r="AH210">
        <v>380000</v>
      </c>
      <c r="AJ210">
        <v>340000</v>
      </c>
      <c r="AK210">
        <v>380000</v>
      </c>
      <c r="AL210">
        <v>340000</v>
      </c>
      <c r="AM210">
        <v>380000</v>
      </c>
      <c r="AN210">
        <v>340000</v>
      </c>
      <c r="AO210">
        <v>380000</v>
      </c>
      <c r="AQ210">
        <v>340000</v>
      </c>
      <c r="AR210">
        <v>349999</v>
      </c>
      <c r="AS210">
        <v>340000</v>
      </c>
      <c r="AT210">
        <v>340000</v>
      </c>
      <c r="AU210">
        <v>340000</v>
      </c>
      <c r="AW210">
        <v>340000</v>
      </c>
      <c r="AX210">
        <v>349999</v>
      </c>
      <c r="AY210">
        <v>349999</v>
      </c>
      <c r="AZ210">
        <v>349999</v>
      </c>
      <c r="BA210">
        <v>349999</v>
      </c>
      <c r="BB210">
        <v>349999</v>
      </c>
      <c r="BC210">
        <v>452544</v>
      </c>
      <c r="BD210">
        <v>349999</v>
      </c>
      <c r="BE210">
        <v>349999</v>
      </c>
      <c r="BF210">
        <v>8.1999999999999993</v>
      </c>
      <c r="BG210">
        <v>8.1999999999999993</v>
      </c>
      <c r="BH210">
        <v>8.1999999999999993</v>
      </c>
      <c r="BJ210">
        <v>8.1999999999999993</v>
      </c>
      <c r="BK210">
        <v>8.1999999999999993</v>
      </c>
      <c r="BL210">
        <v>8.1999999999999993</v>
      </c>
      <c r="BM210">
        <v>8.1999999999999993</v>
      </c>
      <c r="BN210">
        <v>8.1999999999999993</v>
      </c>
      <c r="BO210">
        <v>8.1999999999999993</v>
      </c>
      <c r="BP210">
        <v>8.1999999999999993</v>
      </c>
      <c r="BQ210">
        <v>8.1999999999999993</v>
      </c>
      <c r="BR210">
        <v>8.1999999999999993</v>
      </c>
      <c r="BS210" t="s">
        <v>1529</v>
      </c>
      <c r="BT210" s="7">
        <v>-6.9689091000000003</v>
      </c>
      <c r="BU210" s="7">
        <v>110.4312475</v>
      </c>
      <c r="BV210">
        <v>8.3900066793487459E-3</v>
      </c>
      <c r="BW210">
        <v>180186.88888888891</v>
      </c>
      <c r="BX210">
        <v>306868.2</v>
      </c>
      <c r="BY210">
        <v>278912.33333333331</v>
      </c>
      <c r="CA210">
        <v>190184.7</v>
      </c>
      <c r="CB210">
        <v>166890.44444444441</v>
      </c>
      <c r="CC210">
        <v>199912.1</v>
      </c>
      <c r="CD210">
        <v>288728.8</v>
      </c>
      <c r="CE210">
        <v>349085.625</v>
      </c>
      <c r="CF210">
        <v>240287.625</v>
      </c>
      <c r="CH210">
        <v>159048.70000000001</v>
      </c>
      <c r="CI210">
        <v>162646.88888888891</v>
      </c>
      <c r="CJ210">
        <v>211148.7</v>
      </c>
      <c r="CK210">
        <v>237871.5</v>
      </c>
      <c r="CL210">
        <v>246871.6</v>
      </c>
      <c r="CN210">
        <v>172384.7</v>
      </c>
      <c r="CO210">
        <v>163205.44444444441</v>
      </c>
      <c r="CP210">
        <v>163205.44444444441</v>
      </c>
      <c r="CQ210">
        <v>169276.66666666669</v>
      </c>
      <c r="CR210">
        <v>163205.44444444441</v>
      </c>
      <c r="CS210">
        <v>167427.77777777781</v>
      </c>
      <c r="CT210">
        <v>183695.66666666669</v>
      </c>
      <c r="CU210">
        <v>164316.55555555559</v>
      </c>
      <c r="CV210">
        <v>164316.55555555559</v>
      </c>
      <c r="CW210">
        <f t="shared" si="27"/>
        <v>355454.45454545453</v>
      </c>
      <c r="CX210">
        <f t="shared" si="28"/>
        <v>355211.41666666669</v>
      </c>
      <c r="CY210">
        <f t="shared" si="29"/>
        <v>8.2000000000000011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f t="shared" si="30"/>
        <v>380000</v>
      </c>
      <c r="DH210">
        <f t="shared" si="31"/>
        <v>340000</v>
      </c>
      <c r="DI210">
        <f t="shared" si="32"/>
        <v>1.1176470588235294</v>
      </c>
      <c r="DJ210">
        <f t="shared" si="33"/>
        <v>452544</v>
      </c>
      <c r="DK210">
        <f t="shared" si="34"/>
        <v>340000</v>
      </c>
      <c r="DL210">
        <f t="shared" si="35"/>
        <v>1.3310117647058823</v>
      </c>
      <c r="DM210">
        <v>1</v>
      </c>
      <c r="DN210">
        <v>0</v>
      </c>
      <c r="DO210" t="s">
        <v>2523</v>
      </c>
      <c r="DP210">
        <v>0</v>
      </c>
      <c r="DQ210">
        <v>1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</row>
    <row r="211" spans="1:148" x14ac:dyDescent="0.25">
      <c r="A211" t="s">
        <v>297</v>
      </c>
      <c r="B211" t="s">
        <v>1190</v>
      </c>
      <c r="C211" t="s">
        <v>1933</v>
      </c>
      <c r="D211" t="s">
        <v>1341</v>
      </c>
      <c r="E211">
        <v>3</v>
      </c>
      <c r="F211">
        <v>603175</v>
      </c>
      <c r="G211">
        <v>603175</v>
      </c>
      <c r="H211">
        <v>603175</v>
      </c>
      <c r="I211">
        <v>603175</v>
      </c>
      <c r="J211">
        <v>603175</v>
      </c>
      <c r="K211">
        <v>603175</v>
      </c>
      <c r="L211">
        <v>603175</v>
      </c>
      <c r="M211">
        <v>533333</v>
      </c>
      <c r="N211">
        <v>533333</v>
      </c>
      <c r="O211">
        <v>603175</v>
      </c>
      <c r="P211">
        <v>603175</v>
      </c>
      <c r="Q211">
        <v>539683</v>
      </c>
      <c r="R211">
        <v>539683</v>
      </c>
      <c r="S211">
        <v>740741</v>
      </c>
      <c r="T211">
        <v>740741</v>
      </c>
      <c r="U211">
        <v>740741</v>
      </c>
      <c r="V211">
        <v>740741</v>
      </c>
      <c r="W211">
        <v>740741</v>
      </c>
      <c r="X211">
        <v>603175</v>
      </c>
      <c r="Y211">
        <v>740741</v>
      </c>
      <c r="Z211">
        <v>740741</v>
      </c>
      <c r="AA211">
        <v>740741</v>
      </c>
      <c r="AB211">
        <v>740741</v>
      </c>
      <c r="AC211">
        <v>740741</v>
      </c>
      <c r="AD211">
        <v>539683</v>
      </c>
      <c r="AE211">
        <v>740741</v>
      </c>
      <c r="AF211">
        <v>422223</v>
      </c>
      <c r="AG211">
        <v>422223</v>
      </c>
      <c r="AH211">
        <v>422223</v>
      </c>
      <c r="AI211">
        <v>422223</v>
      </c>
      <c r="AJ211">
        <v>422223</v>
      </c>
      <c r="AK211">
        <v>422223</v>
      </c>
      <c r="AL211">
        <v>422223</v>
      </c>
      <c r="AM211">
        <v>400000</v>
      </c>
      <c r="AN211">
        <v>400000</v>
      </c>
      <c r="AO211">
        <v>422223</v>
      </c>
      <c r="AP211">
        <v>422223</v>
      </c>
      <c r="AQ211">
        <v>377778</v>
      </c>
      <c r="AR211">
        <v>377778</v>
      </c>
      <c r="AS211">
        <v>444445</v>
      </c>
      <c r="AT211">
        <v>444445</v>
      </c>
      <c r="AU211">
        <v>444445</v>
      </c>
      <c r="AV211">
        <v>444445</v>
      </c>
      <c r="AW211">
        <v>444445</v>
      </c>
      <c r="AX211">
        <v>361905</v>
      </c>
      <c r="AY211">
        <v>444445</v>
      </c>
      <c r="AZ211">
        <v>444445</v>
      </c>
      <c r="BA211">
        <v>444445</v>
      </c>
      <c r="BB211">
        <v>444445</v>
      </c>
      <c r="BC211">
        <v>444445</v>
      </c>
      <c r="BD211">
        <v>323810</v>
      </c>
      <c r="BE211">
        <v>444445</v>
      </c>
      <c r="BF211">
        <v>8.3000000000000007</v>
      </c>
      <c r="BG211">
        <v>8.3000000000000007</v>
      </c>
      <c r="BH211">
        <v>8.3000000000000007</v>
      </c>
      <c r="BI211">
        <v>8.3000000000000007</v>
      </c>
      <c r="BJ211">
        <v>8.3000000000000007</v>
      </c>
      <c r="BK211">
        <v>8.3000000000000007</v>
      </c>
      <c r="BL211">
        <v>8.3000000000000007</v>
      </c>
      <c r="BM211">
        <v>8.3000000000000007</v>
      </c>
      <c r="BN211">
        <v>8.3000000000000007</v>
      </c>
      <c r="BO211">
        <v>8.3000000000000007</v>
      </c>
      <c r="BP211">
        <v>8.3000000000000007</v>
      </c>
      <c r="BQ211">
        <v>8.3000000000000007</v>
      </c>
      <c r="BR211">
        <v>8.3000000000000007</v>
      </c>
      <c r="BS211" t="s">
        <v>2440</v>
      </c>
      <c r="BT211" s="7">
        <v>-7.1577919999999997</v>
      </c>
      <c r="BU211" s="7">
        <v>111.5682161</v>
      </c>
      <c r="BV211">
        <v>2.244136498295032E-2</v>
      </c>
      <c r="BW211">
        <v>129731.5</v>
      </c>
      <c r="BX211">
        <v>126014.39999999999</v>
      </c>
      <c r="BY211">
        <v>125425.9</v>
      </c>
      <c r="BZ211">
        <v>121600.1</v>
      </c>
      <c r="CA211">
        <v>126356.1</v>
      </c>
      <c r="CB211">
        <v>133121.1</v>
      </c>
      <c r="CC211">
        <v>123617.7</v>
      </c>
      <c r="CD211">
        <v>97416.4</v>
      </c>
      <c r="CE211">
        <v>107311.5</v>
      </c>
      <c r="CF211">
        <v>122324.1</v>
      </c>
      <c r="CG211">
        <v>117200.2</v>
      </c>
      <c r="CH211">
        <v>82813.111111111109</v>
      </c>
      <c r="CI211">
        <v>83319.333333333328</v>
      </c>
      <c r="CJ211">
        <v>142082.9</v>
      </c>
      <c r="CK211">
        <v>139727.9</v>
      </c>
      <c r="CL211">
        <v>139727.9</v>
      </c>
      <c r="CM211">
        <v>138595.6</v>
      </c>
      <c r="CN211">
        <v>138313.9</v>
      </c>
      <c r="CO211">
        <v>67695.899999999994</v>
      </c>
      <c r="CP211">
        <v>133727.9</v>
      </c>
      <c r="CQ211">
        <v>133727.9</v>
      </c>
      <c r="CR211">
        <v>133727.9</v>
      </c>
      <c r="CS211">
        <v>132557.20000000001</v>
      </c>
      <c r="CT211">
        <v>144973</v>
      </c>
      <c r="CU211">
        <v>57534.6</v>
      </c>
      <c r="CV211">
        <v>145050.1</v>
      </c>
      <c r="CW211">
        <f t="shared" si="27"/>
        <v>411966.38461538462</v>
      </c>
      <c r="CX211">
        <f t="shared" si="28"/>
        <v>428816.15384615387</v>
      </c>
      <c r="CY211">
        <f t="shared" si="29"/>
        <v>8.2999999999999989</v>
      </c>
      <c r="CZ211">
        <v>0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0</v>
      </c>
      <c r="DG211">
        <f t="shared" si="30"/>
        <v>422223</v>
      </c>
      <c r="DH211">
        <f t="shared" si="31"/>
        <v>377778</v>
      </c>
      <c r="DI211">
        <f t="shared" si="32"/>
        <v>1.1176484602067882</v>
      </c>
      <c r="DJ211">
        <f t="shared" si="33"/>
        <v>444445</v>
      </c>
      <c r="DK211">
        <f t="shared" si="34"/>
        <v>323810</v>
      </c>
      <c r="DL211">
        <f t="shared" si="35"/>
        <v>1.3725487168401223</v>
      </c>
      <c r="DM211">
        <v>1</v>
      </c>
      <c r="DN211">
        <v>0</v>
      </c>
      <c r="DO211" t="s">
        <v>2522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</row>
    <row r="212" spans="1:148" x14ac:dyDescent="0.25">
      <c r="A212" t="s">
        <v>1060</v>
      </c>
      <c r="B212" t="s">
        <v>1205</v>
      </c>
      <c r="C212" t="s">
        <v>2322</v>
      </c>
      <c r="D212" t="s">
        <v>1341</v>
      </c>
      <c r="E212">
        <v>1</v>
      </c>
      <c r="F212">
        <v>220000</v>
      </c>
      <c r="G212">
        <v>246667</v>
      </c>
      <c r="H212">
        <v>220000</v>
      </c>
      <c r="J212">
        <v>220000</v>
      </c>
      <c r="K212">
        <v>220000</v>
      </c>
      <c r="L212">
        <v>220000</v>
      </c>
      <c r="M212">
        <v>220000</v>
      </c>
      <c r="N212">
        <v>220000</v>
      </c>
      <c r="O212">
        <v>246667</v>
      </c>
      <c r="Q212">
        <v>220000</v>
      </c>
      <c r="R212">
        <v>246667</v>
      </c>
      <c r="T212">
        <v>220000</v>
      </c>
      <c r="U212">
        <v>220000</v>
      </c>
      <c r="W212">
        <v>220000</v>
      </c>
      <c r="X212">
        <v>220000</v>
      </c>
      <c r="Y212">
        <v>220000</v>
      </c>
      <c r="Z212">
        <v>220000</v>
      </c>
      <c r="AA212">
        <v>220000</v>
      </c>
      <c r="AB212">
        <v>220000</v>
      </c>
      <c r="AD212">
        <v>220000</v>
      </c>
      <c r="AE212">
        <v>220000</v>
      </c>
      <c r="AF212">
        <v>165000</v>
      </c>
      <c r="AG212">
        <v>185000</v>
      </c>
      <c r="AH212">
        <v>165000</v>
      </c>
      <c r="AJ212">
        <v>165000</v>
      </c>
      <c r="AK212">
        <v>165000</v>
      </c>
      <c r="AL212">
        <v>165000</v>
      </c>
      <c r="AM212">
        <v>165000</v>
      </c>
      <c r="AN212">
        <v>165000</v>
      </c>
      <c r="AO212">
        <v>185000</v>
      </c>
      <c r="AQ212">
        <v>165000</v>
      </c>
      <c r="AR212">
        <v>185000</v>
      </c>
      <c r="AT212">
        <v>165000</v>
      </c>
      <c r="AU212">
        <v>165000</v>
      </c>
      <c r="AW212">
        <v>165000</v>
      </c>
      <c r="AX212">
        <v>165000</v>
      </c>
      <c r="AY212">
        <v>165000</v>
      </c>
      <c r="AZ212">
        <v>165000</v>
      </c>
      <c r="BA212">
        <v>165000</v>
      </c>
      <c r="BB212">
        <v>165000</v>
      </c>
      <c r="BD212">
        <v>165000</v>
      </c>
      <c r="BE212">
        <v>165000</v>
      </c>
      <c r="BF212">
        <v>8.3000000000000007</v>
      </c>
      <c r="BG212">
        <v>8.3000000000000007</v>
      </c>
      <c r="BH212">
        <v>8.3000000000000007</v>
      </c>
      <c r="BJ212">
        <v>8.3000000000000007</v>
      </c>
      <c r="BK212">
        <v>8.3000000000000007</v>
      </c>
      <c r="BL212">
        <v>8.3000000000000007</v>
      </c>
      <c r="BM212">
        <v>8.3000000000000007</v>
      </c>
      <c r="BN212">
        <v>8.3000000000000007</v>
      </c>
      <c r="BO212">
        <v>8.3000000000000007</v>
      </c>
      <c r="BQ212">
        <v>8.3000000000000007</v>
      </c>
      <c r="BR212">
        <v>8.3000000000000007</v>
      </c>
      <c r="BS212" t="s">
        <v>1535</v>
      </c>
      <c r="BT212" s="7">
        <v>-7.3122064</v>
      </c>
      <c r="BU212" s="7">
        <v>109.23604400000001</v>
      </c>
      <c r="BV212">
        <v>2.5926229219344829E-2</v>
      </c>
      <c r="BW212">
        <v>115700.3333333333</v>
      </c>
      <c r="BX212">
        <v>100709.44444444439</v>
      </c>
      <c r="BY212">
        <v>116931.44444444439</v>
      </c>
      <c r="CA212">
        <v>101064.3333333333</v>
      </c>
      <c r="CB212">
        <v>101223.3333333333</v>
      </c>
      <c r="CC212">
        <v>108523.11111111109</v>
      </c>
      <c r="CD212">
        <v>82497.222222222219</v>
      </c>
      <c r="CE212">
        <v>76662.555555555562</v>
      </c>
      <c r="CF212">
        <v>65454.888888888891</v>
      </c>
      <c r="CH212">
        <v>102232.5</v>
      </c>
      <c r="CI212">
        <v>78126.555555555562</v>
      </c>
      <c r="CK212">
        <v>91910.25</v>
      </c>
      <c r="CL212">
        <v>98785.25</v>
      </c>
      <c r="CN212">
        <v>107031.3333333333</v>
      </c>
      <c r="CO212">
        <v>98535.25</v>
      </c>
      <c r="CP212">
        <v>98535.25</v>
      </c>
      <c r="CQ212">
        <v>89920.222222222219</v>
      </c>
      <c r="CR212">
        <v>90661</v>
      </c>
      <c r="CS212">
        <v>72868.5</v>
      </c>
      <c r="CU212">
        <v>90660.888888888891</v>
      </c>
      <c r="CV212">
        <v>94216.444444444438</v>
      </c>
      <c r="CW212">
        <f t="shared" si="27"/>
        <v>170454.54545454544</v>
      </c>
      <c r="CX212">
        <f t="shared" si="28"/>
        <v>165000</v>
      </c>
      <c r="CY212">
        <f t="shared" si="29"/>
        <v>8.2999999999999989</v>
      </c>
      <c r="CZ212">
        <v>0</v>
      </c>
      <c r="DA212">
        <v>0</v>
      </c>
      <c r="DB212">
        <v>1</v>
      </c>
      <c r="DC212">
        <v>0</v>
      </c>
      <c r="DD212">
        <v>1</v>
      </c>
      <c r="DE212">
        <v>1</v>
      </c>
      <c r="DF212">
        <v>0</v>
      </c>
      <c r="DG212">
        <f t="shared" si="30"/>
        <v>185000</v>
      </c>
      <c r="DH212">
        <f t="shared" si="31"/>
        <v>165000</v>
      </c>
      <c r="DI212">
        <f t="shared" si="32"/>
        <v>1.1212121212121211</v>
      </c>
      <c r="DJ212">
        <f t="shared" si="33"/>
        <v>165000</v>
      </c>
      <c r="DK212">
        <f t="shared" si="34"/>
        <v>165000</v>
      </c>
      <c r="DL212">
        <f t="shared" si="35"/>
        <v>1</v>
      </c>
      <c r="DM212">
        <v>1</v>
      </c>
      <c r="DN212">
        <v>0</v>
      </c>
      <c r="DO212" t="s">
        <v>2526</v>
      </c>
      <c r="DP212">
        <v>0</v>
      </c>
      <c r="DQ212">
        <v>0</v>
      </c>
      <c r="DR212">
        <v>0</v>
      </c>
      <c r="DS212">
        <v>0</v>
      </c>
      <c r="DT212">
        <v>1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</row>
    <row r="213" spans="1:148" x14ac:dyDescent="0.25">
      <c r="A213" t="s">
        <v>271</v>
      </c>
      <c r="B213" t="s">
        <v>1215</v>
      </c>
      <c r="C213" t="s">
        <v>2226</v>
      </c>
      <c r="D213" t="s">
        <v>1341</v>
      </c>
      <c r="E213">
        <v>3</v>
      </c>
      <c r="F213">
        <v>533184</v>
      </c>
      <c r="G213">
        <v>533184</v>
      </c>
      <c r="H213">
        <v>533184</v>
      </c>
      <c r="I213">
        <v>533184</v>
      </c>
      <c r="J213">
        <v>533184</v>
      </c>
      <c r="K213">
        <v>533184</v>
      </c>
      <c r="L213">
        <v>533184</v>
      </c>
      <c r="N213">
        <v>533184</v>
      </c>
      <c r="O213">
        <v>533184</v>
      </c>
      <c r="P213">
        <v>533184</v>
      </c>
      <c r="Q213">
        <v>598517</v>
      </c>
      <c r="R213">
        <v>598517</v>
      </c>
      <c r="S213">
        <v>533184</v>
      </c>
      <c r="T213">
        <v>533184</v>
      </c>
      <c r="U213">
        <v>533184</v>
      </c>
      <c r="V213">
        <v>533184</v>
      </c>
      <c r="W213">
        <v>533184</v>
      </c>
      <c r="X213">
        <v>533184</v>
      </c>
      <c r="AC213">
        <v>533184</v>
      </c>
      <c r="AD213">
        <v>533184</v>
      </c>
      <c r="AE213">
        <v>533184</v>
      </c>
      <c r="AF213">
        <v>399888</v>
      </c>
      <c r="AG213">
        <v>399888</v>
      </c>
      <c r="AH213">
        <v>399888</v>
      </c>
      <c r="AI213">
        <v>399888</v>
      </c>
      <c r="AJ213">
        <v>399888</v>
      </c>
      <c r="AK213">
        <v>399888</v>
      </c>
      <c r="AL213">
        <v>399888</v>
      </c>
      <c r="AN213">
        <v>399888</v>
      </c>
      <c r="AO213">
        <v>399888</v>
      </c>
      <c r="AP213">
        <v>399888</v>
      </c>
      <c r="AQ213">
        <v>448888</v>
      </c>
      <c r="AR213">
        <v>448888</v>
      </c>
      <c r="AS213">
        <v>399888</v>
      </c>
      <c r="AT213">
        <v>399888</v>
      </c>
      <c r="AU213">
        <v>399888</v>
      </c>
      <c r="AV213">
        <v>399888</v>
      </c>
      <c r="AW213">
        <v>399888</v>
      </c>
      <c r="AX213">
        <v>399888</v>
      </c>
      <c r="BC213">
        <v>399888</v>
      </c>
      <c r="BD213">
        <v>399888</v>
      </c>
      <c r="BE213">
        <v>399888</v>
      </c>
      <c r="BF213">
        <v>8.4</v>
      </c>
      <c r="BG213">
        <v>8.4</v>
      </c>
      <c r="BH213">
        <v>8.4</v>
      </c>
      <c r="BI213">
        <v>8.4</v>
      </c>
      <c r="BJ213">
        <v>8.4</v>
      </c>
      <c r="BK213">
        <v>8.4</v>
      </c>
      <c r="BL213">
        <v>8.4</v>
      </c>
      <c r="BN213">
        <v>8.4</v>
      </c>
      <c r="BO213">
        <v>8.4</v>
      </c>
      <c r="BP213">
        <v>8.4</v>
      </c>
      <c r="BQ213">
        <v>8.4</v>
      </c>
      <c r="BR213">
        <v>8.4</v>
      </c>
      <c r="BS213" t="s">
        <v>1529</v>
      </c>
      <c r="BT213" s="7">
        <v>-6.9205768000000001</v>
      </c>
      <c r="BU213" s="7">
        <v>110.1962853</v>
      </c>
      <c r="BV213">
        <v>0.1327508684511004</v>
      </c>
      <c r="BW213">
        <v>176817.7</v>
      </c>
      <c r="BX213">
        <v>174428.4</v>
      </c>
      <c r="BY213">
        <v>171316.7</v>
      </c>
      <c r="BZ213">
        <v>168337</v>
      </c>
      <c r="CA213">
        <v>175069.4</v>
      </c>
      <c r="CB213">
        <v>173061.7</v>
      </c>
      <c r="CC213">
        <v>173926.8</v>
      </c>
      <c r="CE213">
        <v>177639.1</v>
      </c>
      <c r="CF213">
        <v>167677.1</v>
      </c>
      <c r="CG213">
        <v>172445.8</v>
      </c>
      <c r="CH213">
        <v>226250.1</v>
      </c>
      <c r="CI213">
        <v>216785.6</v>
      </c>
      <c r="CJ213">
        <v>179724.6</v>
      </c>
      <c r="CK213">
        <v>176486.7</v>
      </c>
      <c r="CL213">
        <v>166702.1</v>
      </c>
      <c r="CM213">
        <v>166702.1</v>
      </c>
      <c r="CN213">
        <v>167702.1</v>
      </c>
      <c r="CO213">
        <v>163320.5</v>
      </c>
      <c r="CT213">
        <v>161936</v>
      </c>
      <c r="CU213">
        <v>173520.5</v>
      </c>
      <c r="CV213">
        <v>165009.1</v>
      </c>
      <c r="CW213">
        <f t="shared" si="27"/>
        <v>408054.66666666669</v>
      </c>
      <c r="CX213">
        <f t="shared" si="28"/>
        <v>399888</v>
      </c>
      <c r="CY213">
        <f t="shared" si="29"/>
        <v>8.4000000000000021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f t="shared" si="30"/>
        <v>448888</v>
      </c>
      <c r="DH213">
        <f t="shared" si="31"/>
        <v>399888</v>
      </c>
      <c r="DI213">
        <f t="shared" si="32"/>
        <v>1.12253430960669</v>
      </c>
      <c r="DJ213">
        <f t="shared" si="33"/>
        <v>399888</v>
      </c>
      <c r="DK213">
        <f t="shared" si="34"/>
        <v>399888</v>
      </c>
      <c r="DL213">
        <f t="shared" si="35"/>
        <v>1</v>
      </c>
      <c r="DM213">
        <v>1</v>
      </c>
      <c r="DN213">
        <v>0</v>
      </c>
      <c r="DO213" t="s">
        <v>2546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1</v>
      </c>
      <c r="ER213">
        <v>0</v>
      </c>
    </row>
    <row r="214" spans="1:148" x14ac:dyDescent="0.25">
      <c r="A214" t="s">
        <v>1102</v>
      </c>
      <c r="B214" t="s">
        <v>1280</v>
      </c>
      <c r="C214" t="s">
        <v>2243</v>
      </c>
      <c r="D214" t="s">
        <v>1341</v>
      </c>
      <c r="E214">
        <v>1</v>
      </c>
      <c r="J214">
        <v>440000</v>
      </c>
      <c r="K214">
        <v>440000</v>
      </c>
      <c r="O214">
        <v>440000</v>
      </c>
      <c r="P214">
        <v>405206</v>
      </c>
      <c r="Q214">
        <v>440000</v>
      </c>
      <c r="R214">
        <v>440000</v>
      </c>
      <c r="U214">
        <v>440000</v>
      </c>
      <c r="V214">
        <v>440000</v>
      </c>
      <c r="W214">
        <v>440000</v>
      </c>
      <c r="X214">
        <v>440000</v>
      </c>
      <c r="Y214">
        <v>440000</v>
      </c>
      <c r="Z214">
        <v>440000</v>
      </c>
      <c r="AA214">
        <v>440000</v>
      </c>
      <c r="AB214">
        <v>440000</v>
      </c>
      <c r="AC214">
        <v>440000</v>
      </c>
      <c r="AD214">
        <v>414277</v>
      </c>
      <c r="AJ214">
        <v>330000</v>
      </c>
      <c r="AK214">
        <v>330000</v>
      </c>
      <c r="AO214">
        <v>330000</v>
      </c>
      <c r="AP214">
        <v>293523</v>
      </c>
      <c r="AQ214">
        <v>330000</v>
      </c>
      <c r="AR214">
        <v>330000</v>
      </c>
      <c r="AU214">
        <v>330000</v>
      </c>
      <c r="AV214">
        <v>330000</v>
      </c>
      <c r="AW214">
        <v>330000</v>
      </c>
      <c r="AX214">
        <v>330000</v>
      </c>
      <c r="AY214">
        <v>330000</v>
      </c>
      <c r="AZ214">
        <v>330000</v>
      </c>
      <c r="BA214">
        <v>330000</v>
      </c>
      <c r="BB214">
        <v>330000</v>
      </c>
      <c r="BC214">
        <v>330000</v>
      </c>
      <c r="BD214">
        <v>300184</v>
      </c>
      <c r="BH214">
        <v>8.5</v>
      </c>
      <c r="BI214">
        <v>8.5</v>
      </c>
      <c r="BJ214">
        <v>8.5</v>
      </c>
      <c r="BK214">
        <v>8.5</v>
      </c>
      <c r="BL214">
        <v>8.5</v>
      </c>
      <c r="BM214">
        <v>8.5</v>
      </c>
      <c r="BN214">
        <v>8.5</v>
      </c>
      <c r="BO214">
        <v>8.5</v>
      </c>
      <c r="BP214">
        <v>8.5</v>
      </c>
      <c r="BQ214">
        <v>8.5</v>
      </c>
      <c r="BR214">
        <v>8.5</v>
      </c>
      <c r="BS214" t="s">
        <v>1540</v>
      </c>
      <c r="BT214" s="7">
        <v>-6.8907052000000002</v>
      </c>
      <c r="BU214" s="7">
        <v>109.3943611</v>
      </c>
      <c r="BV214">
        <v>0.1112399087305672</v>
      </c>
      <c r="CA214">
        <v>89310</v>
      </c>
      <c r="CB214">
        <v>89310</v>
      </c>
      <c r="CF214">
        <v>112010</v>
      </c>
      <c r="CG214">
        <v>83785.399999999994</v>
      </c>
      <c r="CH214">
        <v>89310</v>
      </c>
      <c r="CI214">
        <v>87566.666666666672</v>
      </c>
      <c r="CL214">
        <v>124610</v>
      </c>
      <c r="CM214">
        <v>89310</v>
      </c>
      <c r="CN214">
        <v>89310</v>
      </c>
      <c r="CO214">
        <v>77262.5</v>
      </c>
      <c r="CP214">
        <v>77262.5</v>
      </c>
      <c r="CQ214">
        <v>77262.5</v>
      </c>
      <c r="CR214">
        <v>77262.5</v>
      </c>
      <c r="CS214">
        <v>77262.5</v>
      </c>
      <c r="CT214">
        <v>87566.666666666672</v>
      </c>
      <c r="CU214">
        <v>84253.777777777781</v>
      </c>
      <c r="CW214">
        <f t="shared" si="27"/>
        <v>323920.5</v>
      </c>
      <c r="CX214">
        <f t="shared" si="28"/>
        <v>327018.40000000002</v>
      </c>
      <c r="CY214">
        <f t="shared" si="29"/>
        <v>8.5</v>
      </c>
      <c r="CZ214">
        <v>0</v>
      </c>
      <c r="DA214">
        <v>1</v>
      </c>
      <c r="DB214">
        <v>1</v>
      </c>
      <c r="DC214">
        <v>0</v>
      </c>
      <c r="DD214">
        <v>1</v>
      </c>
      <c r="DE214">
        <v>1</v>
      </c>
      <c r="DF214">
        <v>0</v>
      </c>
      <c r="DG214">
        <f t="shared" si="30"/>
        <v>330000</v>
      </c>
      <c r="DH214">
        <f t="shared" si="31"/>
        <v>293523</v>
      </c>
      <c r="DI214">
        <f t="shared" si="32"/>
        <v>1.124273055263131</v>
      </c>
      <c r="DJ214">
        <f t="shared" si="33"/>
        <v>330000</v>
      </c>
      <c r="DK214">
        <f t="shared" si="34"/>
        <v>300184</v>
      </c>
      <c r="DL214">
        <f t="shared" si="35"/>
        <v>1.0993257468752498</v>
      </c>
      <c r="DM214">
        <v>1</v>
      </c>
      <c r="DN214">
        <v>0</v>
      </c>
      <c r="DO214" t="s">
        <v>2531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1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</row>
    <row r="215" spans="1:148" x14ac:dyDescent="0.25">
      <c r="A215" t="s">
        <v>301</v>
      </c>
      <c r="B215" t="s">
        <v>1153</v>
      </c>
      <c r="C215" t="s">
        <v>1768</v>
      </c>
      <c r="D215" t="s">
        <v>1341</v>
      </c>
      <c r="E215">
        <v>1</v>
      </c>
      <c r="F215">
        <v>320000</v>
      </c>
      <c r="G215">
        <v>320000</v>
      </c>
      <c r="H215">
        <v>320000</v>
      </c>
      <c r="I215">
        <v>320000</v>
      </c>
      <c r="J215">
        <v>320000</v>
      </c>
      <c r="K215">
        <v>320000</v>
      </c>
      <c r="L215">
        <v>320000</v>
      </c>
      <c r="O215">
        <v>320000</v>
      </c>
      <c r="P215">
        <v>320000</v>
      </c>
      <c r="Q215">
        <v>320000</v>
      </c>
      <c r="R215">
        <v>360000</v>
      </c>
      <c r="S215">
        <v>320000</v>
      </c>
      <c r="T215">
        <v>320000</v>
      </c>
      <c r="U215">
        <v>320000</v>
      </c>
      <c r="V215">
        <v>320000</v>
      </c>
      <c r="W215">
        <v>320000</v>
      </c>
      <c r="X215">
        <v>360000</v>
      </c>
      <c r="Y215">
        <v>360000</v>
      </c>
      <c r="Z215">
        <v>360000</v>
      </c>
      <c r="AA215">
        <v>360000</v>
      </c>
      <c r="AB215">
        <v>360000</v>
      </c>
      <c r="AC215">
        <v>360000</v>
      </c>
      <c r="AD215">
        <v>360000</v>
      </c>
      <c r="AE215">
        <v>360000</v>
      </c>
      <c r="AF215">
        <v>240000</v>
      </c>
      <c r="AG215">
        <v>240000</v>
      </c>
      <c r="AH215">
        <v>240000</v>
      </c>
      <c r="AI215">
        <v>240000</v>
      </c>
      <c r="AJ215">
        <v>240000</v>
      </c>
      <c r="AK215">
        <v>240000</v>
      </c>
      <c r="AL215">
        <v>240000</v>
      </c>
      <c r="AO215">
        <v>240000</v>
      </c>
      <c r="AP215">
        <v>240000</v>
      </c>
      <c r="AQ215">
        <v>240000</v>
      </c>
      <c r="AR215">
        <v>270000</v>
      </c>
      <c r="AS215">
        <v>240000</v>
      </c>
      <c r="AT215">
        <v>240000</v>
      </c>
      <c r="AU215">
        <v>240000</v>
      </c>
      <c r="AV215">
        <v>240000</v>
      </c>
      <c r="AW215">
        <v>240000</v>
      </c>
      <c r="AX215">
        <v>270000</v>
      </c>
      <c r="AY215">
        <v>270000</v>
      </c>
      <c r="AZ215">
        <v>270000</v>
      </c>
      <c r="BA215">
        <v>270000</v>
      </c>
      <c r="BB215">
        <v>270000</v>
      </c>
      <c r="BC215">
        <v>270000</v>
      </c>
      <c r="BD215">
        <v>270000</v>
      </c>
      <c r="BE215">
        <v>270000</v>
      </c>
      <c r="BF215">
        <v>8.4</v>
      </c>
      <c r="BG215">
        <v>8.4</v>
      </c>
      <c r="BH215">
        <v>8.4</v>
      </c>
      <c r="BI215">
        <v>8.4</v>
      </c>
      <c r="BJ215">
        <v>8.4</v>
      </c>
      <c r="BK215">
        <v>8.4</v>
      </c>
      <c r="BL215">
        <v>8.4</v>
      </c>
      <c r="BM215">
        <v>8.4</v>
      </c>
      <c r="BN215">
        <v>8.4</v>
      </c>
      <c r="BO215">
        <v>8.4</v>
      </c>
      <c r="BP215">
        <v>8.4</v>
      </c>
      <c r="BQ215">
        <v>8.4</v>
      </c>
      <c r="BR215">
        <v>8.4</v>
      </c>
      <c r="BS215" t="s">
        <v>1512</v>
      </c>
      <c r="BT215" s="7">
        <v>-6.8114382999999998</v>
      </c>
      <c r="BU215" s="7">
        <v>110.8436595</v>
      </c>
      <c r="BV215">
        <v>2.117058112489336E-2</v>
      </c>
      <c r="BW215">
        <v>111663.2222222222</v>
      </c>
      <c r="BX215">
        <v>143335.71428571429</v>
      </c>
      <c r="BY215">
        <v>137492.75</v>
      </c>
      <c r="BZ215">
        <v>238049.55555555559</v>
      </c>
      <c r="CA215">
        <v>113616.7777777778</v>
      </c>
      <c r="CB215">
        <v>237662</v>
      </c>
      <c r="CC215">
        <v>288683</v>
      </c>
      <c r="CF215">
        <v>241077.8</v>
      </c>
      <c r="CG215">
        <v>119198</v>
      </c>
      <c r="CH215">
        <v>239605.7</v>
      </c>
      <c r="CI215">
        <v>118226.11111111109</v>
      </c>
      <c r="CJ215">
        <v>121342.75</v>
      </c>
      <c r="CK215">
        <v>114530.88888888891</v>
      </c>
      <c r="CL215">
        <v>114530.88888888891</v>
      </c>
      <c r="CM215">
        <v>111539.7142857143</v>
      </c>
      <c r="CN215">
        <v>115097.25</v>
      </c>
      <c r="CO215">
        <v>103129.375</v>
      </c>
      <c r="CP215">
        <v>103559.44444444439</v>
      </c>
      <c r="CQ215">
        <v>94759.444444444438</v>
      </c>
      <c r="CR215">
        <v>108283.5</v>
      </c>
      <c r="CS215">
        <v>116703.5</v>
      </c>
      <c r="CT215">
        <v>119202.9</v>
      </c>
      <c r="CU215">
        <v>114403.5</v>
      </c>
      <c r="CV215">
        <v>117226.3333333333</v>
      </c>
      <c r="CW215">
        <f t="shared" si="27"/>
        <v>242727.27272727274</v>
      </c>
      <c r="CX215">
        <f t="shared" si="28"/>
        <v>258461.53846153847</v>
      </c>
      <c r="CY215">
        <f t="shared" si="29"/>
        <v>8.4000000000000021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0</v>
      </c>
      <c r="DG215">
        <f t="shared" si="30"/>
        <v>270000</v>
      </c>
      <c r="DH215">
        <f t="shared" si="31"/>
        <v>240000</v>
      </c>
      <c r="DI215">
        <f t="shared" si="32"/>
        <v>1.125</v>
      </c>
      <c r="DJ215">
        <f t="shared" si="33"/>
        <v>270000</v>
      </c>
      <c r="DK215">
        <f t="shared" si="34"/>
        <v>240000</v>
      </c>
      <c r="DL215">
        <f t="shared" si="35"/>
        <v>1.125</v>
      </c>
      <c r="DM215">
        <v>1</v>
      </c>
      <c r="DN215">
        <v>0</v>
      </c>
      <c r="DO215" t="s">
        <v>2521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1</v>
      </c>
      <c r="EP215">
        <v>0</v>
      </c>
      <c r="EQ215">
        <v>0</v>
      </c>
      <c r="ER215">
        <v>0</v>
      </c>
    </row>
    <row r="216" spans="1:148" x14ac:dyDescent="0.25">
      <c r="A216" t="s">
        <v>183</v>
      </c>
      <c r="B216" t="s">
        <v>1245</v>
      </c>
      <c r="C216" t="s">
        <v>1643</v>
      </c>
      <c r="D216" t="s">
        <v>1341</v>
      </c>
      <c r="E216">
        <v>3</v>
      </c>
      <c r="G216">
        <v>533332</v>
      </c>
      <c r="I216">
        <v>599999</v>
      </c>
      <c r="J216">
        <v>599999</v>
      </c>
      <c r="K216">
        <v>533332</v>
      </c>
      <c r="L216">
        <v>533332</v>
      </c>
      <c r="M216">
        <v>533332</v>
      </c>
      <c r="N216">
        <v>533332</v>
      </c>
      <c r="O216">
        <v>599999</v>
      </c>
      <c r="P216">
        <v>599999</v>
      </c>
      <c r="Q216">
        <v>599999</v>
      </c>
      <c r="R216">
        <v>533332</v>
      </c>
      <c r="S216">
        <v>533332</v>
      </c>
      <c r="T216">
        <v>533332</v>
      </c>
      <c r="U216">
        <v>599999</v>
      </c>
      <c r="V216">
        <v>599999</v>
      </c>
      <c r="W216">
        <v>599999</v>
      </c>
      <c r="X216">
        <v>533332</v>
      </c>
      <c r="Y216">
        <v>533332</v>
      </c>
      <c r="Z216">
        <v>533332</v>
      </c>
      <c r="AA216">
        <v>533332</v>
      </c>
      <c r="AB216">
        <v>533332</v>
      </c>
      <c r="AC216">
        <v>533332</v>
      </c>
      <c r="AD216">
        <v>613332</v>
      </c>
      <c r="AE216">
        <v>613332</v>
      </c>
      <c r="AG216">
        <v>399999</v>
      </c>
      <c r="AI216">
        <v>449999</v>
      </c>
      <c r="AJ216">
        <v>449999</v>
      </c>
      <c r="AK216">
        <v>399999</v>
      </c>
      <c r="AL216">
        <v>399999</v>
      </c>
      <c r="AM216">
        <v>399999</v>
      </c>
      <c r="AN216">
        <v>399999</v>
      </c>
      <c r="AO216">
        <v>449999</v>
      </c>
      <c r="AP216">
        <v>449999</v>
      </c>
      <c r="AQ216">
        <v>449999</v>
      </c>
      <c r="AR216">
        <v>399999</v>
      </c>
      <c r="AS216">
        <v>399999</v>
      </c>
      <c r="AT216">
        <v>399999</v>
      </c>
      <c r="AU216">
        <v>449999</v>
      </c>
      <c r="AV216">
        <v>449999</v>
      </c>
      <c r="AW216">
        <v>449999</v>
      </c>
      <c r="AX216">
        <v>399999</v>
      </c>
      <c r="AY216">
        <v>399999</v>
      </c>
      <c r="AZ216">
        <v>399999</v>
      </c>
      <c r="BA216">
        <v>399999</v>
      </c>
      <c r="BB216">
        <v>399999</v>
      </c>
      <c r="BC216">
        <v>399999</v>
      </c>
      <c r="BD216">
        <v>459999</v>
      </c>
      <c r="BE216">
        <v>459999</v>
      </c>
      <c r="BF216">
        <v>8.5</v>
      </c>
      <c r="BG216">
        <v>8.4</v>
      </c>
      <c r="BH216">
        <v>8.4</v>
      </c>
      <c r="BI216">
        <v>8.4</v>
      </c>
      <c r="BJ216">
        <v>8.4</v>
      </c>
      <c r="BK216">
        <v>8.4</v>
      </c>
      <c r="BL216">
        <v>8.4</v>
      </c>
      <c r="BM216">
        <v>8.4</v>
      </c>
      <c r="BN216">
        <v>8.4</v>
      </c>
      <c r="BO216">
        <v>8.4</v>
      </c>
      <c r="BP216">
        <v>8.5</v>
      </c>
      <c r="BQ216">
        <v>8.5</v>
      </c>
      <c r="BR216">
        <v>8.5</v>
      </c>
      <c r="BS216" t="s">
        <v>1513</v>
      </c>
      <c r="BT216" s="7">
        <v>-7.6730688999999996</v>
      </c>
      <c r="BU216" s="7">
        <v>109.6632475</v>
      </c>
      <c r="BV216">
        <v>7.4848505682820629E-2</v>
      </c>
      <c r="BX216">
        <v>144907</v>
      </c>
      <c r="BZ216">
        <v>184362.875</v>
      </c>
      <c r="CA216">
        <v>175062.55555555559</v>
      </c>
      <c r="CB216">
        <v>145362.11111111109</v>
      </c>
      <c r="CC216">
        <v>168986.77777777781</v>
      </c>
      <c r="CD216">
        <v>159361.33333333331</v>
      </c>
      <c r="CE216">
        <v>146271.22222222219</v>
      </c>
      <c r="CF216">
        <v>183475.77777777781</v>
      </c>
      <c r="CG216">
        <v>181658.11111111109</v>
      </c>
      <c r="CH216">
        <v>177973.11111111109</v>
      </c>
      <c r="CI216">
        <v>128993.2</v>
      </c>
      <c r="CJ216">
        <v>132243.11111111109</v>
      </c>
      <c r="CK216">
        <v>137863.11111111109</v>
      </c>
      <c r="CL216">
        <v>176752</v>
      </c>
      <c r="CM216">
        <v>175778.88888888891</v>
      </c>
      <c r="CN216">
        <v>176752</v>
      </c>
      <c r="CO216">
        <v>152692.11111111109</v>
      </c>
      <c r="CP216">
        <v>149529.77777777781</v>
      </c>
      <c r="CQ216">
        <v>153418.77777777781</v>
      </c>
      <c r="CR216">
        <v>142307.55555555559</v>
      </c>
      <c r="CS216">
        <v>142307.66666666669</v>
      </c>
      <c r="CT216">
        <v>142307.66666666669</v>
      </c>
      <c r="CU216">
        <v>206752.11111111109</v>
      </c>
      <c r="CV216">
        <v>204724.88888888891</v>
      </c>
      <c r="CW216">
        <f t="shared" si="27"/>
        <v>422726.27272727271</v>
      </c>
      <c r="CX216">
        <f t="shared" si="28"/>
        <v>420768.23076923075</v>
      </c>
      <c r="CY216">
        <f t="shared" si="29"/>
        <v>8.430769230769231</v>
      </c>
      <c r="CZ216">
        <v>1</v>
      </c>
      <c r="DA216">
        <v>1</v>
      </c>
      <c r="DB216">
        <v>1</v>
      </c>
      <c r="DC216">
        <v>0</v>
      </c>
      <c r="DD216">
        <v>1</v>
      </c>
      <c r="DE216">
        <v>1</v>
      </c>
      <c r="DF216">
        <v>0</v>
      </c>
      <c r="DG216">
        <f t="shared" si="30"/>
        <v>449999</v>
      </c>
      <c r="DH216">
        <f t="shared" si="31"/>
        <v>399999</v>
      </c>
      <c r="DI216">
        <f t="shared" si="32"/>
        <v>1.1250003125007813</v>
      </c>
      <c r="DJ216">
        <f t="shared" si="33"/>
        <v>459999</v>
      </c>
      <c r="DK216">
        <f t="shared" si="34"/>
        <v>399999</v>
      </c>
      <c r="DL216">
        <f t="shared" si="35"/>
        <v>1.1500003750009375</v>
      </c>
      <c r="DM216">
        <v>1</v>
      </c>
      <c r="DN216">
        <v>0</v>
      </c>
      <c r="DO216" t="s">
        <v>2539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</row>
    <row r="217" spans="1:148" x14ac:dyDescent="0.25">
      <c r="A217" t="s">
        <v>333</v>
      </c>
      <c r="B217" t="s">
        <v>1181</v>
      </c>
      <c r="C217" t="s">
        <v>1863</v>
      </c>
      <c r="D217" t="s">
        <v>1341</v>
      </c>
      <c r="E217">
        <v>2</v>
      </c>
      <c r="F217">
        <v>280000</v>
      </c>
      <c r="G217">
        <v>273333</v>
      </c>
      <c r="H217">
        <v>286667</v>
      </c>
      <c r="I217">
        <v>286667</v>
      </c>
      <c r="J217">
        <v>273333</v>
      </c>
      <c r="K217">
        <v>266667</v>
      </c>
      <c r="L217">
        <v>266533</v>
      </c>
      <c r="M217">
        <v>266667</v>
      </c>
      <c r="N217">
        <v>273333</v>
      </c>
      <c r="O217">
        <v>273333</v>
      </c>
      <c r="P217">
        <v>286667</v>
      </c>
      <c r="Q217">
        <v>270667</v>
      </c>
      <c r="R217">
        <v>300000</v>
      </c>
      <c r="S217">
        <v>270667</v>
      </c>
      <c r="T217">
        <v>270667</v>
      </c>
      <c r="U217">
        <v>270667</v>
      </c>
      <c r="V217">
        <v>270667</v>
      </c>
      <c r="W217">
        <v>270667</v>
      </c>
      <c r="X217">
        <v>263703</v>
      </c>
      <c r="Y217">
        <v>300000</v>
      </c>
      <c r="Z217">
        <v>300000</v>
      </c>
      <c r="AA217">
        <v>266667</v>
      </c>
      <c r="AB217">
        <v>266667</v>
      </c>
      <c r="AC217">
        <v>266667</v>
      </c>
      <c r="AD217">
        <v>266667</v>
      </c>
      <c r="AE217">
        <v>266667</v>
      </c>
      <c r="AF217">
        <v>210000</v>
      </c>
      <c r="AG217">
        <v>205000</v>
      </c>
      <c r="AH217">
        <v>215000</v>
      </c>
      <c r="AI217">
        <v>215000</v>
      </c>
      <c r="AJ217">
        <v>205000</v>
      </c>
      <c r="AK217">
        <v>200000</v>
      </c>
      <c r="AL217">
        <v>199900</v>
      </c>
      <c r="AM217">
        <v>200000</v>
      </c>
      <c r="AN217">
        <v>205000</v>
      </c>
      <c r="AO217">
        <v>205000</v>
      </c>
      <c r="AP217">
        <v>215000</v>
      </c>
      <c r="AQ217">
        <v>203000</v>
      </c>
      <c r="AR217">
        <v>225000</v>
      </c>
      <c r="AS217">
        <v>203000</v>
      </c>
      <c r="AT217">
        <v>203000</v>
      </c>
      <c r="AU217">
        <v>203000</v>
      </c>
      <c r="AV217">
        <v>203000</v>
      </c>
      <c r="AW217">
        <v>203000</v>
      </c>
      <c r="AX217">
        <v>197777</v>
      </c>
      <c r="AY217">
        <v>225000</v>
      </c>
      <c r="AZ217">
        <v>225000</v>
      </c>
      <c r="BA217">
        <v>200000</v>
      </c>
      <c r="BB217">
        <v>200000</v>
      </c>
      <c r="BC217">
        <v>200000</v>
      </c>
      <c r="BD217">
        <v>200000</v>
      </c>
      <c r="BE217">
        <v>200000</v>
      </c>
      <c r="BF217">
        <v>8.3000000000000007</v>
      </c>
      <c r="BG217">
        <v>8.3000000000000007</v>
      </c>
      <c r="BH217">
        <v>8.3000000000000007</v>
      </c>
      <c r="BI217">
        <v>8.3000000000000007</v>
      </c>
      <c r="BJ217">
        <v>8.3000000000000007</v>
      </c>
      <c r="BK217">
        <v>8.3000000000000007</v>
      </c>
      <c r="BL217">
        <v>8.3000000000000007</v>
      </c>
      <c r="BM217">
        <v>8.3000000000000007</v>
      </c>
      <c r="BN217">
        <v>8.3000000000000007</v>
      </c>
      <c r="BO217">
        <v>8.3000000000000007</v>
      </c>
      <c r="BP217">
        <v>8.3000000000000007</v>
      </c>
      <c r="BQ217">
        <v>8.3000000000000007</v>
      </c>
      <c r="BR217">
        <v>8.3000000000000007</v>
      </c>
      <c r="BS217" t="s">
        <v>1513</v>
      </c>
      <c r="BT217" s="7">
        <v>-6.9889834999999998</v>
      </c>
      <c r="BU217" s="7">
        <v>110.3851032</v>
      </c>
      <c r="BV217">
        <v>1.209527199795625E-2</v>
      </c>
      <c r="BW217">
        <v>66285.899999999994</v>
      </c>
      <c r="BX217">
        <v>66631.3</v>
      </c>
      <c r="BY217">
        <v>67593.399999999994</v>
      </c>
      <c r="BZ217">
        <v>82905.899999999994</v>
      </c>
      <c r="CA217">
        <v>69878.600000000006</v>
      </c>
      <c r="CB217">
        <v>75887</v>
      </c>
      <c r="CC217">
        <v>84945.600000000006</v>
      </c>
      <c r="CD217">
        <v>76444.444444444438</v>
      </c>
      <c r="CE217">
        <v>83240.333333333328</v>
      </c>
      <c r="CF217">
        <v>84898.777777777781</v>
      </c>
      <c r="CG217">
        <v>90042.375</v>
      </c>
      <c r="CH217">
        <v>78600.3</v>
      </c>
      <c r="CI217">
        <v>76566.399999999994</v>
      </c>
      <c r="CJ217">
        <v>67073.7</v>
      </c>
      <c r="CK217">
        <v>67073.7</v>
      </c>
      <c r="CL217">
        <v>74193</v>
      </c>
      <c r="CM217">
        <v>78359.666666666672</v>
      </c>
      <c r="CN217">
        <v>67323.7</v>
      </c>
      <c r="CO217">
        <v>73051.111111111109</v>
      </c>
      <c r="CP217">
        <v>71246.666666666672</v>
      </c>
      <c r="CQ217">
        <v>72803.666666666672</v>
      </c>
      <c r="CR217">
        <v>76781.444444444438</v>
      </c>
      <c r="CS217">
        <v>82337.111111111109</v>
      </c>
      <c r="CT217">
        <v>81063.888888888891</v>
      </c>
      <c r="CU217">
        <v>77553.2</v>
      </c>
      <c r="CV217">
        <v>77553.2</v>
      </c>
      <c r="CW217">
        <f t="shared" si="27"/>
        <v>207915.38461538462</v>
      </c>
      <c r="CX217">
        <f t="shared" si="28"/>
        <v>204829</v>
      </c>
      <c r="CY217">
        <f t="shared" si="29"/>
        <v>8.2999999999999989</v>
      </c>
      <c r="CZ217">
        <v>1</v>
      </c>
      <c r="DA217">
        <v>1</v>
      </c>
      <c r="DB217">
        <v>1</v>
      </c>
      <c r="DC217">
        <v>0</v>
      </c>
      <c r="DD217">
        <v>1</v>
      </c>
      <c r="DE217">
        <v>1</v>
      </c>
      <c r="DF217">
        <v>0</v>
      </c>
      <c r="DG217">
        <f t="shared" si="30"/>
        <v>225000</v>
      </c>
      <c r="DH217">
        <f t="shared" si="31"/>
        <v>199900</v>
      </c>
      <c r="DI217">
        <f t="shared" si="32"/>
        <v>1.1255627813906954</v>
      </c>
      <c r="DJ217">
        <f t="shared" si="33"/>
        <v>225000</v>
      </c>
      <c r="DK217">
        <f t="shared" si="34"/>
        <v>197777</v>
      </c>
      <c r="DL217">
        <f t="shared" si="35"/>
        <v>1.1376449233227321</v>
      </c>
      <c r="DM217">
        <v>1</v>
      </c>
      <c r="DN217">
        <v>0</v>
      </c>
      <c r="DO217" t="s">
        <v>2523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</row>
    <row r="218" spans="1:148" x14ac:dyDescent="0.25">
      <c r="A218" t="s">
        <v>352</v>
      </c>
      <c r="B218" t="s">
        <v>1236</v>
      </c>
      <c r="C218" t="s">
        <v>1898</v>
      </c>
      <c r="D218" t="s">
        <v>1341</v>
      </c>
      <c r="E218">
        <v>0</v>
      </c>
      <c r="F218">
        <v>211000</v>
      </c>
      <c r="G218">
        <v>211000</v>
      </c>
      <c r="H218">
        <v>225000</v>
      </c>
      <c r="I218">
        <v>225000</v>
      </c>
      <c r="J218">
        <v>225000</v>
      </c>
      <c r="K218">
        <v>211000</v>
      </c>
      <c r="L218">
        <v>211000</v>
      </c>
      <c r="M218">
        <v>211000</v>
      </c>
      <c r="N218">
        <v>211000</v>
      </c>
      <c r="O218">
        <v>225000</v>
      </c>
      <c r="P218">
        <v>238000</v>
      </c>
      <c r="Q218">
        <v>225000</v>
      </c>
      <c r="R218">
        <v>225000</v>
      </c>
      <c r="S218">
        <v>211000</v>
      </c>
      <c r="T218">
        <v>211000</v>
      </c>
      <c r="U218">
        <v>225000</v>
      </c>
      <c r="V218">
        <v>225000</v>
      </c>
      <c r="W218">
        <v>225000</v>
      </c>
      <c r="X218">
        <v>225000</v>
      </c>
      <c r="Y218">
        <v>225000</v>
      </c>
      <c r="Z218">
        <v>225000</v>
      </c>
      <c r="AA218">
        <v>225000</v>
      </c>
      <c r="AB218">
        <v>225000</v>
      </c>
      <c r="AC218">
        <v>238000</v>
      </c>
      <c r="AD218">
        <v>225000</v>
      </c>
      <c r="AE218">
        <v>225000</v>
      </c>
      <c r="AF218">
        <v>158250</v>
      </c>
      <c r="AG218">
        <v>158250</v>
      </c>
      <c r="AH218">
        <v>168750</v>
      </c>
      <c r="AI218">
        <v>168750</v>
      </c>
      <c r="AJ218">
        <v>168750</v>
      </c>
      <c r="AK218">
        <v>158250</v>
      </c>
      <c r="AL218">
        <v>158250</v>
      </c>
      <c r="AM218">
        <v>158250</v>
      </c>
      <c r="AN218">
        <v>158250</v>
      </c>
      <c r="AO218">
        <v>168750</v>
      </c>
      <c r="AP218">
        <v>178500</v>
      </c>
      <c r="AQ218">
        <v>168750</v>
      </c>
      <c r="AR218">
        <v>168750</v>
      </c>
      <c r="AS218">
        <v>158250</v>
      </c>
      <c r="AT218">
        <v>158250</v>
      </c>
      <c r="AU218">
        <v>168750</v>
      </c>
      <c r="AV218">
        <v>168750</v>
      </c>
      <c r="AW218">
        <v>168750</v>
      </c>
      <c r="AX218">
        <v>168750</v>
      </c>
      <c r="AY218">
        <v>168750</v>
      </c>
      <c r="AZ218">
        <v>168750</v>
      </c>
      <c r="BA218">
        <v>168750</v>
      </c>
      <c r="BB218">
        <v>168750</v>
      </c>
      <c r="BC218">
        <v>178500</v>
      </c>
      <c r="BD218">
        <v>168750</v>
      </c>
      <c r="BE218">
        <v>168750</v>
      </c>
      <c r="BF218">
        <v>8.6999999999999993</v>
      </c>
      <c r="BG218">
        <v>8.5</v>
      </c>
      <c r="BH218">
        <v>8.5</v>
      </c>
      <c r="BI218">
        <v>8.5</v>
      </c>
      <c r="BJ218">
        <v>8.6</v>
      </c>
      <c r="BK218">
        <v>8.6999999999999993</v>
      </c>
      <c r="BL218">
        <v>8.6999999999999993</v>
      </c>
      <c r="BM218">
        <v>8.6999999999999993</v>
      </c>
      <c r="BN218">
        <v>8.6999999999999993</v>
      </c>
      <c r="BO218">
        <v>8.6999999999999993</v>
      </c>
      <c r="BP218">
        <v>8.6999999999999993</v>
      </c>
      <c r="BQ218">
        <v>8.8000000000000007</v>
      </c>
      <c r="BR218">
        <v>9</v>
      </c>
      <c r="BS218" t="s">
        <v>1512</v>
      </c>
      <c r="BT218" s="7">
        <v>-6.9540924000000004</v>
      </c>
      <c r="BU218" s="7">
        <v>110.405244</v>
      </c>
      <c r="BV218">
        <v>1.770559810561477E-2</v>
      </c>
      <c r="BW218">
        <v>86431.8</v>
      </c>
      <c r="BX218">
        <v>91385.8</v>
      </c>
      <c r="BY218">
        <v>94868</v>
      </c>
      <c r="BZ218">
        <v>106676.7777777778</v>
      </c>
      <c r="CA218">
        <v>97739.7</v>
      </c>
      <c r="CB218">
        <v>61723</v>
      </c>
      <c r="CC218">
        <v>112657.1</v>
      </c>
      <c r="CD218">
        <v>112261.1</v>
      </c>
      <c r="CE218">
        <v>221663.2</v>
      </c>
      <c r="CF218">
        <v>115238.88888888891</v>
      </c>
      <c r="CG218">
        <v>107096.5</v>
      </c>
      <c r="CH218">
        <v>90461.111111111109</v>
      </c>
      <c r="CI218">
        <v>79935.7</v>
      </c>
      <c r="CJ218">
        <v>89880.3</v>
      </c>
      <c r="CK218">
        <v>95745.9</v>
      </c>
      <c r="CL218">
        <v>110116.8</v>
      </c>
      <c r="CM218">
        <v>94243.199999999997</v>
      </c>
      <c r="CN218">
        <v>92646.6</v>
      </c>
      <c r="CO218">
        <v>91393.7</v>
      </c>
      <c r="CP218">
        <v>91391.1</v>
      </c>
      <c r="CQ218">
        <v>90700.1</v>
      </c>
      <c r="CR218">
        <v>90197.7</v>
      </c>
      <c r="CS218">
        <v>89077.5</v>
      </c>
      <c r="CT218">
        <v>89498.9</v>
      </c>
      <c r="CU218">
        <v>86918.1</v>
      </c>
      <c r="CV218">
        <v>81975.7</v>
      </c>
      <c r="CW218">
        <f t="shared" si="27"/>
        <v>164653.84615384616</v>
      </c>
      <c r="CX218">
        <f t="shared" si="28"/>
        <v>167884.61538461538</v>
      </c>
      <c r="CY218">
        <f t="shared" si="29"/>
        <v>8.6769230769230781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0</v>
      </c>
      <c r="DG218">
        <f t="shared" si="30"/>
        <v>178500</v>
      </c>
      <c r="DH218">
        <f t="shared" si="31"/>
        <v>158250</v>
      </c>
      <c r="DI218">
        <f t="shared" si="32"/>
        <v>1.127962085308057</v>
      </c>
      <c r="DJ218">
        <f t="shared" si="33"/>
        <v>178500</v>
      </c>
      <c r="DK218">
        <f t="shared" si="34"/>
        <v>158250</v>
      </c>
      <c r="DL218">
        <f t="shared" si="35"/>
        <v>1.127962085308057</v>
      </c>
      <c r="DM218">
        <v>1</v>
      </c>
      <c r="DN218">
        <v>0</v>
      </c>
      <c r="DO218" t="s">
        <v>2523</v>
      </c>
      <c r="DP218">
        <v>0</v>
      </c>
      <c r="DQ218">
        <v>1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</row>
    <row r="219" spans="1:148" x14ac:dyDescent="0.25">
      <c r="A219" t="s">
        <v>702</v>
      </c>
      <c r="B219" t="s">
        <v>1245</v>
      </c>
      <c r="C219" t="s">
        <v>1789</v>
      </c>
      <c r="D219" t="s">
        <v>1341</v>
      </c>
      <c r="E219">
        <v>0</v>
      </c>
      <c r="F219">
        <v>337333</v>
      </c>
      <c r="G219">
        <v>337333</v>
      </c>
      <c r="H219">
        <v>337333</v>
      </c>
      <c r="I219">
        <v>381333</v>
      </c>
      <c r="J219">
        <v>381333</v>
      </c>
      <c r="K219">
        <v>381333</v>
      </c>
      <c r="L219">
        <v>337333</v>
      </c>
      <c r="M219">
        <v>337333</v>
      </c>
      <c r="N219">
        <v>337333</v>
      </c>
      <c r="O219">
        <v>337333</v>
      </c>
      <c r="P219">
        <v>337333</v>
      </c>
      <c r="Q219">
        <v>337333</v>
      </c>
      <c r="R219">
        <v>337333</v>
      </c>
      <c r="S219">
        <v>337333</v>
      </c>
      <c r="T219">
        <v>337333</v>
      </c>
      <c r="U219">
        <v>337333</v>
      </c>
      <c r="V219">
        <v>337333</v>
      </c>
      <c r="W219">
        <v>337333</v>
      </c>
      <c r="X219">
        <v>337333</v>
      </c>
      <c r="Y219">
        <v>337333</v>
      </c>
      <c r="Z219">
        <v>337333</v>
      </c>
      <c r="AA219">
        <v>337333</v>
      </c>
      <c r="AB219">
        <v>337333</v>
      </c>
      <c r="AC219">
        <v>337333</v>
      </c>
      <c r="AD219">
        <v>337333</v>
      </c>
      <c r="AE219">
        <v>337333</v>
      </c>
      <c r="AF219">
        <v>253000</v>
      </c>
      <c r="AG219">
        <v>253000</v>
      </c>
      <c r="AH219">
        <v>253000</v>
      </c>
      <c r="AI219">
        <v>286000</v>
      </c>
      <c r="AJ219">
        <v>286000</v>
      </c>
      <c r="AK219">
        <v>286000</v>
      </c>
      <c r="AL219">
        <v>253000</v>
      </c>
      <c r="AM219">
        <v>253000</v>
      </c>
      <c r="AN219">
        <v>253000</v>
      </c>
      <c r="AO219">
        <v>253000</v>
      </c>
      <c r="AP219">
        <v>253000</v>
      </c>
      <c r="AQ219">
        <v>253000</v>
      </c>
      <c r="AR219">
        <v>253000</v>
      </c>
      <c r="AS219">
        <v>253000</v>
      </c>
      <c r="AT219">
        <v>253000</v>
      </c>
      <c r="AU219">
        <v>253000</v>
      </c>
      <c r="AV219">
        <v>253000</v>
      </c>
      <c r="AW219">
        <v>253000</v>
      </c>
      <c r="AX219">
        <v>253000</v>
      </c>
      <c r="AY219">
        <v>253000</v>
      </c>
      <c r="AZ219">
        <v>253000</v>
      </c>
      <c r="BA219">
        <v>253000</v>
      </c>
      <c r="BB219">
        <v>253000</v>
      </c>
      <c r="BC219">
        <v>253000</v>
      </c>
      <c r="BD219">
        <v>253000</v>
      </c>
      <c r="BE219">
        <v>253000</v>
      </c>
      <c r="BF219">
        <v>8.1999999999999993</v>
      </c>
      <c r="BG219">
        <v>8.1999999999999993</v>
      </c>
      <c r="BH219">
        <v>8.1999999999999993</v>
      </c>
      <c r="BI219">
        <v>8.1999999999999993</v>
      </c>
      <c r="BJ219">
        <v>8.1999999999999993</v>
      </c>
      <c r="BK219">
        <v>8.1999999999999993</v>
      </c>
      <c r="BL219">
        <v>8.1999999999999993</v>
      </c>
      <c r="BM219">
        <v>8.1999999999999993</v>
      </c>
      <c r="BN219">
        <v>8.1999999999999993</v>
      </c>
      <c r="BO219">
        <v>8.1999999999999993</v>
      </c>
      <c r="BP219">
        <v>8.1999999999999993</v>
      </c>
      <c r="BQ219">
        <v>8.1999999999999993</v>
      </c>
      <c r="BR219">
        <v>8.1999999999999993</v>
      </c>
      <c r="BS219" t="s">
        <v>2448</v>
      </c>
      <c r="BT219" s="7">
        <v>-7.6728209999999999</v>
      </c>
      <c r="BU219" s="7">
        <v>109.660989</v>
      </c>
      <c r="BV219">
        <v>7.3340313804941187E-2</v>
      </c>
      <c r="BW219">
        <v>79628.666666666672</v>
      </c>
      <c r="BX219">
        <v>93724.333333333328</v>
      </c>
      <c r="BY219">
        <v>119206.57142857141</v>
      </c>
      <c r="BZ219">
        <v>109782.25</v>
      </c>
      <c r="CA219">
        <v>90546.555555555562</v>
      </c>
      <c r="CB219">
        <v>94179.444444444438</v>
      </c>
      <c r="CC219">
        <v>117804.11111111109</v>
      </c>
      <c r="CD219">
        <v>108178.6666666667</v>
      </c>
      <c r="CE219">
        <v>95088.555555555562</v>
      </c>
      <c r="CF219">
        <v>98959.777777777781</v>
      </c>
      <c r="CG219">
        <v>97142.111111111109</v>
      </c>
      <c r="CH219">
        <v>93457.111111111109</v>
      </c>
      <c r="CI219">
        <v>82028.899999999994</v>
      </c>
      <c r="CJ219">
        <v>82152.222222222219</v>
      </c>
      <c r="CK219">
        <v>82883.333333333328</v>
      </c>
      <c r="CL219">
        <v>88438.888888888891</v>
      </c>
      <c r="CM219">
        <v>87465.777777777781</v>
      </c>
      <c r="CN219">
        <v>88438.888888888891</v>
      </c>
      <c r="CO219">
        <v>93267.888888888891</v>
      </c>
      <c r="CP219">
        <v>90105.555555555562</v>
      </c>
      <c r="CQ219">
        <v>93994.555555555562</v>
      </c>
      <c r="CR219">
        <v>82883.333333333328</v>
      </c>
      <c r="CS219">
        <v>82883.444444444438</v>
      </c>
      <c r="CT219">
        <v>82883.444444444438</v>
      </c>
      <c r="CU219">
        <v>107327.88888888891</v>
      </c>
      <c r="CV219">
        <v>68634.222222222219</v>
      </c>
      <c r="CW219">
        <f t="shared" si="27"/>
        <v>260615.38461538462</v>
      </c>
      <c r="CX219">
        <f t="shared" si="28"/>
        <v>253000</v>
      </c>
      <c r="CY219">
        <f t="shared" si="29"/>
        <v>8.2000000000000011</v>
      </c>
      <c r="CZ219">
        <v>1</v>
      </c>
      <c r="DA219">
        <v>0</v>
      </c>
      <c r="DB219">
        <v>1</v>
      </c>
      <c r="DC219">
        <v>1</v>
      </c>
      <c r="DD219">
        <v>1</v>
      </c>
      <c r="DE219">
        <v>1</v>
      </c>
      <c r="DF219">
        <v>0</v>
      </c>
      <c r="DG219">
        <f t="shared" si="30"/>
        <v>286000</v>
      </c>
      <c r="DH219">
        <f t="shared" si="31"/>
        <v>253000</v>
      </c>
      <c r="DI219">
        <f t="shared" si="32"/>
        <v>1.1304347826086956</v>
      </c>
      <c r="DJ219">
        <f t="shared" si="33"/>
        <v>253000</v>
      </c>
      <c r="DK219">
        <f t="shared" si="34"/>
        <v>253000</v>
      </c>
      <c r="DL219">
        <f t="shared" si="35"/>
        <v>1</v>
      </c>
      <c r="DM219">
        <v>1</v>
      </c>
      <c r="DN219">
        <v>0</v>
      </c>
      <c r="DO219" t="s">
        <v>2539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</row>
    <row r="220" spans="1:148" x14ac:dyDescent="0.25">
      <c r="A220" t="s">
        <v>139</v>
      </c>
      <c r="B220" t="s">
        <v>1180</v>
      </c>
      <c r="C220" t="s">
        <v>1378</v>
      </c>
      <c r="D220" t="s">
        <v>1341</v>
      </c>
      <c r="E220">
        <v>3</v>
      </c>
      <c r="F220">
        <v>370667</v>
      </c>
      <c r="G220">
        <v>370667</v>
      </c>
      <c r="H220">
        <v>326667</v>
      </c>
      <c r="I220">
        <v>370667</v>
      </c>
      <c r="J220">
        <v>326667</v>
      </c>
      <c r="K220">
        <v>326667</v>
      </c>
      <c r="L220">
        <v>326667</v>
      </c>
      <c r="M220">
        <v>326667</v>
      </c>
      <c r="N220">
        <v>326667</v>
      </c>
      <c r="O220">
        <v>326667</v>
      </c>
      <c r="P220">
        <v>370667</v>
      </c>
      <c r="Q220">
        <v>326667</v>
      </c>
      <c r="R220">
        <v>370667</v>
      </c>
      <c r="S220">
        <v>326667</v>
      </c>
      <c r="T220">
        <v>326667</v>
      </c>
      <c r="U220">
        <v>370667</v>
      </c>
      <c r="V220">
        <v>370667</v>
      </c>
      <c r="W220">
        <v>326667</v>
      </c>
      <c r="X220">
        <v>370667</v>
      </c>
      <c r="Y220">
        <v>370667</v>
      </c>
      <c r="Z220">
        <v>370667</v>
      </c>
      <c r="AA220">
        <v>370667</v>
      </c>
      <c r="AB220">
        <v>370667</v>
      </c>
      <c r="AC220">
        <v>370667</v>
      </c>
      <c r="AD220">
        <v>370667</v>
      </c>
      <c r="AE220">
        <v>370667</v>
      </c>
      <c r="AF220">
        <v>278000</v>
      </c>
      <c r="AG220">
        <v>278000</v>
      </c>
      <c r="AH220">
        <v>245000</v>
      </c>
      <c r="AI220">
        <v>278000</v>
      </c>
      <c r="AJ220">
        <v>245000</v>
      </c>
      <c r="AK220">
        <v>245000</v>
      </c>
      <c r="AL220">
        <v>245000</v>
      </c>
      <c r="AM220">
        <v>245000</v>
      </c>
      <c r="AN220">
        <v>245000</v>
      </c>
      <c r="AO220">
        <v>245000</v>
      </c>
      <c r="AP220">
        <v>278000</v>
      </c>
      <c r="AQ220">
        <v>245000</v>
      </c>
      <c r="AR220">
        <v>278000</v>
      </c>
      <c r="AS220">
        <v>245000</v>
      </c>
      <c r="AT220">
        <v>245000</v>
      </c>
      <c r="AU220">
        <v>278000</v>
      </c>
      <c r="AV220">
        <v>278000</v>
      </c>
      <c r="AW220">
        <v>245000</v>
      </c>
      <c r="AX220">
        <v>278000</v>
      </c>
      <c r="AY220">
        <v>278000</v>
      </c>
      <c r="AZ220">
        <v>278000</v>
      </c>
      <c r="BA220">
        <v>278000</v>
      </c>
      <c r="BB220">
        <v>278000</v>
      </c>
      <c r="BC220">
        <v>278000</v>
      </c>
      <c r="BD220">
        <v>278000</v>
      </c>
      <c r="BE220">
        <v>278000</v>
      </c>
      <c r="BF220">
        <v>8.4</v>
      </c>
      <c r="BG220">
        <v>8.4</v>
      </c>
      <c r="BH220">
        <v>8.4</v>
      </c>
      <c r="BI220">
        <v>8.4</v>
      </c>
      <c r="BJ220">
        <v>8.4</v>
      </c>
      <c r="BK220">
        <v>8.4</v>
      </c>
      <c r="BL220">
        <v>8.4</v>
      </c>
      <c r="BM220">
        <v>8.4</v>
      </c>
      <c r="BN220">
        <v>8.4</v>
      </c>
      <c r="BO220">
        <v>8.4</v>
      </c>
      <c r="BP220">
        <v>8.4</v>
      </c>
      <c r="BQ220">
        <v>8.4</v>
      </c>
      <c r="BR220">
        <v>8.4</v>
      </c>
      <c r="BS220" t="s">
        <v>1512</v>
      </c>
      <c r="BT220" s="7">
        <v>-7.5727700999999996</v>
      </c>
      <c r="BU220" s="7">
        <v>110.8213052</v>
      </c>
      <c r="BV220">
        <v>5.5090941879016794E-3</v>
      </c>
      <c r="BW220">
        <v>122476.55555555561</v>
      </c>
      <c r="BX220">
        <v>118028.2222222222</v>
      </c>
      <c r="BY220">
        <v>84757.75</v>
      </c>
      <c r="BZ220">
        <v>121070.44444444439</v>
      </c>
      <c r="CA220">
        <v>85078.444444444438</v>
      </c>
      <c r="CB220">
        <v>102348.1</v>
      </c>
      <c r="CC220">
        <v>86807.777777777781</v>
      </c>
      <c r="CD220">
        <v>90533.444444444438</v>
      </c>
      <c r="CE220">
        <v>71485.888888888891</v>
      </c>
      <c r="CF220">
        <v>74208.111111111109</v>
      </c>
      <c r="CG220">
        <v>108820.6</v>
      </c>
      <c r="CH220">
        <v>114739.1</v>
      </c>
      <c r="CI220">
        <v>134885.1</v>
      </c>
      <c r="CJ220">
        <v>84104.555555555562</v>
      </c>
      <c r="CK220">
        <v>91835.444444444438</v>
      </c>
      <c r="CL220">
        <v>122429.7777777778</v>
      </c>
      <c r="CM220">
        <v>93098.111111111109</v>
      </c>
      <c r="CN220">
        <v>84484.333333333328</v>
      </c>
      <c r="CO220">
        <v>95428.777777777781</v>
      </c>
      <c r="CP220">
        <v>96762.111111111109</v>
      </c>
      <c r="CQ220">
        <v>103601.88888888891</v>
      </c>
      <c r="CR220">
        <v>103601.88888888891</v>
      </c>
      <c r="CS220">
        <v>107163.55555555561</v>
      </c>
      <c r="CT220">
        <v>96105.888888888891</v>
      </c>
      <c r="CU220">
        <v>142069</v>
      </c>
      <c r="CV220">
        <v>126162</v>
      </c>
      <c r="CW220">
        <f t="shared" si="27"/>
        <v>257692.30769230769</v>
      </c>
      <c r="CX220">
        <f t="shared" si="28"/>
        <v>270384.61538461538</v>
      </c>
      <c r="CY220">
        <f t="shared" si="29"/>
        <v>8.4000000000000021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0</v>
      </c>
      <c r="DG220">
        <f t="shared" si="30"/>
        <v>278000</v>
      </c>
      <c r="DH220">
        <f t="shared" si="31"/>
        <v>245000</v>
      </c>
      <c r="DI220">
        <f t="shared" si="32"/>
        <v>1.1346938775510205</v>
      </c>
      <c r="DJ220">
        <f t="shared" si="33"/>
        <v>278000</v>
      </c>
      <c r="DK220">
        <f t="shared" si="34"/>
        <v>245000</v>
      </c>
      <c r="DL220">
        <f t="shared" si="35"/>
        <v>1.1346938775510205</v>
      </c>
      <c r="DM220">
        <v>1</v>
      </c>
      <c r="DN220">
        <v>0</v>
      </c>
      <c r="DO220" t="s">
        <v>2533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</row>
    <row r="221" spans="1:148" x14ac:dyDescent="0.25">
      <c r="A221" t="s">
        <v>417</v>
      </c>
      <c r="B221" t="s">
        <v>1198</v>
      </c>
      <c r="C221" t="s">
        <v>2095</v>
      </c>
      <c r="D221" t="s">
        <v>1341</v>
      </c>
      <c r="E221">
        <v>2</v>
      </c>
      <c r="F221">
        <v>321540</v>
      </c>
      <c r="G221">
        <v>290545</v>
      </c>
      <c r="H221">
        <v>293741</v>
      </c>
      <c r="I221">
        <v>305347</v>
      </c>
      <c r="J221">
        <v>307442</v>
      </c>
      <c r="K221">
        <v>292267</v>
      </c>
      <c r="L221">
        <v>285320</v>
      </c>
      <c r="M221">
        <v>291298</v>
      </c>
      <c r="N221">
        <v>308313</v>
      </c>
      <c r="O221">
        <v>287666</v>
      </c>
      <c r="P221">
        <v>324344</v>
      </c>
      <c r="Q221">
        <v>292754</v>
      </c>
      <c r="R221">
        <v>292740</v>
      </c>
      <c r="S221">
        <v>341811</v>
      </c>
      <c r="T221">
        <v>324720</v>
      </c>
      <c r="U221">
        <v>324720</v>
      </c>
      <c r="V221">
        <v>341811</v>
      </c>
      <c r="W221">
        <v>324720</v>
      </c>
      <c r="X221">
        <v>324720</v>
      </c>
      <c r="Y221">
        <v>324720</v>
      </c>
      <c r="Z221">
        <v>324720</v>
      </c>
      <c r="AA221">
        <v>341811</v>
      </c>
      <c r="AB221">
        <v>341811</v>
      </c>
      <c r="AC221">
        <v>375992</v>
      </c>
      <c r="AD221">
        <v>341811</v>
      </c>
      <c r="AE221">
        <v>341811</v>
      </c>
      <c r="AF221">
        <v>250801</v>
      </c>
      <c r="AG221">
        <v>226625</v>
      </c>
      <c r="AH221">
        <v>229118</v>
      </c>
      <c r="AI221">
        <v>238171</v>
      </c>
      <c r="AJ221">
        <v>239805</v>
      </c>
      <c r="AK221">
        <v>227968</v>
      </c>
      <c r="AL221">
        <v>222550</v>
      </c>
      <c r="AM221">
        <v>227212</v>
      </c>
      <c r="AN221">
        <v>240484</v>
      </c>
      <c r="AO221">
        <v>224379</v>
      </c>
      <c r="AP221">
        <v>252988</v>
      </c>
      <c r="AQ221">
        <v>228348</v>
      </c>
      <c r="AR221">
        <v>228337</v>
      </c>
      <c r="AS221">
        <v>266613</v>
      </c>
      <c r="AT221">
        <v>253282</v>
      </c>
      <c r="AU221">
        <v>253282</v>
      </c>
      <c r="AV221">
        <v>266613</v>
      </c>
      <c r="AW221">
        <v>253282</v>
      </c>
      <c r="AX221">
        <v>253282</v>
      </c>
      <c r="AY221">
        <v>253282</v>
      </c>
      <c r="AZ221">
        <v>253282</v>
      </c>
      <c r="BA221">
        <v>266613</v>
      </c>
      <c r="BB221">
        <v>266613</v>
      </c>
      <c r="BC221">
        <v>293274</v>
      </c>
      <c r="BD221">
        <v>266613</v>
      </c>
      <c r="BE221">
        <v>266613</v>
      </c>
      <c r="BF221">
        <v>7.9</v>
      </c>
      <c r="BG221">
        <v>7.9</v>
      </c>
      <c r="BH221">
        <v>7.9</v>
      </c>
      <c r="BI221">
        <v>7.9</v>
      </c>
      <c r="BJ221">
        <v>7.9</v>
      </c>
      <c r="BK221">
        <v>7.9</v>
      </c>
      <c r="BL221">
        <v>7.9</v>
      </c>
      <c r="BM221">
        <v>7.9</v>
      </c>
      <c r="BN221">
        <v>7.9</v>
      </c>
      <c r="BO221">
        <v>7.9</v>
      </c>
      <c r="BP221">
        <v>7.9</v>
      </c>
      <c r="BQ221">
        <v>7.9</v>
      </c>
      <c r="BR221">
        <v>7.9</v>
      </c>
      <c r="BS221" t="s">
        <v>1520</v>
      </c>
      <c r="BT221" s="7">
        <v>-7.0138911999999998</v>
      </c>
      <c r="BU221" s="7">
        <v>110.4518755</v>
      </c>
      <c r="BV221">
        <v>1.984197458132388E-2</v>
      </c>
      <c r="BW221">
        <v>63518.7</v>
      </c>
      <c r="BX221">
        <v>61382.1</v>
      </c>
      <c r="BY221">
        <v>96698.3</v>
      </c>
      <c r="BZ221">
        <v>91107.8</v>
      </c>
      <c r="CA221">
        <v>60240.4</v>
      </c>
      <c r="CB221">
        <v>63956.555555555547</v>
      </c>
      <c r="CC221">
        <v>55436.3</v>
      </c>
      <c r="CD221">
        <v>55070.555555555547</v>
      </c>
      <c r="CE221">
        <v>56955.444444444453</v>
      </c>
      <c r="CF221">
        <v>74490.555555555562</v>
      </c>
      <c r="CG221">
        <v>57100.625</v>
      </c>
      <c r="CH221">
        <v>65148.888888888891</v>
      </c>
      <c r="CI221">
        <v>48022.777777777781</v>
      </c>
      <c r="CJ221">
        <v>80053.899999999994</v>
      </c>
      <c r="CK221">
        <v>130735.2</v>
      </c>
      <c r="CL221">
        <v>76813</v>
      </c>
      <c r="CM221">
        <v>82145.399999999994</v>
      </c>
      <c r="CN221">
        <v>61952</v>
      </c>
      <c r="CO221">
        <v>61495.6</v>
      </c>
      <c r="CP221">
        <v>60644.5</v>
      </c>
      <c r="CQ221">
        <v>52181.9</v>
      </c>
      <c r="CR221">
        <v>57514.3</v>
      </c>
      <c r="CS221">
        <v>75028</v>
      </c>
      <c r="CT221">
        <v>82892.7</v>
      </c>
      <c r="CU221">
        <v>75928</v>
      </c>
      <c r="CV221">
        <v>75104.3</v>
      </c>
      <c r="CW221">
        <f t="shared" si="27"/>
        <v>233598.92307692306</v>
      </c>
      <c r="CX221">
        <f t="shared" si="28"/>
        <v>262511.07692307694</v>
      </c>
      <c r="CY221">
        <f t="shared" si="29"/>
        <v>7.9000000000000012</v>
      </c>
      <c r="CZ221">
        <v>1</v>
      </c>
      <c r="DA221">
        <v>0</v>
      </c>
      <c r="DB221">
        <v>1</v>
      </c>
      <c r="DC221">
        <v>0</v>
      </c>
      <c r="DD221">
        <v>1</v>
      </c>
      <c r="DE221">
        <v>1</v>
      </c>
      <c r="DF221">
        <v>0</v>
      </c>
      <c r="DG221">
        <f t="shared" si="30"/>
        <v>252988</v>
      </c>
      <c r="DH221">
        <f t="shared" si="31"/>
        <v>222550</v>
      </c>
      <c r="DI221">
        <f t="shared" si="32"/>
        <v>1.136769265333633</v>
      </c>
      <c r="DJ221">
        <f t="shared" si="33"/>
        <v>293274</v>
      </c>
      <c r="DK221">
        <f t="shared" si="34"/>
        <v>253282</v>
      </c>
      <c r="DL221">
        <f t="shared" si="35"/>
        <v>1.1578951524387837</v>
      </c>
      <c r="DM221">
        <v>1</v>
      </c>
      <c r="DN221">
        <v>0</v>
      </c>
      <c r="DO221" t="s">
        <v>2523</v>
      </c>
      <c r="DP221">
        <v>0</v>
      </c>
      <c r="DQ221">
        <v>1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</row>
    <row r="222" spans="1:148" x14ac:dyDescent="0.25">
      <c r="A222" t="s">
        <v>154</v>
      </c>
      <c r="B222" t="s">
        <v>1153</v>
      </c>
      <c r="C222" t="s">
        <v>1340</v>
      </c>
      <c r="D222" t="s">
        <v>1341</v>
      </c>
      <c r="E222">
        <v>3</v>
      </c>
      <c r="F222">
        <v>582324</v>
      </c>
      <c r="H222">
        <v>582324</v>
      </c>
      <c r="I222">
        <v>582324</v>
      </c>
      <c r="J222">
        <v>582324</v>
      </c>
      <c r="K222">
        <v>582324</v>
      </c>
      <c r="L222">
        <v>512149</v>
      </c>
      <c r="O222">
        <v>582324</v>
      </c>
      <c r="Q222">
        <v>582324</v>
      </c>
      <c r="R222">
        <v>528000</v>
      </c>
      <c r="S222">
        <v>582324</v>
      </c>
      <c r="T222">
        <v>582324</v>
      </c>
      <c r="U222">
        <v>582324</v>
      </c>
      <c r="V222">
        <v>582324</v>
      </c>
      <c r="W222">
        <v>582324</v>
      </c>
      <c r="X222">
        <v>528000</v>
      </c>
      <c r="Y222">
        <v>528000</v>
      </c>
      <c r="Z222">
        <v>396000</v>
      </c>
      <c r="AA222">
        <v>396000</v>
      </c>
      <c r="AB222">
        <v>528000</v>
      </c>
      <c r="AC222">
        <v>528000</v>
      </c>
      <c r="AD222">
        <v>528000</v>
      </c>
      <c r="AE222">
        <v>528000</v>
      </c>
      <c r="AF222">
        <v>436743</v>
      </c>
      <c r="AH222">
        <v>436743</v>
      </c>
      <c r="AI222">
        <v>436743</v>
      </c>
      <c r="AJ222">
        <v>436743</v>
      </c>
      <c r="AK222">
        <v>436743</v>
      </c>
      <c r="AL222">
        <v>384112</v>
      </c>
      <c r="AO222">
        <v>436743</v>
      </c>
      <c r="AQ222">
        <v>436743</v>
      </c>
      <c r="AR222">
        <v>396000</v>
      </c>
      <c r="AS222">
        <v>436743</v>
      </c>
      <c r="AT222">
        <v>436743</v>
      </c>
      <c r="AU222">
        <v>436743</v>
      </c>
      <c r="AV222">
        <v>436743</v>
      </c>
      <c r="AW222">
        <v>436743</v>
      </c>
      <c r="AX222">
        <v>396000</v>
      </c>
      <c r="AY222">
        <v>396000</v>
      </c>
      <c r="AZ222">
        <v>316800</v>
      </c>
      <c r="BA222">
        <v>316800</v>
      </c>
      <c r="BB222">
        <v>396000</v>
      </c>
      <c r="BC222">
        <v>396000</v>
      </c>
      <c r="BD222">
        <v>396000</v>
      </c>
      <c r="BE222">
        <v>396000</v>
      </c>
      <c r="BF222">
        <v>8.1999999999999993</v>
      </c>
      <c r="BG222">
        <v>8.1999999999999993</v>
      </c>
      <c r="BH222">
        <v>8.1999999999999993</v>
      </c>
      <c r="BI222">
        <v>8.1999999999999993</v>
      </c>
      <c r="BJ222">
        <v>8.1999999999999993</v>
      </c>
      <c r="BK222">
        <v>8.1999999999999993</v>
      </c>
      <c r="BL222">
        <v>8.1999999999999993</v>
      </c>
      <c r="BM222">
        <v>8.1999999999999993</v>
      </c>
      <c r="BN222">
        <v>8.1999999999999993</v>
      </c>
      <c r="BO222">
        <v>8.1999999999999993</v>
      </c>
      <c r="BP222">
        <v>8.1999999999999993</v>
      </c>
      <c r="BQ222">
        <v>8.1999999999999993</v>
      </c>
      <c r="BR222">
        <v>8.1999999999999993</v>
      </c>
      <c r="BS222" t="s">
        <v>1512</v>
      </c>
      <c r="BT222" s="7">
        <v>-6.8082398</v>
      </c>
      <c r="BU222" s="7">
        <v>110.8477623</v>
      </c>
      <c r="BV222">
        <v>2.3922794959185222E-2</v>
      </c>
      <c r="BW222">
        <v>163212.77777777781</v>
      </c>
      <c r="BY222">
        <v>177957.125</v>
      </c>
      <c r="BZ222">
        <v>274989.55555555562</v>
      </c>
      <c r="CA222">
        <v>163166.33333333331</v>
      </c>
      <c r="CB222">
        <v>274602</v>
      </c>
      <c r="CC222">
        <v>290535.66666666669</v>
      </c>
      <c r="CF222">
        <v>254649.5</v>
      </c>
      <c r="CH222">
        <v>253177.4</v>
      </c>
      <c r="CI222">
        <v>124893</v>
      </c>
      <c r="CJ222">
        <v>152493.125</v>
      </c>
      <c r="CK222">
        <v>164080.44444444441</v>
      </c>
      <c r="CL222">
        <v>164080.44444444441</v>
      </c>
      <c r="CM222">
        <v>190462.57142857139</v>
      </c>
      <c r="CN222">
        <v>173747.625</v>
      </c>
      <c r="CO222">
        <v>128629.625</v>
      </c>
      <c r="CP222">
        <v>116448.55555555561</v>
      </c>
      <c r="CQ222">
        <v>84359.444444444438</v>
      </c>
      <c r="CR222">
        <v>94243.5</v>
      </c>
      <c r="CS222">
        <v>114703.7</v>
      </c>
      <c r="CT222">
        <v>118203.1</v>
      </c>
      <c r="CU222">
        <v>117003.7</v>
      </c>
      <c r="CV222">
        <v>123893.2222222222</v>
      </c>
      <c r="CW222">
        <f t="shared" si="27"/>
        <v>426368.11111111112</v>
      </c>
      <c r="CX222">
        <f t="shared" si="28"/>
        <v>399485.76923076925</v>
      </c>
      <c r="CY222">
        <f t="shared" si="29"/>
        <v>8.2000000000000011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0</v>
      </c>
      <c r="DG222">
        <f t="shared" si="30"/>
        <v>436743</v>
      </c>
      <c r="DH222">
        <f t="shared" si="31"/>
        <v>384112</v>
      </c>
      <c r="DI222">
        <f t="shared" si="32"/>
        <v>1.1370199316865914</v>
      </c>
      <c r="DJ222">
        <f t="shared" si="33"/>
        <v>436743</v>
      </c>
      <c r="DK222">
        <f t="shared" si="34"/>
        <v>316800</v>
      </c>
      <c r="DL222">
        <f t="shared" si="35"/>
        <v>1.3786079545454546</v>
      </c>
      <c r="DM222">
        <v>1</v>
      </c>
      <c r="DN222">
        <v>0</v>
      </c>
      <c r="DO222" t="s">
        <v>2521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</v>
      </c>
      <c r="EP222">
        <v>0</v>
      </c>
      <c r="EQ222">
        <v>0</v>
      </c>
      <c r="ER222">
        <v>0</v>
      </c>
    </row>
    <row r="223" spans="1:148" x14ac:dyDescent="0.25">
      <c r="A223" t="s">
        <v>737</v>
      </c>
      <c r="B223" t="s">
        <v>1175</v>
      </c>
      <c r="C223" t="s">
        <v>2117</v>
      </c>
      <c r="D223" t="s">
        <v>1341</v>
      </c>
      <c r="E223">
        <v>0</v>
      </c>
      <c r="F223">
        <v>192696</v>
      </c>
      <c r="G223">
        <v>183032</v>
      </c>
      <c r="H223">
        <v>182816</v>
      </c>
      <c r="I223">
        <v>182606</v>
      </c>
      <c r="J223">
        <v>192696</v>
      </c>
      <c r="K223">
        <v>182212</v>
      </c>
      <c r="L223">
        <v>192696</v>
      </c>
      <c r="M223">
        <v>180254</v>
      </c>
      <c r="N223">
        <v>182873</v>
      </c>
      <c r="O223">
        <v>169214</v>
      </c>
      <c r="P223">
        <v>187996</v>
      </c>
      <c r="Q223">
        <v>178170</v>
      </c>
      <c r="R223">
        <v>178415</v>
      </c>
      <c r="S223">
        <v>192696</v>
      </c>
      <c r="T223">
        <v>192696</v>
      </c>
      <c r="U223">
        <v>187996</v>
      </c>
      <c r="V223">
        <v>187996</v>
      </c>
      <c r="W223">
        <v>187995</v>
      </c>
      <c r="X223">
        <v>187995</v>
      </c>
      <c r="Y223">
        <v>187995</v>
      </c>
      <c r="Z223">
        <v>187995</v>
      </c>
      <c r="AA223">
        <v>187995</v>
      </c>
      <c r="AB223">
        <v>187995</v>
      </c>
      <c r="AC223">
        <v>187996</v>
      </c>
      <c r="AD223">
        <v>187995</v>
      </c>
      <c r="AE223">
        <v>187995</v>
      </c>
      <c r="AF223">
        <v>150303</v>
      </c>
      <c r="AG223">
        <v>142765</v>
      </c>
      <c r="AH223">
        <v>142596</v>
      </c>
      <c r="AI223">
        <v>142433</v>
      </c>
      <c r="AJ223">
        <v>150303</v>
      </c>
      <c r="AK223">
        <v>142125</v>
      </c>
      <c r="AL223">
        <v>150303</v>
      </c>
      <c r="AM223">
        <v>140598</v>
      </c>
      <c r="AN223">
        <v>142641</v>
      </c>
      <c r="AO223">
        <v>131987</v>
      </c>
      <c r="AP223">
        <v>146637</v>
      </c>
      <c r="AQ223">
        <v>138973</v>
      </c>
      <c r="AR223">
        <v>139164</v>
      </c>
      <c r="AS223">
        <v>150303</v>
      </c>
      <c r="AT223">
        <v>150303</v>
      </c>
      <c r="AU223">
        <v>146637</v>
      </c>
      <c r="AV223">
        <v>146637</v>
      </c>
      <c r="AW223">
        <v>146636</v>
      </c>
      <c r="AX223">
        <v>146636</v>
      </c>
      <c r="AY223">
        <v>146636</v>
      </c>
      <c r="AZ223">
        <v>146636</v>
      </c>
      <c r="BA223">
        <v>146636</v>
      </c>
      <c r="BB223">
        <v>146636</v>
      </c>
      <c r="BC223">
        <v>146637</v>
      </c>
      <c r="BD223">
        <v>146636</v>
      </c>
      <c r="BE223">
        <v>146636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T223" s="7">
        <v>-7.5724548</v>
      </c>
      <c r="BU223" s="7">
        <v>110.7840803</v>
      </c>
      <c r="BV223">
        <v>1.2567346325170221E-2</v>
      </c>
      <c r="BW223">
        <v>230127.66666666669</v>
      </c>
      <c r="BX223">
        <v>230304.125</v>
      </c>
      <c r="BY223">
        <v>116355.875</v>
      </c>
      <c r="BZ223">
        <v>251232.7</v>
      </c>
      <c r="CA223">
        <v>212622.5</v>
      </c>
      <c r="CB223">
        <v>226660.5</v>
      </c>
      <c r="CC223">
        <v>239965.8</v>
      </c>
      <c r="CD223">
        <v>258768.625</v>
      </c>
      <c r="CE223">
        <v>219832</v>
      </c>
      <c r="CF223">
        <v>120608</v>
      </c>
      <c r="CG223">
        <v>322329.22222222219</v>
      </c>
      <c r="CH223">
        <v>212660.7</v>
      </c>
      <c r="CI223">
        <v>210591.11111111109</v>
      </c>
      <c r="CJ223">
        <v>194578.9</v>
      </c>
      <c r="CK223">
        <v>180257.22222222219</v>
      </c>
      <c r="CL223">
        <v>188857.55555555559</v>
      </c>
      <c r="CM223">
        <v>208235.8</v>
      </c>
      <c r="CN223">
        <v>191775.9</v>
      </c>
      <c r="CO223">
        <v>232401.44444444441</v>
      </c>
      <c r="CP223">
        <v>246679.11111111109</v>
      </c>
      <c r="CQ223">
        <v>286912.14285714278</v>
      </c>
      <c r="CR223">
        <v>244473.11111111109</v>
      </c>
      <c r="CS223">
        <v>215396.375</v>
      </c>
      <c r="CT223">
        <v>250050.55555555559</v>
      </c>
      <c r="CU223">
        <v>217505</v>
      </c>
      <c r="CV223">
        <v>222761.9</v>
      </c>
      <c r="CW223">
        <f t="shared" si="27"/>
        <v>143140.61538461538</v>
      </c>
      <c r="CX223">
        <f t="shared" si="28"/>
        <v>147200.38461538462</v>
      </c>
      <c r="CY223">
        <f t="shared" si="29"/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f t="shared" si="30"/>
        <v>150303</v>
      </c>
      <c r="DH223">
        <f t="shared" si="31"/>
        <v>131987</v>
      </c>
      <c r="DI223">
        <f t="shared" si="32"/>
        <v>1.1387712426223795</v>
      </c>
      <c r="DJ223">
        <f t="shared" si="33"/>
        <v>150303</v>
      </c>
      <c r="DK223">
        <f t="shared" si="34"/>
        <v>146636</v>
      </c>
      <c r="DL223">
        <f t="shared" si="35"/>
        <v>1.0250075015685098</v>
      </c>
      <c r="DM223">
        <v>1</v>
      </c>
      <c r="DN223">
        <v>0</v>
      </c>
      <c r="DO223" t="s">
        <v>2533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</row>
    <row r="224" spans="1:148" x14ac:dyDescent="0.25">
      <c r="A224" t="s">
        <v>664</v>
      </c>
      <c r="B224" t="s">
        <v>1203</v>
      </c>
      <c r="C224" t="s">
        <v>2093</v>
      </c>
      <c r="D224" t="s">
        <v>1341</v>
      </c>
      <c r="E224">
        <v>1</v>
      </c>
      <c r="F224">
        <v>159236</v>
      </c>
      <c r="G224">
        <v>139821</v>
      </c>
      <c r="H224">
        <v>139821</v>
      </c>
      <c r="I224">
        <v>140518</v>
      </c>
      <c r="J224">
        <v>139821</v>
      </c>
      <c r="K224">
        <v>139821</v>
      </c>
      <c r="L224">
        <v>139821</v>
      </c>
      <c r="M224">
        <v>139821</v>
      </c>
      <c r="N224">
        <v>139821</v>
      </c>
      <c r="O224">
        <v>139821</v>
      </c>
      <c r="P224">
        <v>139821</v>
      </c>
      <c r="Q224">
        <v>139821</v>
      </c>
      <c r="R224">
        <v>140093</v>
      </c>
      <c r="S224">
        <v>139821</v>
      </c>
      <c r="T224">
        <v>139821</v>
      </c>
      <c r="U224">
        <v>139821</v>
      </c>
      <c r="V224">
        <v>139821</v>
      </c>
      <c r="W224">
        <v>139821</v>
      </c>
      <c r="X224">
        <v>133163</v>
      </c>
      <c r="Y224">
        <v>139821</v>
      </c>
      <c r="Z224">
        <v>133163</v>
      </c>
      <c r="AA224">
        <v>139821</v>
      </c>
      <c r="AB224">
        <v>133163</v>
      </c>
      <c r="AC224">
        <v>159796</v>
      </c>
      <c r="AD224">
        <v>139821</v>
      </c>
      <c r="AE224">
        <v>133163</v>
      </c>
      <c r="AF224">
        <v>124204</v>
      </c>
      <c r="AG224">
        <v>109060</v>
      </c>
      <c r="AH224">
        <v>109060</v>
      </c>
      <c r="AI224">
        <v>109604</v>
      </c>
      <c r="AJ224">
        <v>109060</v>
      </c>
      <c r="AK224">
        <v>109060</v>
      </c>
      <c r="AL224">
        <v>109060</v>
      </c>
      <c r="AM224">
        <v>109060</v>
      </c>
      <c r="AN224">
        <v>109060</v>
      </c>
      <c r="AO224">
        <v>109060</v>
      </c>
      <c r="AP224">
        <v>109060</v>
      </c>
      <c r="AQ224">
        <v>109060</v>
      </c>
      <c r="AR224">
        <v>109273</v>
      </c>
      <c r="AS224">
        <v>109060</v>
      </c>
      <c r="AT224">
        <v>109060</v>
      </c>
      <c r="AU224">
        <v>109060</v>
      </c>
      <c r="AV224">
        <v>109060</v>
      </c>
      <c r="AW224">
        <v>109060</v>
      </c>
      <c r="AX224">
        <v>103867</v>
      </c>
      <c r="AY224">
        <v>109060</v>
      </c>
      <c r="AZ224">
        <v>103867</v>
      </c>
      <c r="BA224">
        <v>109060</v>
      </c>
      <c r="BB224">
        <v>103867</v>
      </c>
      <c r="BC224">
        <v>124641</v>
      </c>
      <c r="BD224">
        <v>109060</v>
      </c>
      <c r="BE224">
        <v>103867</v>
      </c>
      <c r="BF224">
        <v>6.9</v>
      </c>
      <c r="BG224">
        <v>6.9</v>
      </c>
      <c r="BH224">
        <v>6.9</v>
      </c>
      <c r="BI224">
        <v>6.9</v>
      </c>
      <c r="BJ224">
        <v>6.9</v>
      </c>
      <c r="BK224">
        <v>6.9</v>
      </c>
      <c r="BL224">
        <v>6.9</v>
      </c>
      <c r="BM224">
        <v>6.9</v>
      </c>
      <c r="BN224">
        <v>6.9</v>
      </c>
      <c r="BO224">
        <v>6.9</v>
      </c>
      <c r="BP224">
        <v>6.9</v>
      </c>
      <c r="BQ224">
        <v>6.9</v>
      </c>
      <c r="BR224">
        <v>6.9</v>
      </c>
      <c r="BS224" t="s">
        <v>1524</v>
      </c>
      <c r="BT224" s="7">
        <v>-7.4211933999999999</v>
      </c>
      <c r="BU224" s="7">
        <v>109.2349993</v>
      </c>
      <c r="BV224">
        <v>7.0229338819949496E-3</v>
      </c>
      <c r="BW224">
        <v>231124.9</v>
      </c>
      <c r="BX224">
        <v>249124</v>
      </c>
      <c r="BY224">
        <v>280510</v>
      </c>
      <c r="BZ224">
        <v>236906.22222222219</v>
      </c>
      <c r="CA224">
        <v>258151.5</v>
      </c>
      <c r="CB224">
        <v>244850.8</v>
      </c>
      <c r="CC224">
        <v>247731.4</v>
      </c>
      <c r="CD224">
        <v>554567.5</v>
      </c>
      <c r="CE224">
        <v>207327.11111111109</v>
      </c>
      <c r="CF224">
        <v>277425.77777777781</v>
      </c>
      <c r="CG224">
        <v>619849.66666666663</v>
      </c>
      <c r="CH224">
        <v>255854.55555555559</v>
      </c>
      <c r="CI224">
        <v>226874.6</v>
      </c>
      <c r="CJ224">
        <v>310660</v>
      </c>
      <c r="CK224">
        <v>253911.5</v>
      </c>
      <c r="CL224">
        <v>269063.88888888888</v>
      </c>
      <c r="CM224">
        <v>266516.33333333331</v>
      </c>
      <c r="CN224">
        <v>250797.22222222219</v>
      </c>
      <c r="CO224">
        <v>248680</v>
      </c>
      <c r="CP224">
        <v>242406.55555555559</v>
      </c>
      <c r="CQ224">
        <v>247599.55555555559</v>
      </c>
      <c r="CR224">
        <v>242406.55555555559</v>
      </c>
      <c r="CS224">
        <v>258724.66666666669</v>
      </c>
      <c r="CT224">
        <v>168639.57142857139</v>
      </c>
      <c r="CU224">
        <v>244742.77777777781</v>
      </c>
      <c r="CV224">
        <v>235946.9</v>
      </c>
      <c r="CW224">
        <f t="shared" si="27"/>
        <v>110283.15384615384</v>
      </c>
      <c r="CX224">
        <f t="shared" si="28"/>
        <v>108660.69230769231</v>
      </c>
      <c r="CY224">
        <f t="shared" si="29"/>
        <v>6.9000000000000012</v>
      </c>
      <c r="CZ224">
        <v>1</v>
      </c>
      <c r="DA224">
        <v>0</v>
      </c>
      <c r="DB224">
        <v>0</v>
      </c>
      <c r="DC224">
        <v>0</v>
      </c>
      <c r="DD224">
        <v>1</v>
      </c>
      <c r="DE224">
        <v>1</v>
      </c>
      <c r="DF224">
        <v>0</v>
      </c>
      <c r="DG224">
        <f t="shared" si="30"/>
        <v>124204</v>
      </c>
      <c r="DH224">
        <f t="shared" si="31"/>
        <v>109060</v>
      </c>
      <c r="DI224">
        <f t="shared" si="32"/>
        <v>1.1388593434806529</v>
      </c>
      <c r="DJ224">
        <f t="shared" si="33"/>
        <v>124641</v>
      </c>
      <c r="DK224">
        <f t="shared" si="34"/>
        <v>103867</v>
      </c>
      <c r="DL224">
        <f t="shared" si="35"/>
        <v>1.2000057766181751</v>
      </c>
      <c r="DM224">
        <v>1</v>
      </c>
      <c r="DN224">
        <v>0</v>
      </c>
      <c r="DO224" t="s">
        <v>2526</v>
      </c>
      <c r="DP224">
        <v>0</v>
      </c>
      <c r="DQ224">
        <v>0</v>
      </c>
      <c r="DR224">
        <v>0</v>
      </c>
      <c r="DS224">
        <v>0</v>
      </c>
      <c r="DT224">
        <v>1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</row>
    <row r="225" spans="1:148" x14ac:dyDescent="0.25">
      <c r="A225" t="s">
        <v>344</v>
      </c>
      <c r="B225" t="s">
        <v>1206</v>
      </c>
      <c r="C225" t="s">
        <v>2022</v>
      </c>
      <c r="D225" t="s">
        <v>1341</v>
      </c>
      <c r="E225">
        <v>3</v>
      </c>
      <c r="F225">
        <v>286667</v>
      </c>
      <c r="G225">
        <v>286667</v>
      </c>
      <c r="H225">
        <v>286667</v>
      </c>
      <c r="I225">
        <v>300000</v>
      </c>
      <c r="J225">
        <v>286667</v>
      </c>
      <c r="K225">
        <v>286667</v>
      </c>
      <c r="L225">
        <v>286667</v>
      </c>
      <c r="M225">
        <v>286667</v>
      </c>
      <c r="N225">
        <v>286667</v>
      </c>
      <c r="O225">
        <v>286667</v>
      </c>
      <c r="P225">
        <v>326667</v>
      </c>
      <c r="Q225">
        <v>286667</v>
      </c>
      <c r="R225">
        <v>286667</v>
      </c>
      <c r="S225">
        <v>286667</v>
      </c>
      <c r="T225">
        <v>286667</v>
      </c>
      <c r="U225">
        <v>286667</v>
      </c>
      <c r="V225">
        <v>300000</v>
      </c>
      <c r="W225">
        <v>286667</v>
      </c>
      <c r="X225">
        <v>333333</v>
      </c>
      <c r="Y225">
        <v>333333</v>
      </c>
      <c r="Z225">
        <v>286667</v>
      </c>
      <c r="AA225">
        <v>286667</v>
      </c>
      <c r="AB225">
        <v>286667</v>
      </c>
      <c r="AC225">
        <v>333333</v>
      </c>
      <c r="AD225">
        <v>286667</v>
      </c>
      <c r="AE225">
        <v>286667</v>
      </c>
      <c r="AF225">
        <v>215000</v>
      </c>
      <c r="AG225">
        <v>215000</v>
      </c>
      <c r="AH225">
        <v>215000</v>
      </c>
      <c r="AI225">
        <v>225000</v>
      </c>
      <c r="AJ225">
        <v>215000</v>
      </c>
      <c r="AK225">
        <v>215000</v>
      </c>
      <c r="AL225">
        <v>215000</v>
      </c>
      <c r="AM225">
        <v>215000</v>
      </c>
      <c r="AN225">
        <v>215000</v>
      </c>
      <c r="AO225">
        <v>215000</v>
      </c>
      <c r="AP225">
        <v>245000</v>
      </c>
      <c r="AQ225">
        <v>215000</v>
      </c>
      <c r="AR225">
        <v>215000</v>
      </c>
      <c r="AS225">
        <v>215000</v>
      </c>
      <c r="AT225">
        <v>215000</v>
      </c>
      <c r="AU225">
        <v>215000</v>
      </c>
      <c r="AV225">
        <v>225000</v>
      </c>
      <c r="AW225">
        <v>215000</v>
      </c>
      <c r="AX225">
        <v>250000</v>
      </c>
      <c r="AY225">
        <v>250000</v>
      </c>
      <c r="AZ225">
        <v>215000</v>
      </c>
      <c r="BA225">
        <v>215000</v>
      </c>
      <c r="BB225">
        <v>215000</v>
      </c>
      <c r="BC225">
        <v>250000</v>
      </c>
      <c r="BD225">
        <v>215000</v>
      </c>
      <c r="BE225">
        <v>215000</v>
      </c>
      <c r="BF225">
        <v>8</v>
      </c>
      <c r="BG225">
        <v>8</v>
      </c>
      <c r="BH225">
        <v>8</v>
      </c>
      <c r="BI225">
        <v>8</v>
      </c>
      <c r="BJ225">
        <v>8</v>
      </c>
      <c r="BK225">
        <v>8</v>
      </c>
      <c r="BL225">
        <v>8</v>
      </c>
      <c r="BM225">
        <v>8</v>
      </c>
      <c r="BN225">
        <v>8</v>
      </c>
      <c r="BO225">
        <v>8</v>
      </c>
      <c r="BP225">
        <v>8</v>
      </c>
      <c r="BQ225">
        <v>8</v>
      </c>
      <c r="BR225">
        <v>8</v>
      </c>
      <c r="BS225" t="s">
        <v>1520</v>
      </c>
      <c r="BT225" s="7">
        <v>-7.5834134000000004</v>
      </c>
      <c r="BU225" s="7">
        <v>110.78455870000001</v>
      </c>
      <c r="BV225">
        <v>1.7150946474302761E-2</v>
      </c>
      <c r="BW225">
        <v>136958.20000000001</v>
      </c>
      <c r="BX225">
        <v>127434.2222222222</v>
      </c>
      <c r="BY225">
        <v>135104.5</v>
      </c>
      <c r="BZ225">
        <v>169741.77777777781</v>
      </c>
      <c r="CA225">
        <v>117084.88888888891</v>
      </c>
      <c r="CB225">
        <v>126006.5</v>
      </c>
      <c r="CC225">
        <v>133762.6</v>
      </c>
      <c r="CD225">
        <v>142233.77777777781</v>
      </c>
      <c r="CE225">
        <v>117215.6666666667</v>
      </c>
      <c r="CF225">
        <v>125161.88888888891</v>
      </c>
      <c r="CG225">
        <v>118416.11111111109</v>
      </c>
      <c r="CH225">
        <v>114974.39999999999</v>
      </c>
      <c r="CI225">
        <v>105815.6666666667</v>
      </c>
      <c r="CJ225">
        <v>125354.3</v>
      </c>
      <c r="CK225">
        <v>110176.7777777778</v>
      </c>
      <c r="CL225">
        <v>130070.55555555561</v>
      </c>
      <c r="CM225">
        <v>133859.4</v>
      </c>
      <c r="CN225">
        <v>126919.7</v>
      </c>
      <c r="CO225">
        <v>179841</v>
      </c>
      <c r="CP225">
        <v>192889.3</v>
      </c>
      <c r="CQ225">
        <v>196124.11111111109</v>
      </c>
      <c r="CR225">
        <v>193564.7</v>
      </c>
      <c r="CS225">
        <v>147641.22222222219</v>
      </c>
      <c r="CT225">
        <v>174539.2</v>
      </c>
      <c r="CU225">
        <v>179452</v>
      </c>
      <c r="CV225">
        <v>178621.2</v>
      </c>
      <c r="CW225">
        <f t="shared" si="27"/>
        <v>218076.92307692306</v>
      </c>
      <c r="CX225">
        <f t="shared" si="28"/>
        <v>223846.15384615384</v>
      </c>
      <c r="CY225">
        <f t="shared" si="29"/>
        <v>8</v>
      </c>
      <c r="CZ225">
        <v>1</v>
      </c>
      <c r="DA225">
        <v>0</v>
      </c>
      <c r="DB225">
        <v>1</v>
      </c>
      <c r="DC225">
        <v>0</v>
      </c>
      <c r="DD225">
        <v>1</v>
      </c>
      <c r="DE225">
        <v>1</v>
      </c>
      <c r="DF225">
        <v>0</v>
      </c>
      <c r="DG225">
        <f t="shared" si="30"/>
        <v>245000</v>
      </c>
      <c r="DH225">
        <f t="shared" si="31"/>
        <v>215000</v>
      </c>
      <c r="DI225">
        <f t="shared" si="32"/>
        <v>1.1395348837209303</v>
      </c>
      <c r="DJ225">
        <f t="shared" si="33"/>
        <v>250000</v>
      </c>
      <c r="DK225">
        <f t="shared" si="34"/>
        <v>215000</v>
      </c>
      <c r="DL225">
        <f t="shared" si="35"/>
        <v>1.1627906976744187</v>
      </c>
      <c r="DM225">
        <v>1</v>
      </c>
      <c r="DN225">
        <v>0</v>
      </c>
      <c r="DO225" t="s">
        <v>2537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</row>
    <row r="226" spans="1:148" x14ac:dyDescent="0.25">
      <c r="A226" t="s">
        <v>365</v>
      </c>
      <c r="B226" t="s">
        <v>1174</v>
      </c>
      <c r="C226" t="s">
        <v>1371</v>
      </c>
      <c r="D226" t="s">
        <v>1341</v>
      </c>
      <c r="E226">
        <v>2</v>
      </c>
      <c r="F226">
        <v>317333</v>
      </c>
      <c r="G226">
        <v>317333</v>
      </c>
      <c r="H226">
        <v>317333</v>
      </c>
      <c r="I226">
        <v>317333</v>
      </c>
      <c r="J226">
        <v>317333</v>
      </c>
      <c r="K226">
        <v>317333</v>
      </c>
      <c r="L226">
        <v>317333</v>
      </c>
      <c r="M226">
        <v>317333</v>
      </c>
      <c r="N226">
        <v>362249</v>
      </c>
      <c r="O226">
        <v>317333</v>
      </c>
      <c r="P226">
        <v>317333</v>
      </c>
      <c r="Q226">
        <v>317333</v>
      </c>
      <c r="R226">
        <v>362249</v>
      </c>
      <c r="S226">
        <v>317333</v>
      </c>
      <c r="T226">
        <v>317333</v>
      </c>
      <c r="U226">
        <v>317333</v>
      </c>
      <c r="V226">
        <v>317333</v>
      </c>
      <c r="W226">
        <v>366667</v>
      </c>
      <c r="AB226">
        <v>466667</v>
      </c>
      <c r="AC226">
        <v>466667</v>
      </c>
      <c r="AD226">
        <v>362249</v>
      </c>
      <c r="AE226">
        <v>362249</v>
      </c>
      <c r="AF226">
        <v>238000</v>
      </c>
      <c r="AG226">
        <v>238000</v>
      </c>
      <c r="AH226">
        <v>238000</v>
      </c>
      <c r="AI226">
        <v>238000</v>
      </c>
      <c r="AJ226">
        <v>238000</v>
      </c>
      <c r="AK226">
        <v>238000</v>
      </c>
      <c r="AL226">
        <v>238000</v>
      </c>
      <c r="AM226">
        <v>238000</v>
      </c>
      <c r="AN226">
        <v>271687</v>
      </c>
      <c r="AO226">
        <v>238000</v>
      </c>
      <c r="AP226">
        <v>238000</v>
      </c>
      <c r="AQ226">
        <v>238000</v>
      </c>
      <c r="AR226">
        <v>271687</v>
      </c>
      <c r="AS226">
        <v>238000</v>
      </c>
      <c r="AT226">
        <v>238000</v>
      </c>
      <c r="AU226">
        <v>238000</v>
      </c>
      <c r="AV226">
        <v>238000</v>
      </c>
      <c r="AW226">
        <v>275000</v>
      </c>
      <c r="BB226">
        <v>350000</v>
      </c>
      <c r="BC226">
        <v>350000</v>
      </c>
      <c r="BD226">
        <v>271687</v>
      </c>
      <c r="BE226">
        <v>271687</v>
      </c>
      <c r="BF226">
        <v>7.7</v>
      </c>
      <c r="BG226">
        <v>7.7</v>
      </c>
      <c r="BH226">
        <v>7.7</v>
      </c>
      <c r="BI226">
        <v>7.7</v>
      </c>
      <c r="BJ226">
        <v>7.7</v>
      </c>
      <c r="BK226">
        <v>7.7</v>
      </c>
      <c r="BL226">
        <v>7.7</v>
      </c>
      <c r="BM226">
        <v>7.7</v>
      </c>
      <c r="BN226">
        <v>7.7</v>
      </c>
      <c r="BO226">
        <v>7.7</v>
      </c>
      <c r="BP226">
        <v>7.7</v>
      </c>
      <c r="BQ226">
        <v>7.7</v>
      </c>
      <c r="BR226">
        <v>7.7</v>
      </c>
      <c r="BS226" t="s">
        <v>1513</v>
      </c>
      <c r="BT226" s="7">
        <v>-6.8697642999999999</v>
      </c>
      <c r="BU226" s="7">
        <v>109.1341778</v>
      </c>
      <c r="BV226">
        <v>7.8114040111343071E-3</v>
      </c>
      <c r="BW226">
        <v>106749.4</v>
      </c>
      <c r="BX226">
        <v>114116.5</v>
      </c>
      <c r="BY226">
        <v>135639.5</v>
      </c>
      <c r="BZ226">
        <v>134452.9</v>
      </c>
      <c r="CA226">
        <v>113701.8</v>
      </c>
      <c r="CB226">
        <v>125713.4</v>
      </c>
      <c r="CC226">
        <v>117875.8</v>
      </c>
      <c r="CD226">
        <v>134923.6</v>
      </c>
      <c r="CE226">
        <v>114958.6</v>
      </c>
      <c r="CF226">
        <v>129179.3</v>
      </c>
      <c r="CG226">
        <v>112206.2222222222</v>
      </c>
      <c r="CH226">
        <v>109543.7</v>
      </c>
      <c r="CI226">
        <v>99752.3</v>
      </c>
      <c r="CJ226">
        <v>131882</v>
      </c>
      <c r="CK226">
        <v>123375</v>
      </c>
      <c r="CL226">
        <v>132436.33333333331</v>
      </c>
      <c r="CM226">
        <v>117303.4</v>
      </c>
      <c r="CN226">
        <v>109124.8</v>
      </c>
      <c r="CS226">
        <v>107469.4</v>
      </c>
      <c r="CT226">
        <v>91969.666666666672</v>
      </c>
      <c r="CU226">
        <v>103247</v>
      </c>
      <c r="CV226">
        <v>96457.888888888891</v>
      </c>
      <c r="CW226">
        <f t="shared" si="27"/>
        <v>243182.61538461538</v>
      </c>
      <c r="CX226">
        <f t="shared" si="28"/>
        <v>274486</v>
      </c>
      <c r="CY226">
        <f t="shared" si="29"/>
        <v>7.700000000000002</v>
      </c>
      <c r="CZ226">
        <v>1</v>
      </c>
      <c r="DA226">
        <v>1</v>
      </c>
      <c r="DB226">
        <v>1</v>
      </c>
      <c r="DC226">
        <v>0</v>
      </c>
      <c r="DD226">
        <v>1</v>
      </c>
      <c r="DE226">
        <v>1</v>
      </c>
      <c r="DF226">
        <v>0</v>
      </c>
      <c r="DG226">
        <f t="shared" si="30"/>
        <v>271687</v>
      </c>
      <c r="DH226">
        <f t="shared" si="31"/>
        <v>238000</v>
      </c>
      <c r="DI226">
        <f t="shared" si="32"/>
        <v>1.1415420168067227</v>
      </c>
      <c r="DJ226">
        <f t="shared" si="33"/>
        <v>350000</v>
      </c>
      <c r="DK226">
        <f t="shared" si="34"/>
        <v>238000</v>
      </c>
      <c r="DL226">
        <f t="shared" si="35"/>
        <v>1.4705882352941178</v>
      </c>
      <c r="DM226">
        <v>1</v>
      </c>
      <c r="DN226">
        <v>0</v>
      </c>
      <c r="DO226" t="s">
        <v>2528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</row>
    <row r="227" spans="1:148" x14ac:dyDescent="0.25">
      <c r="A227" t="s">
        <v>1055</v>
      </c>
      <c r="B227" t="s">
        <v>1265</v>
      </c>
      <c r="C227" t="s">
        <v>1697</v>
      </c>
      <c r="D227" t="s">
        <v>1341</v>
      </c>
      <c r="E227">
        <v>0</v>
      </c>
      <c r="F227">
        <v>233333</v>
      </c>
      <c r="G227">
        <v>233333</v>
      </c>
      <c r="H227">
        <v>266667</v>
      </c>
      <c r="I227">
        <v>266667</v>
      </c>
      <c r="J227">
        <v>233333</v>
      </c>
      <c r="K227">
        <v>233333</v>
      </c>
      <c r="L227">
        <v>233333</v>
      </c>
      <c r="M227">
        <v>233333</v>
      </c>
      <c r="N227">
        <v>233333</v>
      </c>
      <c r="Q227">
        <v>233333</v>
      </c>
      <c r="R227">
        <v>233333</v>
      </c>
      <c r="T227">
        <v>233333</v>
      </c>
      <c r="U227">
        <v>266667</v>
      </c>
      <c r="V227">
        <v>266667</v>
      </c>
      <c r="W227">
        <v>233333</v>
      </c>
      <c r="X227">
        <v>233333</v>
      </c>
      <c r="Y227">
        <v>233333</v>
      </c>
      <c r="Z227">
        <v>233333</v>
      </c>
      <c r="AA227">
        <v>233333</v>
      </c>
      <c r="AB227">
        <v>266667</v>
      </c>
      <c r="AC227">
        <v>266667</v>
      </c>
      <c r="AD227">
        <v>233333</v>
      </c>
      <c r="AE227">
        <v>233333</v>
      </c>
      <c r="AF227">
        <v>175000</v>
      </c>
      <c r="AG227">
        <v>175000</v>
      </c>
      <c r="AH227">
        <v>200000</v>
      </c>
      <c r="AI227">
        <v>200000</v>
      </c>
      <c r="AJ227">
        <v>175000</v>
      </c>
      <c r="AK227">
        <v>175000</v>
      </c>
      <c r="AL227">
        <v>175000</v>
      </c>
      <c r="AM227">
        <v>175000</v>
      </c>
      <c r="AN227">
        <v>175000</v>
      </c>
      <c r="AQ227">
        <v>175000</v>
      </c>
      <c r="AR227">
        <v>175000</v>
      </c>
      <c r="AT227">
        <v>175000</v>
      </c>
      <c r="AU227">
        <v>200000</v>
      </c>
      <c r="AV227">
        <v>200000</v>
      </c>
      <c r="AW227">
        <v>175000</v>
      </c>
      <c r="AX227">
        <v>175000</v>
      </c>
      <c r="AY227">
        <v>175000</v>
      </c>
      <c r="AZ227">
        <v>175000</v>
      </c>
      <c r="BA227">
        <v>175000</v>
      </c>
      <c r="BB227">
        <v>200000</v>
      </c>
      <c r="BC227">
        <v>200000</v>
      </c>
      <c r="BD227">
        <v>175000</v>
      </c>
      <c r="BE227">
        <v>175000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7.7</v>
      </c>
      <c r="BN227">
        <v>7.7</v>
      </c>
      <c r="BO227">
        <v>7.7</v>
      </c>
      <c r="BP227">
        <v>7.7</v>
      </c>
      <c r="BQ227">
        <v>7.7</v>
      </c>
      <c r="BR227">
        <v>7.7</v>
      </c>
      <c r="BS227" t="s">
        <v>2434</v>
      </c>
      <c r="BT227" s="7">
        <v>-7.1931586999999997</v>
      </c>
      <c r="BU227" s="7">
        <v>109.16354490000001</v>
      </c>
      <c r="BV227">
        <v>0.12851477048996091</v>
      </c>
      <c r="BW227">
        <v>119425.4</v>
      </c>
      <c r="BX227">
        <v>155402.20000000001</v>
      </c>
      <c r="BY227">
        <v>153387.1</v>
      </c>
      <c r="BZ227">
        <v>95700.333333333328</v>
      </c>
      <c r="CA227">
        <v>149077.29999999999</v>
      </c>
      <c r="CB227">
        <v>311899</v>
      </c>
      <c r="CC227">
        <v>77290.375</v>
      </c>
      <c r="CD227">
        <v>96945.875</v>
      </c>
      <c r="CE227">
        <v>89937.375</v>
      </c>
      <c r="CH227">
        <v>121791</v>
      </c>
      <c r="CI227">
        <v>141356.25</v>
      </c>
      <c r="CK227">
        <v>144702.55555555559</v>
      </c>
      <c r="CL227">
        <v>131290.375</v>
      </c>
      <c r="CM227">
        <v>109893.125</v>
      </c>
      <c r="CN227">
        <v>152032.29999999999</v>
      </c>
      <c r="CO227">
        <v>150035.88888888891</v>
      </c>
      <c r="CP227">
        <v>150035.88888888891</v>
      </c>
      <c r="CQ227">
        <v>150035.88888888891</v>
      </c>
      <c r="CR227">
        <v>150776.66666666669</v>
      </c>
      <c r="CS227">
        <v>147665.44444444441</v>
      </c>
      <c r="CT227">
        <v>104991.2857142857</v>
      </c>
      <c r="CU227">
        <v>150776.55555555559</v>
      </c>
      <c r="CV227">
        <v>154332.11111111109</v>
      </c>
      <c r="CW227">
        <f t="shared" si="27"/>
        <v>179545.45454545456</v>
      </c>
      <c r="CX227">
        <f t="shared" si="28"/>
        <v>183333.33333333334</v>
      </c>
      <c r="CY227">
        <f t="shared" si="29"/>
        <v>3.5538461538461541</v>
      </c>
      <c r="CZ227">
        <v>0</v>
      </c>
      <c r="DA227">
        <v>0</v>
      </c>
      <c r="DB227">
        <v>1</v>
      </c>
      <c r="DC227">
        <v>0</v>
      </c>
      <c r="DD227">
        <v>1</v>
      </c>
      <c r="DE227">
        <v>1</v>
      </c>
      <c r="DF227">
        <v>1</v>
      </c>
      <c r="DG227">
        <f t="shared" si="30"/>
        <v>200000</v>
      </c>
      <c r="DH227">
        <f t="shared" si="31"/>
        <v>175000</v>
      </c>
      <c r="DI227">
        <f t="shared" si="32"/>
        <v>1.1428571428571428</v>
      </c>
      <c r="DJ227">
        <f t="shared" si="33"/>
        <v>200000</v>
      </c>
      <c r="DK227">
        <f t="shared" si="34"/>
        <v>175000</v>
      </c>
      <c r="DL227">
        <f t="shared" si="35"/>
        <v>1.1428571428571428</v>
      </c>
      <c r="DM227">
        <v>1</v>
      </c>
      <c r="DN227">
        <v>0</v>
      </c>
      <c r="DO227" t="s">
        <v>2528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</row>
    <row r="228" spans="1:148" x14ac:dyDescent="0.25">
      <c r="A228" t="s">
        <v>1067</v>
      </c>
      <c r="B228" t="s">
        <v>1204</v>
      </c>
      <c r="C228" t="s">
        <v>2341</v>
      </c>
      <c r="D228" t="s">
        <v>1341</v>
      </c>
      <c r="E228">
        <v>3</v>
      </c>
      <c r="G228">
        <v>693334</v>
      </c>
      <c r="H228">
        <v>606666</v>
      </c>
      <c r="J228">
        <v>606666</v>
      </c>
      <c r="K228">
        <v>606666</v>
      </c>
      <c r="L228">
        <v>606666</v>
      </c>
      <c r="N228">
        <v>606666</v>
      </c>
      <c r="O228">
        <v>606666</v>
      </c>
      <c r="R228">
        <v>606666</v>
      </c>
      <c r="T228">
        <v>580000</v>
      </c>
      <c r="U228">
        <v>606666</v>
      </c>
      <c r="V228">
        <v>606666</v>
      </c>
      <c r="W228">
        <v>606666</v>
      </c>
      <c r="X228">
        <v>606666</v>
      </c>
      <c r="Y228">
        <v>606666</v>
      </c>
      <c r="Z228">
        <v>606666</v>
      </c>
      <c r="AA228">
        <v>606666</v>
      </c>
      <c r="AB228">
        <v>606666</v>
      </c>
      <c r="AC228">
        <v>606666</v>
      </c>
      <c r="AD228">
        <v>606666</v>
      </c>
      <c r="AE228">
        <v>606666</v>
      </c>
      <c r="AG228">
        <v>520000</v>
      </c>
      <c r="AH228">
        <v>455000</v>
      </c>
      <c r="AJ228">
        <v>455000</v>
      </c>
      <c r="AK228">
        <v>455000</v>
      </c>
      <c r="AL228">
        <v>455000</v>
      </c>
      <c r="AN228">
        <v>455000</v>
      </c>
      <c r="AO228">
        <v>455000</v>
      </c>
      <c r="AR228">
        <v>455000</v>
      </c>
      <c r="AT228">
        <v>435000</v>
      </c>
      <c r="AU228">
        <v>455000</v>
      </c>
      <c r="AV228">
        <v>455000</v>
      </c>
      <c r="AW228">
        <v>455000</v>
      </c>
      <c r="AX228">
        <v>455000</v>
      </c>
      <c r="AY228">
        <v>455000</v>
      </c>
      <c r="AZ228">
        <v>455000</v>
      </c>
      <c r="BA228">
        <v>455000</v>
      </c>
      <c r="BB228">
        <v>455000</v>
      </c>
      <c r="BC228">
        <v>455000</v>
      </c>
      <c r="BD228">
        <v>455000</v>
      </c>
      <c r="BE228">
        <v>455000</v>
      </c>
      <c r="BG228">
        <v>8.6999999999999993</v>
      </c>
      <c r="BH228">
        <v>8.6999999999999993</v>
      </c>
      <c r="BI228">
        <v>8.6999999999999993</v>
      </c>
      <c r="BJ228">
        <v>8.6999999999999993</v>
      </c>
      <c r="BK228">
        <v>8.6999999999999993</v>
      </c>
      <c r="BL228">
        <v>8.6999999999999993</v>
      </c>
      <c r="BM228">
        <v>8.6999999999999993</v>
      </c>
      <c r="BN228">
        <v>8.6999999999999993</v>
      </c>
      <c r="BO228">
        <v>8.6999999999999993</v>
      </c>
      <c r="BP228">
        <v>8.6999999999999993</v>
      </c>
      <c r="BQ228">
        <v>8.6999999999999993</v>
      </c>
      <c r="BR228">
        <v>8.6999999999999993</v>
      </c>
      <c r="BS228" t="s">
        <v>2462</v>
      </c>
      <c r="BT228" s="7">
        <v>-6.6004316000000003</v>
      </c>
      <c r="BU228" s="7">
        <v>110.7157837</v>
      </c>
      <c r="BV228">
        <v>6.2584835894653662E-2</v>
      </c>
      <c r="BX228">
        <v>201167.9</v>
      </c>
      <c r="BY228">
        <v>243095</v>
      </c>
      <c r="CA228">
        <v>160786.66666666669</v>
      </c>
      <c r="CB228">
        <v>167789.44444444441</v>
      </c>
      <c r="CC228">
        <v>168375.66666666669</v>
      </c>
      <c r="CE228">
        <v>149432.75</v>
      </c>
      <c r="CF228">
        <v>152651</v>
      </c>
      <c r="CI228">
        <v>170021.5</v>
      </c>
      <c r="CK228">
        <v>129405.11111111109</v>
      </c>
      <c r="CL228">
        <v>140960.44444444441</v>
      </c>
      <c r="CM228">
        <v>160114.4</v>
      </c>
      <c r="CN228">
        <v>151714.5</v>
      </c>
      <c r="CO228">
        <v>158714.5</v>
      </c>
      <c r="CP228">
        <v>158714.5</v>
      </c>
      <c r="CQ228">
        <v>158714.5</v>
      </c>
      <c r="CR228">
        <v>158714.5</v>
      </c>
      <c r="CS228">
        <v>160114.4</v>
      </c>
      <c r="CT228">
        <v>203004.3</v>
      </c>
      <c r="CU228">
        <v>151714.5</v>
      </c>
      <c r="CV228">
        <v>158714.5</v>
      </c>
      <c r="CW228">
        <f t="shared" si="27"/>
        <v>463125</v>
      </c>
      <c r="CX228">
        <f t="shared" si="28"/>
        <v>453333.33333333331</v>
      </c>
      <c r="CY228">
        <f t="shared" si="29"/>
        <v>8.7000000000000011</v>
      </c>
      <c r="CZ228">
        <v>0</v>
      </c>
      <c r="DA228">
        <v>1</v>
      </c>
      <c r="DB228">
        <v>0</v>
      </c>
      <c r="DC228">
        <v>0</v>
      </c>
      <c r="DD228">
        <v>1</v>
      </c>
      <c r="DE228">
        <v>0</v>
      </c>
      <c r="DF228">
        <v>1</v>
      </c>
      <c r="DG228">
        <f t="shared" si="30"/>
        <v>520000</v>
      </c>
      <c r="DH228">
        <f t="shared" si="31"/>
        <v>455000</v>
      </c>
      <c r="DI228">
        <f t="shared" si="32"/>
        <v>1.1428571428571428</v>
      </c>
      <c r="DJ228">
        <f t="shared" si="33"/>
        <v>455000</v>
      </c>
      <c r="DK228">
        <f t="shared" si="34"/>
        <v>435000</v>
      </c>
      <c r="DL228">
        <f t="shared" si="35"/>
        <v>1.0459770114942528</v>
      </c>
      <c r="DM228">
        <v>1</v>
      </c>
      <c r="DN228">
        <v>0</v>
      </c>
      <c r="DO228" t="s">
        <v>2519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</row>
    <row r="229" spans="1:148" x14ac:dyDescent="0.25">
      <c r="A229" t="s">
        <v>197</v>
      </c>
      <c r="B229" t="s">
        <v>1163</v>
      </c>
      <c r="C229" t="s">
        <v>1809</v>
      </c>
      <c r="D229" t="s">
        <v>1341</v>
      </c>
      <c r="E229">
        <v>0</v>
      </c>
      <c r="F229">
        <v>933333</v>
      </c>
      <c r="G229">
        <v>933333</v>
      </c>
      <c r="H229">
        <v>933333</v>
      </c>
      <c r="I229">
        <v>933333</v>
      </c>
      <c r="J229">
        <v>933333</v>
      </c>
      <c r="K229">
        <v>933333</v>
      </c>
      <c r="L229">
        <v>933333</v>
      </c>
      <c r="M229">
        <v>933333</v>
      </c>
      <c r="N229">
        <v>1066667</v>
      </c>
      <c r="P229">
        <v>933333</v>
      </c>
      <c r="Q229">
        <v>1066667</v>
      </c>
      <c r="R229">
        <v>933333</v>
      </c>
      <c r="S229">
        <v>933333</v>
      </c>
      <c r="T229">
        <v>1066667</v>
      </c>
      <c r="U229">
        <v>933333</v>
      </c>
      <c r="V229">
        <v>933333</v>
      </c>
      <c r="W229">
        <v>933333</v>
      </c>
      <c r="X229">
        <v>933333</v>
      </c>
      <c r="AE229">
        <v>933333</v>
      </c>
      <c r="AF229">
        <v>700000</v>
      </c>
      <c r="AG229">
        <v>700000</v>
      </c>
      <c r="AH229">
        <v>700000</v>
      </c>
      <c r="AI229">
        <v>700000</v>
      </c>
      <c r="AJ229">
        <v>700000</v>
      </c>
      <c r="AK229">
        <v>700000</v>
      </c>
      <c r="AL229">
        <v>700000</v>
      </c>
      <c r="AM229">
        <v>700000</v>
      </c>
      <c r="AN229">
        <v>800000</v>
      </c>
      <c r="AP229">
        <v>700000</v>
      </c>
      <c r="AQ229">
        <v>800000</v>
      </c>
      <c r="AR229">
        <v>700000</v>
      </c>
      <c r="AS229">
        <v>700000</v>
      </c>
      <c r="AT229">
        <v>800000</v>
      </c>
      <c r="AU229">
        <v>700000</v>
      </c>
      <c r="AV229">
        <v>700000</v>
      </c>
      <c r="AW229">
        <v>700000</v>
      </c>
      <c r="AX229">
        <v>700000</v>
      </c>
      <c r="BE229">
        <v>700000</v>
      </c>
      <c r="BF229">
        <v>8.6</v>
      </c>
      <c r="BG229">
        <v>8.6</v>
      </c>
      <c r="BH229">
        <v>8.6</v>
      </c>
      <c r="BI229">
        <v>8.6</v>
      </c>
      <c r="BJ229">
        <v>8.6</v>
      </c>
      <c r="BK229">
        <v>8.6</v>
      </c>
      <c r="BL229">
        <v>8.6</v>
      </c>
      <c r="BM229">
        <v>8.6</v>
      </c>
      <c r="BN229">
        <v>8.6</v>
      </c>
      <c r="BP229">
        <v>8.6</v>
      </c>
      <c r="BQ229">
        <v>8.6</v>
      </c>
      <c r="BR229">
        <v>8.6</v>
      </c>
      <c r="BS229" t="s">
        <v>1519</v>
      </c>
      <c r="BT229" s="7">
        <v>-7.6153573000000003</v>
      </c>
      <c r="BU229" s="7">
        <v>110.20729830000001</v>
      </c>
      <c r="BV229">
        <v>6.2970911514407561E-3</v>
      </c>
      <c r="BW229">
        <v>320810.125</v>
      </c>
      <c r="BX229">
        <v>316061.25</v>
      </c>
      <c r="BY229">
        <v>322550.75</v>
      </c>
      <c r="BZ229">
        <v>363768</v>
      </c>
      <c r="CA229">
        <v>301367</v>
      </c>
      <c r="CB229">
        <v>314659.90000000002</v>
      </c>
      <c r="CC229">
        <v>293581.7</v>
      </c>
      <c r="CD229">
        <v>271045.2</v>
      </c>
      <c r="CE229">
        <v>340904.14285714278</v>
      </c>
      <c r="CG229">
        <v>250500</v>
      </c>
      <c r="CH229">
        <v>318331</v>
      </c>
      <c r="CI229">
        <v>369482.33333333331</v>
      </c>
      <c r="CJ229">
        <v>270456.75</v>
      </c>
      <c r="CK229">
        <v>343301.55555555562</v>
      </c>
      <c r="CL229">
        <v>289713.66666666669</v>
      </c>
      <c r="CM229">
        <v>377986.33333333331</v>
      </c>
      <c r="CN229">
        <v>374360.88888888888</v>
      </c>
      <c r="CO229">
        <v>366710.4</v>
      </c>
      <c r="CV229">
        <v>291663.125</v>
      </c>
      <c r="CW229">
        <f t="shared" si="27"/>
        <v>716666.66666666663</v>
      </c>
      <c r="CX229">
        <f t="shared" si="28"/>
        <v>714285.71428571432</v>
      </c>
      <c r="CY229">
        <f t="shared" si="29"/>
        <v>8.5999999999999979</v>
      </c>
      <c r="CZ229">
        <v>0</v>
      </c>
      <c r="DA229">
        <v>1</v>
      </c>
      <c r="DB229">
        <v>1</v>
      </c>
      <c r="DC229">
        <v>0</v>
      </c>
      <c r="DD229">
        <v>1</v>
      </c>
      <c r="DE229">
        <v>1</v>
      </c>
      <c r="DF229">
        <v>1</v>
      </c>
      <c r="DG229">
        <f t="shared" si="30"/>
        <v>800000</v>
      </c>
      <c r="DH229">
        <f t="shared" si="31"/>
        <v>700000</v>
      </c>
      <c r="DI229">
        <f t="shared" si="32"/>
        <v>1.1428571428571428</v>
      </c>
      <c r="DJ229">
        <f t="shared" si="33"/>
        <v>800000</v>
      </c>
      <c r="DK229">
        <f t="shared" si="34"/>
        <v>700000</v>
      </c>
      <c r="DL229">
        <f t="shared" si="35"/>
        <v>1.1428571428571428</v>
      </c>
      <c r="DM229">
        <v>1</v>
      </c>
      <c r="DN229">
        <v>0</v>
      </c>
      <c r="DO229" t="s">
        <v>2534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</row>
    <row r="230" spans="1:148" x14ac:dyDescent="0.25">
      <c r="A230" t="s">
        <v>56</v>
      </c>
      <c r="B230" t="s">
        <v>1206</v>
      </c>
      <c r="C230" t="s">
        <v>1597</v>
      </c>
      <c r="D230" t="s">
        <v>1341</v>
      </c>
      <c r="E230">
        <v>3</v>
      </c>
      <c r="F230">
        <v>410667</v>
      </c>
      <c r="G230">
        <v>387333</v>
      </c>
      <c r="H230">
        <v>410667</v>
      </c>
      <c r="I230">
        <v>410667</v>
      </c>
      <c r="J230">
        <v>387333</v>
      </c>
      <c r="K230">
        <v>387333</v>
      </c>
      <c r="L230">
        <v>387333</v>
      </c>
      <c r="M230">
        <v>387333</v>
      </c>
      <c r="N230">
        <v>387333</v>
      </c>
      <c r="O230">
        <v>443333</v>
      </c>
      <c r="P230">
        <v>443333</v>
      </c>
      <c r="Q230">
        <v>410667</v>
      </c>
      <c r="R230">
        <v>387333</v>
      </c>
      <c r="S230">
        <v>387333</v>
      </c>
      <c r="T230">
        <v>387333</v>
      </c>
      <c r="U230">
        <v>410667</v>
      </c>
      <c r="V230">
        <v>410667</v>
      </c>
      <c r="W230">
        <v>387333</v>
      </c>
      <c r="X230">
        <v>387333</v>
      </c>
      <c r="Y230">
        <v>387333</v>
      </c>
      <c r="Z230">
        <v>387333</v>
      </c>
      <c r="AA230">
        <v>387333</v>
      </c>
      <c r="AB230">
        <v>387333</v>
      </c>
      <c r="AC230">
        <v>387333</v>
      </c>
      <c r="AD230">
        <v>387333</v>
      </c>
      <c r="AE230">
        <v>387333</v>
      </c>
      <c r="AF230">
        <v>308000</v>
      </c>
      <c r="AG230">
        <v>290500</v>
      </c>
      <c r="AH230">
        <v>308000</v>
      </c>
      <c r="AI230">
        <v>308000</v>
      </c>
      <c r="AJ230">
        <v>290500</v>
      </c>
      <c r="AK230">
        <v>290500</v>
      </c>
      <c r="AL230">
        <v>290500</v>
      </c>
      <c r="AM230">
        <v>290500</v>
      </c>
      <c r="AN230">
        <v>290500</v>
      </c>
      <c r="AO230">
        <v>332500</v>
      </c>
      <c r="AP230">
        <v>332500</v>
      </c>
      <c r="AQ230">
        <v>308000</v>
      </c>
      <c r="AR230">
        <v>290500</v>
      </c>
      <c r="AS230">
        <v>290500</v>
      </c>
      <c r="AT230">
        <v>290500</v>
      </c>
      <c r="AU230">
        <v>308000</v>
      </c>
      <c r="AV230">
        <v>308000</v>
      </c>
      <c r="AW230">
        <v>290500</v>
      </c>
      <c r="AX230">
        <v>290500</v>
      </c>
      <c r="AY230">
        <v>290500</v>
      </c>
      <c r="AZ230">
        <v>290500</v>
      </c>
      <c r="BA230">
        <v>290500</v>
      </c>
      <c r="BB230">
        <v>290500</v>
      </c>
      <c r="BC230">
        <v>290500</v>
      </c>
      <c r="BD230">
        <v>290500</v>
      </c>
      <c r="BE230">
        <v>290500</v>
      </c>
      <c r="BF230">
        <v>8.4</v>
      </c>
      <c r="BG230">
        <v>8.4</v>
      </c>
      <c r="BH230">
        <v>8.4</v>
      </c>
      <c r="BI230">
        <v>8.4</v>
      </c>
      <c r="BJ230">
        <v>8.4</v>
      </c>
      <c r="BK230">
        <v>8.4</v>
      </c>
      <c r="BL230">
        <v>8.4</v>
      </c>
      <c r="BM230">
        <v>8.4</v>
      </c>
      <c r="BN230">
        <v>8.4</v>
      </c>
      <c r="BO230">
        <v>8.4</v>
      </c>
      <c r="BP230">
        <v>8.4</v>
      </c>
      <c r="BQ230">
        <v>8.4</v>
      </c>
      <c r="BR230">
        <v>8.4</v>
      </c>
      <c r="BS230" t="s">
        <v>1512</v>
      </c>
      <c r="BT230" s="7">
        <v>-7.5995065999999998</v>
      </c>
      <c r="BU230" s="7">
        <v>110.8141969</v>
      </c>
      <c r="BV230">
        <v>1.207249046101075E-2</v>
      </c>
      <c r="BW230">
        <v>102765.4</v>
      </c>
      <c r="BX230">
        <v>101535.4</v>
      </c>
      <c r="BY230">
        <v>110142.39999999999</v>
      </c>
      <c r="BZ230">
        <v>139071.1</v>
      </c>
      <c r="CA230">
        <v>96065.4</v>
      </c>
      <c r="CB230">
        <v>117385.4</v>
      </c>
      <c r="CC230">
        <v>107639.3333333333</v>
      </c>
      <c r="CD230">
        <v>118065.3</v>
      </c>
      <c r="CE230">
        <v>107165.4</v>
      </c>
      <c r="CF230">
        <v>127465.4</v>
      </c>
      <c r="CG230">
        <v>143751.1</v>
      </c>
      <c r="CH230">
        <v>119105.4</v>
      </c>
      <c r="CI230">
        <v>110683.7777777778</v>
      </c>
      <c r="CJ230">
        <v>105094.88888888891</v>
      </c>
      <c r="CK230">
        <v>105094.88888888891</v>
      </c>
      <c r="CL230">
        <v>105925.4</v>
      </c>
      <c r="CM230">
        <v>104221.1</v>
      </c>
      <c r="CN230">
        <v>100065.4</v>
      </c>
      <c r="CO230">
        <v>128760.11111111109</v>
      </c>
      <c r="CP230">
        <v>112860.11111111109</v>
      </c>
      <c r="CQ230">
        <v>115678.88888888891</v>
      </c>
      <c r="CR230">
        <v>105546.8</v>
      </c>
      <c r="CS230">
        <v>107831.2</v>
      </c>
      <c r="CT230">
        <v>99273.4</v>
      </c>
      <c r="CU230">
        <v>94615.4</v>
      </c>
      <c r="CV230">
        <v>98325.4</v>
      </c>
      <c r="CW230">
        <f t="shared" si="27"/>
        <v>302346.15384615387</v>
      </c>
      <c r="CX230">
        <f t="shared" si="28"/>
        <v>293192.30769230769</v>
      </c>
      <c r="CY230">
        <f t="shared" si="29"/>
        <v>8.4000000000000021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0</v>
      </c>
      <c r="DG230">
        <f t="shared" si="30"/>
        <v>332500</v>
      </c>
      <c r="DH230">
        <f t="shared" si="31"/>
        <v>290500</v>
      </c>
      <c r="DI230">
        <f t="shared" si="32"/>
        <v>1.1445783132530121</v>
      </c>
      <c r="DJ230">
        <f t="shared" si="33"/>
        <v>308000</v>
      </c>
      <c r="DK230">
        <f t="shared" si="34"/>
        <v>290500</v>
      </c>
      <c r="DL230">
        <f t="shared" si="35"/>
        <v>1.0602409638554218</v>
      </c>
      <c r="DM230">
        <v>1</v>
      </c>
      <c r="DN230">
        <v>0</v>
      </c>
      <c r="DO230" t="s">
        <v>2537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</row>
    <row r="231" spans="1:148" x14ac:dyDescent="0.25">
      <c r="A231" t="s">
        <v>231</v>
      </c>
      <c r="B231" t="s">
        <v>1176</v>
      </c>
      <c r="C231" t="s">
        <v>1580</v>
      </c>
      <c r="D231" t="s">
        <v>1341</v>
      </c>
      <c r="E231">
        <v>2</v>
      </c>
      <c r="F231">
        <v>184000</v>
      </c>
      <c r="G231">
        <v>184000</v>
      </c>
      <c r="H231">
        <v>210667</v>
      </c>
      <c r="I231">
        <v>210667</v>
      </c>
      <c r="J231">
        <v>184000</v>
      </c>
      <c r="K231">
        <v>184000</v>
      </c>
      <c r="L231">
        <v>184000</v>
      </c>
      <c r="M231">
        <v>184000</v>
      </c>
      <c r="N231">
        <v>184000</v>
      </c>
      <c r="O231">
        <v>210667</v>
      </c>
      <c r="P231">
        <v>210667</v>
      </c>
      <c r="Q231">
        <v>184000</v>
      </c>
      <c r="R231">
        <v>184000</v>
      </c>
      <c r="S231">
        <v>184000</v>
      </c>
      <c r="T231">
        <v>184000</v>
      </c>
      <c r="U231">
        <v>210667</v>
      </c>
      <c r="V231">
        <v>210667</v>
      </c>
      <c r="W231">
        <v>184000</v>
      </c>
      <c r="X231">
        <v>333333</v>
      </c>
      <c r="Y231">
        <v>333333</v>
      </c>
      <c r="Z231">
        <v>333333</v>
      </c>
      <c r="AA231">
        <v>333333</v>
      </c>
      <c r="AB231">
        <v>210667</v>
      </c>
      <c r="AC231">
        <v>210667</v>
      </c>
      <c r="AD231">
        <v>184000</v>
      </c>
      <c r="AE231">
        <v>184000</v>
      </c>
      <c r="AF231">
        <v>138000</v>
      </c>
      <c r="AG231">
        <v>138000</v>
      </c>
      <c r="AH231">
        <v>158000</v>
      </c>
      <c r="AI231">
        <v>158000</v>
      </c>
      <c r="AJ231">
        <v>138000</v>
      </c>
      <c r="AK231">
        <v>138000</v>
      </c>
      <c r="AL231">
        <v>138000</v>
      </c>
      <c r="AM231">
        <v>138000</v>
      </c>
      <c r="AN231">
        <v>138000</v>
      </c>
      <c r="AO231">
        <v>158000</v>
      </c>
      <c r="AP231">
        <v>158000</v>
      </c>
      <c r="AQ231">
        <v>138000</v>
      </c>
      <c r="AR231">
        <v>138000</v>
      </c>
      <c r="AS231">
        <v>138000</v>
      </c>
      <c r="AT231">
        <v>138000</v>
      </c>
      <c r="AU231">
        <v>158000</v>
      </c>
      <c r="AV231">
        <v>158000</v>
      </c>
      <c r="AW231">
        <v>138000</v>
      </c>
      <c r="AX231">
        <v>250000</v>
      </c>
      <c r="AY231">
        <v>250000</v>
      </c>
      <c r="AZ231">
        <v>250000</v>
      </c>
      <c r="BA231">
        <v>250000</v>
      </c>
      <c r="BB231">
        <v>158000</v>
      </c>
      <c r="BC231">
        <v>158000</v>
      </c>
      <c r="BD231">
        <v>138000</v>
      </c>
      <c r="BE231">
        <v>138000</v>
      </c>
      <c r="BF231">
        <v>7.9</v>
      </c>
      <c r="BG231">
        <v>7.9</v>
      </c>
      <c r="BH231">
        <v>7.9</v>
      </c>
      <c r="BI231">
        <v>7.9</v>
      </c>
      <c r="BJ231">
        <v>7.9</v>
      </c>
      <c r="BK231">
        <v>7.9</v>
      </c>
      <c r="BL231">
        <v>7.9</v>
      </c>
      <c r="BM231">
        <v>7.9</v>
      </c>
      <c r="BN231">
        <v>7.9</v>
      </c>
      <c r="BO231">
        <v>7.9</v>
      </c>
      <c r="BP231">
        <v>7.9</v>
      </c>
      <c r="BQ231">
        <v>7.9</v>
      </c>
      <c r="BR231">
        <v>7.9</v>
      </c>
      <c r="BS231" t="s">
        <v>1524</v>
      </c>
      <c r="BT231" s="7">
        <v>-7.0050068000000003</v>
      </c>
      <c r="BU231" s="7">
        <v>110.4323234</v>
      </c>
      <c r="BV231">
        <v>8.1301300283499172E-3</v>
      </c>
      <c r="BW231">
        <v>91747.444444444438</v>
      </c>
      <c r="BX231">
        <v>95189.2</v>
      </c>
      <c r="BY231">
        <v>95552.111111111109</v>
      </c>
      <c r="BZ231">
        <v>160947.70000000001</v>
      </c>
      <c r="CA231">
        <v>95936.8</v>
      </c>
      <c r="CB231">
        <v>106938.55555555561</v>
      </c>
      <c r="CC231">
        <v>88479.5</v>
      </c>
      <c r="CD231">
        <v>98074.8</v>
      </c>
      <c r="CE231">
        <v>98748.6</v>
      </c>
      <c r="CF231">
        <v>108423.88888888891</v>
      </c>
      <c r="CG231">
        <v>118913.75</v>
      </c>
      <c r="CH231">
        <v>91846.399999999994</v>
      </c>
      <c r="CI231">
        <v>87112</v>
      </c>
      <c r="CJ231">
        <v>100863.7777777778</v>
      </c>
      <c r="CK231">
        <v>97477</v>
      </c>
      <c r="CL231">
        <v>103209.3333333333</v>
      </c>
      <c r="CM231">
        <v>99477.875</v>
      </c>
      <c r="CN231">
        <v>104254</v>
      </c>
      <c r="CO231">
        <v>58379</v>
      </c>
      <c r="CP231">
        <v>66040.800000000003</v>
      </c>
      <c r="CQ231">
        <v>56994.2</v>
      </c>
      <c r="CR231">
        <v>58306.5</v>
      </c>
      <c r="CS231">
        <v>108941.3333333333</v>
      </c>
      <c r="CT231">
        <v>166189.11111111109</v>
      </c>
      <c r="CU231">
        <v>113402.5</v>
      </c>
      <c r="CV231">
        <v>119079.6</v>
      </c>
      <c r="CW231">
        <f t="shared" si="27"/>
        <v>144153.84615384616</v>
      </c>
      <c r="CX231">
        <f t="shared" si="28"/>
        <v>178615.38461538462</v>
      </c>
      <c r="CY231">
        <f t="shared" si="29"/>
        <v>7.9000000000000012</v>
      </c>
      <c r="CZ231">
        <v>1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f t="shared" si="30"/>
        <v>158000</v>
      </c>
      <c r="DH231">
        <f t="shared" si="31"/>
        <v>138000</v>
      </c>
      <c r="DI231">
        <f t="shared" si="32"/>
        <v>1.144927536231884</v>
      </c>
      <c r="DJ231">
        <f t="shared" si="33"/>
        <v>250000</v>
      </c>
      <c r="DK231">
        <f t="shared" si="34"/>
        <v>138000</v>
      </c>
      <c r="DL231">
        <f t="shared" si="35"/>
        <v>1.8115942028985508</v>
      </c>
      <c r="DM231">
        <v>1</v>
      </c>
      <c r="DN231">
        <v>0</v>
      </c>
      <c r="DO231" t="s">
        <v>2523</v>
      </c>
      <c r="DP231">
        <v>0</v>
      </c>
      <c r="DQ231">
        <v>1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</row>
    <row r="232" spans="1:148" x14ac:dyDescent="0.25">
      <c r="A232" t="s">
        <v>255</v>
      </c>
      <c r="B232" t="s">
        <v>1166</v>
      </c>
      <c r="C232" t="s">
        <v>1582</v>
      </c>
      <c r="D232" t="s">
        <v>1341</v>
      </c>
      <c r="E232">
        <v>2</v>
      </c>
      <c r="F232">
        <v>197333</v>
      </c>
      <c r="G232">
        <v>197333</v>
      </c>
      <c r="H232">
        <v>210667</v>
      </c>
      <c r="I232">
        <v>210667</v>
      </c>
      <c r="J232">
        <v>197333</v>
      </c>
      <c r="K232">
        <v>197333</v>
      </c>
      <c r="L232">
        <v>197333</v>
      </c>
      <c r="M232">
        <v>184000</v>
      </c>
      <c r="N232">
        <v>197333</v>
      </c>
      <c r="O232">
        <v>210667</v>
      </c>
      <c r="P232">
        <v>210667</v>
      </c>
      <c r="Q232">
        <v>197333</v>
      </c>
      <c r="R232">
        <v>210667</v>
      </c>
      <c r="S232">
        <v>197333</v>
      </c>
      <c r="T232">
        <v>197333</v>
      </c>
      <c r="U232">
        <v>210667</v>
      </c>
      <c r="V232">
        <v>210667</v>
      </c>
      <c r="W232">
        <v>197333</v>
      </c>
      <c r="X232">
        <v>333333</v>
      </c>
      <c r="Y232">
        <v>333333</v>
      </c>
      <c r="Z232">
        <v>333333</v>
      </c>
      <c r="AA232">
        <v>333333</v>
      </c>
      <c r="AB232">
        <v>224000</v>
      </c>
      <c r="AC232">
        <v>224000</v>
      </c>
      <c r="AD232">
        <v>210667</v>
      </c>
      <c r="AE232">
        <v>210667</v>
      </c>
      <c r="AF232">
        <v>148000</v>
      </c>
      <c r="AG232">
        <v>148000</v>
      </c>
      <c r="AH232">
        <v>158000</v>
      </c>
      <c r="AI232">
        <v>158000</v>
      </c>
      <c r="AJ232">
        <v>148000</v>
      </c>
      <c r="AK232">
        <v>148000</v>
      </c>
      <c r="AL232">
        <v>148000</v>
      </c>
      <c r="AM232">
        <v>138000</v>
      </c>
      <c r="AN232">
        <v>148000</v>
      </c>
      <c r="AO232">
        <v>158000</v>
      </c>
      <c r="AP232">
        <v>158000</v>
      </c>
      <c r="AQ232">
        <v>148000</v>
      </c>
      <c r="AR232">
        <v>158000</v>
      </c>
      <c r="AS232">
        <v>148000</v>
      </c>
      <c r="AT232">
        <v>148000</v>
      </c>
      <c r="AU232">
        <v>158000</v>
      </c>
      <c r="AV232">
        <v>158000</v>
      </c>
      <c r="AW232">
        <v>148000</v>
      </c>
      <c r="AX232">
        <v>250000</v>
      </c>
      <c r="AY232">
        <v>250000</v>
      </c>
      <c r="AZ232">
        <v>250000</v>
      </c>
      <c r="BA232">
        <v>250000</v>
      </c>
      <c r="BB232">
        <v>168000</v>
      </c>
      <c r="BC232">
        <v>168000</v>
      </c>
      <c r="BD232">
        <v>158000</v>
      </c>
      <c r="BE232">
        <v>158000</v>
      </c>
      <c r="BF232">
        <v>8.1999999999999993</v>
      </c>
      <c r="BG232">
        <v>8.1999999999999993</v>
      </c>
      <c r="BH232">
        <v>8.1999999999999993</v>
      </c>
      <c r="BI232">
        <v>8.1999999999999993</v>
      </c>
      <c r="BJ232">
        <v>8.1999999999999993</v>
      </c>
      <c r="BK232">
        <v>8.1999999999999993</v>
      </c>
      <c r="BL232">
        <v>8.1999999999999993</v>
      </c>
      <c r="BM232">
        <v>8.1999999999999993</v>
      </c>
      <c r="BN232">
        <v>8.1999999999999993</v>
      </c>
      <c r="BO232">
        <v>8.1999999999999993</v>
      </c>
      <c r="BP232">
        <v>8.1999999999999993</v>
      </c>
      <c r="BQ232">
        <v>8.1999999999999993</v>
      </c>
      <c r="BR232">
        <v>8.1999999999999993</v>
      </c>
      <c r="BS232" t="s">
        <v>1524</v>
      </c>
      <c r="BT232" s="7">
        <v>-7.0150325999999996</v>
      </c>
      <c r="BU232" s="7">
        <v>110.4234927</v>
      </c>
      <c r="BV232">
        <v>7.7284717075143134E-3</v>
      </c>
      <c r="BW232">
        <v>181250.6</v>
      </c>
      <c r="BX232">
        <v>182052.7</v>
      </c>
      <c r="BY232">
        <v>219232.25</v>
      </c>
      <c r="BZ232">
        <v>170883.33333333331</v>
      </c>
      <c r="CA232">
        <v>181452.7</v>
      </c>
      <c r="CB232">
        <v>274169.66666666669</v>
      </c>
      <c r="CC232">
        <v>197404.66666666669</v>
      </c>
      <c r="CD232">
        <v>172428.57142857139</v>
      </c>
      <c r="CE232">
        <v>208000</v>
      </c>
      <c r="CF232">
        <v>544471.42857142852</v>
      </c>
      <c r="CG232">
        <v>388822.14285714278</v>
      </c>
      <c r="CH232">
        <v>397906.5</v>
      </c>
      <c r="CI232">
        <v>192287.44444444441</v>
      </c>
      <c r="CJ232">
        <v>178150.6</v>
      </c>
      <c r="CK232">
        <v>179952.7</v>
      </c>
      <c r="CL232">
        <v>206042.44444444441</v>
      </c>
      <c r="CM232">
        <v>266804.66666666669</v>
      </c>
      <c r="CN232">
        <v>195279</v>
      </c>
      <c r="CO232">
        <v>128074.125</v>
      </c>
      <c r="CP232">
        <v>173667</v>
      </c>
      <c r="CQ232">
        <v>198111.33333333331</v>
      </c>
      <c r="CR232">
        <v>163079.29999999999</v>
      </c>
      <c r="CS232">
        <v>235143</v>
      </c>
      <c r="CT232">
        <v>241302.66666666669</v>
      </c>
      <c r="CU232">
        <v>221758.7</v>
      </c>
      <c r="CV232">
        <v>213433.2</v>
      </c>
      <c r="CW232">
        <f t="shared" si="27"/>
        <v>151076.92307692306</v>
      </c>
      <c r="CX232">
        <f t="shared" si="28"/>
        <v>185538.46153846153</v>
      </c>
      <c r="CY232">
        <f t="shared" si="29"/>
        <v>8.2000000000000011</v>
      </c>
      <c r="CZ232">
        <v>1</v>
      </c>
      <c r="DA232">
        <v>0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f t="shared" si="30"/>
        <v>158000</v>
      </c>
      <c r="DH232">
        <f t="shared" si="31"/>
        <v>138000</v>
      </c>
      <c r="DI232">
        <f t="shared" si="32"/>
        <v>1.144927536231884</v>
      </c>
      <c r="DJ232">
        <f t="shared" si="33"/>
        <v>250000</v>
      </c>
      <c r="DK232">
        <f t="shared" si="34"/>
        <v>148000</v>
      </c>
      <c r="DL232">
        <f t="shared" si="35"/>
        <v>1.6891891891891893</v>
      </c>
      <c r="DM232">
        <v>1</v>
      </c>
      <c r="DN232">
        <v>0</v>
      </c>
      <c r="DO232" t="s">
        <v>2523</v>
      </c>
      <c r="DP232">
        <v>0</v>
      </c>
      <c r="DQ232">
        <v>1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</row>
    <row r="233" spans="1:148" x14ac:dyDescent="0.25">
      <c r="A233" t="s">
        <v>1013</v>
      </c>
      <c r="B233" t="s">
        <v>1153</v>
      </c>
      <c r="C233" t="s">
        <v>2056</v>
      </c>
      <c r="D233" t="s">
        <v>1341</v>
      </c>
      <c r="E233">
        <v>0</v>
      </c>
      <c r="F233">
        <v>252273</v>
      </c>
      <c r="G233">
        <v>238011</v>
      </c>
      <c r="H233">
        <v>227949</v>
      </c>
      <c r="I233">
        <v>241405</v>
      </c>
      <c r="J233">
        <v>241270</v>
      </c>
      <c r="K233">
        <v>245877</v>
      </c>
      <c r="L233">
        <v>230723</v>
      </c>
      <c r="M233">
        <v>260905</v>
      </c>
      <c r="N233">
        <v>261009</v>
      </c>
      <c r="O233">
        <v>230723</v>
      </c>
      <c r="P233">
        <v>231301</v>
      </c>
      <c r="Q233">
        <v>249596</v>
      </c>
      <c r="R233">
        <v>230723</v>
      </c>
      <c r="T233">
        <v>230723</v>
      </c>
      <c r="U233">
        <v>230723</v>
      </c>
      <c r="V233">
        <v>230723</v>
      </c>
      <c r="W233">
        <v>230723</v>
      </c>
      <c r="X233">
        <v>230723</v>
      </c>
      <c r="Y233">
        <v>230723</v>
      </c>
      <c r="Z233">
        <v>230723</v>
      </c>
      <c r="AA233">
        <v>230723</v>
      </c>
      <c r="AB233">
        <v>230723</v>
      </c>
      <c r="AC233">
        <v>192269</v>
      </c>
      <c r="AD233">
        <v>230723</v>
      </c>
      <c r="AE233">
        <v>242259</v>
      </c>
      <c r="AF233">
        <v>196773</v>
      </c>
      <c r="AG233">
        <v>185649</v>
      </c>
      <c r="AH233">
        <v>177800</v>
      </c>
      <c r="AI233">
        <v>188296</v>
      </c>
      <c r="AJ233">
        <v>188191</v>
      </c>
      <c r="AK233">
        <v>191784</v>
      </c>
      <c r="AL233">
        <v>179964</v>
      </c>
      <c r="AM233">
        <v>203506</v>
      </c>
      <c r="AN233">
        <v>203587</v>
      </c>
      <c r="AO233">
        <v>179964</v>
      </c>
      <c r="AP233">
        <v>180415</v>
      </c>
      <c r="AQ233">
        <v>194685</v>
      </c>
      <c r="AR233">
        <v>179964</v>
      </c>
      <c r="AT233">
        <v>179964</v>
      </c>
      <c r="AU233">
        <v>179964</v>
      </c>
      <c r="AV233">
        <v>179964</v>
      </c>
      <c r="AW233">
        <v>179964</v>
      </c>
      <c r="AX233">
        <v>179964</v>
      </c>
      <c r="AY233">
        <v>179964</v>
      </c>
      <c r="AZ233">
        <v>179964</v>
      </c>
      <c r="BA233">
        <v>179964</v>
      </c>
      <c r="BB233">
        <v>179964</v>
      </c>
      <c r="BC233">
        <v>149970</v>
      </c>
      <c r="BD233">
        <v>179964</v>
      </c>
      <c r="BE233">
        <v>188962</v>
      </c>
      <c r="BF233">
        <v>7.4</v>
      </c>
      <c r="BG233">
        <v>7.4</v>
      </c>
      <c r="BH233">
        <v>7.4</v>
      </c>
      <c r="BI233">
        <v>7.4</v>
      </c>
      <c r="BJ233">
        <v>7.4</v>
      </c>
      <c r="BK233">
        <v>7.4</v>
      </c>
      <c r="BL233">
        <v>7.4</v>
      </c>
      <c r="BM233">
        <v>7.4</v>
      </c>
      <c r="BN233">
        <v>7.4</v>
      </c>
      <c r="BO233">
        <v>7.4</v>
      </c>
      <c r="BP233">
        <v>7.5</v>
      </c>
      <c r="BQ233">
        <v>7.5</v>
      </c>
      <c r="BR233">
        <v>7.5</v>
      </c>
      <c r="BS233" t="s">
        <v>1524</v>
      </c>
      <c r="BT233" s="7">
        <v>-6.8085632</v>
      </c>
      <c r="BU233" s="7">
        <v>110.8407993</v>
      </c>
      <c r="BV233">
        <v>2.1638086642898201E-2</v>
      </c>
      <c r="BW233">
        <v>130875.2222222222</v>
      </c>
      <c r="BX233">
        <v>158864.57142857139</v>
      </c>
      <c r="BY233">
        <v>160817.75</v>
      </c>
      <c r="BZ233">
        <v>261029.11111111109</v>
      </c>
      <c r="CA233">
        <v>136643</v>
      </c>
      <c r="CB233">
        <v>259091.33333333331</v>
      </c>
      <c r="CC233">
        <v>315365.66666666669</v>
      </c>
      <c r="CD233">
        <v>112098.6</v>
      </c>
      <c r="CE233">
        <v>143319.71428571429</v>
      </c>
      <c r="CF233">
        <v>271095.8</v>
      </c>
      <c r="CG233">
        <v>141542.375</v>
      </c>
      <c r="CH233">
        <v>262263.2</v>
      </c>
      <c r="CI233">
        <v>158242.11111111109</v>
      </c>
      <c r="CK233">
        <v>141213.55555555559</v>
      </c>
      <c r="CL233">
        <v>141213.55555555559</v>
      </c>
      <c r="CM233">
        <v>128692.8571428571</v>
      </c>
      <c r="CN233">
        <v>137610.75</v>
      </c>
      <c r="CO233">
        <v>136892.875</v>
      </c>
      <c r="CP233">
        <v>143575.44444444441</v>
      </c>
      <c r="CQ233">
        <v>134775.44444444441</v>
      </c>
      <c r="CR233">
        <v>153301.5</v>
      </c>
      <c r="CS233">
        <v>161721.5</v>
      </c>
      <c r="CT233">
        <v>183223.9</v>
      </c>
      <c r="CU233">
        <v>159421.5</v>
      </c>
      <c r="CV233">
        <v>153243.22222222219</v>
      </c>
      <c r="CW233">
        <f t="shared" si="27"/>
        <v>188506</v>
      </c>
      <c r="CX233">
        <f t="shared" si="28"/>
        <v>178214.33333333334</v>
      </c>
      <c r="CY233">
        <f t="shared" si="29"/>
        <v>7.4230769230769234</v>
      </c>
      <c r="CZ233">
        <v>1</v>
      </c>
      <c r="DA233">
        <v>0</v>
      </c>
      <c r="DB233">
        <v>0</v>
      </c>
      <c r="DC233">
        <v>0</v>
      </c>
      <c r="DD233">
        <v>1</v>
      </c>
      <c r="DE233">
        <v>1</v>
      </c>
      <c r="DF233">
        <v>0</v>
      </c>
      <c r="DG233">
        <f t="shared" si="30"/>
        <v>203587</v>
      </c>
      <c r="DH233">
        <f t="shared" si="31"/>
        <v>177800</v>
      </c>
      <c r="DI233">
        <f t="shared" si="32"/>
        <v>1.1450337457817772</v>
      </c>
      <c r="DJ233">
        <f t="shared" si="33"/>
        <v>188962</v>
      </c>
      <c r="DK233">
        <f t="shared" si="34"/>
        <v>149970</v>
      </c>
      <c r="DL233">
        <f t="shared" si="35"/>
        <v>1.2599986663999467</v>
      </c>
      <c r="DM233">
        <v>1</v>
      </c>
      <c r="DN233">
        <v>0</v>
      </c>
      <c r="DO233" t="s">
        <v>2521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</row>
    <row r="234" spans="1:148" x14ac:dyDescent="0.25">
      <c r="A234" t="s">
        <v>501</v>
      </c>
      <c r="B234" t="s">
        <v>1157</v>
      </c>
      <c r="C234" t="s">
        <v>1823</v>
      </c>
      <c r="D234" t="s">
        <v>1341</v>
      </c>
      <c r="E234">
        <v>1</v>
      </c>
      <c r="F234">
        <v>601333</v>
      </c>
      <c r="G234">
        <v>601333</v>
      </c>
      <c r="H234">
        <v>601333</v>
      </c>
      <c r="J234">
        <v>601333</v>
      </c>
      <c r="K234">
        <v>601333</v>
      </c>
      <c r="L234">
        <v>689333</v>
      </c>
      <c r="M234">
        <v>689333</v>
      </c>
      <c r="N234">
        <v>601333</v>
      </c>
      <c r="O234">
        <v>689333</v>
      </c>
      <c r="Q234">
        <v>689333</v>
      </c>
      <c r="R234">
        <v>601333</v>
      </c>
      <c r="S234">
        <v>601333</v>
      </c>
      <c r="T234">
        <v>601333</v>
      </c>
      <c r="U234">
        <v>601333</v>
      </c>
      <c r="W234">
        <v>601333</v>
      </c>
      <c r="X234">
        <v>601333</v>
      </c>
      <c r="Y234">
        <v>601333</v>
      </c>
      <c r="Z234">
        <v>601333</v>
      </c>
      <c r="AA234">
        <v>601333</v>
      </c>
      <c r="AB234">
        <v>601333</v>
      </c>
      <c r="AD234">
        <v>601333</v>
      </c>
      <c r="AE234">
        <v>601333</v>
      </c>
      <c r="AF234">
        <v>451000</v>
      </c>
      <c r="AG234">
        <v>451000</v>
      </c>
      <c r="AH234">
        <v>451000</v>
      </c>
      <c r="AJ234">
        <v>451000</v>
      </c>
      <c r="AK234">
        <v>451000</v>
      </c>
      <c r="AL234">
        <v>517000</v>
      </c>
      <c r="AM234">
        <v>517000</v>
      </c>
      <c r="AN234">
        <v>451000</v>
      </c>
      <c r="AO234">
        <v>517000</v>
      </c>
      <c r="AQ234">
        <v>517000</v>
      </c>
      <c r="AR234">
        <v>451000</v>
      </c>
      <c r="AS234">
        <v>451000</v>
      </c>
      <c r="AT234">
        <v>451000</v>
      </c>
      <c r="AU234">
        <v>451000</v>
      </c>
      <c r="AW234">
        <v>451000</v>
      </c>
      <c r="AX234">
        <v>451000</v>
      </c>
      <c r="AY234">
        <v>451000</v>
      </c>
      <c r="AZ234">
        <v>451000</v>
      </c>
      <c r="BA234">
        <v>451000</v>
      </c>
      <c r="BB234">
        <v>451000</v>
      </c>
      <c r="BD234">
        <v>451000</v>
      </c>
      <c r="BE234">
        <v>451000</v>
      </c>
      <c r="BF234">
        <v>8.3000000000000007</v>
      </c>
      <c r="BG234">
        <v>8.3000000000000007</v>
      </c>
      <c r="BH234">
        <v>8.3000000000000007</v>
      </c>
      <c r="BJ234">
        <v>8.3000000000000007</v>
      </c>
      <c r="BK234">
        <v>8.3000000000000007</v>
      </c>
      <c r="BL234">
        <v>8.3000000000000007</v>
      </c>
      <c r="BM234">
        <v>8.3000000000000007</v>
      </c>
      <c r="BN234">
        <v>8.3000000000000007</v>
      </c>
      <c r="BO234">
        <v>8.3000000000000007</v>
      </c>
      <c r="BQ234">
        <v>8.3000000000000007</v>
      </c>
      <c r="BR234">
        <v>8.3000000000000007</v>
      </c>
      <c r="BS234" t="s">
        <v>1540</v>
      </c>
      <c r="BT234" s="7">
        <v>-7.1939529000000002</v>
      </c>
      <c r="BU234" s="7">
        <v>110.40934970000001</v>
      </c>
      <c r="BV234">
        <v>2.7158321965897961E-2</v>
      </c>
      <c r="BW234">
        <v>320137.75</v>
      </c>
      <c r="BX234">
        <v>318885.44444444438</v>
      </c>
      <c r="BY234">
        <v>321074.33333333331</v>
      </c>
      <c r="CA234">
        <v>312349.25</v>
      </c>
      <c r="CB234">
        <v>314371.42857142858</v>
      </c>
      <c r="CC234">
        <v>382533.375</v>
      </c>
      <c r="CD234">
        <v>380468</v>
      </c>
      <c r="CE234">
        <v>316327.71428571432</v>
      </c>
      <c r="CF234">
        <v>388105.77777777781</v>
      </c>
      <c r="CH234">
        <v>344009.55555555562</v>
      </c>
      <c r="CI234">
        <v>274475.7</v>
      </c>
      <c r="CJ234">
        <v>481353.625</v>
      </c>
      <c r="CK234">
        <v>272894.11111111112</v>
      </c>
      <c r="CL234">
        <v>318093.22222222219</v>
      </c>
      <c r="CN234">
        <v>278291.77777777781</v>
      </c>
      <c r="CO234">
        <v>284903.2</v>
      </c>
      <c r="CP234">
        <v>284941.90000000002</v>
      </c>
      <c r="CQ234">
        <v>284137.40000000002</v>
      </c>
      <c r="CR234">
        <v>290198.8</v>
      </c>
      <c r="CS234">
        <v>315596.55555555562</v>
      </c>
      <c r="CU234">
        <v>262932.44444444438</v>
      </c>
      <c r="CV234">
        <v>265386.2</v>
      </c>
      <c r="CW234">
        <f t="shared" si="27"/>
        <v>475000</v>
      </c>
      <c r="CX234">
        <f t="shared" si="28"/>
        <v>451000</v>
      </c>
      <c r="CY234">
        <f t="shared" si="29"/>
        <v>8.2999999999999989</v>
      </c>
      <c r="CZ234">
        <v>0</v>
      </c>
      <c r="DA234">
        <v>1</v>
      </c>
      <c r="DB234">
        <v>1</v>
      </c>
      <c r="DC234">
        <v>0</v>
      </c>
      <c r="DD234">
        <v>1</v>
      </c>
      <c r="DE234">
        <v>1</v>
      </c>
      <c r="DF234">
        <v>0</v>
      </c>
      <c r="DG234">
        <f t="shared" si="30"/>
        <v>517000</v>
      </c>
      <c r="DH234">
        <f t="shared" si="31"/>
        <v>451000</v>
      </c>
      <c r="DI234">
        <f t="shared" si="32"/>
        <v>1.1463414634146341</v>
      </c>
      <c r="DJ234">
        <f t="shared" si="33"/>
        <v>451000</v>
      </c>
      <c r="DK234">
        <f t="shared" si="34"/>
        <v>451000</v>
      </c>
      <c r="DL234">
        <f t="shared" si="35"/>
        <v>1</v>
      </c>
      <c r="DM234">
        <v>1</v>
      </c>
      <c r="DN234">
        <v>0</v>
      </c>
      <c r="DO234" t="s">
        <v>2523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</row>
    <row r="235" spans="1:148" x14ac:dyDescent="0.25">
      <c r="A235" t="s">
        <v>572</v>
      </c>
      <c r="B235" t="s">
        <v>1160</v>
      </c>
      <c r="C235" t="s">
        <v>2123</v>
      </c>
      <c r="D235" t="s">
        <v>1341</v>
      </c>
      <c r="E235">
        <v>0</v>
      </c>
      <c r="F235">
        <v>267850</v>
      </c>
      <c r="G235">
        <v>269176</v>
      </c>
      <c r="H235">
        <v>283579</v>
      </c>
      <c r="I235">
        <v>255546</v>
      </c>
      <c r="J235">
        <v>269176</v>
      </c>
      <c r="K235">
        <v>264834</v>
      </c>
      <c r="L235">
        <v>265217</v>
      </c>
      <c r="Q235">
        <v>247327</v>
      </c>
      <c r="R235">
        <v>252068</v>
      </c>
      <c r="S235">
        <v>224314</v>
      </c>
      <c r="T235">
        <v>269176</v>
      </c>
      <c r="U235">
        <v>269176</v>
      </c>
      <c r="V235">
        <v>269176</v>
      </c>
      <c r="W235">
        <v>269176</v>
      </c>
      <c r="X235">
        <v>269176</v>
      </c>
      <c r="Y235">
        <v>269176</v>
      </c>
      <c r="Z235">
        <v>224314</v>
      </c>
      <c r="AA235">
        <v>269176</v>
      </c>
      <c r="AB235">
        <v>269176</v>
      </c>
      <c r="AC235">
        <v>269176</v>
      </c>
      <c r="AD235">
        <v>269176</v>
      </c>
      <c r="AE235">
        <v>269176</v>
      </c>
      <c r="AF235">
        <v>208923</v>
      </c>
      <c r="AG235">
        <v>209957</v>
      </c>
      <c r="AH235">
        <v>221192</v>
      </c>
      <c r="AI235">
        <v>199326</v>
      </c>
      <c r="AJ235">
        <v>209957</v>
      </c>
      <c r="AK235">
        <v>206571</v>
      </c>
      <c r="AL235">
        <v>206869</v>
      </c>
      <c r="AQ235">
        <v>192915</v>
      </c>
      <c r="AR235">
        <v>196613</v>
      </c>
      <c r="AS235">
        <v>174965</v>
      </c>
      <c r="AT235">
        <v>209957</v>
      </c>
      <c r="AU235">
        <v>209957</v>
      </c>
      <c r="AV235">
        <v>209957</v>
      </c>
      <c r="AW235">
        <v>209957</v>
      </c>
      <c r="AX235">
        <v>209957</v>
      </c>
      <c r="AY235">
        <v>209957</v>
      </c>
      <c r="AZ235">
        <v>174965</v>
      </c>
      <c r="BA235">
        <v>209957</v>
      </c>
      <c r="BB235">
        <v>209957</v>
      </c>
      <c r="BC235">
        <v>209957</v>
      </c>
      <c r="BD235">
        <v>209957</v>
      </c>
      <c r="BE235">
        <v>209957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 t="s">
        <v>1513</v>
      </c>
      <c r="BT235" s="7">
        <v>-7.2876526000000004</v>
      </c>
      <c r="BU235" s="7">
        <v>109.9286882</v>
      </c>
      <c r="BV235">
        <v>6.0930250529336233E-2</v>
      </c>
      <c r="BW235">
        <v>172404.5</v>
      </c>
      <c r="BX235">
        <v>157641.88888888891</v>
      </c>
      <c r="BY235">
        <v>191052</v>
      </c>
      <c r="BZ235">
        <v>178624.25</v>
      </c>
      <c r="CA235">
        <v>155601.88888888891</v>
      </c>
      <c r="CB235">
        <v>158659.44444444441</v>
      </c>
      <c r="CC235">
        <v>182613.8</v>
      </c>
      <c r="CH235">
        <v>194511.2</v>
      </c>
      <c r="CI235">
        <v>211724.66666666669</v>
      </c>
      <c r="CJ235">
        <v>182641.5</v>
      </c>
      <c r="CK235">
        <v>165265.44444444441</v>
      </c>
      <c r="CL235">
        <v>171089.42857142861</v>
      </c>
      <c r="CM235">
        <v>176123.8571428571</v>
      </c>
      <c r="CN235">
        <v>195915.3</v>
      </c>
      <c r="CO235">
        <v>209280.4</v>
      </c>
      <c r="CP235">
        <v>205938.5</v>
      </c>
      <c r="CQ235">
        <v>223539.7</v>
      </c>
      <c r="CR235">
        <v>205830.8</v>
      </c>
      <c r="CS235">
        <v>168578.22222222219</v>
      </c>
      <c r="CT235">
        <v>256360.9</v>
      </c>
      <c r="CU235">
        <v>194155.7</v>
      </c>
      <c r="CV235">
        <v>196044.5</v>
      </c>
      <c r="CW235">
        <f t="shared" si="27"/>
        <v>205813.66666666666</v>
      </c>
      <c r="CX235">
        <f t="shared" si="28"/>
        <v>204573.61538461538</v>
      </c>
      <c r="CY235">
        <f t="shared" si="29"/>
        <v>0</v>
      </c>
      <c r="CZ235">
        <v>1</v>
      </c>
      <c r="DA235">
        <v>1</v>
      </c>
      <c r="DB235">
        <v>1</v>
      </c>
      <c r="DC235">
        <v>0</v>
      </c>
      <c r="DD235">
        <v>1</v>
      </c>
      <c r="DE235">
        <v>1</v>
      </c>
      <c r="DF235">
        <v>0</v>
      </c>
      <c r="DG235">
        <f t="shared" si="30"/>
        <v>221192</v>
      </c>
      <c r="DH235">
        <f t="shared" si="31"/>
        <v>192915</v>
      </c>
      <c r="DI235">
        <f t="shared" si="32"/>
        <v>1.1465775082290128</v>
      </c>
      <c r="DJ235">
        <f t="shared" si="33"/>
        <v>209957</v>
      </c>
      <c r="DK235">
        <f t="shared" si="34"/>
        <v>174965</v>
      </c>
      <c r="DL235">
        <f t="shared" si="35"/>
        <v>1.1999942845711999</v>
      </c>
      <c r="DM235">
        <v>1</v>
      </c>
      <c r="DN235">
        <v>0</v>
      </c>
      <c r="DO235" t="s">
        <v>2532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</row>
    <row r="236" spans="1:148" x14ac:dyDescent="0.25">
      <c r="A236" t="s">
        <v>521</v>
      </c>
      <c r="B236" t="s">
        <v>1159</v>
      </c>
      <c r="C236" t="s">
        <v>2029</v>
      </c>
      <c r="D236" t="s">
        <v>1341</v>
      </c>
      <c r="E236">
        <v>0</v>
      </c>
      <c r="F236">
        <v>272595</v>
      </c>
      <c r="G236">
        <v>272595</v>
      </c>
      <c r="H236">
        <v>256905</v>
      </c>
      <c r="I236">
        <v>282791</v>
      </c>
      <c r="J236">
        <v>286723</v>
      </c>
      <c r="K236">
        <v>258085</v>
      </c>
      <c r="L236">
        <v>258664</v>
      </c>
      <c r="M236">
        <v>257860</v>
      </c>
      <c r="N236">
        <v>292022</v>
      </c>
      <c r="O236">
        <v>286756</v>
      </c>
      <c r="P236">
        <v>294627</v>
      </c>
      <c r="Q236">
        <v>292868</v>
      </c>
      <c r="R236">
        <v>282982</v>
      </c>
      <c r="S236">
        <v>272595</v>
      </c>
      <c r="T236">
        <v>272595</v>
      </c>
      <c r="U236">
        <v>272595</v>
      </c>
      <c r="V236">
        <v>272595</v>
      </c>
      <c r="W236">
        <v>272595</v>
      </c>
      <c r="X236">
        <v>272593</v>
      </c>
      <c r="Y236">
        <v>272595</v>
      </c>
      <c r="Z236">
        <v>272593</v>
      </c>
      <c r="AA236">
        <v>272595</v>
      </c>
      <c r="AB236">
        <v>247813</v>
      </c>
      <c r="AC236">
        <v>325513</v>
      </c>
      <c r="AD236">
        <v>272593</v>
      </c>
      <c r="AE236">
        <v>247813</v>
      </c>
      <c r="AF236">
        <v>212624</v>
      </c>
      <c r="AG236">
        <v>212624</v>
      </c>
      <c r="AH236">
        <v>200386</v>
      </c>
      <c r="AI236">
        <v>220577</v>
      </c>
      <c r="AJ236">
        <v>223644</v>
      </c>
      <c r="AK236">
        <v>201306</v>
      </c>
      <c r="AL236">
        <v>201758</v>
      </c>
      <c r="AM236">
        <v>201131</v>
      </c>
      <c r="AN236">
        <v>227777</v>
      </c>
      <c r="AO236">
        <v>223670</v>
      </c>
      <c r="AP236">
        <v>229809</v>
      </c>
      <c r="AQ236">
        <v>228437</v>
      </c>
      <c r="AR236">
        <v>220726</v>
      </c>
      <c r="AS236">
        <v>212624</v>
      </c>
      <c r="AT236">
        <v>212624</v>
      </c>
      <c r="AU236">
        <v>212624</v>
      </c>
      <c r="AV236">
        <v>212624</v>
      </c>
      <c r="AW236">
        <v>212624</v>
      </c>
      <c r="AX236">
        <v>212623</v>
      </c>
      <c r="AY236">
        <v>212624</v>
      </c>
      <c r="AZ236">
        <v>212623</v>
      </c>
      <c r="BA236">
        <v>212624</v>
      </c>
      <c r="BB236">
        <v>193294</v>
      </c>
      <c r="BC236">
        <v>253900</v>
      </c>
      <c r="BD236">
        <v>212623</v>
      </c>
      <c r="BE236">
        <v>193294</v>
      </c>
      <c r="BF236">
        <v>8.3000000000000007</v>
      </c>
      <c r="BG236">
        <v>8.3000000000000007</v>
      </c>
      <c r="BH236">
        <v>8.3000000000000007</v>
      </c>
      <c r="BI236">
        <v>8.3000000000000007</v>
      </c>
      <c r="BJ236">
        <v>8.3000000000000007</v>
      </c>
      <c r="BK236">
        <v>8.3000000000000007</v>
      </c>
      <c r="BL236">
        <v>8.3000000000000007</v>
      </c>
      <c r="BM236">
        <v>8.3000000000000007</v>
      </c>
      <c r="BN236">
        <v>8.3000000000000007</v>
      </c>
      <c r="BO236">
        <v>8.3000000000000007</v>
      </c>
      <c r="BP236">
        <v>8.3000000000000007</v>
      </c>
      <c r="BQ236">
        <v>8.3000000000000007</v>
      </c>
      <c r="BR236">
        <v>8.3000000000000007</v>
      </c>
      <c r="BS236" t="s">
        <v>1524</v>
      </c>
      <c r="BT236" s="7">
        <v>-7.4326302000000002</v>
      </c>
      <c r="BU236" s="7">
        <v>109.26253989999999</v>
      </c>
      <c r="BV236">
        <v>1.375829911962796E-2</v>
      </c>
      <c r="BW236">
        <v>72398.600000000006</v>
      </c>
      <c r="BX236">
        <v>70499.8</v>
      </c>
      <c r="BY236">
        <v>63256</v>
      </c>
      <c r="BZ236">
        <v>73385.2</v>
      </c>
      <c r="CA236">
        <v>74487.7</v>
      </c>
      <c r="CB236">
        <v>66503.100000000006</v>
      </c>
      <c r="CC236">
        <v>65164</v>
      </c>
      <c r="CD236">
        <v>71304.2</v>
      </c>
      <c r="CE236">
        <v>80176.3</v>
      </c>
      <c r="CF236">
        <v>81633</v>
      </c>
      <c r="CG236">
        <v>81749.3</v>
      </c>
      <c r="CH236">
        <v>83599.666666666672</v>
      </c>
      <c r="CI236">
        <v>75408</v>
      </c>
      <c r="CJ236">
        <v>62355.571428571428</v>
      </c>
      <c r="CK236">
        <v>70447.100000000006</v>
      </c>
      <c r="CL236">
        <v>69580.5</v>
      </c>
      <c r="CM236">
        <v>69580.5</v>
      </c>
      <c r="CN236">
        <v>67580.5</v>
      </c>
      <c r="CO236">
        <v>68580.2</v>
      </c>
      <c r="CP236">
        <v>68580.5</v>
      </c>
      <c r="CQ236">
        <v>68580.2</v>
      </c>
      <c r="CR236">
        <v>69447.100000000006</v>
      </c>
      <c r="CS236">
        <v>59215.199999999997</v>
      </c>
      <c r="CT236">
        <v>94029.6</v>
      </c>
      <c r="CU236">
        <v>64946.8</v>
      </c>
      <c r="CV236">
        <v>58215.199999999997</v>
      </c>
      <c r="CW236">
        <f t="shared" si="27"/>
        <v>215728.38461538462</v>
      </c>
      <c r="CX236">
        <f t="shared" si="28"/>
        <v>212825</v>
      </c>
      <c r="CY236">
        <f t="shared" si="29"/>
        <v>8.2999999999999989</v>
      </c>
      <c r="CZ236">
        <v>1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0</v>
      </c>
      <c r="DG236">
        <f t="shared" si="30"/>
        <v>229809</v>
      </c>
      <c r="DH236">
        <f t="shared" si="31"/>
        <v>200386</v>
      </c>
      <c r="DI236">
        <f t="shared" si="32"/>
        <v>1.1468316149830826</v>
      </c>
      <c r="DJ236">
        <f t="shared" si="33"/>
        <v>253900</v>
      </c>
      <c r="DK236">
        <f t="shared" si="34"/>
        <v>193294</v>
      </c>
      <c r="DL236">
        <f t="shared" si="35"/>
        <v>1.3135431001479612</v>
      </c>
      <c r="DM236">
        <v>1</v>
      </c>
      <c r="DN236">
        <v>0</v>
      </c>
      <c r="DO236" t="s">
        <v>2526</v>
      </c>
      <c r="DP236">
        <v>0</v>
      </c>
      <c r="DQ236">
        <v>0</v>
      </c>
      <c r="DR236">
        <v>0</v>
      </c>
      <c r="DS236">
        <v>0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</row>
    <row r="237" spans="1:148" x14ac:dyDescent="0.25">
      <c r="A237" t="s">
        <v>221</v>
      </c>
      <c r="B237" t="s">
        <v>1227</v>
      </c>
      <c r="C237" t="s">
        <v>1778</v>
      </c>
      <c r="D237" t="s">
        <v>1341</v>
      </c>
      <c r="E237">
        <v>2</v>
      </c>
      <c r="F237">
        <v>313333</v>
      </c>
      <c r="G237">
        <v>313333</v>
      </c>
      <c r="H237">
        <v>313333</v>
      </c>
      <c r="I237">
        <v>316800</v>
      </c>
      <c r="J237">
        <v>313333</v>
      </c>
      <c r="K237">
        <v>326000</v>
      </c>
      <c r="L237">
        <v>327333</v>
      </c>
      <c r="M237">
        <v>313333</v>
      </c>
      <c r="N237">
        <v>313333</v>
      </c>
      <c r="O237">
        <v>313333</v>
      </c>
      <c r="P237">
        <v>333333</v>
      </c>
      <c r="Q237">
        <v>360000</v>
      </c>
      <c r="R237">
        <v>320000</v>
      </c>
      <c r="S237">
        <v>313333</v>
      </c>
      <c r="T237">
        <v>313333</v>
      </c>
      <c r="U237">
        <v>313333</v>
      </c>
      <c r="V237">
        <v>313333</v>
      </c>
      <c r="W237">
        <v>313333</v>
      </c>
      <c r="X237">
        <v>306667</v>
      </c>
      <c r="Y237">
        <v>306667</v>
      </c>
      <c r="Z237">
        <v>313333</v>
      </c>
      <c r="AA237">
        <v>313333</v>
      </c>
      <c r="AB237">
        <v>333333</v>
      </c>
      <c r="AC237">
        <v>400000</v>
      </c>
      <c r="AD237">
        <v>320000</v>
      </c>
      <c r="AE237">
        <v>320000</v>
      </c>
      <c r="AF237">
        <v>235000</v>
      </c>
      <c r="AG237">
        <v>235000</v>
      </c>
      <c r="AH237">
        <v>235000</v>
      </c>
      <c r="AI237">
        <v>237600</v>
      </c>
      <c r="AJ237">
        <v>235000</v>
      </c>
      <c r="AK237">
        <v>244500</v>
      </c>
      <c r="AL237">
        <v>245500</v>
      </c>
      <c r="AM237">
        <v>235000</v>
      </c>
      <c r="AN237">
        <v>235000</v>
      </c>
      <c r="AO237">
        <v>235000</v>
      </c>
      <c r="AP237">
        <v>250000</v>
      </c>
      <c r="AQ237">
        <v>270000</v>
      </c>
      <c r="AR237">
        <v>240000</v>
      </c>
      <c r="AS237">
        <v>235000</v>
      </c>
      <c r="AT237">
        <v>235000</v>
      </c>
      <c r="AU237">
        <v>235000</v>
      </c>
      <c r="AV237">
        <v>235000</v>
      </c>
      <c r="AW237">
        <v>235000</v>
      </c>
      <c r="AX237">
        <v>230000</v>
      </c>
      <c r="AY237">
        <v>230000</v>
      </c>
      <c r="AZ237">
        <v>235000</v>
      </c>
      <c r="BA237">
        <v>235000</v>
      </c>
      <c r="BB237">
        <v>250000</v>
      </c>
      <c r="BC237">
        <v>300000</v>
      </c>
      <c r="BD237">
        <v>240000</v>
      </c>
      <c r="BE237">
        <v>240000</v>
      </c>
      <c r="BF237">
        <v>8.3000000000000007</v>
      </c>
      <c r="BG237">
        <v>8.3000000000000007</v>
      </c>
      <c r="BH237">
        <v>8.3000000000000007</v>
      </c>
      <c r="BI237">
        <v>8.3000000000000007</v>
      </c>
      <c r="BJ237">
        <v>8.3000000000000007</v>
      </c>
      <c r="BK237">
        <v>8.3000000000000007</v>
      </c>
      <c r="BL237">
        <v>8.3000000000000007</v>
      </c>
      <c r="BM237">
        <v>8.3000000000000007</v>
      </c>
      <c r="BN237">
        <v>8.3000000000000007</v>
      </c>
      <c r="BO237">
        <v>8.3000000000000007</v>
      </c>
      <c r="BP237">
        <v>8.3000000000000007</v>
      </c>
      <c r="BQ237">
        <v>8.3000000000000007</v>
      </c>
      <c r="BR237">
        <v>8.3000000000000007</v>
      </c>
      <c r="BS237" t="s">
        <v>1512</v>
      </c>
      <c r="BT237" s="7">
        <v>-7.0062556999999996</v>
      </c>
      <c r="BU237" s="7">
        <v>110.4577424</v>
      </c>
      <c r="BV237">
        <v>1.7948799027278622E-2</v>
      </c>
      <c r="BW237">
        <v>57804.800000000003</v>
      </c>
      <c r="BX237">
        <v>55720.6</v>
      </c>
      <c r="BY237">
        <v>87606.5</v>
      </c>
      <c r="BZ237">
        <v>102930.55555555561</v>
      </c>
      <c r="CA237">
        <v>53344.3</v>
      </c>
      <c r="CB237">
        <v>62815</v>
      </c>
      <c r="CC237">
        <v>59889.1</v>
      </c>
      <c r="CD237">
        <v>46103</v>
      </c>
      <c r="CE237">
        <v>48048.555555555547</v>
      </c>
      <c r="CF237">
        <v>60737</v>
      </c>
      <c r="CG237">
        <v>47120.5</v>
      </c>
      <c r="CH237">
        <v>66820.5</v>
      </c>
      <c r="CI237">
        <v>54222.5</v>
      </c>
      <c r="CJ237">
        <v>69457.100000000006</v>
      </c>
      <c r="CK237">
        <v>125809.5</v>
      </c>
      <c r="CL237">
        <v>67030.899999999994</v>
      </c>
      <c r="CM237">
        <v>68364</v>
      </c>
      <c r="CN237">
        <v>52713.5</v>
      </c>
      <c r="CO237">
        <v>58913.5</v>
      </c>
      <c r="CP237">
        <v>58062.400000000001</v>
      </c>
      <c r="CQ237">
        <v>45110.888888888891</v>
      </c>
      <c r="CR237">
        <v>50432.9</v>
      </c>
      <c r="CS237">
        <v>63246.6</v>
      </c>
      <c r="CT237">
        <v>86758.399999999994</v>
      </c>
      <c r="CU237">
        <v>57646.6</v>
      </c>
      <c r="CV237">
        <v>59322.9</v>
      </c>
      <c r="CW237">
        <f t="shared" si="27"/>
        <v>240969.23076923078</v>
      </c>
      <c r="CX237">
        <f t="shared" si="28"/>
        <v>241153.84615384616</v>
      </c>
      <c r="CY237">
        <f t="shared" si="29"/>
        <v>8.2999999999999989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0</v>
      </c>
      <c r="DG237">
        <f t="shared" si="30"/>
        <v>270000</v>
      </c>
      <c r="DH237">
        <f t="shared" si="31"/>
        <v>235000</v>
      </c>
      <c r="DI237">
        <f t="shared" si="32"/>
        <v>1.1489361702127661</v>
      </c>
      <c r="DJ237">
        <f t="shared" si="33"/>
        <v>300000</v>
      </c>
      <c r="DK237">
        <f t="shared" si="34"/>
        <v>230000</v>
      </c>
      <c r="DL237">
        <f t="shared" si="35"/>
        <v>1.3043478260869565</v>
      </c>
      <c r="DM237">
        <v>1</v>
      </c>
      <c r="DN237">
        <v>0</v>
      </c>
      <c r="DO237" t="s">
        <v>2523</v>
      </c>
      <c r="DP237">
        <v>0</v>
      </c>
      <c r="DQ237">
        <v>1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</row>
    <row r="238" spans="1:148" x14ac:dyDescent="0.25">
      <c r="A238" t="s">
        <v>723</v>
      </c>
      <c r="B238" t="s">
        <v>1268</v>
      </c>
      <c r="C238" t="s">
        <v>2281</v>
      </c>
      <c r="D238" t="s">
        <v>1341</v>
      </c>
      <c r="E238">
        <v>0</v>
      </c>
      <c r="F238">
        <v>130123</v>
      </c>
      <c r="G238">
        <v>118437</v>
      </c>
      <c r="H238">
        <v>119165</v>
      </c>
      <c r="I238">
        <v>119328</v>
      </c>
      <c r="J238">
        <v>112224</v>
      </c>
      <c r="K238">
        <v>118437</v>
      </c>
      <c r="L238">
        <v>111841</v>
      </c>
      <c r="M238">
        <v>112365</v>
      </c>
      <c r="N238">
        <v>118437</v>
      </c>
      <c r="O238">
        <v>106485</v>
      </c>
      <c r="P238">
        <v>118437</v>
      </c>
      <c r="Q238">
        <v>103799</v>
      </c>
      <c r="R238">
        <v>112232</v>
      </c>
      <c r="S238">
        <v>122217</v>
      </c>
      <c r="T238">
        <v>118437</v>
      </c>
      <c r="U238">
        <v>118437</v>
      </c>
      <c r="V238">
        <v>118437</v>
      </c>
      <c r="W238">
        <v>118437</v>
      </c>
      <c r="X238">
        <v>118437</v>
      </c>
      <c r="Y238">
        <v>118437</v>
      </c>
      <c r="Z238">
        <v>118437</v>
      </c>
      <c r="AA238">
        <v>118437</v>
      </c>
      <c r="AB238">
        <v>118437</v>
      </c>
      <c r="AC238">
        <v>118437</v>
      </c>
      <c r="AD238">
        <v>118437</v>
      </c>
      <c r="AE238">
        <v>118437</v>
      </c>
      <c r="AF238">
        <v>81977</v>
      </c>
      <c r="AG238">
        <v>92381</v>
      </c>
      <c r="AH238">
        <v>92949</v>
      </c>
      <c r="AI238">
        <v>93076</v>
      </c>
      <c r="AJ238">
        <v>87535</v>
      </c>
      <c r="AK238">
        <v>92381</v>
      </c>
      <c r="AL238">
        <v>87236</v>
      </c>
      <c r="AM238">
        <v>87645</v>
      </c>
      <c r="AN238">
        <v>92381</v>
      </c>
      <c r="AO238">
        <v>83058</v>
      </c>
      <c r="AP238">
        <v>92381</v>
      </c>
      <c r="AQ238">
        <v>80963</v>
      </c>
      <c r="AR238">
        <v>87541</v>
      </c>
      <c r="AS238">
        <v>76997</v>
      </c>
      <c r="AT238">
        <v>92381</v>
      </c>
      <c r="AU238">
        <v>92381</v>
      </c>
      <c r="AV238">
        <v>92381</v>
      </c>
      <c r="AW238">
        <v>92381</v>
      </c>
      <c r="AX238">
        <v>92381</v>
      </c>
      <c r="AY238">
        <v>92381</v>
      </c>
      <c r="AZ238">
        <v>92381</v>
      </c>
      <c r="BA238">
        <v>92381</v>
      </c>
      <c r="BB238">
        <v>92381</v>
      </c>
      <c r="BC238">
        <v>92381</v>
      </c>
      <c r="BD238">
        <v>92381</v>
      </c>
      <c r="BE238">
        <v>92381</v>
      </c>
      <c r="BF238">
        <v>7.2</v>
      </c>
      <c r="BG238">
        <v>7.2</v>
      </c>
      <c r="BH238">
        <v>7.2</v>
      </c>
      <c r="BI238">
        <v>7.2</v>
      </c>
      <c r="BJ238">
        <v>7.2</v>
      </c>
      <c r="BK238">
        <v>7.3</v>
      </c>
      <c r="BL238">
        <v>7.3</v>
      </c>
      <c r="BM238">
        <v>7.3</v>
      </c>
      <c r="BN238">
        <v>7.3</v>
      </c>
      <c r="BO238">
        <v>7.3</v>
      </c>
      <c r="BP238">
        <v>7.3</v>
      </c>
      <c r="BQ238">
        <v>7.3</v>
      </c>
      <c r="BR238">
        <v>7.3</v>
      </c>
      <c r="BS238" t="s">
        <v>1520</v>
      </c>
      <c r="BT238" s="7">
        <v>-7.7209563000000001</v>
      </c>
      <c r="BU238" s="7">
        <v>110.6039979</v>
      </c>
      <c r="BV238">
        <v>4.8544264946843593E-2</v>
      </c>
      <c r="BW238">
        <v>148234.20000000001</v>
      </c>
      <c r="BX238">
        <v>131170.77777777781</v>
      </c>
      <c r="BY238">
        <v>99614.875</v>
      </c>
      <c r="BZ238">
        <v>126234.5</v>
      </c>
      <c r="CA238">
        <v>116024</v>
      </c>
      <c r="CB238">
        <v>108672.7</v>
      </c>
      <c r="CC238">
        <v>119812.9</v>
      </c>
      <c r="CD238">
        <v>157980</v>
      </c>
      <c r="CE238">
        <v>113374.6666666667</v>
      </c>
      <c r="CF238">
        <v>112323.2857142857</v>
      </c>
      <c r="CG238">
        <v>107810.57142857141</v>
      </c>
      <c r="CH238">
        <v>117712</v>
      </c>
      <c r="CI238">
        <v>119955.9</v>
      </c>
      <c r="CJ238">
        <v>125965.1666666667</v>
      </c>
      <c r="CK238">
        <v>138132.1</v>
      </c>
      <c r="CL238">
        <v>117235.375</v>
      </c>
      <c r="CM238">
        <v>118411.44444444439</v>
      </c>
      <c r="CN238">
        <v>118135.3</v>
      </c>
      <c r="CO238">
        <v>114257.1</v>
      </c>
      <c r="CP238">
        <v>114965.9</v>
      </c>
      <c r="CQ238">
        <v>114257.1</v>
      </c>
      <c r="CR238">
        <v>118652.1</v>
      </c>
      <c r="CS238">
        <v>121647.1</v>
      </c>
      <c r="CT238">
        <v>142192.66666666669</v>
      </c>
      <c r="CU238">
        <v>115333.4</v>
      </c>
      <c r="CV238">
        <v>116473.3</v>
      </c>
      <c r="CW238">
        <f t="shared" si="27"/>
        <v>88577.230769230766</v>
      </c>
      <c r="CX238">
        <f t="shared" si="28"/>
        <v>91197.61538461539</v>
      </c>
      <c r="CY238">
        <f t="shared" si="29"/>
        <v>7.2615384615384597</v>
      </c>
      <c r="CZ238">
        <v>1</v>
      </c>
      <c r="DA238">
        <v>0</v>
      </c>
      <c r="DB238">
        <v>1</v>
      </c>
      <c r="DC238">
        <v>0</v>
      </c>
      <c r="DD238">
        <v>1</v>
      </c>
      <c r="DE238">
        <v>1</v>
      </c>
      <c r="DF238">
        <v>0</v>
      </c>
      <c r="DG238">
        <f t="shared" si="30"/>
        <v>93076</v>
      </c>
      <c r="DH238">
        <f t="shared" si="31"/>
        <v>80963</v>
      </c>
      <c r="DI238">
        <f t="shared" si="32"/>
        <v>1.1496115509553746</v>
      </c>
      <c r="DJ238">
        <f t="shared" si="33"/>
        <v>92381</v>
      </c>
      <c r="DK238">
        <f t="shared" si="34"/>
        <v>76997</v>
      </c>
      <c r="DL238">
        <f t="shared" si="35"/>
        <v>1.1997999922074887</v>
      </c>
      <c r="DM238">
        <v>1</v>
      </c>
      <c r="DN238">
        <v>0</v>
      </c>
      <c r="DO238" t="s">
        <v>2529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</row>
    <row r="239" spans="1:148" x14ac:dyDescent="0.25">
      <c r="A239" t="s">
        <v>590</v>
      </c>
      <c r="B239" t="s">
        <v>1185</v>
      </c>
      <c r="C239" t="s">
        <v>1389</v>
      </c>
      <c r="D239" t="s">
        <v>1341</v>
      </c>
      <c r="E239">
        <v>1</v>
      </c>
      <c r="F239">
        <v>462667</v>
      </c>
      <c r="G239">
        <v>462667</v>
      </c>
      <c r="H239">
        <v>462667</v>
      </c>
      <c r="I239">
        <v>462667</v>
      </c>
      <c r="J239">
        <v>462667</v>
      </c>
      <c r="K239">
        <v>462667</v>
      </c>
      <c r="L239">
        <v>462667</v>
      </c>
      <c r="M239">
        <v>462667</v>
      </c>
      <c r="N239">
        <v>462667</v>
      </c>
      <c r="O239">
        <v>532000</v>
      </c>
      <c r="P239">
        <v>462667</v>
      </c>
      <c r="Q239">
        <v>462667</v>
      </c>
      <c r="R239">
        <v>462667</v>
      </c>
      <c r="S239">
        <v>462667</v>
      </c>
      <c r="T239">
        <v>462667</v>
      </c>
      <c r="U239">
        <v>462667</v>
      </c>
      <c r="V239">
        <v>462667</v>
      </c>
      <c r="W239">
        <v>462667</v>
      </c>
      <c r="X239">
        <v>462667</v>
      </c>
      <c r="Y239">
        <v>462667</v>
      </c>
      <c r="Z239">
        <v>462667</v>
      </c>
      <c r="AA239">
        <v>462667</v>
      </c>
      <c r="AB239">
        <v>462667</v>
      </c>
      <c r="AC239">
        <v>462667</v>
      </c>
      <c r="AD239">
        <v>462667</v>
      </c>
      <c r="AE239">
        <v>462667</v>
      </c>
      <c r="AF239">
        <v>347000</v>
      </c>
      <c r="AG239">
        <v>347000</v>
      </c>
      <c r="AH239">
        <v>347000</v>
      </c>
      <c r="AI239">
        <v>347000</v>
      </c>
      <c r="AJ239">
        <v>347000</v>
      </c>
      <c r="AK239">
        <v>347000</v>
      </c>
      <c r="AL239">
        <v>347000</v>
      </c>
      <c r="AM239">
        <v>347000</v>
      </c>
      <c r="AN239">
        <v>347000</v>
      </c>
      <c r="AO239">
        <v>399000</v>
      </c>
      <c r="AP239">
        <v>347000</v>
      </c>
      <c r="AQ239">
        <v>347000</v>
      </c>
      <c r="AR239">
        <v>347000</v>
      </c>
      <c r="AS239">
        <v>347000</v>
      </c>
      <c r="AT239">
        <v>347000</v>
      </c>
      <c r="AU239">
        <v>347000</v>
      </c>
      <c r="AV239">
        <v>347000</v>
      </c>
      <c r="AW239">
        <v>347000</v>
      </c>
      <c r="AX239">
        <v>347000</v>
      </c>
      <c r="AY239">
        <v>347000</v>
      </c>
      <c r="AZ239">
        <v>347000</v>
      </c>
      <c r="BA239">
        <v>347000</v>
      </c>
      <c r="BB239">
        <v>347000</v>
      </c>
      <c r="BC239">
        <v>347000</v>
      </c>
      <c r="BD239">
        <v>347000</v>
      </c>
      <c r="BE239">
        <v>347000</v>
      </c>
      <c r="BF239">
        <v>7.8</v>
      </c>
      <c r="BG239">
        <v>7.8</v>
      </c>
      <c r="BH239">
        <v>7.8</v>
      </c>
      <c r="BI239">
        <v>7.8</v>
      </c>
      <c r="BJ239">
        <v>7.8</v>
      </c>
      <c r="BK239">
        <v>7.8</v>
      </c>
      <c r="BL239">
        <v>7.8</v>
      </c>
      <c r="BM239">
        <v>7.8</v>
      </c>
      <c r="BN239">
        <v>7.8</v>
      </c>
      <c r="BO239">
        <v>7.8</v>
      </c>
      <c r="BP239">
        <v>7.8</v>
      </c>
      <c r="BQ239">
        <v>7.8</v>
      </c>
      <c r="BR239">
        <v>7.8</v>
      </c>
      <c r="BS239" t="s">
        <v>1513</v>
      </c>
      <c r="BT239" s="7">
        <v>-6.8752981999999996</v>
      </c>
      <c r="BU239" s="7">
        <v>108.8672018</v>
      </c>
      <c r="BV239">
        <v>0.19182210072632039</v>
      </c>
      <c r="BW239">
        <v>155866.875</v>
      </c>
      <c r="BX239">
        <v>155866.875</v>
      </c>
      <c r="BY239">
        <v>169658.1428571429</v>
      </c>
      <c r="BZ239">
        <v>145214.33333333331</v>
      </c>
      <c r="CA239">
        <v>93241.875</v>
      </c>
      <c r="CB239">
        <v>104133.57142857141</v>
      </c>
      <c r="CC239">
        <v>104133.57142857141</v>
      </c>
      <c r="CD239">
        <v>132445.20000000001</v>
      </c>
      <c r="CE239">
        <v>87254</v>
      </c>
      <c r="CF239">
        <v>112088.55555555561</v>
      </c>
      <c r="CG239">
        <v>139209.4</v>
      </c>
      <c r="CH239">
        <v>145960.5</v>
      </c>
      <c r="CI239">
        <v>123926.7</v>
      </c>
      <c r="CJ239">
        <v>97490.875</v>
      </c>
      <c r="CK239">
        <v>136392.70000000001</v>
      </c>
      <c r="CL239">
        <v>136472.70000000001</v>
      </c>
      <c r="CM239">
        <v>136362.1</v>
      </c>
      <c r="CN239">
        <v>136362.1</v>
      </c>
      <c r="CO239">
        <v>121793.60000000001</v>
      </c>
      <c r="CP239">
        <v>109962.1</v>
      </c>
      <c r="CQ239">
        <v>114637.5</v>
      </c>
      <c r="CR239">
        <v>112193.5</v>
      </c>
      <c r="CS239">
        <v>109844.4</v>
      </c>
      <c r="CT239">
        <v>109844.4</v>
      </c>
      <c r="CU239">
        <v>116160.55555555561</v>
      </c>
      <c r="CV239">
        <v>111256.3</v>
      </c>
      <c r="CW239">
        <f t="shared" si="27"/>
        <v>351000</v>
      </c>
      <c r="CX239">
        <f t="shared" si="28"/>
        <v>347000</v>
      </c>
      <c r="CY239">
        <f t="shared" si="29"/>
        <v>7.799999999999998</v>
      </c>
      <c r="CZ239">
        <v>1</v>
      </c>
      <c r="DA239">
        <v>1</v>
      </c>
      <c r="DB239">
        <v>1</v>
      </c>
      <c r="DC239">
        <v>0</v>
      </c>
      <c r="DD239">
        <v>1</v>
      </c>
      <c r="DE239">
        <v>1</v>
      </c>
      <c r="DF239">
        <v>0</v>
      </c>
      <c r="DG239">
        <f t="shared" si="30"/>
        <v>399000</v>
      </c>
      <c r="DH239">
        <f t="shared" si="31"/>
        <v>347000</v>
      </c>
      <c r="DI239">
        <f t="shared" si="32"/>
        <v>1.1498559077809798</v>
      </c>
      <c r="DJ239">
        <f t="shared" si="33"/>
        <v>347000</v>
      </c>
      <c r="DK239">
        <f t="shared" si="34"/>
        <v>347000</v>
      </c>
      <c r="DL239">
        <f t="shared" si="35"/>
        <v>1</v>
      </c>
      <c r="DM239">
        <v>1</v>
      </c>
      <c r="DN239">
        <v>0</v>
      </c>
      <c r="DO239" t="s">
        <v>2544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</v>
      </c>
      <c r="EO239">
        <v>0</v>
      </c>
      <c r="EP239">
        <v>0</v>
      </c>
      <c r="EQ239">
        <v>0</v>
      </c>
      <c r="ER239">
        <v>0</v>
      </c>
    </row>
    <row r="240" spans="1:148" x14ac:dyDescent="0.25">
      <c r="A240" t="s">
        <v>395</v>
      </c>
      <c r="B240" t="s">
        <v>1197</v>
      </c>
      <c r="C240" t="s">
        <v>2343</v>
      </c>
      <c r="D240" t="s">
        <v>1341</v>
      </c>
      <c r="E240">
        <v>3</v>
      </c>
      <c r="F240">
        <v>721067</v>
      </c>
      <c r="G240">
        <v>721067</v>
      </c>
      <c r="H240">
        <v>832000</v>
      </c>
      <c r="I240">
        <v>832000</v>
      </c>
      <c r="J240">
        <v>721067</v>
      </c>
      <c r="K240">
        <v>721067</v>
      </c>
      <c r="M240">
        <v>721067</v>
      </c>
      <c r="N240">
        <v>721067</v>
      </c>
      <c r="O240">
        <v>832000</v>
      </c>
      <c r="P240">
        <v>832000</v>
      </c>
      <c r="Q240">
        <v>721067</v>
      </c>
      <c r="S240">
        <v>721067</v>
      </c>
      <c r="T240">
        <v>721067</v>
      </c>
      <c r="U240">
        <v>832000</v>
      </c>
      <c r="V240">
        <v>832000</v>
      </c>
      <c r="W240">
        <v>721067</v>
      </c>
      <c r="X240">
        <v>721067</v>
      </c>
      <c r="Y240">
        <v>721067</v>
      </c>
      <c r="Z240">
        <v>721067</v>
      </c>
      <c r="AA240">
        <v>721067</v>
      </c>
      <c r="AB240">
        <v>832000</v>
      </c>
      <c r="AC240">
        <v>832000</v>
      </c>
      <c r="AD240">
        <v>721067</v>
      </c>
      <c r="AE240">
        <v>721067</v>
      </c>
      <c r="AF240">
        <v>540800</v>
      </c>
      <c r="AG240">
        <v>540800</v>
      </c>
      <c r="AH240">
        <v>624000</v>
      </c>
      <c r="AI240">
        <v>624000</v>
      </c>
      <c r="AJ240">
        <v>540800</v>
      </c>
      <c r="AK240">
        <v>540800</v>
      </c>
      <c r="AM240">
        <v>540800</v>
      </c>
      <c r="AN240">
        <v>540800</v>
      </c>
      <c r="AO240">
        <v>624000</v>
      </c>
      <c r="AP240">
        <v>624000</v>
      </c>
      <c r="AQ240">
        <v>540800</v>
      </c>
      <c r="AS240">
        <v>540800</v>
      </c>
      <c r="AT240">
        <v>540800</v>
      </c>
      <c r="AU240">
        <v>624000</v>
      </c>
      <c r="AV240">
        <v>624000</v>
      </c>
      <c r="AW240">
        <v>540800</v>
      </c>
      <c r="AX240">
        <v>540800</v>
      </c>
      <c r="AY240">
        <v>540800</v>
      </c>
      <c r="AZ240">
        <v>540800</v>
      </c>
      <c r="BA240">
        <v>540800</v>
      </c>
      <c r="BB240">
        <v>624000</v>
      </c>
      <c r="BC240">
        <v>624000</v>
      </c>
      <c r="BD240">
        <v>540800</v>
      </c>
      <c r="BE240">
        <v>540800</v>
      </c>
      <c r="BF240">
        <v>8.8000000000000007</v>
      </c>
      <c r="BG240">
        <v>8.8000000000000007</v>
      </c>
      <c r="BH240">
        <v>8.8000000000000007</v>
      </c>
      <c r="BI240">
        <v>8.8000000000000007</v>
      </c>
      <c r="BJ240">
        <v>8.8000000000000007</v>
      </c>
      <c r="BK240">
        <v>8.8000000000000007</v>
      </c>
      <c r="BL240">
        <v>8.8000000000000007</v>
      </c>
      <c r="BM240">
        <v>8.8000000000000007</v>
      </c>
      <c r="BN240">
        <v>8.8000000000000007</v>
      </c>
      <c r="BO240">
        <v>8.8000000000000007</v>
      </c>
      <c r="BP240">
        <v>8.8000000000000007</v>
      </c>
      <c r="BQ240">
        <v>8.8000000000000007</v>
      </c>
      <c r="BR240">
        <v>8.8000000000000007</v>
      </c>
      <c r="BS240" t="s">
        <v>1548</v>
      </c>
      <c r="BT240" s="7">
        <v>-5.8621581999999997</v>
      </c>
      <c r="BU240" s="7">
        <v>110.43373870000001</v>
      </c>
      <c r="BV240">
        <v>0.30181675566174149</v>
      </c>
      <c r="BW240">
        <v>312128.8</v>
      </c>
      <c r="BX240">
        <v>309937.3</v>
      </c>
      <c r="BY240">
        <v>365615</v>
      </c>
      <c r="BZ240">
        <v>376793.625</v>
      </c>
      <c r="CA240">
        <v>248314.3</v>
      </c>
      <c r="CB240">
        <v>218224.75</v>
      </c>
      <c r="CD240">
        <v>328348.11111111112</v>
      </c>
      <c r="CE240">
        <v>294309.8</v>
      </c>
      <c r="CF240">
        <v>330621.77777777781</v>
      </c>
      <c r="CG240">
        <v>375089.14285714278</v>
      </c>
      <c r="CH240">
        <v>250053.5</v>
      </c>
      <c r="CJ240">
        <v>300290.875</v>
      </c>
      <c r="CK240">
        <v>275279.7</v>
      </c>
      <c r="CL240">
        <v>335133</v>
      </c>
      <c r="CM240">
        <v>325099.57142857142</v>
      </c>
      <c r="CN240">
        <v>251029.7</v>
      </c>
      <c r="CO240">
        <v>246029.7</v>
      </c>
      <c r="CP240">
        <v>249189.7</v>
      </c>
      <c r="CQ240">
        <v>249189.7</v>
      </c>
      <c r="CR240">
        <v>247067.5</v>
      </c>
      <c r="CS240">
        <v>302855.22222222219</v>
      </c>
      <c r="CT240">
        <v>402855.22222222219</v>
      </c>
      <c r="CU240">
        <v>249189.7</v>
      </c>
      <c r="CV240">
        <v>249189.7</v>
      </c>
      <c r="CW240">
        <f t="shared" si="27"/>
        <v>571054.54545454541</v>
      </c>
      <c r="CX240">
        <f t="shared" si="28"/>
        <v>566400</v>
      </c>
      <c r="CY240">
        <f t="shared" si="29"/>
        <v>8.7999999999999989</v>
      </c>
      <c r="CZ240">
        <v>1</v>
      </c>
      <c r="DA240">
        <v>1</v>
      </c>
      <c r="DB240">
        <v>0</v>
      </c>
      <c r="DC240">
        <v>0</v>
      </c>
      <c r="DD240">
        <v>1</v>
      </c>
      <c r="DE240">
        <v>1</v>
      </c>
      <c r="DF240">
        <v>1</v>
      </c>
      <c r="DG240">
        <f t="shared" si="30"/>
        <v>624000</v>
      </c>
      <c r="DH240">
        <f t="shared" si="31"/>
        <v>540800</v>
      </c>
      <c r="DI240">
        <f t="shared" si="32"/>
        <v>1.1538461538461537</v>
      </c>
      <c r="DJ240">
        <f t="shared" si="33"/>
        <v>624000</v>
      </c>
      <c r="DK240">
        <f t="shared" si="34"/>
        <v>540800</v>
      </c>
      <c r="DL240">
        <f t="shared" si="35"/>
        <v>1.1538461538461537</v>
      </c>
      <c r="DM240">
        <v>1</v>
      </c>
      <c r="DN240">
        <v>0</v>
      </c>
      <c r="DO240" t="s">
        <v>2519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</row>
    <row r="241" spans="1:148" x14ac:dyDescent="0.25">
      <c r="A241" t="s">
        <v>850</v>
      </c>
      <c r="B241" t="s">
        <v>1173</v>
      </c>
      <c r="C241" t="s">
        <v>1370</v>
      </c>
      <c r="D241" t="s">
        <v>1341</v>
      </c>
      <c r="E241">
        <v>0</v>
      </c>
      <c r="F241">
        <v>399999</v>
      </c>
      <c r="G241">
        <v>399999</v>
      </c>
      <c r="H241">
        <v>399999</v>
      </c>
      <c r="I241">
        <v>346665</v>
      </c>
      <c r="J241">
        <v>346665</v>
      </c>
      <c r="K241">
        <v>346665</v>
      </c>
      <c r="L241">
        <v>346665</v>
      </c>
      <c r="M241">
        <v>346665</v>
      </c>
      <c r="N241">
        <v>346665</v>
      </c>
      <c r="O241">
        <v>346665</v>
      </c>
      <c r="P241">
        <v>346665</v>
      </c>
      <c r="Q241">
        <v>346665</v>
      </c>
      <c r="R241">
        <v>346665</v>
      </c>
      <c r="S241">
        <v>346665</v>
      </c>
      <c r="T241">
        <v>346665</v>
      </c>
      <c r="U241">
        <v>346665</v>
      </c>
      <c r="V241">
        <v>346665</v>
      </c>
      <c r="W241">
        <v>346665</v>
      </c>
      <c r="X241">
        <v>346665</v>
      </c>
      <c r="Y241">
        <v>346665</v>
      </c>
      <c r="Z241">
        <v>346665</v>
      </c>
      <c r="AA241">
        <v>346665</v>
      </c>
      <c r="AB241">
        <v>346665</v>
      </c>
      <c r="AC241">
        <v>346665</v>
      </c>
      <c r="AD241">
        <v>346665</v>
      </c>
      <c r="AE241">
        <v>346665</v>
      </c>
      <c r="AF241">
        <v>299999</v>
      </c>
      <c r="AG241">
        <v>299999</v>
      </c>
      <c r="AH241">
        <v>299999</v>
      </c>
      <c r="AI241">
        <v>259999</v>
      </c>
      <c r="AJ241">
        <v>259999</v>
      </c>
      <c r="AK241">
        <v>259999</v>
      </c>
      <c r="AL241">
        <v>259999</v>
      </c>
      <c r="AM241">
        <v>259999</v>
      </c>
      <c r="AN241">
        <v>259999</v>
      </c>
      <c r="AO241">
        <v>259999</v>
      </c>
      <c r="AP241">
        <v>259999</v>
      </c>
      <c r="AQ241">
        <v>259999</v>
      </c>
      <c r="AR241">
        <v>259999</v>
      </c>
      <c r="AS241">
        <v>259999</v>
      </c>
      <c r="AT241">
        <v>259999</v>
      </c>
      <c r="AU241">
        <v>259999</v>
      </c>
      <c r="AV241">
        <v>259999</v>
      </c>
      <c r="AW241">
        <v>259999</v>
      </c>
      <c r="AX241">
        <v>259999</v>
      </c>
      <c r="AY241">
        <v>259999</v>
      </c>
      <c r="AZ241">
        <v>259999</v>
      </c>
      <c r="BA241">
        <v>259999</v>
      </c>
      <c r="BB241">
        <v>259999</v>
      </c>
      <c r="BC241">
        <v>259999</v>
      </c>
      <c r="BD241">
        <v>259999</v>
      </c>
      <c r="BE241">
        <v>259999</v>
      </c>
      <c r="BF241">
        <v>6.3</v>
      </c>
      <c r="BG241">
        <v>6.3</v>
      </c>
      <c r="BH241">
        <v>6.3</v>
      </c>
      <c r="BI241">
        <v>6.3</v>
      </c>
      <c r="BJ241">
        <v>6.3</v>
      </c>
      <c r="BK241">
        <v>6.3</v>
      </c>
      <c r="BL241">
        <v>6.3</v>
      </c>
      <c r="BM241">
        <v>6.3</v>
      </c>
      <c r="BN241">
        <v>6.3</v>
      </c>
      <c r="BO241">
        <v>6.3</v>
      </c>
      <c r="BP241">
        <v>6.3</v>
      </c>
      <c r="BQ241">
        <v>6.3</v>
      </c>
      <c r="BR241">
        <v>6.3</v>
      </c>
      <c r="BS241" t="s">
        <v>1524</v>
      </c>
      <c r="BT241" s="7">
        <v>-6.9644069000000002</v>
      </c>
      <c r="BU241" s="7">
        <v>110.4662599</v>
      </c>
      <c r="BV241">
        <v>3.0925939367757688E-2</v>
      </c>
      <c r="BW241">
        <v>112338.6666666667</v>
      </c>
      <c r="BX241">
        <v>238263.3</v>
      </c>
      <c r="BY241">
        <v>114163</v>
      </c>
      <c r="BZ241">
        <v>141198.875</v>
      </c>
      <c r="CA241">
        <v>120524</v>
      </c>
      <c r="CB241">
        <v>119122.88888888891</v>
      </c>
      <c r="CC241">
        <v>119734.3</v>
      </c>
      <c r="CD241">
        <v>229822.125</v>
      </c>
      <c r="CE241">
        <v>192274</v>
      </c>
      <c r="CF241">
        <v>130502</v>
      </c>
      <c r="CG241">
        <v>134095.125</v>
      </c>
      <c r="CH241">
        <v>106589.5</v>
      </c>
      <c r="CI241">
        <v>93936.5</v>
      </c>
      <c r="CJ241">
        <v>146652.9</v>
      </c>
      <c r="CK241">
        <v>198324.5</v>
      </c>
      <c r="CL241">
        <v>144845.5</v>
      </c>
      <c r="CM241">
        <v>152050.44444444441</v>
      </c>
      <c r="CN241">
        <v>102745.5</v>
      </c>
      <c r="CO241">
        <v>102245.6</v>
      </c>
      <c r="CP241">
        <v>101394.5</v>
      </c>
      <c r="CQ241">
        <v>100273</v>
      </c>
      <c r="CR241">
        <v>101245.6</v>
      </c>
      <c r="CS241">
        <v>101245.6</v>
      </c>
      <c r="CT241">
        <v>109200.6</v>
      </c>
      <c r="CU241">
        <v>99745.600000000006</v>
      </c>
      <c r="CV241">
        <v>101421.9</v>
      </c>
      <c r="CW241">
        <f t="shared" si="27"/>
        <v>269229.76923076925</v>
      </c>
      <c r="CX241">
        <f t="shared" si="28"/>
        <v>259999</v>
      </c>
      <c r="CY241">
        <f t="shared" si="29"/>
        <v>6.299999999999998</v>
      </c>
      <c r="CZ241">
        <v>1</v>
      </c>
      <c r="DA241">
        <v>0</v>
      </c>
      <c r="DB241">
        <v>0</v>
      </c>
      <c r="DC241">
        <v>0</v>
      </c>
      <c r="DD241">
        <v>1</v>
      </c>
      <c r="DE241">
        <v>1</v>
      </c>
      <c r="DF241">
        <v>0</v>
      </c>
      <c r="DG241">
        <f t="shared" si="30"/>
        <v>299999</v>
      </c>
      <c r="DH241">
        <f t="shared" si="31"/>
        <v>259999</v>
      </c>
      <c r="DI241">
        <f t="shared" si="32"/>
        <v>1.1538467455644059</v>
      </c>
      <c r="DJ241">
        <f t="shared" si="33"/>
        <v>259999</v>
      </c>
      <c r="DK241">
        <f t="shared" si="34"/>
        <v>259999</v>
      </c>
      <c r="DL241">
        <f t="shared" si="35"/>
        <v>1</v>
      </c>
      <c r="DM241">
        <v>1</v>
      </c>
      <c r="DN241">
        <v>0</v>
      </c>
      <c r="DO241" t="s">
        <v>2523</v>
      </c>
      <c r="DP241">
        <v>0</v>
      </c>
      <c r="DQ241">
        <v>1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</row>
    <row r="242" spans="1:148" x14ac:dyDescent="0.25">
      <c r="A242" t="s">
        <v>1042</v>
      </c>
      <c r="B242" t="s">
        <v>1247</v>
      </c>
      <c r="C242" t="s">
        <v>2130</v>
      </c>
      <c r="D242" t="s">
        <v>1341</v>
      </c>
      <c r="E242">
        <v>2</v>
      </c>
      <c r="F242">
        <v>252000</v>
      </c>
      <c r="G242">
        <v>217333</v>
      </c>
      <c r="H242">
        <v>217333</v>
      </c>
      <c r="I242">
        <v>252000</v>
      </c>
      <c r="J242">
        <v>217333</v>
      </c>
      <c r="K242">
        <v>217333</v>
      </c>
      <c r="L242">
        <v>217333</v>
      </c>
      <c r="M242">
        <v>217333</v>
      </c>
      <c r="N242">
        <v>217333</v>
      </c>
      <c r="O242">
        <v>217333</v>
      </c>
      <c r="P242">
        <v>252000</v>
      </c>
      <c r="Q242">
        <v>217333</v>
      </c>
      <c r="R242">
        <v>217333</v>
      </c>
      <c r="T242">
        <v>217333</v>
      </c>
      <c r="U242">
        <v>217333</v>
      </c>
      <c r="V242">
        <v>217333</v>
      </c>
      <c r="W242">
        <v>217333</v>
      </c>
      <c r="X242">
        <v>217333</v>
      </c>
      <c r="Y242">
        <v>217333</v>
      </c>
      <c r="Z242">
        <v>217333</v>
      </c>
      <c r="AA242">
        <v>217333</v>
      </c>
      <c r="AB242">
        <v>217333</v>
      </c>
      <c r="AC242">
        <v>217333</v>
      </c>
      <c r="AD242">
        <v>217333</v>
      </c>
      <c r="AE242">
        <v>217333</v>
      </c>
      <c r="AF242">
        <v>189000</v>
      </c>
      <c r="AG242">
        <v>163000</v>
      </c>
      <c r="AH242">
        <v>163000</v>
      </c>
      <c r="AI242">
        <v>189000</v>
      </c>
      <c r="AJ242">
        <v>163000</v>
      </c>
      <c r="AK242">
        <v>163000</v>
      </c>
      <c r="AL242">
        <v>163000</v>
      </c>
      <c r="AM242">
        <v>163000</v>
      </c>
      <c r="AN242">
        <v>163000</v>
      </c>
      <c r="AO242">
        <v>163000</v>
      </c>
      <c r="AP242">
        <v>189000</v>
      </c>
      <c r="AQ242">
        <v>163000</v>
      </c>
      <c r="AR242">
        <v>163000</v>
      </c>
      <c r="AT242">
        <v>163000</v>
      </c>
      <c r="AU242">
        <v>163000</v>
      </c>
      <c r="AV242">
        <v>163000</v>
      </c>
      <c r="AW242">
        <v>163000</v>
      </c>
      <c r="AX242">
        <v>163000</v>
      </c>
      <c r="AY242">
        <v>163000</v>
      </c>
      <c r="AZ242">
        <v>163000</v>
      </c>
      <c r="BA242">
        <v>163000</v>
      </c>
      <c r="BB242">
        <v>163000</v>
      </c>
      <c r="BC242">
        <v>163000</v>
      </c>
      <c r="BD242">
        <v>163000</v>
      </c>
      <c r="BE242">
        <v>163000</v>
      </c>
      <c r="BF242">
        <v>8</v>
      </c>
      <c r="BG242">
        <v>8</v>
      </c>
      <c r="BH242">
        <v>8</v>
      </c>
      <c r="BI242">
        <v>8</v>
      </c>
      <c r="BJ242">
        <v>8</v>
      </c>
      <c r="BK242">
        <v>8</v>
      </c>
      <c r="BL242">
        <v>8</v>
      </c>
      <c r="BM242">
        <v>8</v>
      </c>
      <c r="BN242">
        <v>8</v>
      </c>
      <c r="BO242">
        <v>8</v>
      </c>
      <c r="BP242">
        <v>8</v>
      </c>
      <c r="BQ242">
        <v>8</v>
      </c>
      <c r="BR242">
        <v>8</v>
      </c>
      <c r="BS242" t="s">
        <v>1528</v>
      </c>
      <c r="BT242" s="7">
        <v>-7.0779287999999996</v>
      </c>
      <c r="BU242" s="7">
        <v>110.91594000000001</v>
      </c>
      <c r="BV242">
        <v>0.1083071143125454</v>
      </c>
      <c r="BW242">
        <v>105100</v>
      </c>
      <c r="BX242">
        <v>108444.44444444439</v>
      </c>
      <c r="BY242">
        <v>112611.2222222222</v>
      </c>
      <c r="BZ242">
        <v>217100</v>
      </c>
      <c r="CA242">
        <v>119300</v>
      </c>
      <c r="CB242">
        <v>226299.9</v>
      </c>
      <c r="CC242">
        <v>281300</v>
      </c>
      <c r="CD242">
        <v>108444.44444444439</v>
      </c>
      <c r="CE242">
        <v>106888.88888888891</v>
      </c>
      <c r="CF242">
        <v>229900</v>
      </c>
      <c r="CG242">
        <v>94000</v>
      </c>
      <c r="CH242">
        <v>238000</v>
      </c>
      <c r="CI242">
        <v>114933.3</v>
      </c>
      <c r="CK242">
        <v>119300</v>
      </c>
      <c r="CL242">
        <v>119300</v>
      </c>
      <c r="CM242">
        <v>108444.44444444439</v>
      </c>
      <c r="CN242">
        <v>119300</v>
      </c>
      <c r="CO242">
        <v>117933.3</v>
      </c>
      <c r="CP242">
        <v>117933.3</v>
      </c>
      <c r="CQ242">
        <v>117933.3</v>
      </c>
      <c r="CR242">
        <v>117933.3</v>
      </c>
      <c r="CS242">
        <v>118433.3</v>
      </c>
      <c r="CT242">
        <v>117933.3</v>
      </c>
      <c r="CU242">
        <v>117933.3</v>
      </c>
      <c r="CV242">
        <v>117933.3</v>
      </c>
      <c r="CW242">
        <f t="shared" si="27"/>
        <v>169000</v>
      </c>
      <c r="CX242">
        <f t="shared" si="28"/>
        <v>163000</v>
      </c>
      <c r="CY242">
        <f t="shared" si="29"/>
        <v>8</v>
      </c>
      <c r="CZ242">
        <v>1</v>
      </c>
      <c r="DA242">
        <v>1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f t="shared" si="30"/>
        <v>189000</v>
      </c>
      <c r="DH242">
        <f t="shared" si="31"/>
        <v>163000</v>
      </c>
      <c r="DI242">
        <f t="shared" si="32"/>
        <v>1.1595092024539877</v>
      </c>
      <c r="DJ242">
        <f t="shared" si="33"/>
        <v>163000</v>
      </c>
      <c r="DK242">
        <f t="shared" si="34"/>
        <v>163000</v>
      </c>
      <c r="DL242">
        <f t="shared" si="35"/>
        <v>1</v>
      </c>
      <c r="DM242">
        <v>1</v>
      </c>
      <c r="DN242">
        <v>0</v>
      </c>
      <c r="DO242" t="s">
        <v>2535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1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</row>
    <row r="243" spans="1:148" x14ac:dyDescent="0.25">
      <c r="A243" t="s">
        <v>112</v>
      </c>
      <c r="B243" t="s">
        <v>1188</v>
      </c>
      <c r="C243" t="s">
        <v>2230</v>
      </c>
      <c r="D243" t="s">
        <v>1341</v>
      </c>
      <c r="E243">
        <v>4</v>
      </c>
      <c r="F243">
        <v>488667</v>
      </c>
      <c r="G243">
        <v>488667</v>
      </c>
      <c r="H243">
        <v>493333</v>
      </c>
      <c r="I243">
        <v>566667</v>
      </c>
      <c r="J243">
        <v>488667</v>
      </c>
      <c r="K243">
        <v>566667</v>
      </c>
      <c r="L243">
        <v>488667</v>
      </c>
      <c r="M243">
        <v>488667</v>
      </c>
      <c r="N243">
        <v>488667</v>
      </c>
      <c r="O243">
        <v>493333</v>
      </c>
      <c r="P243">
        <v>493333</v>
      </c>
      <c r="Q243">
        <v>488667</v>
      </c>
      <c r="R243">
        <v>488667</v>
      </c>
      <c r="S243">
        <v>566667</v>
      </c>
      <c r="T243">
        <v>488667</v>
      </c>
      <c r="U243">
        <v>493333</v>
      </c>
      <c r="V243">
        <v>493333</v>
      </c>
      <c r="W243">
        <v>488667</v>
      </c>
      <c r="X243">
        <v>488667</v>
      </c>
      <c r="Y243">
        <v>488667</v>
      </c>
      <c r="Z243">
        <v>488667</v>
      </c>
      <c r="AA243">
        <v>488667</v>
      </c>
      <c r="AB243">
        <v>493333</v>
      </c>
      <c r="AC243">
        <v>493333</v>
      </c>
      <c r="AD243">
        <v>488667</v>
      </c>
      <c r="AE243">
        <v>488667</v>
      </c>
      <c r="AF243">
        <v>366500</v>
      </c>
      <c r="AG243">
        <v>366500</v>
      </c>
      <c r="AH243">
        <v>370000</v>
      </c>
      <c r="AI243">
        <v>425000</v>
      </c>
      <c r="AJ243">
        <v>366500</v>
      </c>
      <c r="AK243">
        <v>425000</v>
      </c>
      <c r="AL243">
        <v>366500</v>
      </c>
      <c r="AM243">
        <v>366500</v>
      </c>
      <c r="AN243">
        <v>366500</v>
      </c>
      <c r="AO243">
        <v>370000</v>
      </c>
      <c r="AP243">
        <v>370000</v>
      </c>
      <c r="AQ243">
        <v>366500</v>
      </c>
      <c r="AR243">
        <v>366500</v>
      </c>
      <c r="AS243">
        <v>425000</v>
      </c>
      <c r="AT243">
        <v>366500</v>
      </c>
      <c r="AU243">
        <v>370000</v>
      </c>
      <c r="AV243">
        <v>370000</v>
      </c>
      <c r="AW243">
        <v>366500</v>
      </c>
      <c r="AX243">
        <v>366500</v>
      </c>
      <c r="AY243">
        <v>366500</v>
      </c>
      <c r="AZ243">
        <v>366500</v>
      </c>
      <c r="BA243">
        <v>366500</v>
      </c>
      <c r="BB243">
        <v>370000</v>
      </c>
      <c r="BC243">
        <v>370000</v>
      </c>
      <c r="BD243">
        <v>366500</v>
      </c>
      <c r="BE243">
        <v>366500</v>
      </c>
      <c r="BF243">
        <v>8.5</v>
      </c>
      <c r="BG243">
        <v>8.5</v>
      </c>
      <c r="BH243">
        <v>8.5</v>
      </c>
      <c r="BI243">
        <v>8.5</v>
      </c>
      <c r="BJ243">
        <v>8.5</v>
      </c>
      <c r="BK243">
        <v>8.5</v>
      </c>
      <c r="BL243">
        <v>8.5</v>
      </c>
      <c r="BM243">
        <v>8.5</v>
      </c>
      <c r="BN243">
        <v>8.5</v>
      </c>
      <c r="BO243">
        <v>8.5</v>
      </c>
      <c r="BP243">
        <v>8.5</v>
      </c>
      <c r="BQ243">
        <v>8.5</v>
      </c>
      <c r="BR243">
        <v>8.5</v>
      </c>
      <c r="BS243" t="s">
        <v>1529</v>
      </c>
      <c r="BT243" s="7">
        <v>-7.5630533</v>
      </c>
      <c r="BU243" s="7">
        <v>110.7992206</v>
      </c>
      <c r="BV243">
        <v>2.514898779323311E-3</v>
      </c>
      <c r="BW243">
        <v>175167.22222222219</v>
      </c>
      <c r="BX243">
        <v>188321.625</v>
      </c>
      <c r="BY243">
        <v>143475.71428571429</v>
      </c>
      <c r="BZ243">
        <v>176220</v>
      </c>
      <c r="CA243">
        <v>145911.66666666669</v>
      </c>
      <c r="CB243">
        <v>209092.22222222219</v>
      </c>
      <c r="CC243">
        <v>202325.55555555559</v>
      </c>
      <c r="CD243">
        <v>205461.42857142861</v>
      </c>
      <c r="CE243">
        <v>178793.8571428571</v>
      </c>
      <c r="CF243">
        <v>167060</v>
      </c>
      <c r="CG243">
        <v>164497.77777777781</v>
      </c>
      <c r="CH243">
        <v>147958.88888888891</v>
      </c>
      <c r="CI243">
        <v>157238</v>
      </c>
      <c r="CJ243">
        <v>167659.75</v>
      </c>
      <c r="CK243">
        <v>180303.11111111109</v>
      </c>
      <c r="CL243">
        <v>153497.55555555559</v>
      </c>
      <c r="CM243">
        <v>151147.79999999999</v>
      </c>
      <c r="CN243">
        <v>144986.44444444441</v>
      </c>
      <c r="CO243">
        <v>140082.79999999999</v>
      </c>
      <c r="CP243">
        <v>140232.9</v>
      </c>
      <c r="CQ243">
        <v>152514.22222222219</v>
      </c>
      <c r="CR243">
        <v>141736.1</v>
      </c>
      <c r="CS243">
        <v>135043.22222222219</v>
      </c>
      <c r="CT243">
        <v>143434.55555555559</v>
      </c>
      <c r="CU243">
        <v>146979.4</v>
      </c>
      <c r="CV243">
        <v>145236.1</v>
      </c>
      <c r="CW243">
        <f t="shared" si="27"/>
        <v>376307.69230769231</v>
      </c>
      <c r="CX243">
        <f t="shared" si="28"/>
        <v>372076.92307692306</v>
      </c>
      <c r="CY243">
        <f t="shared" si="29"/>
        <v>8.5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f t="shared" si="30"/>
        <v>425000</v>
      </c>
      <c r="DH243">
        <f t="shared" si="31"/>
        <v>366500</v>
      </c>
      <c r="DI243">
        <f t="shared" si="32"/>
        <v>1.159618008185539</v>
      </c>
      <c r="DJ243">
        <f t="shared" si="33"/>
        <v>425000</v>
      </c>
      <c r="DK243">
        <f t="shared" si="34"/>
        <v>366500</v>
      </c>
      <c r="DL243">
        <f t="shared" si="35"/>
        <v>1.159618008185539</v>
      </c>
      <c r="DM243">
        <v>1</v>
      </c>
      <c r="DN243">
        <v>0</v>
      </c>
      <c r="DO243" t="s">
        <v>2525</v>
      </c>
      <c r="DP243">
        <v>0</v>
      </c>
      <c r="DQ243">
        <v>0</v>
      </c>
      <c r="DR243">
        <v>0</v>
      </c>
      <c r="DS243">
        <v>1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</row>
    <row r="244" spans="1:148" x14ac:dyDescent="0.25">
      <c r="A244" t="s">
        <v>1058</v>
      </c>
      <c r="B244" t="s">
        <v>1271</v>
      </c>
      <c r="C244" t="s">
        <v>2111</v>
      </c>
      <c r="D244" t="s">
        <v>1341</v>
      </c>
      <c r="E244">
        <v>0</v>
      </c>
      <c r="F244">
        <v>340516</v>
      </c>
      <c r="G244">
        <v>323757</v>
      </c>
      <c r="H244">
        <v>322166</v>
      </c>
      <c r="I244">
        <v>305183</v>
      </c>
      <c r="J244">
        <v>341811</v>
      </c>
      <c r="K244">
        <v>340432</v>
      </c>
      <c r="L244">
        <v>341811</v>
      </c>
      <c r="M244">
        <v>340516</v>
      </c>
      <c r="N244">
        <v>341811</v>
      </c>
      <c r="O244">
        <v>341811</v>
      </c>
      <c r="P244">
        <v>354125</v>
      </c>
      <c r="Q244">
        <v>314066</v>
      </c>
      <c r="R244">
        <v>320085</v>
      </c>
      <c r="T244">
        <v>341811</v>
      </c>
      <c r="U244">
        <v>341811</v>
      </c>
      <c r="V244">
        <v>341811</v>
      </c>
      <c r="W244">
        <v>341811</v>
      </c>
      <c r="X244">
        <v>341811</v>
      </c>
      <c r="Y244">
        <v>341811</v>
      </c>
      <c r="Z244">
        <v>284843</v>
      </c>
      <c r="AA244">
        <v>341811</v>
      </c>
      <c r="AB244">
        <v>341811</v>
      </c>
      <c r="AC244">
        <v>341811</v>
      </c>
      <c r="AD244">
        <v>341811</v>
      </c>
      <c r="AE244">
        <v>341811</v>
      </c>
      <c r="AF244">
        <v>265602</v>
      </c>
      <c r="AG244">
        <v>252530</v>
      </c>
      <c r="AH244">
        <v>251289</v>
      </c>
      <c r="AI244">
        <v>238043</v>
      </c>
      <c r="AJ244">
        <v>266613</v>
      </c>
      <c r="AK244">
        <v>265537</v>
      </c>
      <c r="AL244">
        <v>266613</v>
      </c>
      <c r="AM244">
        <v>265602</v>
      </c>
      <c r="AN244">
        <v>266613</v>
      </c>
      <c r="AO244">
        <v>266613</v>
      </c>
      <c r="AP244">
        <v>276218</v>
      </c>
      <c r="AQ244">
        <v>244971</v>
      </c>
      <c r="AR244">
        <v>249666</v>
      </c>
      <c r="AT244">
        <v>266613</v>
      </c>
      <c r="AU244">
        <v>266613</v>
      </c>
      <c r="AV244">
        <v>266613</v>
      </c>
      <c r="AW244">
        <v>266613</v>
      </c>
      <c r="AX244">
        <v>266613</v>
      </c>
      <c r="AY244">
        <v>266613</v>
      </c>
      <c r="AZ244">
        <v>222178</v>
      </c>
      <c r="BA244">
        <v>266613</v>
      </c>
      <c r="BB244">
        <v>266613</v>
      </c>
      <c r="BC244">
        <v>266613</v>
      </c>
      <c r="BD244">
        <v>266613</v>
      </c>
      <c r="BE244">
        <v>266613</v>
      </c>
      <c r="BF244">
        <v>0</v>
      </c>
      <c r="BG244">
        <v>0</v>
      </c>
      <c r="BH244">
        <v>0</v>
      </c>
      <c r="BI244">
        <v>0</v>
      </c>
      <c r="BJ244">
        <v>8.6</v>
      </c>
      <c r="BK244">
        <v>8.6</v>
      </c>
      <c r="BL244">
        <v>8.6</v>
      </c>
      <c r="BM244">
        <v>8.6</v>
      </c>
      <c r="BN244">
        <v>8.6</v>
      </c>
      <c r="BO244">
        <v>8.6</v>
      </c>
      <c r="BP244">
        <v>8.6</v>
      </c>
      <c r="BQ244">
        <v>8.6</v>
      </c>
      <c r="BR244">
        <v>8.6</v>
      </c>
      <c r="BS244" t="s">
        <v>1524</v>
      </c>
      <c r="BT244" s="7">
        <v>-7.3993228999999996</v>
      </c>
      <c r="BU244" s="7">
        <v>109.69133239999999</v>
      </c>
      <c r="BV244">
        <v>0.15320767856431181</v>
      </c>
      <c r="BW244">
        <v>133959.20000000001</v>
      </c>
      <c r="BX244">
        <v>151688</v>
      </c>
      <c r="BY244">
        <v>142498.66666666669</v>
      </c>
      <c r="BZ244">
        <v>174897.875</v>
      </c>
      <c r="CA244">
        <v>133554.79999999999</v>
      </c>
      <c r="CB244">
        <v>133985.20000000001</v>
      </c>
      <c r="CC244">
        <v>135554.79999999999</v>
      </c>
      <c r="CD244">
        <v>133959.20000000001</v>
      </c>
      <c r="CE244">
        <v>139443.5</v>
      </c>
      <c r="CF244">
        <v>132295.66666666669</v>
      </c>
      <c r="CG244">
        <v>135478</v>
      </c>
      <c r="CH244">
        <v>158571.66666666669</v>
      </c>
      <c r="CI244">
        <v>150417</v>
      </c>
      <c r="CK244">
        <v>136054.79999999999</v>
      </c>
      <c r="CL244">
        <v>130795.6666666667</v>
      </c>
      <c r="CM244">
        <v>130795.6666666667</v>
      </c>
      <c r="CN244">
        <v>133554.79999999999</v>
      </c>
      <c r="CO244">
        <v>133554.79999999999</v>
      </c>
      <c r="CP244">
        <v>133554.79999999999</v>
      </c>
      <c r="CQ244">
        <v>156893.20000000001</v>
      </c>
      <c r="CR244">
        <v>149326.11111111109</v>
      </c>
      <c r="CS244">
        <v>155921.11111111109</v>
      </c>
      <c r="CT244">
        <v>161476.66666666669</v>
      </c>
      <c r="CU244">
        <v>146548.33333333331</v>
      </c>
      <c r="CV244">
        <v>146548.33333333331</v>
      </c>
      <c r="CW244">
        <f t="shared" si="27"/>
        <v>259685.38461538462</v>
      </c>
      <c r="CX244">
        <f t="shared" si="28"/>
        <v>262910.08333333331</v>
      </c>
      <c r="CY244">
        <f t="shared" si="29"/>
        <v>5.9538461538461531</v>
      </c>
      <c r="CZ244">
        <v>1</v>
      </c>
      <c r="DA244">
        <v>0</v>
      </c>
      <c r="DB244">
        <v>0</v>
      </c>
      <c r="DC244">
        <v>0</v>
      </c>
      <c r="DD244">
        <v>1</v>
      </c>
      <c r="DE244">
        <v>1</v>
      </c>
      <c r="DF244">
        <v>0</v>
      </c>
      <c r="DG244">
        <f t="shared" si="30"/>
        <v>276218</v>
      </c>
      <c r="DH244">
        <f t="shared" si="31"/>
        <v>238043</v>
      </c>
      <c r="DI244">
        <f t="shared" si="32"/>
        <v>1.160370185218637</v>
      </c>
      <c r="DJ244">
        <f t="shared" si="33"/>
        <v>266613</v>
      </c>
      <c r="DK244">
        <f t="shared" si="34"/>
        <v>222178</v>
      </c>
      <c r="DL244">
        <f t="shared" si="35"/>
        <v>1.1999972994625931</v>
      </c>
      <c r="DM244">
        <v>1</v>
      </c>
      <c r="DN244">
        <v>0</v>
      </c>
      <c r="DO244" t="s">
        <v>2530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1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</row>
    <row r="245" spans="1:148" x14ac:dyDescent="0.25">
      <c r="A245" t="s">
        <v>171</v>
      </c>
      <c r="B245" t="s">
        <v>1205</v>
      </c>
      <c r="C245" t="s">
        <v>1641</v>
      </c>
      <c r="D245" t="s">
        <v>1341</v>
      </c>
      <c r="E245">
        <v>0</v>
      </c>
      <c r="F245">
        <v>453333</v>
      </c>
      <c r="G245">
        <v>480000</v>
      </c>
      <c r="H245">
        <v>526667</v>
      </c>
      <c r="J245">
        <v>453333</v>
      </c>
      <c r="K245">
        <v>453333</v>
      </c>
      <c r="L245">
        <v>480000</v>
      </c>
      <c r="N245">
        <v>453333</v>
      </c>
      <c r="O245">
        <v>526667</v>
      </c>
      <c r="Q245">
        <v>453333</v>
      </c>
      <c r="S245">
        <v>453333</v>
      </c>
      <c r="T245">
        <v>453333</v>
      </c>
      <c r="U245">
        <v>526667</v>
      </c>
      <c r="V245">
        <v>526667</v>
      </c>
      <c r="W245">
        <v>453333</v>
      </c>
      <c r="AF245">
        <v>340000</v>
      </c>
      <c r="AG245">
        <v>360000</v>
      </c>
      <c r="AH245">
        <v>395000</v>
      </c>
      <c r="AJ245">
        <v>340000</v>
      </c>
      <c r="AK245">
        <v>340000</v>
      </c>
      <c r="AL245">
        <v>360000</v>
      </c>
      <c r="AN245">
        <v>340000</v>
      </c>
      <c r="AO245">
        <v>395000</v>
      </c>
      <c r="AQ245">
        <v>340000</v>
      </c>
      <c r="AS245">
        <v>340000</v>
      </c>
      <c r="AT245">
        <v>340000</v>
      </c>
      <c r="AU245">
        <v>395000</v>
      </c>
      <c r="AV245">
        <v>395000</v>
      </c>
      <c r="AW245">
        <v>340000</v>
      </c>
      <c r="BF245">
        <v>8.5</v>
      </c>
      <c r="BG245">
        <v>8.5</v>
      </c>
      <c r="BH245">
        <v>8.5</v>
      </c>
      <c r="BI245">
        <v>8.5</v>
      </c>
      <c r="BJ245">
        <v>8.5</v>
      </c>
      <c r="BK245">
        <v>8.5</v>
      </c>
      <c r="BL245">
        <v>8.5</v>
      </c>
      <c r="BN245">
        <v>8.5</v>
      </c>
      <c r="BO245">
        <v>8.5</v>
      </c>
      <c r="BQ245">
        <v>8.5</v>
      </c>
      <c r="BS245" t="s">
        <v>1529</v>
      </c>
      <c r="BT245" s="7">
        <v>-7.3174804</v>
      </c>
      <c r="BU245" s="7">
        <v>109.2275528</v>
      </c>
      <c r="BV245">
        <v>2.249092848246842E-2</v>
      </c>
      <c r="BW245">
        <v>141605.22222222219</v>
      </c>
      <c r="BX245">
        <v>144699.88888888891</v>
      </c>
      <c r="BY245">
        <v>155909.33333333331</v>
      </c>
      <c r="CA245">
        <v>123954.44444444439</v>
      </c>
      <c r="CB245">
        <v>130063.2222222222</v>
      </c>
      <c r="CC245">
        <v>139566.22222222219</v>
      </c>
      <c r="CE245">
        <v>144678.11111111109</v>
      </c>
      <c r="CF245">
        <v>174609.11111111109</v>
      </c>
      <c r="CH245">
        <v>140289.20000000001</v>
      </c>
      <c r="CJ245">
        <v>150197.42857142861</v>
      </c>
      <c r="CK245">
        <v>146637</v>
      </c>
      <c r="CL245">
        <v>187887</v>
      </c>
      <c r="CM245">
        <v>134585.25</v>
      </c>
      <c r="CN245">
        <v>136232.88888888891</v>
      </c>
      <c r="CW245">
        <f t="shared" si="27"/>
        <v>356666.66666666669</v>
      </c>
      <c r="CX245">
        <f t="shared" si="28"/>
        <v>362000</v>
      </c>
      <c r="CY245">
        <f t="shared" si="29"/>
        <v>8.5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f t="shared" si="30"/>
        <v>395000</v>
      </c>
      <c r="DH245">
        <f t="shared" si="31"/>
        <v>340000</v>
      </c>
      <c r="DI245">
        <f t="shared" si="32"/>
        <v>1.161764705882353</v>
      </c>
      <c r="DJ245">
        <f t="shared" si="33"/>
        <v>395000</v>
      </c>
      <c r="DK245">
        <f t="shared" si="34"/>
        <v>340000</v>
      </c>
      <c r="DL245">
        <f t="shared" si="35"/>
        <v>1.161764705882353</v>
      </c>
      <c r="DM245">
        <v>1</v>
      </c>
      <c r="DN245">
        <v>0</v>
      </c>
      <c r="DO245" t="s">
        <v>2526</v>
      </c>
      <c r="DP245">
        <v>0</v>
      </c>
      <c r="DQ245">
        <v>0</v>
      </c>
      <c r="DR245">
        <v>0</v>
      </c>
      <c r="DS245">
        <v>0</v>
      </c>
      <c r="DT245">
        <v>1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</row>
    <row r="246" spans="1:148" x14ac:dyDescent="0.25">
      <c r="A246" t="s">
        <v>65</v>
      </c>
      <c r="B246" t="s">
        <v>1186</v>
      </c>
      <c r="C246" t="s">
        <v>1596</v>
      </c>
      <c r="D246" t="s">
        <v>1341</v>
      </c>
      <c r="E246">
        <v>3</v>
      </c>
      <c r="F246">
        <v>423339</v>
      </c>
      <c r="G246">
        <v>423339</v>
      </c>
      <c r="H246">
        <v>423339</v>
      </c>
      <c r="I246">
        <v>423339</v>
      </c>
      <c r="J246">
        <v>423339</v>
      </c>
      <c r="K246">
        <v>423339</v>
      </c>
      <c r="L246">
        <v>423339</v>
      </c>
      <c r="M246">
        <v>423339</v>
      </c>
      <c r="N246">
        <v>423339</v>
      </c>
      <c r="O246">
        <v>492131</v>
      </c>
      <c r="P246">
        <v>423339</v>
      </c>
      <c r="Q246">
        <v>423339</v>
      </c>
      <c r="R246">
        <v>423339</v>
      </c>
      <c r="S246">
        <v>423339</v>
      </c>
      <c r="T246">
        <v>423339</v>
      </c>
      <c r="U246">
        <v>423339</v>
      </c>
      <c r="V246">
        <v>423339</v>
      </c>
      <c r="W246">
        <v>423339</v>
      </c>
      <c r="X246">
        <v>529173</v>
      </c>
      <c r="Y246">
        <v>423339</v>
      </c>
      <c r="Z246">
        <v>423339</v>
      </c>
      <c r="AA246">
        <v>423339</v>
      </c>
      <c r="AB246">
        <v>423339</v>
      </c>
      <c r="AC246">
        <v>423339</v>
      </c>
      <c r="AD246">
        <v>423339</v>
      </c>
      <c r="AE246">
        <v>423339</v>
      </c>
      <c r="AF246">
        <v>317504</v>
      </c>
      <c r="AG246">
        <v>317504</v>
      </c>
      <c r="AH246">
        <v>317504</v>
      </c>
      <c r="AI246">
        <v>317504</v>
      </c>
      <c r="AJ246">
        <v>317504</v>
      </c>
      <c r="AK246">
        <v>317504</v>
      </c>
      <c r="AL246">
        <v>317504</v>
      </c>
      <c r="AM246">
        <v>317504</v>
      </c>
      <c r="AN246">
        <v>317504</v>
      </c>
      <c r="AO246">
        <v>369098</v>
      </c>
      <c r="AP246">
        <v>317504</v>
      </c>
      <c r="AQ246">
        <v>317504</v>
      </c>
      <c r="AR246">
        <v>317504</v>
      </c>
      <c r="AS246">
        <v>317504</v>
      </c>
      <c r="AT246">
        <v>317504</v>
      </c>
      <c r="AU246">
        <v>317504</v>
      </c>
      <c r="AV246">
        <v>317504</v>
      </c>
      <c r="AW246">
        <v>317504</v>
      </c>
      <c r="AX246">
        <v>396880</v>
      </c>
      <c r="AY246">
        <v>317504</v>
      </c>
      <c r="AZ246">
        <v>317504</v>
      </c>
      <c r="BA246">
        <v>317504</v>
      </c>
      <c r="BB246">
        <v>317504</v>
      </c>
      <c r="BC246">
        <v>317504</v>
      </c>
      <c r="BD246">
        <v>317504</v>
      </c>
      <c r="BE246">
        <v>317504</v>
      </c>
      <c r="BF246">
        <v>8.3000000000000007</v>
      </c>
      <c r="BG246">
        <v>8.3000000000000007</v>
      </c>
      <c r="BH246">
        <v>8.3000000000000007</v>
      </c>
      <c r="BI246">
        <v>8.3000000000000007</v>
      </c>
      <c r="BJ246">
        <v>8.3000000000000007</v>
      </c>
      <c r="BK246">
        <v>8.3000000000000007</v>
      </c>
      <c r="BL246">
        <v>8.3000000000000007</v>
      </c>
      <c r="BM246">
        <v>8.3000000000000007</v>
      </c>
      <c r="BN246">
        <v>8.3000000000000007</v>
      </c>
      <c r="BO246">
        <v>8.3000000000000007</v>
      </c>
      <c r="BP246">
        <v>8.3000000000000007</v>
      </c>
      <c r="BQ246">
        <v>8.3000000000000007</v>
      </c>
      <c r="BR246">
        <v>8.3000000000000007</v>
      </c>
      <c r="BS246" t="s">
        <v>1529</v>
      </c>
      <c r="BT246" s="7">
        <v>-6.7048559000000001</v>
      </c>
      <c r="BU246" s="7">
        <v>111.34891159999999</v>
      </c>
      <c r="BV246">
        <v>0.1440254364437312</v>
      </c>
      <c r="BW246">
        <v>73280</v>
      </c>
      <c r="BX246">
        <v>78377</v>
      </c>
      <c r="BY246">
        <v>73280</v>
      </c>
      <c r="BZ246">
        <v>73280</v>
      </c>
      <c r="CA246">
        <v>73280</v>
      </c>
      <c r="CB246">
        <v>70253</v>
      </c>
      <c r="CC246">
        <v>73280</v>
      </c>
      <c r="CD246">
        <v>85502.222222222219</v>
      </c>
      <c r="CE246">
        <v>162052.4</v>
      </c>
      <c r="CF246">
        <v>101576.2222222222</v>
      </c>
      <c r="CG246">
        <v>124052.4</v>
      </c>
      <c r="CH246">
        <v>65065.5</v>
      </c>
      <c r="CI246">
        <v>64780.888888888891</v>
      </c>
      <c r="CJ246">
        <v>73280</v>
      </c>
      <c r="CK246">
        <v>85391.111111111109</v>
      </c>
      <c r="CL246">
        <v>85391.111111111109</v>
      </c>
      <c r="CM246">
        <v>85502.222222222219</v>
      </c>
      <c r="CN246">
        <v>85502.222222222219</v>
      </c>
      <c r="CO246">
        <v>127266.6666666667</v>
      </c>
      <c r="CP246">
        <v>83168.888888888891</v>
      </c>
      <c r="CQ246">
        <v>68724.444444444438</v>
      </c>
      <c r="CR246">
        <v>63452.4</v>
      </c>
      <c r="CS246">
        <v>63452.4</v>
      </c>
      <c r="CT246">
        <v>63452.4</v>
      </c>
      <c r="CU246">
        <v>63452.4</v>
      </c>
      <c r="CV246">
        <v>68452.399999999994</v>
      </c>
      <c r="CW246">
        <f t="shared" si="27"/>
        <v>321472.76923076925</v>
      </c>
      <c r="CX246">
        <f t="shared" si="28"/>
        <v>323609.84615384613</v>
      </c>
      <c r="CY246">
        <f t="shared" si="29"/>
        <v>8.2999999999999989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f t="shared" si="30"/>
        <v>369098</v>
      </c>
      <c r="DH246">
        <f t="shared" si="31"/>
        <v>317504</v>
      </c>
      <c r="DI246">
        <f t="shared" si="32"/>
        <v>1.1624987401733522</v>
      </c>
      <c r="DJ246">
        <f t="shared" si="33"/>
        <v>396880</v>
      </c>
      <c r="DK246">
        <f t="shared" si="34"/>
        <v>317504</v>
      </c>
      <c r="DL246">
        <f t="shared" si="35"/>
        <v>1.25</v>
      </c>
      <c r="DM246">
        <v>1</v>
      </c>
      <c r="DN246">
        <v>0</v>
      </c>
      <c r="DO246" t="s">
        <v>2540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1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</row>
    <row r="247" spans="1:148" x14ac:dyDescent="0.25">
      <c r="A247" t="s">
        <v>1121</v>
      </c>
      <c r="B247" t="s">
        <v>1164</v>
      </c>
      <c r="C247" t="s">
        <v>1689</v>
      </c>
      <c r="D247" t="s">
        <v>1341</v>
      </c>
      <c r="E247">
        <v>1</v>
      </c>
      <c r="J247">
        <v>280000</v>
      </c>
      <c r="K247">
        <v>280000</v>
      </c>
      <c r="L247">
        <v>280000</v>
      </c>
      <c r="M247">
        <v>240000</v>
      </c>
      <c r="N247">
        <v>240000</v>
      </c>
      <c r="O247">
        <v>280000</v>
      </c>
      <c r="P247">
        <v>280000</v>
      </c>
      <c r="Q247">
        <v>260000</v>
      </c>
      <c r="R247">
        <v>280000</v>
      </c>
      <c r="W247">
        <v>280000</v>
      </c>
      <c r="X247">
        <v>280000</v>
      </c>
      <c r="Y247">
        <v>280000</v>
      </c>
      <c r="Z247">
        <v>280000</v>
      </c>
      <c r="AA247">
        <v>280000</v>
      </c>
      <c r="AB247">
        <v>280000</v>
      </c>
      <c r="AC247">
        <v>280000</v>
      </c>
      <c r="AD247">
        <v>280000</v>
      </c>
      <c r="AE247">
        <v>280000</v>
      </c>
      <c r="AJ247">
        <v>210000</v>
      </c>
      <c r="AK247">
        <v>210000</v>
      </c>
      <c r="AL247">
        <v>210000</v>
      </c>
      <c r="AM247">
        <v>180000</v>
      </c>
      <c r="AN247">
        <v>180000</v>
      </c>
      <c r="AO247">
        <v>210000</v>
      </c>
      <c r="AP247">
        <v>210000</v>
      </c>
      <c r="AQ247">
        <v>195000</v>
      </c>
      <c r="AR247">
        <v>210000</v>
      </c>
      <c r="AW247">
        <v>210000</v>
      </c>
      <c r="AX247">
        <v>210000</v>
      </c>
      <c r="AY247">
        <v>210000</v>
      </c>
      <c r="AZ247">
        <v>210000</v>
      </c>
      <c r="BA247">
        <v>210000</v>
      </c>
      <c r="BB247">
        <v>210000</v>
      </c>
      <c r="BC247">
        <v>210000</v>
      </c>
      <c r="BD247">
        <v>210000</v>
      </c>
      <c r="BE247">
        <v>210000</v>
      </c>
      <c r="BJ247">
        <v>8.4</v>
      </c>
      <c r="BK247">
        <v>8.4</v>
      </c>
      <c r="BL247">
        <v>8.4</v>
      </c>
      <c r="BM247">
        <v>8.4</v>
      </c>
      <c r="BN247">
        <v>8.4</v>
      </c>
      <c r="BO247">
        <v>8.4</v>
      </c>
      <c r="BP247">
        <v>8.4</v>
      </c>
      <c r="BQ247">
        <v>8.4</v>
      </c>
      <c r="BR247">
        <v>8.4</v>
      </c>
      <c r="BS247" t="s">
        <v>1520</v>
      </c>
      <c r="BT247" s="7">
        <v>-7.0456545000000004</v>
      </c>
      <c r="BU247" s="7">
        <v>110.4252608</v>
      </c>
      <c r="BV247">
        <v>1.1496425189740121E-2</v>
      </c>
      <c r="CA247">
        <v>83611</v>
      </c>
      <c r="CB247">
        <v>124459.1</v>
      </c>
      <c r="CC247">
        <v>78532.555555555562</v>
      </c>
      <c r="CD247">
        <v>124653.55555555561</v>
      </c>
      <c r="CE247">
        <v>92632.8</v>
      </c>
      <c r="CF247">
        <v>95968.555555555562</v>
      </c>
      <c r="CG247">
        <v>121661.11111111109</v>
      </c>
      <c r="CH247">
        <v>84262.777777777781</v>
      </c>
      <c r="CI247">
        <v>97819.888888888891</v>
      </c>
      <c r="CN247">
        <v>93137.222222222219</v>
      </c>
      <c r="CO247">
        <v>80904.25</v>
      </c>
      <c r="CP247">
        <v>79581.666666666672</v>
      </c>
      <c r="CQ247">
        <v>79463.555555555562</v>
      </c>
      <c r="CR247">
        <v>79581.666666666672</v>
      </c>
      <c r="CS247">
        <v>80692.777777777781</v>
      </c>
      <c r="CT247">
        <v>71244.75</v>
      </c>
      <c r="CU247">
        <v>78123.5</v>
      </c>
      <c r="CV247">
        <v>88194.1</v>
      </c>
      <c r="CW247">
        <f t="shared" si="27"/>
        <v>201666.66666666666</v>
      </c>
      <c r="CX247">
        <f t="shared" si="28"/>
        <v>210000</v>
      </c>
      <c r="CY247">
        <f t="shared" si="29"/>
        <v>8.4</v>
      </c>
      <c r="CZ247">
        <v>1</v>
      </c>
      <c r="DA247">
        <v>0</v>
      </c>
      <c r="DB247">
        <v>1</v>
      </c>
      <c r="DC247">
        <v>0</v>
      </c>
      <c r="DD247">
        <v>1</v>
      </c>
      <c r="DE247">
        <v>1</v>
      </c>
      <c r="DF247">
        <v>0</v>
      </c>
      <c r="DG247">
        <f t="shared" si="30"/>
        <v>210000</v>
      </c>
      <c r="DH247">
        <f t="shared" si="31"/>
        <v>180000</v>
      </c>
      <c r="DI247">
        <f t="shared" si="32"/>
        <v>1.1666666666666667</v>
      </c>
      <c r="DJ247">
        <f t="shared" si="33"/>
        <v>210000</v>
      </c>
      <c r="DK247">
        <f t="shared" si="34"/>
        <v>210000</v>
      </c>
      <c r="DL247">
        <f t="shared" si="35"/>
        <v>1</v>
      </c>
      <c r="DM247">
        <v>1</v>
      </c>
      <c r="DN247">
        <v>0</v>
      </c>
      <c r="DO247" t="s">
        <v>2523</v>
      </c>
      <c r="DP247">
        <v>0</v>
      </c>
      <c r="DQ247">
        <v>1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</row>
    <row r="248" spans="1:148" x14ac:dyDescent="0.25">
      <c r="A248" t="s">
        <v>85</v>
      </c>
      <c r="B248" t="s">
        <v>1301</v>
      </c>
      <c r="C248" t="s">
        <v>2266</v>
      </c>
      <c r="D248" t="s">
        <v>1341</v>
      </c>
      <c r="E248">
        <v>4</v>
      </c>
      <c r="F248">
        <v>728888</v>
      </c>
      <c r="I248">
        <v>758888</v>
      </c>
      <c r="K248">
        <v>768888</v>
      </c>
      <c r="L248">
        <v>768888</v>
      </c>
      <c r="M248">
        <v>728888</v>
      </c>
      <c r="Q248">
        <v>658888</v>
      </c>
      <c r="S248">
        <v>728888</v>
      </c>
      <c r="V248">
        <v>798888</v>
      </c>
      <c r="W248">
        <v>658888</v>
      </c>
      <c r="X248">
        <v>931851</v>
      </c>
      <c r="Y248">
        <v>1105184</v>
      </c>
      <c r="Z248">
        <v>931851</v>
      </c>
      <c r="AA248">
        <v>1105184</v>
      </c>
      <c r="AC248">
        <v>931851</v>
      </c>
      <c r="AD248">
        <v>931851</v>
      </c>
      <c r="AE248">
        <v>958517</v>
      </c>
      <c r="AF248">
        <v>473777</v>
      </c>
      <c r="AI248">
        <v>493277</v>
      </c>
      <c r="AK248">
        <v>499777</v>
      </c>
      <c r="AL248">
        <v>499777</v>
      </c>
      <c r="AM248">
        <v>473777</v>
      </c>
      <c r="AQ248">
        <v>428277</v>
      </c>
      <c r="AS248">
        <v>473777</v>
      </c>
      <c r="AV248">
        <v>519277</v>
      </c>
      <c r="AW248">
        <v>428277</v>
      </c>
      <c r="AX248">
        <v>698888</v>
      </c>
      <c r="AY248">
        <v>828888</v>
      </c>
      <c r="AZ248">
        <v>698888</v>
      </c>
      <c r="BA248">
        <v>828888</v>
      </c>
      <c r="BC248">
        <v>698888</v>
      </c>
      <c r="BD248">
        <v>698888</v>
      </c>
      <c r="BE248">
        <v>718888</v>
      </c>
      <c r="BF248">
        <v>8.6</v>
      </c>
      <c r="BI248">
        <v>8.6</v>
      </c>
      <c r="BJ248">
        <v>8.6</v>
      </c>
      <c r="BK248">
        <v>8.6</v>
      </c>
      <c r="BL248">
        <v>8.6</v>
      </c>
      <c r="BM248">
        <v>8.6</v>
      </c>
      <c r="BN248">
        <v>8.6999999999999993</v>
      </c>
      <c r="BP248">
        <v>8.6</v>
      </c>
      <c r="BQ248">
        <v>8.6</v>
      </c>
      <c r="BR248">
        <v>8.6</v>
      </c>
      <c r="BS248" t="s">
        <v>1512</v>
      </c>
      <c r="BT248">
        <v>-7.5701007000000002</v>
      </c>
      <c r="BU248">
        <v>110.7956161</v>
      </c>
      <c r="BV248">
        <v>5.0233933404334854E-3</v>
      </c>
      <c r="BW248">
        <v>175346.66666666669</v>
      </c>
      <c r="BZ248">
        <v>200917.75</v>
      </c>
      <c r="CB248">
        <v>228805.11111111109</v>
      </c>
      <c r="CC248">
        <v>225398.33333333331</v>
      </c>
      <c r="CD248">
        <v>218451.1428571429</v>
      </c>
      <c r="CH248">
        <v>159647</v>
      </c>
      <c r="CJ248">
        <v>205402.11111111109</v>
      </c>
      <c r="CM248">
        <v>235978.1</v>
      </c>
      <c r="CN248">
        <v>162497.55555555559</v>
      </c>
      <c r="CO248">
        <v>427094.9</v>
      </c>
      <c r="CP248">
        <v>557143.19999999995</v>
      </c>
      <c r="CQ248">
        <v>399663.11111111112</v>
      </c>
      <c r="CR248">
        <v>556315.4</v>
      </c>
      <c r="CT248">
        <v>422510</v>
      </c>
      <c r="CU248">
        <v>430859.4</v>
      </c>
      <c r="CV248">
        <v>441691.9</v>
      </c>
      <c r="CW248">
        <f t="shared" si="27"/>
        <v>478110.33333333331</v>
      </c>
      <c r="CX248">
        <f t="shared" si="28"/>
        <v>659354.69999999995</v>
      </c>
      <c r="CY248">
        <f t="shared" si="29"/>
        <v>8.6099999999999977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0</v>
      </c>
      <c r="DG248">
        <f t="shared" si="30"/>
        <v>499777</v>
      </c>
      <c r="DH248">
        <f t="shared" si="31"/>
        <v>428277</v>
      </c>
      <c r="DI248">
        <f t="shared" si="32"/>
        <v>1.1669480266276264</v>
      </c>
      <c r="DJ248">
        <f t="shared" si="33"/>
        <v>828888</v>
      </c>
      <c r="DK248">
        <f t="shared" si="34"/>
        <v>428277</v>
      </c>
      <c r="DL248">
        <f t="shared" si="35"/>
        <v>1.9354016209135676</v>
      </c>
      <c r="DM248">
        <v>1</v>
      </c>
      <c r="DN248">
        <v>0</v>
      </c>
      <c r="DO248" t="s">
        <v>2533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</row>
    <row r="249" spans="1:148" x14ac:dyDescent="0.25">
      <c r="A249" t="s">
        <v>681</v>
      </c>
      <c r="B249" t="s">
        <v>1268</v>
      </c>
      <c r="C249" t="s">
        <v>1744</v>
      </c>
      <c r="D249" t="s">
        <v>1341</v>
      </c>
      <c r="E249">
        <v>0</v>
      </c>
      <c r="F249">
        <v>347835</v>
      </c>
      <c r="G249">
        <v>354819</v>
      </c>
      <c r="H249">
        <v>321936</v>
      </c>
      <c r="I249">
        <v>339577</v>
      </c>
      <c r="J249">
        <v>321936</v>
      </c>
      <c r="K249">
        <v>358250</v>
      </c>
      <c r="L249">
        <v>347835</v>
      </c>
      <c r="M249">
        <v>369123</v>
      </c>
      <c r="N249">
        <v>358250</v>
      </c>
      <c r="O249">
        <v>316129</v>
      </c>
      <c r="P249">
        <v>316129</v>
      </c>
      <c r="Q249">
        <v>335339</v>
      </c>
      <c r="R249">
        <v>359923</v>
      </c>
      <c r="S249">
        <v>418640</v>
      </c>
      <c r="T249">
        <v>406308</v>
      </c>
      <c r="U249">
        <v>342153</v>
      </c>
      <c r="V249">
        <v>344652</v>
      </c>
      <c r="W249">
        <v>370497</v>
      </c>
      <c r="X249">
        <v>394495</v>
      </c>
      <c r="Y249">
        <v>406308</v>
      </c>
      <c r="Z249">
        <v>394495</v>
      </c>
      <c r="AA249">
        <v>406308</v>
      </c>
      <c r="AB249">
        <v>372996</v>
      </c>
      <c r="AC249">
        <v>365123</v>
      </c>
      <c r="AD249">
        <v>357173</v>
      </c>
      <c r="AE249">
        <v>394495</v>
      </c>
      <c r="AF249">
        <v>215658</v>
      </c>
      <c r="AG249">
        <v>219988</v>
      </c>
      <c r="AH249">
        <v>199600</v>
      </c>
      <c r="AI249">
        <v>210538</v>
      </c>
      <c r="AJ249">
        <v>199600</v>
      </c>
      <c r="AK249">
        <v>222115</v>
      </c>
      <c r="AL249">
        <v>215658</v>
      </c>
      <c r="AM249">
        <v>228856</v>
      </c>
      <c r="AN249">
        <v>222115</v>
      </c>
      <c r="AO249">
        <v>196000</v>
      </c>
      <c r="AP249">
        <v>196000</v>
      </c>
      <c r="AQ249">
        <v>207910</v>
      </c>
      <c r="AR249">
        <v>223152</v>
      </c>
      <c r="AS249">
        <v>251184</v>
      </c>
      <c r="AT249">
        <v>243785</v>
      </c>
      <c r="AU249">
        <v>205292</v>
      </c>
      <c r="AV249">
        <v>206791</v>
      </c>
      <c r="AW249">
        <v>222298</v>
      </c>
      <c r="AX249">
        <v>236697</v>
      </c>
      <c r="AY249">
        <v>243785</v>
      </c>
      <c r="AZ249">
        <v>236697</v>
      </c>
      <c r="BA249">
        <v>243785</v>
      </c>
      <c r="BB249">
        <v>223798</v>
      </c>
      <c r="BC249">
        <v>219074</v>
      </c>
      <c r="BD249">
        <v>214304</v>
      </c>
      <c r="BE249">
        <v>236697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 t="s">
        <v>1524</v>
      </c>
      <c r="BT249" s="7">
        <v>-7.7044758</v>
      </c>
      <c r="BU249" s="7">
        <v>110.6000631</v>
      </c>
      <c r="BV249">
        <v>4.5659652381423291E-2</v>
      </c>
      <c r="BW249">
        <v>88887.1</v>
      </c>
      <c r="BX249">
        <v>92092.333333333328</v>
      </c>
      <c r="BY249">
        <v>75437.25</v>
      </c>
      <c r="BZ249">
        <v>99126.5</v>
      </c>
      <c r="CA249">
        <v>68293.7</v>
      </c>
      <c r="CB249">
        <v>70323.100000000006</v>
      </c>
      <c r="CC249">
        <v>76236.3</v>
      </c>
      <c r="CD249">
        <v>120759.3333333333</v>
      </c>
      <c r="CE249">
        <v>85123.111111111109</v>
      </c>
      <c r="CF249">
        <v>80453.571428571435</v>
      </c>
      <c r="CG249">
        <v>74311.428571428565</v>
      </c>
      <c r="CH249">
        <v>70236.666666666672</v>
      </c>
      <c r="CI249">
        <v>76315.199999999997</v>
      </c>
      <c r="CJ249">
        <v>90191.666666666672</v>
      </c>
      <c r="CK249">
        <v>96706.9</v>
      </c>
      <c r="CL249">
        <v>82058.25</v>
      </c>
      <c r="CM249">
        <v>71950.333333333328</v>
      </c>
      <c r="CN249">
        <v>72384.800000000003</v>
      </c>
      <c r="CO249">
        <v>80462.5</v>
      </c>
      <c r="CP249">
        <v>84064.5</v>
      </c>
      <c r="CQ249">
        <v>80462.5</v>
      </c>
      <c r="CR249">
        <v>84943.9</v>
      </c>
      <c r="CS249">
        <v>71955.399999999994</v>
      </c>
      <c r="CT249">
        <v>101083.3333333333</v>
      </c>
      <c r="CU249">
        <v>73852.5</v>
      </c>
      <c r="CV249">
        <v>86578.7</v>
      </c>
      <c r="CW249">
        <f t="shared" si="27"/>
        <v>212091.53846153847</v>
      </c>
      <c r="CX249">
        <f t="shared" si="28"/>
        <v>229552.84615384616</v>
      </c>
      <c r="CY249">
        <f t="shared" si="29"/>
        <v>0</v>
      </c>
      <c r="CZ249">
        <v>1</v>
      </c>
      <c r="DA249">
        <v>0</v>
      </c>
      <c r="DB249">
        <v>0</v>
      </c>
      <c r="DC249">
        <v>0</v>
      </c>
      <c r="DD249">
        <v>1</v>
      </c>
      <c r="DE249">
        <v>1</v>
      </c>
      <c r="DF249">
        <v>0</v>
      </c>
      <c r="DG249">
        <f t="shared" si="30"/>
        <v>228856</v>
      </c>
      <c r="DH249">
        <f t="shared" si="31"/>
        <v>196000</v>
      </c>
      <c r="DI249">
        <f t="shared" si="32"/>
        <v>1.1676326530612244</v>
      </c>
      <c r="DJ249">
        <f t="shared" si="33"/>
        <v>251184</v>
      </c>
      <c r="DK249">
        <f t="shared" si="34"/>
        <v>205292</v>
      </c>
      <c r="DL249">
        <f t="shared" si="35"/>
        <v>1.2235449993180445</v>
      </c>
      <c r="DM249">
        <v>1</v>
      </c>
      <c r="DN249">
        <v>0</v>
      </c>
      <c r="DO249" t="s">
        <v>2529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</row>
    <row r="250" spans="1:148" x14ac:dyDescent="0.25">
      <c r="A250" t="s">
        <v>270</v>
      </c>
      <c r="B250" t="s">
        <v>1243</v>
      </c>
      <c r="C250" t="s">
        <v>2334</v>
      </c>
      <c r="D250" t="s">
        <v>1341</v>
      </c>
      <c r="E250">
        <v>3</v>
      </c>
      <c r="H250">
        <v>373333</v>
      </c>
      <c r="I250">
        <v>370000</v>
      </c>
      <c r="J250">
        <v>346667</v>
      </c>
      <c r="K250">
        <v>373333</v>
      </c>
      <c r="L250">
        <v>280000</v>
      </c>
      <c r="M250">
        <v>280000</v>
      </c>
      <c r="N250">
        <v>280000</v>
      </c>
      <c r="O250">
        <v>307000</v>
      </c>
      <c r="P250">
        <v>307000</v>
      </c>
      <c r="Q250">
        <v>280000</v>
      </c>
      <c r="R250">
        <v>263000</v>
      </c>
      <c r="S250">
        <v>373333</v>
      </c>
      <c r="T250">
        <v>373333</v>
      </c>
      <c r="U250">
        <v>409333</v>
      </c>
      <c r="V250">
        <v>409333</v>
      </c>
      <c r="W250">
        <v>373333</v>
      </c>
      <c r="AB250">
        <v>333500</v>
      </c>
      <c r="AC250">
        <v>302352</v>
      </c>
      <c r="AD250">
        <v>280000</v>
      </c>
      <c r="AE250">
        <v>280000</v>
      </c>
      <c r="AH250">
        <v>280000</v>
      </c>
      <c r="AI250">
        <v>277500</v>
      </c>
      <c r="AJ250">
        <v>260000</v>
      </c>
      <c r="AK250">
        <v>280000</v>
      </c>
      <c r="AL250">
        <v>277200</v>
      </c>
      <c r="AM250">
        <v>277200</v>
      </c>
      <c r="AN250">
        <v>277200</v>
      </c>
      <c r="AO250">
        <v>303930</v>
      </c>
      <c r="AP250">
        <v>303930</v>
      </c>
      <c r="AQ250">
        <v>277200</v>
      </c>
      <c r="AR250">
        <v>260370</v>
      </c>
      <c r="AS250">
        <v>280000</v>
      </c>
      <c r="AT250">
        <v>280000</v>
      </c>
      <c r="AU250">
        <v>307000</v>
      </c>
      <c r="AV250">
        <v>307000</v>
      </c>
      <c r="AW250">
        <v>280000</v>
      </c>
      <c r="BB250">
        <v>330165</v>
      </c>
      <c r="BC250">
        <v>289749</v>
      </c>
      <c r="BD250">
        <v>277200</v>
      </c>
      <c r="BE250">
        <v>277200</v>
      </c>
      <c r="BF250">
        <v>8.6999999999999993</v>
      </c>
      <c r="BG250">
        <v>8.6999999999999993</v>
      </c>
      <c r="BH250">
        <v>8.6999999999999993</v>
      </c>
      <c r="BI250">
        <v>8.6999999999999993</v>
      </c>
      <c r="BJ250">
        <v>8.6999999999999993</v>
      </c>
      <c r="BK250">
        <v>8.6999999999999993</v>
      </c>
      <c r="BL250">
        <v>8.6999999999999993</v>
      </c>
      <c r="BM250">
        <v>8.6999999999999993</v>
      </c>
      <c r="BN250">
        <v>8.6999999999999993</v>
      </c>
      <c r="BO250">
        <v>8.6999999999999993</v>
      </c>
      <c r="BP250">
        <v>8.6999999999999993</v>
      </c>
      <c r="BQ250">
        <v>8.6999999999999993</v>
      </c>
      <c r="BR250">
        <v>8.6999999999999993</v>
      </c>
      <c r="BS250" t="s">
        <v>1513</v>
      </c>
      <c r="BT250" s="7">
        <v>-7.5606909</v>
      </c>
      <c r="BU250" s="7">
        <v>110.791687</v>
      </c>
      <c r="BV250">
        <v>5.1136979624711006E-3</v>
      </c>
      <c r="BY250">
        <v>99988.71428571429</v>
      </c>
      <c r="BZ250">
        <v>230391.2</v>
      </c>
      <c r="CA250">
        <v>218530.11111111109</v>
      </c>
      <c r="CB250">
        <v>275264</v>
      </c>
      <c r="CC250">
        <v>278244.77777777781</v>
      </c>
      <c r="CD250">
        <v>281494</v>
      </c>
      <c r="CE250">
        <v>270874.77777777781</v>
      </c>
      <c r="CF250">
        <v>141755.77777777781</v>
      </c>
      <c r="CG250">
        <v>342801.11111111112</v>
      </c>
      <c r="CH250">
        <v>189867</v>
      </c>
      <c r="CI250">
        <v>240648.44444444441</v>
      </c>
      <c r="CJ250">
        <v>192977.875</v>
      </c>
      <c r="CK250">
        <v>235027.4</v>
      </c>
      <c r="CL250">
        <v>197126.39999999999</v>
      </c>
      <c r="CM250">
        <v>193326.4</v>
      </c>
      <c r="CN250">
        <v>193275.7</v>
      </c>
      <c r="CS250">
        <v>536454</v>
      </c>
      <c r="CT250">
        <v>223224.75</v>
      </c>
      <c r="CU250">
        <v>214483.77777777781</v>
      </c>
      <c r="CV250">
        <v>183469</v>
      </c>
      <c r="CW250">
        <f t="shared" si="27"/>
        <v>279502.72727272729</v>
      </c>
      <c r="CX250">
        <f t="shared" si="28"/>
        <v>292034.88888888888</v>
      </c>
      <c r="CY250">
        <f t="shared" si="29"/>
        <v>8.7000000000000011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1</v>
      </c>
      <c r="DF250">
        <v>0</v>
      </c>
      <c r="DG250">
        <f t="shared" si="30"/>
        <v>303930</v>
      </c>
      <c r="DH250">
        <f t="shared" si="31"/>
        <v>260000</v>
      </c>
      <c r="DI250">
        <f t="shared" si="32"/>
        <v>1.1689615384615384</v>
      </c>
      <c r="DJ250">
        <f t="shared" si="33"/>
        <v>330165</v>
      </c>
      <c r="DK250">
        <f t="shared" si="34"/>
        <v>277200</v>
      </c>
      <c r="DL250">
        <f t="shared" si="35"/>
        <v>1.1910714285714286</v>
      </c>
      <c r="DM250">
        <v>1</v>
      </c>
      <c r="DN250">
        <v>0</v>
      </c>
      <c r="DO250" t="s">
        <v>2533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</row>
    <row r="251" spans="1:148" x14ac:dyDescent="0.25">
      <c r="A251" t="s">
        <v>1001</v>
      </c>
      <c r="B251" t="s">
        <v>1267</v>
      </c>
      <c r="C251" t="s">
        <v>1740</v>
      </c>
      <c r="D251" t="s">
        <v>1341</v>
      </c>
      <c r="E251">
        <v>3</v>
      </c>
      <c r="F251">
        <v>393333</v>
      </c>
      <c r="G251">
        <v>393333</v>
      </c>
      <c r="H251">
        <v>393333</v>
      </c>
      <c r="I251">
        <v>460000</v>
      </c>
      <c r="J251">
        <v>393333</v>
      </c>
      <c r="K251">
        <v>393333</v>
      </c>
      <c r="L251">
        <v>460000</v>
      </c>
      <c r="M251">
        <v>393333</v>
      </c>
      <c r="N251">
        <v>393333</v>
      </c>
      <c r="O251">
        <v>460000</v>
      </c>
      <c r="P251">
        <v>460000</v>
      </c>
      <c r="Q251">
        <v>460000</v>
      </c>
      <c r="R251">
        <v>393333</v>
      </c>
      <c r="T251">
        <v>393333</v>
      </c>
      <c r="U251">
        <v>393333</v>
      </c>
      <c r="V251">
        <v>393333</v>
      </c>
      <c r="W251">
        <v>393333</v>
      </c>
      <c r="X251">
        <v>393333</v>
      </c>
      <c r="Y251">
        <v>393333</v>
      </c>
      <c r="Z251">
        <v>393333</v>
      </c>
      <c r="AA251">
        <v>393333</v>
      </c>
      <c r="AB251">
        <v>393333</v>
      </c>
      <c r="AC251">
        <v>393333</v>
      </c>
      <c r="AD251">
        <v>393333</v>
      </c>
      <c r="AE251">
        <v>393333</v>
      </c>
      <c r="AF251">
        <v>295000</v>
      </c>
      <c r="AG251">
        <v>295000</v>
      </c>
      <c r="AH251">
        <v>295000</v>
      </c>
      <c r="AI251">
        <v>345000</v>
      </c>
      <c r="AJ251">
        <v>295000</v>
      </c>
      <c r="AK251">
        <v>295000</v>
      </c>
      <c r="AL251">
        <v>345000</v>
      </c>
      <c r="AM251">
        <v>295000</v>
      </c>
      <c r="AN251">
        <v>295000</v>
      </c>
      <c r="AO251">
        <v>345000</v>
      </c>
      <c r="AP251">
        <v>345000</v>
      </c>
      <c r="AQ251">
        <v>345000</v>
      </c>
      <c r="AR251">
        <v>295000</v>
      </c>
      <c r="AT251">
        <v>295000</v>
      </c>
      <c r="AU251">
        <v>295000</v>
      </c>
      <c r="AV251">
        <v>295000</v>
      </c>
      <c r="AW251">
        <v>295000</v>
      </c>
      <c r="AX251">
        <v>295000</v>
      </c>
      <c r="AY251">
        <v>295000</v>
      </c>
      <c r="AZ251">
        <v>295000</v>
      </c>
      <c r="BA251">
        <v>295000</v>
      </c>
      <c r="BB251">
        <v>295000</v>
      </c>
      <c r="BC251">
        <v>295000</v>
      </c>
      <c r="BD251">
        <v>295000</v>
      </c>
      <c r="BE251">
        <v>295000</v>
      </c>
      <c r="BF251">
        <v>8</v>
      </c>
      <c r="BG251">
        <v>8</v>
      </c>
      <c r="BH251">
        <v>8</v>
      </c>
      <c r="BI251">
        <v>8</v>
      </c>
      <c r="BJ251">
        <v>8</v>
      </c>
      <c r="BK251">
        <v>8</v>
      </c>
      <c r="BL251">
        <v>8</v>
      </c>
      <c r="BM251">
        <v>8</v>
      </c>
      <c r="BN251">
        <v>8</v>
      </c>
      <c r="BO251">
        <v>8</v>
      </c>
      <c r="BP251">
        <v>8</v>
      </c>
      <c r="BQ251">
        <v>8</v>
      </c>
      <c r="BR251">
        <v>8</v>
      </c>
      <c r="BS251" t="s">
        <v>1513</v>
      </c>
      <c r="BT251" s="7">
        <v>-6.7701199000000001</v>
      </c>
      <c r="BU251" s="7">
        <v>111.003198</v>
      </c>
      <c r="BV251">
        <v>4.9469352107871338E-2</v>
      </c>
      <c r="BW251">
        <v>80496.899999999994</v>
      </c>
      <c r="BX251">
        <v>111566.7</v>
      </c>
      <c r="BY251">
        <v>97162.1</v>
      </c>
      <c r="BZ251">
        <v>96005</v>
      </c>
      <c r="CA251">
        <v>94801.600000000006</v>
      </c>
      <c r="CB251">
        <v>79334.600000000006</v>
      </c>
      <c r="CC251">
        <v>91662.1</v>
      </c>
      <c r="CD251">
        <v>101036.7</v>
      </c>
      <c r="CE251">
        <v>211870.8</v>
      </c>
      <c r="CF251">
        <v>106553</v>
      </c>
      <c r="CG251">
        <v>138910.70000000001</v>
      </c>
      <c r="CH251">
        <v>96967</v>
      </c>
      <c r="CI251">
        <v>80173.888888888891</v>
      </c>
      <c r="CK251">
        <v>90361.9</v>
      </c>
      <c r="CL251">
        <v>90361.9</v>
      </c>
      <c r="CM251">
        <v>88761.9</v>
      </c>
      <c r="CN251">
        <v>90461.9</v>
      </c>
      <c r="CO251">
        <v>90361.9</v>
      </c>
      <c r="CP251">
        <v>93061.9</v>
      </c>
      <c r="CQ251">
        <v>80061.899999999994</v>
      </c>
      <c r="CR251">
        <v>80061.899999999994</v>
      </c>
      <c r="CS251">
        <v>80061.899999999994</v>
      </c>
      <c r="CT251">
        <v>80061.899999999994</v>
      </c>
      <c r="CU251">
        <v>78261.899999999994</v>
      </c>
      <c r="CV251">
        <v>78261.899999999994</v>
      </c>
      <c r="CW251">
        <f t="shared" si="27"/>
        <v>314230.76923076925</v>
      </c>
      <c r="CX251">
        <f t="shared" si="28"/>
        <v>295000</v>
      </c>
      <c r="CY251">
        <f t="shared" si="29"/>
        <v>8</v>
      </c>
      <c r="CZ251">
        <v>1</v>
      </c>
      <c r="DA251">
        <v>1</v>
      </c>
      <c r="DB251">
        <v>1</v>
      </c>
      <c r="DC251">
        <v>0</v>
      </c>
      <c r="DD251">
        <v>1</v>
      </c>
      <c r="DE251">
        <v>1</v>
      </c>
      <c r="DF251">
        <v>0</v>
      </c>
      <c r="DG251">
        <f t="shared" si="30"/>
        <v>345000</v>
      </c>
      <c r="DH251">
        <f t="shared" si="31"/>
        <v>295000</v>
      </c>
      <c r="DI251">
        <f t="shared" si="32"/>
        <v>1.1694915254237288</v>
      </c>
      <c r="DJ251">
        <f t="shared" si="33"/>
        <v>295000</v>
      </c>
      <c r="DK251">
        <f t="shared" si="34"/>
        <v>295000</v>
      </c>
      <c r="DL251">
        <f t="shared" si="35"/>
        <v>1</v>
      </c>
      <c r="DM251">
        <v>1</v>
      </c>
      <c r="DN251">
        <v>0</v>
      </c>
      <c r="DO251" t="s">
        <v>2542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1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</row>
    <row r="252" spans="1:148" x14ac:dyDescent="0.25">
      <c r="A252" t="s">
        <v>984</v>
      </c>
      <c r="B252" t="s">
        <v>1191</v>
      </c>
      <c r="C252" t="s">
        <v>1867</v>
      </c>
      <c r="D252" t="s">
        <v>1341</v>
      </c>
      <c r="E252">
        <v>1</v>
      </c>
      <c r="F252">
        <v>266667</v>
      </c>
      <c r="G252">
        <v>266667</v>
      </c>
      <c r="H252">
        <v>266667</v>
      </c>
      <c r="I252">
        <v>313333</v>
      </c>
      <c r="J252">
        <v>313333</v>
      </c>
      <c r="K252">
        <v>266667</v>
      </c>
      <c r="L252">
        <v>266667</v>
      </c>
      <c r="M252">
        <v>266667</v>
      </c>
      <c r="N252">
        <v>266667</v>
      </c>
      <c r="O252">
        <v>266667</v>
      </c>
      <c r="P252">
        <v>313333</v>
      </c>
      <c r="R252">
        <v>266667</v>
      </c>
      <c r="T252">
        <v>313333</v>
      </c>
      <c r="U252">
        <v>313333</v>
      </c>
      <c r="V252">
        <v>313333</v>
      </c>
      <c r="W252">
        <v>313333</v>
      </c>
      <c r="X252">
        <v>266667</v>
      </c>
      <c r="Y252">
        <v>266667</v>
      </c>
      <c r="Z252">
        <v>266667</v>
      </c>
      <c r="AA252">
        <v>266667</v>
      </c>
      <c r="AB252">
        <v>266667</v>
      </c>
      <c r="AC252">
        <v>313333</v>
      </c>
      <c r="AD252">
        <v>313333</v>
      </c>
      <c r="AE252">
        <v>313333</v>
      </c>
      <c r="AF252">
        <v>200000</v>
      </c>
      <c r="AG252">
        <v>200000</v>
      </c>
      <c r="AH252">
        <v>200000</v>
      </c>
      <c r="AI252">
        <v>235000</v>
      </c>
      <c r="AJ252">
        <v>235000</v>
      </c>
      <c r="AK252">
        <v>200000</v>
      </c>
      <c r="AL252">
        <v>200000</v>
      </c>
      <c r="AM252">
        <v>200000</v>
      </c>
      <c r="AN252">
        <v>200000</v>
      </c>
      <c r="AO252">
        <v>200000</v>
      </c>
      <c r="AP252">
        <v>235000</v>
      </c>
      <c r="AR252">
        <v>200000</v>
      </c>
      <c r="AT252">
        <v>235000</v>
      </c>
      <c r="AU252">
        <v>235000</v>
      </c>
      <c r="AV252">
        <v>235000</v>
      </c>
      <c r="AW252">
        <v>235000</v>
      </c>
      <c r="AX252">
        <v>200000</v>
      </c>
      <c r="AY252">
        <v>200000</v>
      </c>
      <c r="AZ252">
        <v>200000</v>
      </c>
      <c r="BA252">
        <v>200000</v>
      </c>
      <c r="BB252">
        <v>200000</v>
      </c>
      <c r="BC252">
        <v>235000</v>
      </c>
      <c r="BD252">
        <v>235000</v>
      </c>
      <c r="BE252">
        <v>235000</v>
      </c>
      <c r="BF252">
        <v>8.1</v>
      </c>
      <c r="BG252">
        <v>8.1</v>
      </c>
      <c r="BH252">
        <v>8.1</v>
      </c>
      <c r="BI252">
        <v>8.1</v>
      </c>
      <c r="BJ252">
        <v>8.1</v>
      </c>
      <c r="BK252">
        <v>8.1</v>
      </c>
      <c r="BL252">
        <v>8.1</v>
      </c>
      <c r="BM252">
        <v>8.1</v>
      </c>
      <c r="BN252">
        <v>8.1</v>
      </c>
      <c r="BO252">
        <v>8.1</v>
      </c>
      <c r="BP252">
        <v>8.1</v>
      </c>
      <c r="BQ252">
        <v>8.1</v>
      </c>
      <c r="BR252">
        <v>8.1</v>
      </c>
      <c r="BS252" t="s">
        <v>1513</v>
      </c>
      <c r="BT252" s="7">
        <v>-7.3085846999999999</v>
      </c>
      <c r="BU252" s="7">
        <v>110.4900447</v>
      </c>
      <c r="BV252">
        <v>3.5712835309494331E-2</v>
      </c>
      <c r="BW252">
        <v>104071.55555555561</v>
      </c>
      <c r="BX252">
        <v>92606.375</v>
      </c>
      <c r="BY252">
        <v>155458.375</v>
      </c>
      <c r="BZ252">
        <v>108540.7777777778</v>
      </c>
      <c r="CA252">
        <v>127598</v>
      </c>
      <c r="CB252">
        <v>117560.8</v>
      </c>
      <c r="CC252">
        <v>110927.88888888891</v>
      </c>
      <c r="CD252">
        <v>117833.6666666667</v>
      </c>
      <c r="CE252">
        <v>111091</v>
      </c>
      <c r="CF252">
        <v>163804.5</v>
      </c>
      <c r="CG252">
        <v>246588</v>
      </c>
      <c r="CI252">
        <v>136644.33333333331</v>
      </c>
      <c r="CK252">
        <v>98226</v>
      </c>
      <c r="CL252">
        <v>113303.3</v>
      </c>
      <c r="CM252">
        <v>128303.3</v>
      </c>
      <c r="CN252">
        <v>112403.4</v>
      </c>
      <c r="CO252">
        <v>127001.88888888891</v>
      </c>
      <c r="CP252">
        <v>127001.88888888891</v>
      </c>
      <c r="CQ252">
        <v>109585.3333333333</v>
      </c>
      <c r="CR252">
        <v>109585.3333333333</v>
      </c>
      <c r="CS252">
        <v>138946.22222222219</v>
      </c>
      <c r="CT252">
        <v>102795.75</v>
      </c>
      <c r="CU252">
        <v>92634.666666666672</v>
      </c>
      <c r="CV252">
        <v>92773</v>
      </c>
      <c r="CW252">
        <f t="shared" si="27"/>
        <v>208750</v>
      </c>
      <c r="CX252">
        <f t="shared" si="28"/>
        <v>220416.66666666666</v>
      </c>
      <c r="CY252">
        <f t="shared" si="29"/>
        <v>8.0999999999999979</v>
      </c>
      <c r="CZ252">
        <v>1</v>
      </c>
      <c r="DA252">
        <v>1</v>
      </c>
      <c r="DB252">
        <v>1</v>
      </c>
      <c r="DC252">
        <v>0</v>
      </c>
      <c r="DD252">
        <v>1</v>
      </c>
      <c r="DE252">
        <v>1</v>
      </c>
      <c r="DF252">
        <v>0</v>
      </c>
      <c r="DG252">
        <f t="shared" si="30"/>
        <v>235000</v>
      </c>
      <c r="DH252">
        <f t="shared" si="31"/>
        <v>200000</v>
      </c>
      <c r="DI252">
        <f t="shared" si="32"/>
        <v>1.175</v>
      </c>
      <c r="DJ252">
        <f t="shared" si="33"/>
        <v>235000</v>
      </c>
      <c r="DK252">
        <f t="shared" si="34"/>
        <v>200000</v>
      </c>
      <c r="DL252">
        <f t="shared" si="35"/>
        <v>1.175</v>
      </c>
      <c r="DM252">
        <v>1</v>
      </c>
      <c r="DN252">
        <v>0</v>
      </c>
      <c r="DO252" t="s">
        <v>2520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1</v>
      </c>
      <c r="EN252">
        <v>0</v>
      </c>
      <c r="EO252">
        <v>0</v>
      </c>
      <c r="EP252">
        <v>0</v>
      </c>
      <c r="EQ252">
        <v>0</v>
      </c>
      <c r="ER252">
        <v>0</v>
      </c>
    </row>
    <row r="253" spans="1:148" x14ac:dyDescent="0.25">
      <c r="A253" t="s">
        <v>118</v>
      </c>
      <c r="B253" t="s">
        <v>1231</v>
      </c>
      <c r="C253" t="s">
        <v>2194</v>
      </c>
      <c r="D253" t="s">
        <v>1341</v>
      </c>
      <c r="E253">
        <v>3</v>
      </c>
      <c r="F253">
        <v>310000</v>
      </c>
      <c r="G253">
        <v>320000</v>
      </c>
      <c r="H253">
        <v>350000</v>
      </c>
      <c r="J253">
        <v>310000</v>
      </c>
      <c r="K253">
        <v>310000</v>
      </c>
      <c r="L253">
        <v>310000</v>
      </c>
      <c r="M253">
        <v>310000</v>
      </c>
      <c r="N253">
        <v>310000</v>
      </c>
      <c r="O253">
        <v>350000</v>
      </c>
      <c r="P253">
        <v>350000</v>
      </c>
      <c r="Q253">
        <v>330000</v>
      </c>
      <c r="R253">
        <v>310000</v>
      </c>
      <c r="S253">
        <v>310000</v>
      </c>
      <c r="T253">
        <v>310000</v>
      </c>
      <c r="U253">
        <v>350000</v>
      </c>
      <c r="V253">
        <v>350000</v>
      </c>
      <c r="W253">
        <v>310000</v>
      </c>
      <c r="X253">
        <v>413333</v>
      </c>
      <c r="Y253">
        <v>310000</v>
      </c>
      <c r="Z253">
        <v>310000</v>
      </c>
      <c r="AA253">
        <v>310000</v>
      </c>
      <c r="AB253">
        <v>350000</v>
      </c>
      <c r="AC253">
        <v>350000</v>
      </c>
      <c r="AD253">
        <v>310000</v>
      </c>
      <c r="AE253">
        <v>310000</v>
      </c>
      <c r="AF253">
        <v>232500</v>
      </c>
      <c r="AG253">
        <v>240000</v>
      </c>
      <c r="AH253">
        <v>262500</v>
      </c>
      <c r="AJ253">
        <v>232500</v>
      </c>
      <c r="AK253">
        <v>229400</v>
      </c>
      <c r="AL253">
        <v>223200</v>
      </c>
      <c r="AM253">
        <v>223200</v>
      </c>
      <c r="AN253">
        <v>223200</v>
      </c>
      <c r="AO253">
        <v>252000</v>
      </c>
      <c r="AP253">
        <v>262500</v>
      </c>
      <c r="AQ253">
        <v>237600</v>
      </c>
      <c r="AR253">
        <v>232500</v>
      </c>
      <c r="AS253">
        <v>232500</v>
      </c>
      <c r="AT253">
        <v>232500</v>
      </c>
      <c r="AU253">
        <v>262500</v>
      </c>
      <c r="AV253">
        <v>262500</v>
      </c>
      <c r="AW253">
        <v>232500</v>
      </c>
      <c r="AX253">
        <v>310000</v>
      </c>
      <c r="AY253">
        <v>232500</v>
      </c>
      <c r="AZ253">
        <v>232500</v>
      </c>
      <c r="BA253">
        <v>232500</v>
      </c>
      <c r="BB253">
        <v>262500</v>
      </c>
      <c r="BC253">
        <v>262500</v>
      </c>
      <c r="BD253">
        <v>232500</v>
      </c>
      <c r="BE253">
        <v>232500</v>
      </c>
      <c r="BF253">
        <v>8</v>
      </c>
      <c r="BG253">
        <v>8</v>
      </c>
      <c r="BH253">
        <v>8</v>
      </c>
      <c r="BI253">
        <v>8</v>
      </c>
      <c r="BJ253">
        <v>8</v>
      </c>
      <c r="BK253">
        <v>8</v>
      </c>
      <c r="BL253">
        <v>8</v>
      </c>
      <c r="BM253">
        <v>8</v>
      </c>
      <c r="BN253">
        <v>8</v>
      </c>
      <c r="BO253">
        <v>8</v>
      </c>
      <c r="BP253">
        <v>8</v>
      </c>
      <c r="BQ253">
        <v>8</v>
      </c>
      <c r="BR253">
        <v>8</v>
      </c>
      <c r="BS253" t="s">
        <v>1512</v>
      </c>
      <c r="BT253" s="7">
        <v>-7.5500100999999997</v>
      </c>
      <c r="BU253" s="7">
        <v>110.81572610000001</v>
      </c>
      <c r="BV253">
        <v>5.8205974562478436E-3</v>
      </c>
      <c r="BW253">
        <v>111835</v>
      </c>
      <c r="BX253">
        <v>102237.44444444439</v>
      </c>
      <c r="BY253">
        <v>102881.2222222222</v>
      </c>
      <c r="CA253">
        <v>77938.444444444438</v>
      </c>
      <c r="CB253">
        <v>79379.100000000006</v>
      </c>
      <c r="CC253">
        <v>72792.3</v>
      </c>
      <c r="CD253">
        <v>72661.399999999994</v>
      </c>
      <c r="CE253">
        <v>76885</v>
      </c>
      <c r="CF253">
        <v>116566.7777777778</v>
      </c>
      <c r="CG253">
        <v>110212.8</v>
      </c>
      <c r="CH253">
        <v>77881.3</v>
      </c>
      <c r="CI253">
        <v>67113.600000000006</v>
      </c>
      <c r="CJ253">
        <v>91411.571428571435</v>
      </c>
      <c r="CK253">
        <v>76656.555555555562</v>
      </c>
      <c r="CL253">
        <v>93656.555555555562</v>
      </c>
      <c r="CM253">
        <v>97823.222222222219</v>
      </c>
      <c r="CN253">
        <v>76656.555555555562</v>
      </c>
      <c r="CO253">
        <v>138431.25</v>
      </c>
      <c r="CP253">
        <v>82806.25</v>
      </c>
      <c r="CQ253">
        <v>82806.25</v>
      </c>
      <c r="CR253">
        <v>82806.25</v>
      </c>
      <c r="CS253">
        <v>156368.75</v>
      </c>
      <c r="CT253">
        <v>150271.88888888891</v>
      </c>
      <c r="CU253">
        <v>75407.777777777781</v>
      </c>
      <c r="CV253">
        <v>62845</v>
      </c>
      <c r="CW253">
        <f t="shared" si="27"/>
        <v>237591.66666666666</v>
      </c>
      <c r="CX253">
        <f t="shared" si="28"/>
        <v>247692.30769230769</v>
      </c>
      <c r="CY253">
        <f t="shared" si="29"/>
        <v>8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0</v>
      </c>
      <c r="DG253">
        <f t="shared" si="30"/>
        <v>262500</v>
      </c>
      <c r="DH253">
        <f t="shared" si="31"/>
        <v>223200</v>
      </c>
      <c r="DI253">
        <f t="shared" si="32"/>
        <v>1.1760752688172043</v>
      </c>
      <c r="DJ253">
        <f t="shared" si="33"/>
        <v>310000</v>
      </c>
      <c r="DK253">
        <f t="shared" si="34"/>
        <v>232500</v>
      </c>
      <c r="DL253">
        <f t="shared" si="35"/>
        <v>1.3333333333333333</v>
      </c>
      <c r="DM253">
        <v>1</v>
      </c>
      <c r="DN253">
        <v>0</v>
      </c>
      <c r="DO253" t="s">
        <v>2533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</row>
    <row r="254" spans="1:148" x14ac:dyDescent="0.25">
      <c r="A254" t="s">
        <v>467</v>
      </c>
      <c r="B254" t="s">
        <v>1169</v>
      </c>
      <c r="C254" t="s">
        <v>2221</v>
      </c>
      <c r="D254" t="s">
        <v>1341</v>
      </c>
      <c r="E254">
        <v>3</v>
      </c>
      <c r="F254">
        <v>325000</v>
      </c>
      <c r="G254">
        <v>325000</v>
      </c>
      <c r="H254">
        <v>325000</v>
      </c>
      <c r="I254">
        <v>325000</v>
      </c>
      <c r="J254">
        <v>325000</v>
      </c>
      <c r="K254">
        <v>325000</v>
      </c>
      <c r="L254">
        <v>325000</v>
      </c>
      <c r="M254">
        <v>325000</v>
      </c>
      <c r="N254">
        <v>325000</v>
      </c>
      <c r="O254">
        <v>325000</v>
      </c>
      <c r="P254">
        <v>325000</v>
      </c>
      <c r="Q254">
        <v>433333</v>
      </c>
      <c r="R254">
        <v>433333</v>
      </c>
      <c r="S254">
        <v>438286</v>
      </c>
      <c r="T254">
        <v>325000</v>
      </c>
      <c r="U254">
        <v>325000</v>
      </c>
      <c r="V254">
        <v>325000</v>
      </c>
      <c r="W254">
        <v>325000</v>
      </c>
      <c r="X254">
        <v>433333</v>
      </c>
      <c r="Y254">
        <v>433333</v>
      </c>
      <c r="Z254">
        <v>433333</v>
      </c>
      <c r="AA254">
        <v>433333</v>
      </c>
      <c r="AB254">
        <v>433333</v>
      </c>
      <c r="AC254">
        <v>433333</v>
      </c>
      <c r="AD254">
        <v>433333</v>
      </c>
      <c r="AE254">
        <v>433333</v>
      </c>
      <c r="AF254">
        <v>276250</v>
      </c>
      <c r="AG254">
        <v>276250</v>
      </c>
      <c r="AH254">
        <v>276250</v>
      </c>
      <c r="AI254">
        <v>276250</v>
      </c>
      <c r="AJ254">
        <v>276250</v>
      </c>
      <c r="AK254">
        <v>276250</v>
      </c>
      <c r="AL254">
        <v>276250</v>
      </c>
      <c r="AM254">
        <v>276250</v>
      </c>
      <c r="AN254">
        <v>276250</v>
      </c>
      <c r="AO254">
        <v>276250</v>
      </c>
      <c r="AP254">
        <v>276250</v>
      </c>
      <c r="AQ254">
        <v>325000</v>
      </c>
      <c r="AR254">
        <v>325000</v>
      </c>
      <c r="AS254">
        <v>382501</v>
      </c>
      <c r="AT254">
        <v>276250</v>
      </c>
      <c r="AU254">
        <v>276250</v>
      </c>
      <c r="AV254">
        <v>276250</v>
      </c>
      <c r="AW254">
        <v>276250</v>
      </c>
      <c r="AX254">
        <v>325000</v>
      </c>
      <c r="AY254">
        <v>325000</v>
      </c>
      <c r="AZ254">
        <v>325000</v>
      </c>
      <c r="BA254">
        <v>325000</v>
      </c>
      <c r="BB254">
        <v>325000</v>
      </c>
      <c r="BC254">
        <v>325000</v>
      </c>
      <c r="BD254">
        <v>325000</v>
      </c>
      <c r="BE254">
        <v>325000</v>
      </c>
      <c r="BF254">
        <v>8.6</v>
      </c>
      <c r="BG254">
        <v>8.6</v>
      </c>
      <c r="BH254">
        <v>8.6</v>
      </c>
      <c r="BI254">
        <v>8.6</v>
      </c>
      <c r="BJ254">
        <v>8.6</v>
      </c>
      <c r="BK254">
        <v>8.6</v>
      </c>
      <c r="BL254">
        <v>8.6</v>
      </c>
      <c r="BM254">
        <v>8.6</v>
      </c>
      <c r="BN254">
        <v>8.6</v>
      </c>
      <c r="BO254">
        <v>8.6</v>
      </c>
      <c r="BP254">
        <v>8.6</v>
      </c>
      <c r="BQ254">
        <v>8.6</v>
      </c>
      <c r="BR254">
        <v>8.6</v>
      </c>
      <c r="BS254" t="s">
        <v>1540</v>
      </c>
      <c r="BT254" s="7">
        <v>-7.5613956</v>
      </c>
      <c r="BU254" s="7">
        <v>110.8120601</v>
      </c>
      <c r="BV254">
        <v>5.1370005660003049E-3</v>
      </c>
      <c r="BW254">
        <v>88910.1</v>
      </c>
      <c r="BX254">
        <v>87162.1</v>
      </c>
      <c r="BY254">
        <v>86763.3</v>
      </c>
      <c r="BZ254">
        <v>85584.25</v>
      </c>
      <c r="CA254">
        <v>84710.6</v>
      </c>
      <c r="CB254">
        <v>79205.666666666672</v>
      </c>
      <c r="CC254">
        <v>77510.100000000006</v>
      </c>
      <c r="CD254">
        <v>77432.3</v>
      </c>
      <c r="CE254">
        <v>66810.142857142855</v>
      </c>
      <c r="CF254">
        <v>89554.71428571429</v>
      </c>
      <c r="CG254">
        <v>82507.571428571435</v>
      </c>
      <c r="CH254">
        <v>73071.777777777781</v>
      </c>
      <c r="CI254">
        <v>89564.6</v>
      </c>
      <c r="CJ254">
        <v>118016.44444444439</v>
      </c>
      <c r="CK254">
        <v>65760.100000000006</v>
      </c>
      <c r="CL254">
        <v>57484.777777777781</v>
      </c>
      <c r="CM254">
        <v>70928.375</v>
      </c>
      <c r="CN254">
        <v>65760.100000000006</v>
      </c>
      <c r="CO254">
        <v>85244.5</v>
      </c>
      <c r="CP254">
        <v>85244.5</v>
      </c>
      <c r="CQ254">
        <v>91194.1</v>
      </c>
      <c r="CR254">
        <v>97744.1</v>
      </c>
      <c r="CS254">
        <v>89395.7</v>
      </c>
      <c r="CT254">
        <v>85406.3</v>
      </c>
      <c r="CU254">
        <v>90016.6</v>
      </c>
      <c r="CV254">
        <v>90016.6</v>
      </c>
      <c r="CW254">
        <f t="shared" si="27"/>
        <v>283750</v>
      </c>
      <c r="CX254">
        <f t="shared" si="28"/>
        <v>314423.15384615387</v>
      </c>
      <c r="CY254">
        <f t="shared" si="29"/>
        <v>8.5999999999999979</v>
      </c>
      <c r="CZ254">
        <v>0</v>
      </c>
      <c r="DA254">
        <v>1</v>
      </c>
      <c r="DB254">
        <v>1</v>
      </c>
      <c r="DC254">
        <v>0</v>
      </c>
      <c r="DD254">
        <v>1</v>
      </c>
      <c r="DE254">
        <v>1</v>
      </c>
      <c r="DF254">
        <v>0</v>
      </c>
      <c r="DG254">
        <f t="shared" si="30"/>
        <v>325000</v>
      </c>
      <c r="DH254">
        <f t="shared" si="31"/>
        <v>276250</v>
      </c>
      <c r="DI254">
        <f t="shared" si="32"/>
        <v>1.1764705882352942</v>
      </c>
      <c r="DJ254">
        <f t="shared" si="33"/>
        <v>382501</v>
      </c>
      <c r="DK254">
        <f t="shared" si="34"/>
        <v>276250</v>
      </c>
      <c r="DL254">
        <f t="shared" si="35"/>
        <v>1.384619004524887</v>
      </c>
      <c r="DM254">
        <v>1</v>
      </c>
      <c r="DN254">
        <v>0</v>
      </c>
      <c r="DO254" t="s">
        <v>2533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</row>
    <row r="255" spans="1:148" x14ac:dyDescent="0.25">
      <c r="A255" t="s">
        <v>32</v>
      </c>
      <c r="B255" t="s">
        <v>1301</v>
      </c>
      <c r="C255" t="s">
        <v>2267</v>
      </c>
      <c r="D255" t="s">
        <v>1341</v>
      </c>
      <c r="E255">
        <v>4</v>
      </c>
      <c r="F255">
        <v>545000</v>
      </c>
      <c r="G255">
        <v>545000</v>
      </c>
      <c r="H255">
        <v>545000</v>
      </c>
      <c r="J255">
        <v>545000</v>
      </c>
      <c r="K255">
        <v>545000</v>
      </c>
      <c r="L255">
        <v>595000</v>
      </c>
      <c r="M255">
        <v>595000</v>
      </c>
      <c r="Q255">
        <v>595000</v>
      </c>
      <c r="R255">
        <v>595000</v>
      </c>
      <c r="S255">
        <v>398667</v>
      </c>
      <c r="T255">
        <v>398667</v>
      </c>
      <c r="U255">
        <v>398667</v>
      </c>
      <c r="W255">
        <v>398667</v>
      </c>
      <c r="X255">
        <v>398667</v>
      </c>
      <c r="Y255">
        <v>398667</v>
      </c>
      <c r="Z255">
        <v>398667</v>
      </c>
      <c r="AA255">
        <v>595000</v>
      </c>
      <c r="AB255">
        <v>595000</v>
      </c>
      <c r="AC255">
        <v>625000</v>
      </c>
      <c r="AD255">
        <v>595000</v>
      </c>
      <c r="AE255">
        <v>595000</v>
      </c>
      <c r="AF255">
        <v>490500</v>
      </c>
      <c r="AG255">
        <v>490500</v>
      </c>
      <c r="AH255">
        <v>490500</v>
      </c>
      <c r="AJ255">
        <v>490500</v>
      </c>
      <c r="AK255">
        <v>490500</v>
      </c>
      <c r="AL255">
        <v>416500</v>
      </c>
      <c r="AM255">
        <v>416500</v>
      </c>
      <c r="AQ255">
        <v>416500</v>
      </c>
      <c r="AR255">
        <v>416500</v>
      </c>
      <c r="AS255">
        <v>299000</v>
      </c>
      <c r="AT255">
        <v>299000</v>
      </c>
      <c r="AU255">
        <v>299000</v>
      </c>
      <c r="AW255">
        <v>299000</v>
      </c>
      <c r="AX255">
        <v>299000</v>
      </c>
      <c r="AY255">
        <v>299000</v>
      </c>
      <c r="AZ255">
        <v>299000</v>
      </c>
      <c r="BA255">
        <v>416500</v>
      </c>
      <c r="BB255">
        <v>416500</v>
      </c>
      <c r="BC255">
        <v>437500</v>
      </c>
      <c r="BD255">
        <v>416500</v>
      </c>
      <c r="BE255">
        <v>416500</v>
      </c>
      <c r="BF255">
        <v>8.4</v>
      </c>
      <c r="BG255">
        <v>8.4</v>
      </c>
      <c r="BH255">
        <v>8.4</v>
      </c>
      <c r="BJ255">
        <v>8.4</v>
      </c>
      <c r="BK255">
        <v>8.4</v>
      </c>
      <c r="BL255">
        <v>8.4</v>
      </c>
      <c r="BM255">
        <v>8.4</v>
      </c>
      <c r="BN255">
        <v>8.4</v>
      </c>
      <c r="BO255">
        <v>8.4</v>
      </c>
      <c r="BP255">
        <v>8.4</v>
      </c>
      <c r="BQ255">
        <v>8.4</v>
      </c>
      <c r="BR255">
        <v>8.4</v>
      </c>
      <c r="BS255" t="s">
        <v>2442</v>
      </c>
      <c r="BT255" s="7">
        <v>-7.5631339999999998</v>
      </c>
      <c r="BU255" s="7">
        <v>110.8095627</v>
      </c>
      <c r="BV255">
        <v>4.8940984200865961E-3</v>
      </c>
      <c r="BW255">
        <v>275709.22222222219</v>
      </c>
      <c r="BX255">
        <v>268762.55555555562</v>
      </c>
      <c r="BY255">
        <v>244737.5</v>
      </c>
      <c r="CA255">
        <v>253788.79999999999</v>
      </c>
      <c r="CB255">
        <v>248487</v>
      </c>
      <c r="CC255">
        <v>179188.3</v>
      </c>
      <c r="CD255">
        <v>179656.3</v>
      </c>
      <c r="CH255">
        <v>158237.55555555559</v>
      </c>
      <c r="CI255">
        <v>172063.8</v>
      </c>
      <c r="CJ255">
        <v>74737.111111111109</v>
      </c>
      <c r="CK255">
        <v>77088.3</v>
      </c>
      <c r="CL255">
        <v>77543.888888888891</v>
      </c>
      <c r="CN255">
        <v>82588.3</v>
      </c>
      <c r="CO255">
        <v>77213.3</v>
      </c>
      <c r="CP255">
        <v>77213.3</v>
      </c>
      <c r="CQ255">
        <v>83162.899999999994</v>
      </c>
      <c r="CR255">
        <v>185062.9</v>
      </c>
      <c r="CS255">
        <v>173392.3</v>
      </c>
      <c r="CT255">
        <v>205462.55555555559</v>
      </c>
      <c r="CU255">
        <v>177515.8</v>
      </c>
      <c r="CV255">
        <v>177515.8</v>
      </c>
      <c r="CW255">
        <f t="shared" si="27"/>
        <v>457611.11111111112</v>
      </c>
      <c r="CX255">
        <f t="shared" si="28"/>
        <v>349708.33333333331</v>
      </c>
      <c r="CY255">
        <f t="shared" si="29"/>
        <v>8.4000000000000021</v>
      </c>
      <c r="CZ255">
        <v>0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f t="shared" si="30"/>
        <v>490500</v>
      </c>
      <c r="DH255">
        <f t="shared" si="31"/>
        <v>416500</v>
      </c>
      <c r="DI255">
        <f t="shared" si="32"/>
        <v>1.177671068427371</v>
      </c>
      <c r="DJ255">
        <f t="shared" si="33"/>
        <v>437500</v>
      </c>
      <c r="DK255">
        <f t="shared" si="34"/>
        <v>299000</v>
      </c>
      <c r="DL255">
        <f t="shared" si="35"/>
        <v>1.4632107023411371</v>
      </c>
      <c r="DM255">
        <v>1</v>
      </c>
      <c r="DN255">
        <v>0</v>
      </c>
      <c r="DO255" t="s">
        <v>2533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</row>
    <row r="256" spans="1:148" x14ac:dyDescent="0.25">
      <c r="A256" t="s">
        <v>169</v>
      </c>
      <c r="B256" t="s">
        <v>1206</v>
      </c>
      <c r="C256" t="s">
        <v>1763</v>
      </c>
      <c r="D256" t="s">
        <v>1341</v>
      </c>
      <c r="E256">
        <v>3</v>
      </c>
      <c r="F256">
        <v>373333</v>
      </c>
      <c r="G256">
        <v>373333</v>
      </c>
      <c r="H256">
        <v>440000</v>
      </c>
      <c r="I256">
        <v>373333</v>
      </c>
      <c r="J256">
        <v>373333</v>
      </c>
      <c r="K256">
        <v>373333</v>
      </c>
      <c r="L256">
        <v>373333</v>
      </c>
      <c r="M256">
        <v>373333</v>
      </c>
      <c r="N256">
        <v>373333</v>
      </c>
      <c r="O256">
        <v>373333</v>
      </c>
      <c r="P256">
        <v>373333</v>
      </c>
      <c r="Q256">
        <v>373333</v>
      </c>
      <c r="R256">
        <v>373333</v>
      </c>
      <c r="S256">
        <v>373333</v>
      </c>
      <c r="T256">
        <v>373333</v>
      </c>
      <c r="U256">
        <v>373333</v>
      </c>
      <c r="V256">
        <v>373333</v>
      </c>
      <c r="W256">
        <v>373333</v>
      </c>
      <c r="X256">
        <v>373333</v>
      </c>
      <c r="Y256">
        <v>373333</v>
      </c>
      <c r="Z256">
        <v>373333</v>
      </c>
      <c r="AA256">
        <v>373333</v>
      </c>
      <c r="AB256">
        <v>373333</v>
      </c>
      <c r="AC256">
        <v>373333</v>
      </c>
      <c r="AD256">
        <v>373333</v>
      </c>
      <c r="AE256">
        <v>373333</v>
      </c>
      <c r="AF256">
        <v>280000</v>
      </c>
      <c r="AG256">
        <v>280000</v>
      </c>
      <c r="AH256">
        <v>330000</v>
      </c>
      <c r="AI256">
        <v>280000</v>
      </c>
      <c r="AJ256">
        <v>280000</v>
      </c>
      <c r="AK256">
        <v>280000</v>
      </c>
      <c r="AL256">
        <v>280000</v>
      </c>
      <c r="AM256">
        <v>280000</v>
      </c>
      <c r="AN256">
        <v>280000</v>
      </c>
      <c r="AO256">
        <v>280000</v>
      </c>
      <c r="AP256">
        <v>280000</v>
      </c>
      <c r="AQ256">
        <v>280000</v>
      </c>
      <c r="AR256">
        <v>280000</v>
      </c>
      <c r="AS256">
        <v>280000</v>
      </c>
      <c r="AT256">
        <v>280000</v>
      </c>
      <c r="AU256">
        <v>280000</v>
      </c>
      <c r="AV256">
        <v>280000</v>
      </c>
      <c r="AW256">
        <v>280000</v>
      </c>
      <c r="AX256">
        <v>280000</v>
      </c>
      <c r="AY256">
        <v>280000</v>
      </c>
      <c r="AZ256">
        <v>280000</v>
      </c>
      <c r="BA256">
        <v>280000</v>
      </c>
      <c r="BB256">
        <v>280000</v>
      </c>
      <c r="BC256">
        <v>280000</v>
      </c>
      <c r="BD256">
        <v>280000</v>
      </c>
      <c r="BE256">
        <v>280000</v>
      </c>
      <c r="BF256">
        <v>8.5</v>
      </c>
      <c r="BG256">
        <v>8.5</v>
      </c>
      <c r="BH256">
        <v>8.5</v>
      </c>
      <c r="BI256">
        <v>8.5</v>
      </c>
      <c r="BJ256">
        <v>8.5</v>
      </c>
      <c r="BK256">
        <v>8.5</v>
      </c>
      <c r="BL256">
        <v>8.5</v>
      </c>
      <c r="BM256">
        <v>8.5</v>
      </c>
      <c r="BN256">
        <v>8.5</v>
      </c>
      <c r="BO256">
        <v>8.5</v>
      </c>
      <c r="BP256">
        <v>8.5</v>
      </c>
      <c r="BQ256">
        <v>8.5</v>
      </c>
      <c r="BR256">
        <v>8.5</v>
      </c>
      <c r="BS256" t="s">
        <v>1513</v>
      </c>
      <c r="BT256" s="7">
        <v>-7.6090932999999996</v>
      </c>
      <c r="BU256" s="7">
        <v>110.8113855</v>
      </c>
      <c r="BV256">
        <v>1.4300844576265121E-2</v>
      </c>
      <c r="BW256">
        <v>115105.4</v>
      </c>
      <c r="BX256">
        <v>113985.4</v>
      </c>
      <c r="BY256">
        <v>121742.39999999999</v>
      </c>
      <c r="BZ256">
        <v>175671.1</v>
      </c>
      <c r="CA256">
        <v>110515.4</v>
      </c>
      <c r="CB256">
        <v>131935.4</v>
      </c>
      <c r="CC256">
        <v>120306</v>
      </c>
      <c r="CD256">
        <v>130515.3</v>
      </c>
      <c r="CE256">
        <v>121615.4</v>
      </c>
      <c r="CF256">
        <v>127555.4</v>
      </c>
      <c r="CG256">
        <v>155501.1</v>
      </c>
      <c r="CH256">
        <v>126445.4</v>
      </c>
      <c r="CI256">
        <v>121128.2222222222</v>
      </c>
      <c r="CJ256">
        <v>116650.44444444439</v>
      </c>
      <c r="CK256">
        <v>116650.44444444439</v>
      </c>
      <c r="CL256">
        <v>132265.4</v>
      </c>
      <c r="CM256">
        <v>121561.1</v>
      </c>
      <c r="CN256">
        <v>122515.4</v>
      </c>
      <c r="CO256">
        <v>178760.11111111109</v>
      </c>
      <c r="CP256">
        <v>162860.11111111109</v>
      </c>
      <c r="CQ256">
        <v>165678.88888888891</v>
      </c>
      <c r="CR256">
        <v>149496.79999999999</v>
      </c>
      <c r="CS256">
        <v>153281.20000000001</v>
      </c>
      <c r="CT256">
        <v>144723.4</v>
      </c>
      <c r="CU256">
        <v>137465.4</v>
      </c>
      <c r="CV256">
        <v>141175.4</v>
      </c>
      <c r="CW256">
        <f t="shared" si="27"/>
        <v>283846.15384615387</v>
      </c>
      <c r="CX256">
        <f t="shared" si="28"/>
        <v>280000</v>
      </c>
      <c r="CY256">
        <f t="shared" si="29"/>
        <v>8.5</v>
      </c>
      <c r="CZ256">
        <v>1</v>
      </c>
      <c r="DA256">
        <v>1</v>
      </c>
      <c r="DB256">
        <v>1</v>
      </c>
      <c r="DC256">
        <v>0</v>
      </c>
      <c r="DD256">
        <v>1</v>
      </c>
      <c r="DE256">
        <v>1</v>
      </c>
      <c r="DF256">
        <v>0</v>
      </c>
      <c r="DG256">
        <f t="shared" si="30"/>
        <v>330000</v>
      </c>
      <c r="DH256">
        <f t="shared" si="31"/>
        <v>280000</v>
      </c>
      <c r="DI256">
        <f t="shared" si="32"/>
        <v>1.1785714285714286</v>
      </c>
      <c r="DJ256">
        <f t="shared" si="33"/>
        <v>280000</v>
      </c>
      <c r="DK256">
        <f t="shared" si="34"/>
        <v>280000</v>
      </c>
      <c r="DL256">
        <f t="shared" si="35"/>
        <v>1</v>
      </c>
      <c r="DM256">
        <v>1</v>
      </c>
      <c r="DN256">
        <v>0</v>
      </c>
      <c r="DO256" t="s">
        <v>2537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</row>
    <row r="257" spans="1:148" x14ac:dyDescent="0.25">
      <c r="A257" t="s">
        <v>138</v>
      </c>
      <c r="B257" t="s">
        <v>1322</v>
      </c>
      <c r="C257" t="s">
        <v>2171</v>
      </c>
      <c r="D257" t="s">
        <v>1341</v>
      </c>
      <c r="E257">
        <v>3</v>
      </c>
      <c r="F257">
        <v>281500</v>
      </c>
      <c r="G257">
        <v>281500</v>
      </c>
      <c r="H257">
        <v>305500</v>
      </c>
      <c r="I257">
        <v>332167</v>
      </c>
      <c r="J257">
        <v>281500</v>
      </c>
      <c r="K257">
        <v>281500</v>
      </c>
      <c r="L257">
        <v>281500</v>
      </c>
      <c r="M257">
        <v>281500</v>
      </c>
      <c r="N257">
        <v>281500</v>
      </c>
      <c r="O257">
        <v>305500</v>
      </c>
      <c r="P257">
        <v>305500</v>
      </c>
      <c r="Q257">
        <v>281500</v>
      </c>
      <c r="R257">
        <v>305500</v>
      </c>
      <c r="S257">
        <v>281500</v>
      </c>
      <c r="T257">
        <v>281500</v>
      </c>
      <c r="U257">
        <v>305500</v>
      </c>
      <c r="V257">
        <v>305500</v>
      </c>
      <c r="W257">
        <v>281500</v>
      </c>
      <c r="X257">
        <v>305500</v>
      </c>
      <c r="Y257">
        <v>305500</v>
      </c>
      <c r="Z257">
        <v>305500</v>
      </c>
      <c r="AA257">
        <v>305500</v>
      </c>
      <c r="AB257">
        <v>305500</v>
      </c>
      <c r="AC257">
        <v>305500</v>
      </c>
      <c r="AD257">
        <v>305500</v>
      </c>
      <c r="AE257">
        <v>305500</v>
      </c>
      <c r="AF257">
        <v>211125</v>
      </c>
      <c r="AG257">
        <v>211125</v>
      </c>
      <c r="AH257">
        <v>229125</v>
      </c>
      <c r="AI257">
        <v>249125</v>
      </c>
      <c r="AJ257">
        <v>211125</v>
      </c>
      <c r="AK257">
        <v>211125</v>
      </c>
      <c r="AL257">
        <v>211125</v>
      </c>
      <c r="AM257">
        <v>211125</v>
      </c>
      <c r="AN257">
        <v>211125</v>
      </c>
      <c r="AO257">
        <v>229125</v>
      </c>
      <c r="AP257">
        <v>229125</v>
      </c>
      <c r="AQ257">
        <v>211125</v>
      </c>
      <c r="AR257">
        <v>229125</v>
      </c>
      <c r="AS257">
        <v>211125</v>
      </c>
      <c r="AT257">
        <v>211125</v>
      </c>
      <c r="AU257">
        <v>229125</v>
      </c>
      <c r="AV257">
        <v>229125</v>
      </c>
      <c r="AW257">
        <v>211125</v>
      </c>
      <c r="AX257">
        <v>229125</v>
      </c>
      <c r="AY257">
        <v>229125</v>
      </c>
      <c r="AZ257">
        <v>229125</v>
      </c>
      <c r="BA257">
        <v>229125</v>
      </c>
      <c r="BB257">
        <v>229125</v>
      </c>
      <c r="BC257">
        <v>229125</v>
      </c>
      <c r="BD257">
        <v>229125</v>
      </c>
      <c r="BE257">
        <v>229125</v>
      </c>
      <c r="BF257">
        <v>8.1</v>
      </c>
      <c r="BG257">
        <v>8.1</v>
      </c>
      <c r="BH257">
        <v>8.1</v>
      </c>
      <c r="BI257">
        <v>8.1</v>
      </c>
      <c r="BJ257">
        <v>8.1</v>
      </c>
      <c r="BK257">
        <v>8.1</v>
      </c>
      <c r="BL257">
        <v>8.1</v>
      </c>
      <c r="BM257">
        <v>8.1</v>
      </c>
      <c r="BN257">
        <v>8.1</v>
      </c>
      <c r="BO257">
        <v>8.1</v>
      </c>
      <c r="BP257">
        <v>8.1</v>
      </c>
      <c r="BQ257">
        <v>8.1</v>
      </c>
      <c r="BR257">
        <v>8.1</v>
      </c>
      <c r="BS257" t="s">
        <v>1529</v>
      </c>
      <c r="BT257" s="7">
        <v>-7.5582577999999998</v>
      </c>
      <c r="BU257" s="7">
        <v>110.8211531</v>
      </c>
      <c r="BV257">
        <v>3.9684092687501393E-3</v>
      </c>
      <c r="BW257">
        <v>117788</v>
      </c>
      <c r="BX257">
        <v>103468.2222222222</v>
      </c>
      <c r="BY257">
        <v>97278.666666666672</v>
      </c>
      <c r="BZ257">
        <v>134824.5</v>
      </c>
      <c r="CA257">
        <v>79141.444444444438</v>
      </c>
      <c r="CB257">
        <v>92119</v>
      </c>
      <c r="CC257">
        <v>85435</v>
      </c>
      <c r="CD257">
        <v>86156.444444444438</v>
      </c>
      <c r="CE257">
        <v>85233.3</v>
      </c>
      <c r="CF257">
        <v>120030.3</v>
      </c>
      <c r="CG257">
        <v>101871.88888888891</v>
      </c>
      <c r="CH257">
        <v>78541.5</v>
      </c>
      <c r="CI257">
        <v>74076.899999999994</v>
      </c>
      <c r="CJ257">
        <v>89666.625</v>
      </c>
      <c r="CK257">
        <v>82054</v>
      </c>
      <c r="CL257">
        <v>83609.555555555562</v>
      </c>
      <c r="CM257">
        <v>85925.625</v>
      </c>
      <c r="CN257">
        <v>82054</v>
      </c>
      <c r="CO257">
        <v>89360.875</v>
      </c>
      <c r="CP257">
        <v>89360.875</v>
      </c>
      <c r="CQ257">
        <v>89360.875</v>
      </c>
      <c r="CR257">
        <v>84445.777777777781</v>
      </c>
      <c r="CS257">
        <v>136203.44444444441</v>
      </c>
      <c r="CT257">
        <v>120379.1</v>
      </c>
      <c r="CU257">
        <v>81833</v>
      </c>
      <c r="CV257">
        <v>69808.3</v>
      </c>
      <c r="CW257">
        <f t="shared" si="27"/>
        <v>219586.53846153847</v>
      </c>
      <c r="CX257">
        <f t="shared" si="28"/>
        <v>224971.15384615384</v>
      </c>
      <c r="CY257">
        <f t="shared" si="29"/>
        <v>8.0999999999999979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f t="shared" si="30"/>
        <v>249125</v>
      </c>
      <c r="DH257">
        <f t="shared" si="31"/>
        <v>211125</v>
      </c>
      <c r="DI257">
        <f t="shared" si="32"/>
        <v>1.1799881586737715</v>
      </c>
      <c r="DJ257">
        <f t="shared" si="33"/>
        <v>229125</v>
      </c>
      <c r="DK257">
        <f t="shared" si="34"/>
        <v>211125</v>
      </c>
      <c r="DL257">
        <f t="shared" si="35"/>
        <v>1.0852575488454708</v>
      </c>
      <c r="DM257">
        <v>1</v>
      </c>
      <c r="DN257">
        <v>0</v>
      </c>
      <c r="DO257" t="s">
        <v>2533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</row>
    <row r="258" spans="1:148" x14ac:dyDescent="0.25">
      <c r="A258" t="s">
        <v>772</v>
      </c>
      <c r="B258" t="s">
        <v>1172</v>
      </c>
      <c r="C258" t="s">
        <v>2280</v>
      </c>
      <c r="D258" t="s">
        <v>1341</v>
      </c>
      <c r="E258">
        <v>0</v>
      </c>
      <c r="F258">
        <v>151806</v>
      </c>
      <c r="G258">
        <v>150918</v>
      </c>
      <c r="H258">
        <v>151717</v>
      </c>
      <c r="I258">
        <v>151261</v>
      </c>
      <c r="J258">
        <v>151764</v>
      </c>
      <c r="K258">
        <v>151189</v>
      </c>
      <c r="L258">
        <v>159797</v>
      </c>
      <c r="M258">
        <v>150548</v>
      </c>
      <c r="N258">
        <v>151630</v>
      </c>
      <c r="O258">
        <v>151630</v>
      </c>
      <c r="P258">
        <v>151518</v>
      </c>
      <c r="Q258">
        <v>135079</v>
      </c>
      <c r="R258">
        <v>151806</v>
      </c>
      <c r="S258">
        <v>159796</v>
      </c>
      <c r="T258">
        <v>159796</v>
      </c>
      <c r="U258">
        <v>133163</v>
      </c>
      <c r="V258">
        <v>159796</v>
      </c>
      <c r="W258">
        <v>159797</v>
      </c>
      <c r="X258">
        <v>159796</v>
      </c>
      <c r="Y258">
        <v>159796</v>
      </c>
      <c r="Z258">
        <v>159796</v>
      </c>
      <c r="AA258">
        <v>159796</v>
      </c>
      <c r="AB258">
        <v>159796</v>
      </c>
      <c r="AC258">
        <v>159796</v>
      </c>
      <c r="AD258">
        <v>159796</v>
      </c>
      <c r="AE258">
        <v>159796</v>
      </c>
      <c r="AF258">
        <v>118409</v>
      </c>
      <c r="AG258">
        <v>117716</v>
      </c>
      <c r="AH258">
        <v>118339</v>
      </c>
      <c r="AI258">
        <v>117984</v>
      </c>
      <c r="AJ258">
        <v>118376</v>
      </c>
      <c r="AK258">
        <v>117927</v>
      </c>
      <c r="AL258">
        <v>124642</v>
      </c>
      <c r="AM258">
        <v>117427</v>
      </c>
      <c r="AN258">
        <v>118271</v>
      </c>
      <c r="AO258">
        <v>118271</v>
      </c>
      <c r="AP258">
        <v>118184</v>
      </c>
      <c r="AQ258">
        <v>105362</v>
      </c>
      <c r="AR258">
        <v>118409</v>
      </c>
      <c r="AS258">
        <v>124641</v>
      </c>
      <c r="AT258">
        <v>124641</v>
      </c>
      <c r="AU258">
        <v>103867</v>
      </c>
      <c r="AV258">
        <v>124641</v>
      </c>
      <c r="AW258">
        <v>124642</v>
      </c>
      <c r="AX258">
        <v>124641</v>
      </c>
      <c r="AY258">
        <v>124641</v>
      </c>
      <c r="AZ258">
        <v>124641</v>
      </c>
      <c r="BA258">
        <v>124641</v>
      </c>
      <c r="BB258">
        <v>124641</v>
      </c>
      <c r="BC258">
        <v>124641</v>
      </c>
      <c r="BD258">
        <v>124641</v>
      </c>
      <c r="BE258">
        <v>124641</v>
      </c>
      <c r="BF258">
        <v>6</v>
      </c>
      <c r="BG258">
        <v>6</v>
      </c>
      <c r="BH258">
        <v>6</v>
      </c>
      <c r="BI258">
        <v>6</v>
      </c>
      <c r="BJ258">
        <v>6</v>
      </c>
      <c r="BK258">
        <v>6</v>
      </c>
      <c r="BL258">
        <v>6</v>
      </c>
      <c r="BM258">
        <v>6</v>
      </c>
      <c r="BN258">
        <v>6</v>
      </c>
      <c r="BO258">
        <v>6</v>
      </c>
      <c r="BP258">
        <v>6</v>
      </c>
      <c r="BQ258">
        <v>6</v>
      </c>
      <c r="BR258">
        <v>6</v>
      </c>
      <c r="BS258" t="s">
        <v>1527</v>
      </c>
      <c r="BT258">
        <v>-7.7042805999999997</v>
      </c>
      <c r="BU258">
        <v>109.0249786</v>
      </c>
      <c r="BV258">
        <v>1.6956417648943071E-2</v>
      </c>
      <c r="BW258">
        <v>172850.7</v>
      </c>
      <c r="BX258">
        <v>168518.44444444441</v>
      </c>
      <c r="BY258">
        <v>181022.1</v>
      </c>
      <c r="BZ258">
        <v>165455.4</v>
      </c>
      <c r="CA258">
        <v>137187.66666666669</v>
      </c>
      <c r="CB258">
        <v>158524.33333333331</v>
      </c>
      <c r="CC258">
        <v>182197.1</v>
      </c>
      <c r="CD258">
        <v>171356.33333333331</v>
      </c>
      <c r="CE258">
        <v>158484.55555555559</v>
      </c>
      <c r="CF258">
        <v>191194.2</v>
      </c>
      <c r="CG258">
        <v>159922.29999999999</v>
      </c>
      <c r="CH258">
        <v>176385.625</v>
      </c>
      <c r="CI258">
        <v>175805.4</v>
      </c>
      <c r="CJ258">
        <v>190939.375</v>
      </c>
      <c r="CK258">
        <v>179131.7</v>
      </c>
      <c r="CL258">
        <v>191324.44444444441</v>
      </c>
      <c r="CM258">
        <v>165519.29999999999</v>
      </c>
      <c r="CN258">
        <v>155469.70000000001</v>
      </c>
      <c r="CO258">
        <v>155019.29999999999</v>
      </c>
      <c r="CP258">
        <v>155019.29999999999</v>
      </c>
      <c r="CQ258">
        <v>152704.4</v>
      </c>
      <c r="CR258">
        <v>148205.6</v>
      </c>
      <c r="CS258">
        <v>149790.22222222219</v>
      </c>
      <c r="CT258">
        <v>157519.29999999999</v>
      </c>
      <c r="CU258">
        <v>154858.1</v>
      </c>
      <c r="CV258">
        <v>156246.29999999999</v>
      </c>
      <c r="CW258">
        <f t="shared" si="27"/>
        <v>117639.76923076923</v>
      </c>
      <c r="CX258">
        <f t="shared" si="28"/>
        <v>123043.07692307692</v>
      </c>
      <c r="CY258">
        <f t="shared" si="29"/>
        <v>6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1</v>
      </c>
      <c r="DF258">
        <v>0</v>
      </c>
      <c r="DG258">
        <f t="shared" si="30"/>
        <v>124642</v>
      </c>
      <c r="DH258">
        <f t="shared" si="31"/>
        <v>105362</v>
      </c>
      <c r="DI258">
        <f t="shared" si="32"/>
        <v>1.1829881741045158</v>
      </c>
      <c r="DJ258">
        <f t="shared" si="33"/>
        <v>124642</v>
      </c>
      <c r="DK258">
        <f t="shared" si="34"/>
        <v>103867</v>
      </c>
      <c r="DL258">
        <f t="shared" si="35"/>
        <v>1.2000154043151339</v>
      </c>
      <c r="DM258">
        <v>1</v>
      </c>
      <c r="DN258">
        <v>0</v>
      </c>
      <c r="DO258" t="s">
        <v>2524</v>
      </c>
      <c r="DP258">
        <v>0</v>
      </c>
      <c r="DQ258">
        <v>0</v>
      </c>
      <c r="DR258">
        <v>1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</row>
    <row r="259" spans="1:148" x14ac:dyDescent="0.25">
      <c r="A259" t="s">
        <v>657</v>
      </c>
      <c r="B259" t="s">
        <v>1210</v>
      </c>
      <c r="C259" t="s">
        <v>2023</v>
      </c>
      <c r="D259" t="s">
        <v>1341</v>
      </c>
      <c r="E259">
        <v>2</v>
      </c>
      <c r="F259">
        <v>326667</v>
      </c>
      <c r="G259">
        <v>326667</v>
      </c>
      <c r="H259">
        <v>326667</v>
      </c>
      <c r="I259">
        <v>326667</v>
      </c>
      <c r="J259">
        <v>326667</v>
      </c>
      <c r="K259">
        <v>326667</v>
      </c>
      <c r="L259">
        <v>326667</v>
      </c>
      <c r="M259">
        <v>386667</v>
      </c>
      <c r="N259">
        <v>386667</v>
      </c>
      <c r="O259">
        <v>326667</v>
      </c>
      <c r="P259">
        <v>326667</v>
      </c>
      <c r="Q259">
        <v>326667</v>
      </c>
      <c r="R259">
        <v>326667</v>
      </c>
      <c r="S259">
        <v>326667</v>
      </c>
      <c r="T259">
        <v>326667</v>
      </c>
      <c r="U259">
        <v>326667</v>
      </c>
      <c r="V259">
        <v>326667</v>
      </c>
      <c r="W259">
        <v>326667</v>
      </c>
      <c r="X259">
        <v>326667</v>
      </c>
      <c r="Y259">
        <v>326667</v>
      </c>
      <c r="Z259">
        <v>326667</v>
      </c>
      <c r="AA259">
        <v>326667</v>
      </c>
      <c r="AB259">
        <v>326667</v>
      </c>
      <c r="AC259">
        <v>326667</v>
      </c>
      <c r="AD259">
        <v>326667</v>
      </c>
      <c r="AE259">
        <v>326667</v>
      </c>
      <c r="AF259">
        <v>245000</v>
      </c>
      <c r="AG259">
        <v>245000</v>
      </c>
      <c r="AH259">
        <v>245000</v>
      </c>
      <c r="AI259">
        <v>245000</v>
      </c>
      <c r="AJ259">
        <v>245000</v>
      </c>
      <c r="AK259">
        <v>245000</v>
      </c>
      <c r="AL259">
        <v>245000</v>
      </c>
      <c r="AM259">
        <v>290000</v>
      </c>
      <c r="AN259">
        <v>290000</v>
      </c>
      <c r="AO259">
        <v>245000</v>
      </c>
      <c r="AP259">
        <v>245000</v>
      </c>
      <c r="AQ259">
        <v>245000</v>
      </c>
      <c r="AR259">
        <v>245000</v>
      </c>
      <c r="AS259">
        <v>245000</v>
      </c>
      <c r="AT259">
        <v>245000</v>
      </c>
      <c r="AU259">
        <v>245000</v>
      </c>
      <c r="AV259">
        <v>245000</v>
      </c>
      <c r="AW259">
        <v>245000</v>
      </c>
      <c r="AX259">
        <v>245000</v>
      </c>
      <c r="AY259">
        <v>245000</v>
      </c>
      <c r="AZ259">
        <v>245000</v>
      </c>
      <c r="BA259">
        <v>245000</v>
      </c>
      <c r="BB259">
        <v>245000</v>
      </c>
      <c r="BC259">
        <v>245000</v>
      </c>
      <c r="BD259">
        <v>245000</v>
      </c>
      <c r="BE259">
        <v>245000</v>
      </c>
      <c r="BF259">
        <v>8.1999999999999993</v>
      </c>
      <c r="BG259">
        <v>8.1</v>
      </c>
      <c r="BH259">
        <v>8.1</v>
      </c>
      <c r="BI259">
        <v>8.1</v>
      </c>
      <c r="BJ259">
        <v>8.1</v>
      </c>
      <c r="BK259">
        <v>8.1</v>
      </c>
      <c r="BL259">
        <v>8.1</v>
      </c>
      <c r="BM259">
        <v>8.1</v>
      </c>
      <c r="BN259">
        <v>8.1</v>
      </c>
      <c r="BO259">
        <v>8.1</v>
      </c>
      <c r="BP259">
        <v>8.1</v>
      </c>
      <c r="BQ259">
        <v>8.1</v>
      </c>
      <c r="BR259">
        <v>8.1</v>
      </c>
      <c r="BS259" t="s">
        <v>1520</v>
      </c>
      <c r="BT259" s="7">
        <v>-6.7411044000000002</v>
      </c>
      <c r="BU259" s="7">
        <v>111.03443660000001</v>
      </c>
      <c r="BV259">
        <v>2.2857773236263468E-2</v>
      </c>
      <c r="BW259">
        <v>84118.6</v>
      </c>
      <c r="BX259">
        <v>87542.666666666672</v>
      </c>
      <c r="BY259">
        <v>79183.8</v>
      </c>
      <c r="BZ259">
        <v>91526.5</v>
      </c>
      <c r="CA259">
        <v>97523.3</v>
      </c>
      <c r="CB259">
        <v>82056.3</v>
      </c>
      <c r="CC259">
        <v>87183.6</v>
      </c>
      <c r="CD259">
        <v>96636.800000000003</v>
      </c>
      <c r="CE259">
        <v>207470.9</v>
      </c>
      <c r="CF259">
        <v>90465.777777777781</v>
      </c>
      <c r="CG259">
        <v>139446.20000000001</v>
      </c>
      <c r="CH259">
        <v>85989.75</v>
      </c>
      <c r="CI259">
        <v>80864.666666666672</v>
      </c>
      <c r="CJ259">
        <v>105171.42857142859</v>
      </c>
      <c r="CK259">
        <v>93083.6</v>
      </c>
      <c r="CL259">
        <v>93083.6</v>
      </c>
      <c r="CM259">
        <v>95283.6</v>
      </c>
      <c r="CN259">
        <v>93183.6</v>
      </c>
      <c r="CO259">
        <v>93083.6</v>
      </c>
      <c r="CP259">
        <v>93083.6</v>
      </c>
      <c r="CQ259">
        <v>80083.600000000006</v>
      </c>
      <c r="CR259">
        <v>80083.600000000006</v>
      </c>
      <c r="CS259">
        <v>80083.600000000006</v>
      </c>
      <c r="CT259">
        <v>80083.600000000006</v>
      </c>
      <c r="CU259">
        <v>80083.600000000006</v>
      </c>
      <c r="CV259">
        <v>80083.600000000006</v>
      </c>
      <c r="CW259">
        <f t="shared" si="27"/>
        <v>251923.07692307694</v>
      </c>
      <c r="CX259">
        <f t="shared" si="28"/>
        <v>245000</v>
      </c>
      <c r="CY259">
        <f t="shared" si="29"/>
        <v>8.1076923076923055</v>
      </c>
      <c r="CZ259">
        <v>1</v>
      </c>
      <c r="DA259">
        <v>0</v>
      </c>
      <c r="DB259">
        <v>1</v>
      </c>
      <c r="DC259">
        <v>0</v>
      </c>
      <c r="DD259">
        <v>1</v>
      </c>
      <c r="DE259">
        <v>1</v>
      </c>
      <c r="DF259">
        <v>0</v>
      </c>
      <c r="DG259">
        <f t="shared" si="30"/>
        <v>290000</v>
      </c>
      <c r="DH259">
        <f t="shared" si="31"/>
        <v>245000</v>
      </c>
      <c r="DI259">
        <f t="shared" si="32"/>
        <v>1.1836734693877551</v>
      </c>
      <c r="DJ259">
        <f t="shared" si="33"/>
        <v>245000</v>
      </c>
      <c r="DK259">
        <f t="shared" si="34"/>
        <v>245000</v>
      </c>
      <c r="DL259">
        <f t="shared" si="35"/>
        <v>1</v>
      </c>
      <c r="DM259">
        <v>1</v>
      </c>
      <c r="DN259">
        <v>0</v>
      </c>
      <c r="DO259" t="s">
        <v>2542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</row>
    <row r="260" spans="1:148" x14ac:dyDescent="0.25">
      <c r="A260" t="s">
        <v>179</v>
      </c>
      <c r="B260" t="s">
        <v>1247</v>
      </c>
      <c r="C260" t="s">
        <v>1645</v>
      </c>
      <c r="D260" t="s">
        <v>1341</v>
      </c>
      <c r="E260">
        <v>3</v>
      </c>
      <c r="F260">
        <v>460000</v>
      </c>
      <c r="G260">
        <v>460000</v>
      </c>
      <c r="H260">
        <v>479288</v>
      </c>
      <c r="I260">
        <v>460000</v>
      </c>
      <c r="J260">
        <v>460000</v>
      </c>
      <c r="K260">
        <v>460000</v>
      </c>
      <c r="L260">
        <v>460000</v>
      </c>
      <c r="M260">
        <v>460000</v>
      </c>
      <c r="N260">
        <v>440000</v>
      </c>
      <c r="O260">
        <v>440000</v>
      </c>
      <c r="P260">
        <v>440000</v>
      </c>
      <c r="Q260">
        <v>440000</v>
      </c>
      <c r="R260">
        <v>433333</v>
      </c>
      <c r="S260">
        <v>460000</v>
      </c>
      <c r="T260">
        <v>460000</v>
      </c>
      <c r="U260">
        <v>460000</v>
      </c>
      <c r="V260">
        <v>460000</v>
      </c>
      <c r="W260">
        <v>460000</v>
      </c>
      <c r="X260">
        <v>433333</v>
      </c>
      <c r="Y260">
        <v>433333</v>
      </c>
      <c r="Z260">
        <v>433333</v>
      </c>
      <c r="AA260">
        <v>433333</v>
      </c>
      <c r="AB260">
        <v>433333</v>
      </c>
      <c r="AC260">
        <v>433333</v>
      </c>
      <c r="AD260">
        <v>433333</v>
      </c>
      <c r="AE260">
        <v>433333</v>
      </c>
      <c r="AF260">
        <v>322000</v>
      </c>
      <c r="AG260">
        <v>322000</v>
      </c>
      <c r="AH260">
        <v>359501</v>
      </c>
      <c r="AI260">
        <v>322000</v>
      </c>
      <c r="AJ260">
        <v>322000</v>
      </c>
      <c r="AK260">
        <v>322000</v>
      </c>
      <c r="AL260">
        <v>322000</v>
      </c>
      <c r="AM260">
        <v>322000</v>
      </c>
      <c r="AN260">
        <v>308000</v>
      </c>
      <c r="AO260">
        <v>308000</v>
      </c>
      <c r="AP260">
        <v>308000</v>
      </c>
      <c r="AQ260">
        <v>308000</v>
      </c>
      <c r="AR260">
        <v>303333</v>
      </c>
      <c r="AS260">
        <v>322000</v>
      </c>
      <c r="AT260">
        <v>322000</v>
      </c>
      <c r="AU260">
        <v>322000</v>
      </c>
      <c r="AV260">
        <v>322000</v>
      </c>
      <c r="AW260">
        <v>322000</v>
      </c>
      <c r="AX260">
        <v>303333</v>
      </c>
      <c r="AY260">
        <v>303333</v>
      </c>
      <c r="AZ260">
        <v>303333</v>
      </c>
      <c r="BA260">
        <v>303333</v>
      </c>
      <c r="BB260">
        <v>303333</v>
      </c>
      <c r="BC260">
        <v>303333</v>
      </c>
      <c r="BD260">
        <v>303333</v>
      </c>
      <c r="BE260">
        <v>303333</v>
      </c>
      <c r="BF260">
        <v>8.3000000000000007</v>
      </c>
      <c r="BG260">
        <v>8.3000000000000007</v>
      </c>
      <c r="BH260">
        <v>8.3000000000000007</v>
      </c>
      <c r="BI260">
        <v>8.3000000000000007</v>
      </c>
      <c r="BJ260">
        <v>8.3000000000000007</v>
      </c>
      <c r="BK260">
        <v>8.3000000000000007</v>
      </c>
      <c r="BL260">
        <v>8.3000000000000007</v>
      </c>
      <c r="BM260">
        <v>8.3000000000000007</v>
      </c>
      <c r="BN260">
        <v>8.3000000000000007</v>
      </c>
      <c r="BO260">
        <v>8.3000000000000007</v>
      </c>
      <c r="BP260">
        <v>8.3000000000000007</v>
      </c>
      <c r="BQ260">
        <v>8.3000000000000007</v>
      </c>
      <c r="BR260">
        <v>8.3000000000000007</v>
      </c>
      <c r="BS260" t="s">
        <v>1529</v>
      </c>
      <c r="BT260" s="7">
        <v>-7.0855709999999998</v>
      </c>
      <c r="BU260" s="7">
        <v>110.8950536</v>
      </c>
      <c r="BV260">
        <v>0.1136784804582307</v>
      </c>
      <c r="BW260">
        <v>96000</v>
      </c>
      <c r="BX260">
        <v>103111.11111111109</v>
      </c>
      <c r="BY260">
        <v>119834.11111111109</v>
      </c>
      <c r="BZ260">
        <v>208000</v>
      </c>
      <c r="CA260">
        <v>98600</v>
      </c>
      <c r="CB260">
        <v>210000.1</v>
      </c>
      <c r="CC260">
        <v>260600</v>
      </c>
      <c r="CD260">
        <v>103111.11111111109</v>
      </c>
      <c r="CE260">
        <v>98444.444444444438</v>
      </c>
      <c r="CF260">
        <v>207800</v>
      </c>
      <c r="CG260">
        <v>95555.555555555562</v>
      </c>
      <c r="CH260">
        <v>222888.88888888891</v>
      </c>
      <c r="CI260">
        <v>92366.6</v>
      </c>
      <c r="CJ260">
        <v>91888.888888888891</v>
      </c>
      <c r="CK260">
        <v>98600</v>
      </c>
      <c r="CL260">
        <v>98600</v>
      </c>
      <c r="CM260">
        <v>103111.11111111109</v>
      </c>
      <c r="CN260">
        <v>98600</v>
      </c>
      <c r="CO260">
        <v>95366.6</v>
      </c>
      <c r="CP260">
        <v>95366.6</v>
      </c>
      <c r="CQ260">
        <v>95366.6</v>
      </c>
      <c r="CR260">
        <v>95366.6</v>
      </c>
      <c r="CS260">
        <v>95866.6</v>
      </c>
      <c r="CT260">
        <v>95366.6</v>
      </c>
      <c r="CU260">
        <v>95366.6</v>
      </c>
      <c r="CV260">
        <v>95366.6</v>
      </c>
      <c r="CW260">
        <f t="shared" ref="CW260:CW323" si="36">AVERAGE(AF260:AR260)</f>
        <v>319141.07692307694</v>
      </c>
      <c r="CX260">
        <f t="shared" ref="CX260:CX323" si="37">AVERAGE(AS260:BE260)</f>
        <v>310512.61538461538</v>
      </c>
      <c r="CY260">
        <f t="shared" ref="CY260:CY323" si="38">AVERAGE(BF260:BR260)</f>
        <v>8.2999999999999989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f t="shared" ref="DG260:DG323" si="39">MAX(AF260:AR260)</f>
        <v>359501</v>
      </c>
      <c r="DH260">
        <f t="shared" ref="DH260:DH323" si="40">MIN(AF260:AR260)</f>
        <v>303333</v>
      </c>
      <c r="DI260">
        <f t="shared" ref="DI260:DI323" si="41">DG260/DH260</f>
        <v>1.1851694342521255</v>
      </c>
      <c r="DJ260">
        <f t="shared" ref="DJ260:DJ323" si="42">MAX(AS260:BE260)</f>
        <v>322000</v>
      </c>
      <c r="DK260">
        <f t="shared" ref="DK260:DK323" si="43">MIN(AS260:BE260)</f>
        <v>303333</v>
      </c>
      <c r="DL260">
        <f t="shared" ref="DL260:DL323" si="44">DJ260/DK260</f>
        <v>1.0615396280655254</v>
      </c>
      <c r="DM260">
        <v>1</v>
      </c>
      <c r="DN260">
        <v>0</v>
      </c>
      <c r="DO260" t="s">
        <v>2535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</row>
    <row r="261" spans="1:148" x14ac:dyDescent="0.25">
      <c r="A261" t="s">
        <v>528</v>
      </c>
      <c r="B261" t="s">
        <v>1209</v>
      </c>
      <c r="C261" t="s">
        <v>1583</v>
      </c>
      <c r="D261" t="s">
        <v>1341</v>
      </c>
      <c r="E261">
        <v>3</v>
      </c>
      <c r="F261">
        <v>144001</v>
      </c>
      <c r="G261">
        <v>144001</v>
      </c>
      <c r="H261">
        <v>170667</v>
      </c>
      <c r="I261">
        <v>170667</v>
      </c>
      <c r="J261">
        <v>144001</v>
      </c>
      <c r="K261">
        <v>144001</v>
      </c>
      <c r="L261">
        <v>144001</v>
      </c>
      <c r="M261">
        <v>144001</v>
      </c>
      <c r="N261">
        <v>144001</v>
      </c>
      <c r="O261">
        <v>170667</v>
      </c>
      <c r="P261">
        <v>170667</v>
      </c>
      <c r="Q261">
        <v>144001</v>
      </c>
      <c r="R261">
        <v>157333</v>
      </c>
      <c r="S261">
        <v>144001</v>
      </c>
      <c r="T261">
        <v>144001</v>
      </c>
      <c r="U261">
        <v>170667</v>
      </c>
      <c r="V261">
        <v>170667</v>
      </c>
      <c r="W261">
        <v>144001</v>
      </c>
      <c r="X261">
        <v>184000</v>
      </c>
      <c r="Y261">
        <v>184000</v>
      </c>
      <c r="Z261">
        <v>184000</v>
      </c>
      <c r="AA261">
        <v>184000</v>
      </c>
      <c r="AB261">
        <v>170667</v>
      </c>
      <c r="AC261">
        <v>170667</v>
      </c>
      <c r="AD261">
        <v>157333</v>
      </c>
      <c r="AE261">
        <v>157333</v>
      </c>
      <c r="AF261">
        <v>108001</v>
      </c>
      <c r="AG261">
        <v>108001</v>
      </c>
      <c r="AH261">
        <v>128000</v>
      </c>
      <c r="AI261">
        <v>128000</v>
      </c>
      <c r="AJ261">
        <v>108001</v>
      </c>
      <c r="AK261">
        <v>108001</v>
      </c>
      <c r="AL261">
        <v>108001</v>
      </c>
      <c r="AM261">
        <v>108001</v>
      </c>
      <c r="AN261">
        <v>108001</v>
      </c>
      <c r="AO261">
        <v>128000</v>
      </c>
      <c r="AP261">
        <v>128000</v>
      </c>
      <c r="AQ261">
        <v>108001</v>
      </c>
      <c r="AR261">
        <v>118000</v>
      </c>
      <c r="AS261">
        <v>108001</v>
      </c>
      <c r="AT261">
        <v>108001</v>
      </c>
      <c r="AU261">
        <v>128000</v>
      </c>
      <c r="AV261">
        <v>128000</v>
      </c>
      <c r="AW261">
        <v>108001</v>
      </c>
      <c r="AX261">
        <v>138000</v>
      </c>
      <c r="AY261">
        <v>138000</v>
      </c>
      <c r="AZ261">
        <v>138000</v>
      </c>
      <c r="BA261">
        <v>138000</v>
      </c>
      <c r="BB261">
        <v>128000</v>
      </c>
      <c r="BC261">
        <v>128000</v>
      </c>
      <c r="BD261">
        <v>118000</v>
      </c>
      <c r="BE261">
        <v>118000</v>
      </c>
      <c r="BF261">
        <v>6.9</v>
      </c>
      <c r="BG261">
        <v>6.9</v>
      </c>
      <c r="BH261">
        <v>6.9</v>
      </c>
      <c r="BI261">
        <v>6.9</v>
      </c>
      <c r="BJ261">
        <v>6.9</v>
      </c>
      <c r="BK261">
        <v>6.9</v>
      </c>
      <c r="BL261">
        <v>6.9</v>
      </c>
      <c r="BM261">
        <v>6.9</v>
      </c>
      <c r="BN261">
        <v>6.9</v>
      </c>
      <c r="BO261">
        <v>6.9</v>
      </c>
      <c r="BP261">
        <v>6.9</v>
      </c>
      <c r="BQ261">
        <v>6.9</v>
      </c>
      <c r="BR261">
        <v>6.9</v>
      </c>
      <c r="BS261" t="s">
        <v>1525</v>
      </c>
      <c r="BT261" s="7">
        <v>-6.975441</v>
      </c>
      <c r="BU261" s="7">
        <v>110.4284198</v>
      </c>
      <c r="BV261">
        <v>6.2404969189279041E-3</v>
      </c>
      <c r="BW261">
        <v>443741.66666666669</v>
      </c>
      <c r="BX261">
        <v>1167267.3999999999</v>
      </c>
      <c r="BY261">
        <v>756356.77777777775</v>
      </c>
      <c r="BZ261">
        <v>490135.11111111112</v>
      </c>
      <c r="CA261">
        <v>416683.9</v>
      </c>
      <c r="CB261">
        <v>391667.44444444438</v>
      </c>
      <c r="CC261">
        <v>420746.9</v>
      </c>
      <c r="CD261">
        <v>792030.4</v>
      </c>
      <c r="CE261">
        <v>1117959.875</v>
      </c>
      <c r="CF261">
        <v>688787.625</v>
      </c>
      <c r="CG261">
        <v>540743</v>
      </c>
      <c r="CH261">
        <v>353550.3</v>
      </c>
      <c r="CI261">
        <v>366686.33333333331</v>
      </c>
      <c r="CJ261">
        <v>405650.3</v>
      </c>
      <c r="CK261">
        <v>454370.7</v>
      </c>
      <c r="CL261">
        <v>457771.6</v>
      </c>
      <c r="CM261">
        <v>428412.88888888888</v>
      </c>
      <c r="CN261">
        <v>348883.9</v>
      </c>
      <c r="CO261">
        <v>357427.33333333331</v>
      </c>
      <c r="CP261">
        <v>368538.44444444438</v>
      </c>
      <c r="CQ261">
        <v>350611.88888888888</v>
      </c>
      <c r="CR261">
        <v>368538.44444444438</v>
      </c>
      <c r="CS261">
        <v>379427.44444444438</v>
      </c>
      <c r="CT261">
        <v>417917.77777777781</v>
      </c>
      <c r="CU261">
        <v>382982.88888888888</v>
      </c>
      <c r="CV261">
        <v>376871.77777777781</v>
      </c>
      <c r="CW261">
        <f t="shared" si="36"/>
        <v>114923.69230769231</v>
      </c>
      <c r="CX261">
        <f t="shared" si="37"/>
        <v>124923.30769230769</v>
      </c>
      <c r="CY261">
        <f t="shared" si="38"/>
        <v>6.9000000000000012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0</v>
      </c>
      <c r="DG261">
        <f t="shared" si="39"/>
        <v>128000</v>
      </c>
      <c r="DH261">
        <f t="shared" si="40"/>
        <v>108001</v>
      </c>
      <c r="DI261">
        <f t="shared" si="41"/>
        <v>1.1851742113498949</v>
      </c>
      <c r="DJ261">
        <f t="shared" si="42"/>
        <v>138000</v>
      </c>
      <c r="DK261">
        <f t="shared" si="43"/>
        <v>108001</v>
      </c>
      <c r="DL261">
        <f t="shared" si="44"/>
        <v>1.2777659466116054</v>
      </c>
      <c r="DM261">
        <v>1</v>
      </c>
      <c r="DN261">
        <v>0</v>
      </c>
      <c r="DO261" t="s">
        <v>2523</v>
      </c>
      <c r="DP261">
        <v>0</v>
      </c>
      <c r="DQ261">
        <v>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</row>
    <row r="262" spans="1:148" x14ac:dyDescent="0.25">
      <c r="A262" t="s">
        <v>375</v>
      </c>
      <c r="B262" t="s">
        <v>1209</v>
      </c>
      <c r="C262" t="s">
        <v>1577</v>
      </c>
      <c r="D262" t="s">
        <v>1341</v>
      </c>
      <c r="E262">
        <v>2</v>
      </c>
      <c r="F262">
        <v>144000</v>
      </c>
      <c r="G262">
        <v>144000</v>
      </c>
      <c r="H262">
        <v>170667</v>
      </c>
      <c r="I262">
        <v>170667</v>
      </c>
      <c r="J262">
        <v>144000</v>
      </c>
      <c r="K262">
        <v>144000</v>
      </c>
      <c r="L262">
        <v>144000</v>
      </c>
      <c r="M262">
        <v>144000</v>
      </c>
      <c r="N262">
        <v>144000</v>
      </c>
      <c r="O262">
        <v>170667</v>
      </c>
      <c r="P262">
        <v>170667</v>
      </c>
      <c r="Q262">
        <v>144000</v>
      </c>
      <c r="R262">
        <v>157333</v>
      </c>
      <c r="S262">
        <v>144000</v>
      </c>
      <c r="T262">
        <v>144000</v>
      </c>
      <c r="U262">
        <v>170667</v>
      </c>
      <c r="V262">
        <v>170667</v>
      </c>
      <c r="W262">
        <v>144000</v>
      </c>
      <c r="X262">
        <v>184000</v>
      </c>
      <c r="Y262">
        <v>184000</v>
      </c>
      <c r="Z262">
        <v>184000</v>
      </c>
      <c r="AA262">
        <v>184000</v>
      </c>
      <c r="AB262">
        <v>170667</v>
      </c>
      <c r="AC262">
        <v>170667</v>
      </c>
      <c r="AD262">
        <v>157333</v>
      </c>
      <c r="AE262">
        <v>157333</v>
      </c>
      <c r="AF262">
        <v>108000</v>
      </c>
      <c r="AG262">
        <v>108000</v>
      </c>
      <c r="AH262">
        <v>128000</v>
      </c>
      <c r="AI262">
        <v>128000</v>
      </c>
      <c r="AJ262">
        <v>108000</v>
      </c>
      <c r="AK262">
        <v>108000</v>
      </c>
      <c r="AL262">
        <v>108000</v>
      </c>
      <c r="AM262">
        <v>108000</v>
      </c>
      <c r="AN262">
        <v>108000</v>
      </c>
      <c r="AO262">
        <v>128000</v>
      </c>
      <c r="AP262">
        <v>128000</v>
      </c>
      <c r="AQ262">
        <v>108000</v>
      </c>
      <c r="AR262">
        <v>118000</v>
      </c>
      <c r="AS262">
        <v>108000</v>
      </c>
      <c r="AT262">
        <v>108000</v>
      </c>
      <c r="AU262">
        <v>128000</v>
      </c>
      <c r="AV262">
        <v>128000</v>
      </c>
      <c r="AW262">
        <v>108000</v>
      </c>
      <c r="AX262">
        <v>138000</v>
      </c>
      <c r="AY262">
        <v>138000</v>
      </c>
      <c r="AZ262">
        <v>138000</v>
      </c>
      <c r="BA262">
        <v>138000</v>
      </c>
      <c r="BB262">
        <v>128000</v>
      </c>
      <c r="BC262">
        <v>128000</v>
      </c>
      <c r="BD262">
        <v>118000</v>
      </c>
      <c r="BE262">
        <v>118000</v>
      </c>
      <c r="BF262">
        <v>8.1</v>
      </c>
      <c r="BG262">
        <v>8.1</v>
      </c>
      <c r="BH262">
        <v>8.1</v>
      </c>
      <c r="BI262">
        <v>8.1</v>
      </c>
      <c r="BJ262">
        <v>8.1</v>
      </c>
      <c r="BK262">
        <v>8.1</v>
      </c>
      <c r="BL262">
        <v>8.1</v>
      </c>
      <c r="BM262">
        <v>8.1</v>
      </c>
      <c r="BN262">
        <v>8.1</v>
      </c>
      <c r="BO262">
        <v>8.1</v>
      </c>
      <c r="BP262">
        <v>8.1</v>
      </c>
      <c r="BQ262">
        <v>8.1</v>
      </c>
      <c r="BR262">
        <v>8.1</v>
      </c>
      <c r="BS262" t="s">
        <v>1524</v>
      </c>
      <c r="BT262" s="7">
        <v>-6.975441</v>
      </c>
      <c r="BU262" s="7">
        <v>110.42841989999999</v>
      </c>
      <c r="BV262">
        <v>6.2405312086971912E-3</v>
      </c>
      <c r="BW262">
        <v>443742.55555555562</v>
      </c>
      <c r="BX262">
        <v>1167268.3</v>
      </c>
      <c r="BY262">
        <v>756356.77777777775</v>
      </c>
      <c r="BZ262">
        <v>490135.11111111112</v>
      </c>
      <c r="CA262">
        <v>416684.79999999999</v>
      </c>
      <c r="CB262">
        <v>391668.33333333331</v>
      </c>
      <c r="CC262">
        <v>420747.8</v>
      </c>
      <c r="CD262">
        <v>792031.3</v>
      </c>
      <c r="CE262">
        <v>1117960.75</v>
      </c>
      <c r="CF262">
        <v>688787.625</v>
      </c>
      <c r="CG262">
        <v>540743</v>
      </c>
      <c r="CH262">
        <v>353551.2</v>
      </c>
      <c r="CI262">
        <v>366686.33333333331</v>
      </c>
      <c r="CJ262">
        <v>405651.20000000001</v>
      </c>
      <c r="CK262">
        <v>454371.6</v>
      </c>
      <c r="CL262">
        <v>457771.6</v>
      </c>
      <c r="CM262">
        <v>428412.88888888888</v>
      </c>
      <c r="CN262">
        <v>348884.8</v>
      </c>
      <c r="CO262">
        <v>357427.33333333331</v>
      </c>
      <c r="CP262">
        <v>368538.44444444438</v>
      </c>
      <c r="CQ262">
        <v>350611.88888888888</v>
      </c>
      <c r="CR262">
        <v>368538.44444444438</v>
      </c>
      <c r="CS262">
        <v>379427.44444444438</v>
      </c>
      <c r="CT262">
        <v>417917.77777777781</v>
      </c>
      <c r="CU262">
        <v>382982.88888888888</v>
      </c>
      <c r="CV262">
        <v>376871.77777777781</v>
      </c>
      <c r="CW262">
        <f t="shared" si="36"/>
        <v>114923.07692307692</v>
      </c>
      <c r="CX262">
        <f t="shared" si="37"/>
        <v>124923.07692307692</v>
      </c>
      <c r="CY262">
        <f t="shared" si="38"/>
        <v>8.0999999999999979</v>
      </c>
      <c r="CZ262">
        <v>1</v>
      </c>
      <c r="DA262">
        <v>0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f t="shared" si="39"/>
        <v>128000</v>
      </c>
      <c r="DH262">
        <f t="shared" si="40"/>
        <v>108000</v>
      </c>
      <c r="DI262">
        <f t="shared" si="41"/>
        <v>1.1851851851851851</v>
      </c>
      <c r="DJ262">
        <f t="shared" si="42"/>
        <v>138000</v>
      </c>
      <c r="DK262">
        <f t="shared" si="43"/>
        <v>108000</v>
      </c>
      <c r="DL262">
        <f t="shared" si="44"/>
        <v>1.2777777777777777</v>
      </c>
      <c r="DM262">
        <v>1</v>
      </c>
      <c r="DN262">
        <v>0</v>
      </c>
      <c r="DO262" t="s">
        <v>2523</v>
      </c>
      <c r="DP262">
        <v>0</v>
      </c>
      <c r="DQ262">
        <v>1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</row>
    <row r="263" spans="1:148" x14ac:dyDescent="0.25">
      <c r="A263" t="s">
        <v>693</v>
      </c>
      <c r="B263" t="s">
        <v>1197</v>
      </c>
      <c r="C263" t="s">
        <v>2283</v>
      </c>
      <c r="D263" t="s">
        <v>1341</v>
      </c>
      <c r="E263">
        <v>1</v>
      </c>
      <c r="F263">
        <v>187162</v>
      </c>
      <c r="G263">
        <v>179266</v>
      </c>
      <c r="H263">
        <v>169827</v>
      </c>
      <c r="I263">
        <v>170065</v>
      </c>
      <c r="J263">
        <v>179395</v>
      </c>
      <c r="K263">
        <v>179216</v>
      </c>
      <c r="L263">
        <v>179330</v>
      </c>
      <c r="M263">
        <v>169427</v>
      </c>
      <c r="N263">
        <v>169233</v>
      </c>
      <c r="O263">
        <v>179364</v>
      </c>
      <c r="P263">
        <v>179328</v>
      </c>
      <c r="Q263">
        <v>169314</v>
      </c>
      <c r="R263">
        <v>169565</v>
      </c>
      <c r="S263">
        <v>194877</v>
      </c>
      <c r="T263">
        <v>188850</v>
      </c>
      <c r="U263">
        <v>188850</v>
      </c>
      <c r="V263">
        <v>188850</v>
      </c>
      <c r="W263">
        <v>188850</v>
      </c>
      <c r="X263">
        <v>188850</v>
      </c>
      <c r="Y263">
        <v>188850</v>
      </c>
      <c r="Z263">
        <v>188850</v>
      </c>
      <c r="AA263">
        <v>188850</v>
      </c>
      <c r="AB263">
        <v>188850</v>
      </c>
      <c r="AC263">
        <v>188850</v>
      </c>
      <c r="AD263">
        <v>188850</v>
      </c>
      <c r="AE263">
        <v>188850</v>
      </c>
      <c r="AF263">
        <v>117912</v>
      </c>
      <c r="AG263">
        <v>139827</v>
      </c>
      <c r="AH263">
        <v>132465</v>
      </c>
      <c r="AI263">
        <v>132651</v>
      </c>
      <c r="AJ263">
        <v>139928</v>
      </c>
      <c r="AK263">
        <v>139788</v>
      </c>
      <c r="AL263">
        <v>139877</v>
      </c>
      <c r="AM263">
        <v>132153</v>
      </c>
      <c r="AN263">
        <v>132002</v>
      </c>
      <c r="AO263">
        <v>139904</v>
      </c>
      <c r="AP263">
        <v>139876</v>
      </c>
      <c r="AQ263">
        <v>132065</v>
      </c>
      <c r="AR263">
        <v>132261</v>
      </c>
      <c r="AS263">
        <v>122773</v>
      </c>
      <c r="AT263">
        <v>147303</v>
      </c>
      <c r="AU263">
        <v>147303</v>
      </c>
      <c r="AV263">
        <v>147303</v>
      </c>
      <c r="AW263">
        <v>147303</v>
      </c>
      <c r="AX263">
        <v>147303</v>
      </c>
      <c r="AY263">
        <v>147303</v>
      </c>
      <c r="AZ263">
        <v>147303</v>
      </c>
      <c r="BA263">
        <v>147303</v>
      </c>
      <c r="BB263">
        <v>147303</v>
      </c>
      <c r="BC263">
        <v>147303</v>
      </c>
      <c r="BD263">
        <v>147303</v>
      </c>
      <c r="BE263">
        <v>147303</v>
      </c>
      <c r="BF263">
        <v>6.8</v>
      </c>
      <c r="BG263">
        <v>6.8</v>
      </c>
      <c r="BH263">
        <v>6.8</v>
      </c>
      <c r="BI263">
        <v>6.8</v>
      </c>
      <c r="BJ263">
        <v>6.8</v>
      </c>
      <c r="BK263">
        <v>6.8</v>
      </c>
      <c r="BL263">
        <v>6.8</v>
      </c>
      <c r="BM263">
        <v>6.8</v>
      </c>
      <c r="BN263">
        <v>6.8</v>
      </c>
      <c r="BO263">
        <v>6.8</v>
      </c>
      <c r="BP263">
        <v>6.8</v>
      </c>
      <c r="BQ263">
        <v>6.8</v>
      </c>
      <c r="BR263">
        <v>6.8</v>
      </c>
      <c r="BS263" t="s">
        <v>1520</v>
      </c>
      <c r="BT263" s="7">
        <v>-5.8801988999999999</v>
      </c>
      <c r="BU263" s="7">
        <v>110.4369964</v>
      </c>
      <c r="BV263">
        <v>0.28777810158553258</v>
      </c>
      <c r="BW263">
        <v>468568</v>
      </c>
      <c r="BX263">
        <v>446653</v>
      </c>
      <c r="BY263">
        <v>497868.33333333331</v>
      </c>
      <c r="BZ263">
        <v>513974</v>
      </c>
      <c r="CA263">
        <v>396084.7</v>
      </c>
      <c r="CB263">
        <v>287513.75</v>
      </c>
      <c r="CC263">
        <v>284980.14285714278</v>
      </c>
      <c r="CD263">
        <v>441281.88888888888</v>
      </c>
      <c r="CE263">
        <v>441228</v>
      </c>
      <c r="CF263">
        <v>511818.22222222219</v>
      </c>
      <c r="CG263">
        <v>519481.14285714278</v>
      </c>
      <c r="CH263">
        <v>416915</v>
      </c>
      <c r="CI263">
        <v>380405.66666666669</v>
      </c>
      <c r="CJ263">
        <v>500014.5</v>
      </c>
      <c r="CK263">
        <v>423427</v>
      </c>
      <c r="CL263">
        <v>459974.77777777781</v>
      </c>
      <c r="CM263">
        <v>463125.57142857142</v>
      </c>
      <c r="CN263">
        <v>399177</v>
      </c>
      <c r="CO263">
        <v>394177</v>
      </c>
      <c r="CP263">
        <v>389177</v>
      </c>
      <c r="CQ263">
        <v>389177</v>
      </c>
      <c r="CR263">
        <v>387054.8</v>
      </c>
      <c r="CS263">
        <v>421919.22222222219</v>
      </c>
      <c r="CT263">
        <v>521919.22222222219</v>
      </c>
      <c r="CU263">
        <v>389177</v>
      </c>
      <c r="CV263">
        <v>389177</v>
      </c>
      <c r="CW263">
        <f t="shared" si="36"/>
        <v>134669.92307692306</v>
      </c>
      <c r="CX263">
        <f t="shared" si="37"/>
        <v>145416.07692307694</v>
      </c>
      <c r="CY263">
        <f t="shared" si="38"/>
        <v>6.799999999999998</v>
      </c>
      <c r="CZ263">
        <v>1</v>
      </c>
      <c r="DA263">
        <v>0</v>
      </c>
      <c r="DB263">
        <v>1</v>
      </c>
      <c r="DC263">
        <v>0</v>
      </c>
      <c r="DD263">
        <v>1</v>
      </c>
      <c r="DE263">
        <v>1</v>
      </c>
      <c r="DF263">
        <v>0</v>
      </c>
      <c r="DG263">
        <f t="shared" si="39"/>
        <v>139928</v>
      </c>
      <c r="DH263">
        <f t="shared" si="40"/>
        <v>117912</v>
      </c>
      <c r="DI263">
        <f t="shared" si="41"/>
        <v>1.1867155166564896</v>
      </c>
      <c r="DJ263">
        <f t="shared" si="42"/>
        <v>147303</v>
      </c>
      <c r="DK263">
        <f t="shared" si="43"/>
        <v>122773</v>
      </c>
      <c r="DL263">
        <f t="shared" si="44"/>
        <v>1.1997996302118543</v>
      </c>
      <c r="DM263">
        <v>1</v>
      </c>
      <c r="DN263">
        <v>0</v>
      </c>
      <c r="DO263" t="s">
        <v>2519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</row>
    <row r="264" spans="1:148" x14ac:dyDescent="0.25">
      <c r="A264" t="s">
        <v>99</v>
      </c>
      <c r="B264" t="s">
        <v>1186</v>
      </c>
      <c r="C264" t="s">
        <v>2162</v>
      </c>
      <c r="D264" t="s">
        <v>1341</v>
      </c>
      <c r="E264">
        <v>3</v>
      </c>
      <c r="F264">
        <v>553333</v>
      </c>
      <c r="G264">
        <v>553333</v>
      </c>
      <c r="H264">
        <v>553333</v>
      </c>
      <c r="I264">
        <v>553333</v>
      </c>
      <c r="J264">
        <v>553333</v>
      </c>
      <c r="L264">
        <v>553333</v>
      </c>
      <c r="M264">
        <v>553333</v>
      </c>
      <c r="N264">
        <v>553333</v>
      </c>
      <c r="O264">
        <v>553333</v>
      </c>
      <c r="P264">
        <v>553333</v>
      </c>
      <c r="Q264">
        <v>553333</v>
      </c>
      <c r="R264">
        <v>660000</v>
      </c>
      <c r="S264">
        <v>553333</v>
      </c>
      <c r="T264">
        <v>553333</v>
      </c>
      <c r="U264">
        <v>553333</v>
      </c>
      <c r="V264">
        <v>553333</v>
      </c>
      <c r="W264">
        <v>553333</v>
      </c>
      <c r="X264">
        <v>660000</v>
      </c>
      <c r="Y264">
        <v>660000</v>
      </c>
      <c r="Z264">
        <v>660000</v>
      </c>
      <c r="AA264">
        <v>660000</v>
      </c>
      <c r="AB264">
        <v>660000</v>
      </c>
      <c r="AC264">
        <v>660000</v>
      </c>
      <c r="AD264">
        <v>660000</v>
      </c>
      <c r="AE264">
        <v>660000</v>
      </c>
      <c r="AF264">
        <v>415000</v>
      </c>
      <c r="AG264">
        <v>415000</v>
      </c>
      <c r="AH264">
        <v>415000</v>
      </c>
      <c r="AI264">
        <v>415000</v>
      </c>
      <c r="AJ264">
        <v>415000</v>
      </c>
      <c r="AL264">
        <v>415000</v>
      </c>
      <c r="AM264">
        <v>415000</v>
      </c>
      <c r="AN264">
        <v>415000</v>
      </c>
      <c r="AO264">
        <v>415000</v>
      </c>
      <c r="AP264">
        <v>415000</v>
      </c>
      <c r="AQ264">
        <v>415000</v>
      </c>
      <c r="AR264">
        <v>495000</v>
      </c>
      <c r="AS264">
        <v>415000</v>
      </c>
      <c r="AT264">
        <v>415000</v>
      </c>
      <c r="AU264">
        <v>415000</v>
      </c>
      <c r="AV264">
        <v>415000</v>
      </c>
      <c r="AW264">
        <v>415000</v>
      </c>
      <c r="AX264">
        <v>495000</v>
      </c>
      <c r="AY264">
        <v>495000</v>
      </c>
      <c r="AZ264">
        <v>495000</v>
      </c>
      <c r="BA264">
        <v>495000</v>
      </c>
      <c r="BB264">
        <v>495000</v>
      </c>
      <c r="BC264">
        <v>495000</v>
      </c>
      <c r="BD264">
        <v>495000</v>
      </c>
      <c r="BE264">
        <v>495000</v>
      </c>
      <c r="BF264">
        <v>8.4</v>
      </c>
      <c r="BG264">
        <v>8.4</v>
      </c>
      <c r="BH264">
        <v>8.4</v>
      </c>
      <c r="BI264">
        <v>8.4</v>
      </c>
      <c r="BJ264">
        <v>8.4</v>
      </c>
      <c r="BK264">
        <v>8.4</v>
      </c>
      <c r="BL264">
        <v>8.4</v>
      </c>
      <c r="BM264">
        <v>8.4</v>
      </c>
      <c r="BN264">
        <v>8.4</v>
      </c>
      <c r="BO264">
        <v>8.4</v>
      </c>
      <c r="BP264">
        <v>8.4</v>
      </c>
      <c r="BQ264">
        <v>8.4</v>
      </c>
      <c r="BR264">
        <v>8.4</v>
      </c>
      <c r="BS264" t="s">
        <v>2442</v>
      </c>
      <c r="BT264" s="7">
        <v>-6.7052811999999999</v>
      </c>
      <c r="BU264" s="7">
        <v>111.35978489999999</v>
      </c>
      <c r="BV264">
        <v>0.1507864681590517</v>
      </c>
      <c r="BW264">
        <v>138277.33333333331</v>
      </c>
      <c r="BX264">
        <v>139312</v>
      </c>
      <c r="BY264">
        <v>138277.33333333331</v>
      </c>
      <c r="BZ264">
        <v>138277.33333333331</v>
      </c>
      <c r="CA264">
        <v>138277.33333333331</v>
      </c>
      <c r="CC264">
        <v>138277.33333333331</v>
      </c>
      <c r="CD264">
        <v>150499.55555555559</v>
      </c>
      <c r="CE264">
        <v>230299.6</v>
      </c>
      <c r="CF264">
        <v>142378</v>
      </c>
      <c r="CG264">
        <v>192299.6</v>
      </c>
      <c r="CH264">
        <v>150374.5</v>
      </c>
      <c r="CI264">
        <v>222555.11111111109</v>
      </c>
      <c r="CJ264">
        <v>138277.33333333331</v>
      </c>
      <c r="CK264">
        <v>150388.44444444441</v>
      </c>
      <c r="CL264">
        <v>150388.44444444441</v>
      </c>
      <c r="CM264">
        <v>150499.55555555559</v>
      </c>
      <c r="CN264">
        <v>150499.55555555559</v>
      </c>
      <c r="CO264">
        <v>192680</v>
      </c>
      <c r="CP264">
        <v>201499.55555555559</v>
      </c>
      <c r="CQ264">
        <v>203944</v>
      </c>
      <c r="CR264">
        <v>202899.6</v>
      </c>
      <c r="CS264">
        <v>202899.6</v>
      </c>
      <c r="CT264">
        <v>202899.6</v>
      </c>
      <c r="CU264">
        <v>202899.6</v>
      </c>
      <c r="CV264">
        <v>207899.6</v>
      </c>
      <c r="CW264">
        <f t="shared" si="36"/>
        <v>421666.66666666669</v>
      </c>
      <c r="CX264">
        <f t="shared" si="37"/>
        <v>464230.76923076925</v>
      </c>
      <c r="CY264">
        <f t="shared" si="38"/>
        <v>8.4000000000000021</v>
      </c>
      <c r="CZ264">
        <v>0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f t="shared" si="39"/>
        <v>495000</v>
      </c>
      <c r="DH264">
        <f t="shared" si="40"/>
        <v>415000</v>
      </c>
      <c r="DI264">
        <f t="shared" si="41"/>
        <v>1.1927710843373494</v>
      </c>
      <c r="DJ264">
        <f t="shared" si="42"/>
        <v>495000</v>
      </c>
      <c r="DK264">
        <f t="shared" si="43"/>
        <v>415000</v>
      </c>
      <c r="DL264">
        <f t="shared" si="44"/>
        <v>1.1927710843373494</v>
      </c>
      <c r="DM264">
        <v>1</v>
      </c>
      <c r="DN264">
        <v>0</v>
      </c>
      <c r="DO264" t="s">
        <v>2540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</row>
    <row r="265" spans="1:148" x14ac:dyDescent="0.25">
      <c r="A265" t="s">
        <v>82</v>
      </c>
      <c r="B265" t="s">
        <v>1283</v>
      </c>
      <c r="C265" t="s">
        <v>2353</v>
      </c>
      <c r="D265" t="s">
        <v>1341</v>
      </c>
      <c r="E265">
        <v>3</v>
      </c>
      <c r="F265">
        <v>553333</v>
      </c>
      <c r="G265">
        <v>600000</v>
      </c>
      <c r="H265">
        <v>593333</v>
      </c>
      <c r="I265">
        <v>660000</v>
      </c>
      <c r="J265">
        <v>553333</v>
      </c>
      <c r="K265">
        <v>553333</v>
      </c>
      <c r="L265">
        <v>553333</v>
      </c>
      <c r="M265">
        <v>553333</v>
      </c>
      <c r="N265">
        <v>553333</v>
      </c>
      <c r="O265">
        <v>553333</v>
      </c>
      <c r="P265">
        <v>626667</v>
      </c>
      <c r="Q265">
        <v>553333</v>
      </c>
      <c r="R265">
        <v>600000</v>
      </c>
      <c r="S265">
        <v>553333</v>
      </c>
      <c r="T265">
        <v>553333</v>
      </c>
      <c r="U265">
        <v>553333</v>
      </c>
      <c r="V265">
        <v>553333</v>
      </c>
      <c r="W265">
        <v>553333</v>
      </c>
      <c r="X265">
        <v>553333</v>
      </c>
      <c r="Y265">
        <v>553333</v>
      </c>
      <c r="Z265">
        <v>553333</v>
      </c>
      <c r="AA265">
        <v>553333</v>
      </c>
      <c r="AB265">
        <v>620000</v>
      </c>
      <c r="AD265">
        <v>553333</v>
      </c>
      <c r="AE265">
        <v>553333</v>
      </c>
      <c r="AF265">
        <v>415000</v>
      </c>
      <c r="AG265">
        <v>450000</v>
      </c>
      <c r="AH265">
        <v>445000</v>
      </c>
      <c r="AI265">
        <v>495000</v>
      </c>
      <c r="AJ265">
        <v>415000</v>
      </c>
      <c r="AK265">
        <v>415000</v>
      </c>
      <c r="AL265">
        <v>415000</v>
      </c>
      <c r="AM265">
        <v>415000</v>
      </c>
      <c r="AN265">
        <v>415000</v>
      </c>
      <c r="AO265">
        <v>415000</v>
      </c>
      <c r="AP265">
        <v>470000</v>
      </c>
      <c r="AQ265">
        <v>415000</v>
      </c>
      <c r="AR265">
        <v>450000</v>
      </c>
      <c r="AS265">
        <v>415000</v>
      </c>
      <c r="AT265">
        <v>415000</v>
      </c>
      <c r="AU265">
        <v>415000</v>
      </c>
      <c r="AV265">
        <v>415000</v>
      </c>
      <c r="AW265">
        <v>415000</v>
      </c>
      <c r="AX265">
        <v>415000</v>
      </c>
      <c r="AY265">
        <v>415000</v>
      </c>
      <c r="AZ265">
        <v>415000</v>
      </c>
      <c r="BA265">
        <v>415000</v>
      </c>
      <c r="BB265">
        <v>465000</v>
      </c>
      <c r="BD265">
        <v>415000</v>
      </c>
      <c r="BE265">
        <v>415000</v>
      </c>
      <c r="BF265">
        <v>8.6999999999999993</v>
      </c>
      <c r="BG265">
        <v>8.6999999999999993</v>
      </c>
      <c r="BH265">
        <v>8.6999999999999993</v>
      </c>
      <c r="BI265">
        <v>8.6999999999999993</v>
      </c>
      <c r="BJ265">
        <v>8.6999999999999993</v>
      </c>
      <c r="BK265">
        <v>8.6999999999999993</v>
      </c>
      <c r="BL265">
        <v>8.6999999999999993</v>
      </c>
      <c r="BM265">
        <v>8.6999999999999993</v>
      </c>
      <c r="BN265">
        <v>8.6999999999999993</v>
      </c>
      <c r="BO265">
        <v>8.6999999999999993</v>
      </c>
      <c r="BP265">
        <v>8.6999999999999993</v>
      </c>
      <c r="BQ265">
        <v>8.6999999999999993</v>
      </c>
      <c r="BR265">
        <v>8.6999999999999993</v>
      </c>
      <c r="BS265" t="s">
        <v>1529</v>
      </c>
      <c r="BT265" s="7">
        <v>-6.8896658000000004</v>
      </c>
      <c r="BU265" s="7">
        <v>109.6787625</v>
      </c>
      <c r="BV265">
        <v>2.2358433162555411E-2</v>
      </c>
      <c r="BW265">
        <v>124383.4</v>
      </c>
      <c r="BX265">
        <v>154144.75</v>
      </c>
      <c r="BY265">
        <v>119852.375</v>
      </c>
      <c r="BZ265">
        <v>235021.71428571429</v>
      </c>
      <c r="CA265">
        <v>156374</v>
      </c>
      <c r="CB265">
        <v>103912.5</v>
      </c>
      <c r="CC265">
        <v>114494.39999999999</v>
      </c>
      <c r="CD265">
        <v>100050</v>
      </c>
      <c r="CE265">
        <v>115095.8</v>
      </c>
      <c r="CF265">
        <v>128769.1</v>
      </c>
      <c r="CG265">
        <v>129050.9</v>
      </c>
      <c r="CH265">
        <v>107177.60000000001</v>
      </c>
      <c r="CI265">
        <v>128463</v>
      </c>
      <c r="CJ265">
        <v>113216.6</v>
      </c>
      <c r="CK265">
        <v>113216.6</v>
      </c>
      <c r="CL265">
        <v>114716.6</v>
      </c>
      <c r="CM265">
        <v>108050</v>
      </c>
      <c r="CN265">
        <v>99615.3</v>
      </c>
      <c r="CO265">
        <v>103268</v>
      </c>
      <c r="CP265">
        <v>102268</v>
      </c>
      <c r="CQ265">
        <v>102586.5</v>
      </c>
      <c r="CR265">
        <v>117112.55555555561</v>
      </c>
      <c r="CS265">
        <v>126181.88888888891</v>
      </c>
      <c r="CU265">
        <v>122841.7777777778</v>
      </c>
      <c r="CV265">
        <v>120916.6</v>
      </c>
      <c r="CW265">
        <f t="shared" si="36"/>
        <v>433076.92307692306</v>
      </c>
      <c r="CX265">
        <f t="shared" si="37"/>
        <v>419166.66666666669</v>
      </c>
      <c r="CY265">
        <f t="shared" si="38"/>
        <v>8.7000000000000011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f t="shared" si="39"/>
        <v>495000</v>
      </c>
      <c r="DH265">
        <f t="shared" si="40"/>
        <v>415000</v>
      </c>
      <c r="DI265">
        <f t="shared" si="41"/>
        <v>1.1927710843373494</v>
      </c>
      <c r="DJ265">
        <f t="shared" si="42"/>
        <v>465000</v>
      </c>
      <c r="DK265">
        <f t="shared" si="43"/>
        <v>415000</v>
      </c>
      <c r="DL265">
        <f t="shared" si="44"/>
        <v>1.1204819277108433</v>
      </c>
      <c r="DM265">
        <v>1</v>
      </c>
      <c r="DN265">
        <v>0</v>
      </c>
      <c r="DO265" t="s">
        <v>2536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</row>
    <row r="266" spans="1:148" x14ac:dyDescent="0.25">
      <c r="A266" t="s">
        <v>308</v>
      </c>
      <c r="B266" t="s">
        <v>1227</v>
      </c>
      <c r="C266" t="s">
        <v>2319</v>
      </c>
      <c r="D266" t="s">
        <v>1341</v>
      </c>
      <c r="E266">
        <v>1</v>
      </c>
      <c r="F266">
        <v>306667</v>
      </c>
      <c r="G266">
        <v>306667</v>
      </c>
      <c r="H266">
        <v>306667</v>
      </c>
      <c r="I266">
        <v>306667</v>
      </c>
      <c r="J266">
        <v>306667</v>
      </c>
      <c r="K266">
        <v>306667</v>
      </c>
      <c r="L266">
        <v>306667</v>
      </c>
      <c r="M266">
        <v>306667</v>
      </c>
      <c r="N266">
        <v>306667</v>
      </c>
      <c r="O266">
        <v>306667</v>
      </c>
      <c r="P266">
        <v>306667</v>
      </c>
      <c r="Q266">
        <v>306667</v>
      </c>
      <c r="R266">
        <v>366667</v>
      </c>
      <c r="S266">
        <v>306667</v>
      </c>
      <c r="T266">
        <v>306667</v>
      </c>
      <c r="U266">
        <v>306667</v>
      </c>
      <c r="V266">
        <v>306667</v>
      </c>
      <c r="W266">
        <v>306667</v>
      </c>
      <c r="X266">
        <v>366667</v>
      </c>
      <c r="Y266">
        <v>366667</v>
      </c>
      <c r="Z266">
        <v>366667</v>
      </c>
      <c r="AA266">
        <v>366667</v>
      </c>
      <c r="AB266">
        <v>366667</v>
      </c>
      <c r="AC266">
        <v>366667</v>
      </c>
      <c r="AD266">
        <v>366667</v>
      </c>
      <c r="AE266">
        <v>366667</v>
      </c>
      <c r="AF266">
        <v>230000</v>
      </c>
      <c r="AG266">
        <v>230000</v>
      </c>
      <c r="AH266">
        <v>230000</v>
      </c>
      <c r="AI266">
        <v>230000</v>
      </c>
      <c r="AJ266">
        <v>230000</v>
      </c>
      <c r="AK266">
        <v>230000</v>
      </c>
      <c r="AL266">
        <v>230000</v>
      </c>
      <c r="AM266">
        <v>230000</v>
      </c>
      <c r="AN266">
        <v>230000</v>
      </c>
      <c r="AO266">
        <v>230000</v>
      </c>
      <c r="AP266">
        <v>230000</v>
      </c>
      <c r="AQ266">
        <v>230000</v>
      </c>
      <c r="AR266">
        <v>275000</v>
      </c>
      <c r="AS266">
        <v>230000</v>
      </c>
      <c r="AT266">
        <v>230000</v>
      </c>
      <c r="AU266">
        <v>230000</v>
      </c>
      <c r="AV266">
        <v>230000</v>
      </c>
      <c r="AW266">
        <v>230000</v>
      </c>
      <c r="AX266">
        <v>275000</v>
      </c>
      <c r="AY266">
        <v>275000</v>
      </c>
      <c r="AZ266">
        <v>275000</v>
      </c>
      <c r="BA266">
        <v>275000</v>
      </c>
      <c r="BB266">
        <v>275000</v>
      </c>
      <c r="BC266">
        <v>275000</v>
      </c>
      <c r="BD266">
        <v>275000</v>
      </c>
      <c r="BE266">
        <v>275000</v>
      </c>
      <c r="BF266">
        <v>8.3000000000000007</v>
      </c>
      <c r="BG266">
        <v>8.3000000000000007</v>
      </c>
      <c r="BH266">
        <v>8.3000000000000007</v>
      </c>
      <c r="BI266">
        <v>8.3000000000000007</v>
      </c>
      <c r="BJ266">
        <v>8.3000000000000007</v>
      </c>
      <c r="BK266">
        <v>8.3000000000000007</v>
      </c>
      <c r="BL266">
        <v>8.3000000000000007</v>
      </c>
      <c r="BM266">
        <v>8.3000000000000007</v>
      </c>
      <c r="BN266">
        <v>8.3000000000000007</v>
      </c>
      <c r="BO266">
        <v>8.3000000000000007</v>
      </c>
      <c r="BP266">
        <v>8.3000000000000007</v>
      </c>
      <c r="BQ266">
        <v>8.3000000000000007</v>
      </c>
      <c r="BR266">
        <v>8.3000000000000007</v>
      </c>
      <c r="BS266" t="s">
        <v>1513</v>
      </c>
      <c r="BT266" s="7">
        <v>-6.9816440999999996</v>
      </c>
      <c r="BU266" s="7">
        <v>110.45312629999999</v>
      </c>
      <c r="BV266">
        <v>1.6084298297515981E-2</v>
      </c>
      <c r="BW266">
        <v>72684.777777777781</v>
      </c>
      <c r="BX266">
        <v>199555.4</v>
      </c>
      <c r="BY266">
        <v>74966</v>
      </c>
      <c r="BZ266">
        <v>120835.11111111109</v>
      </c>
      <c r="CA266">
        <v>89828.5</v>
      </c>
      <c r="CB266">
        <v>92526.888888888891</v>
      </c>
      <c r="CC266">
        <v>104838.8</v>
      </c>
      <c r="CD266">
        <v>118156.42857142859</v>
      </c>
      <c r="CE266">
        <v>76372.125</v>
      </c>
      <c r="CF266">
        <v>117853.5</v>
      </c>
      <c r="CG266">
        <v>96684.888888888891</v>
      </c>
      <c r="CH266">
        <v>82526</v>
      </c>
      <c r="CI266">
        <v>99541.3</v>
      </c>
      <c r="CJ266">
        <v>93230.6</v>
      </c>
      <c r="CK266">
        <v>144429.5</v>
      </c>
      <c r="CL266">
        <v>87850</v>
      </c>
      <c r="CM266">
        <v>87842.7</v>
      </c>
      <c r="CN266">
        <v>87895.5</v>
      </c>
      <c r="CO266">
        <v>107670.39999999999</v>
      </c>
      <c r="CP266">
        <v>105119.6</v>
      </c>
      <c r="CQ266">
        <v>104633.7777777778</v>
      </c>
      <c r="CR266">
        <v>106670.39999999999</v>
      </c>
      <c r="CS266">
        <v>106670.39999999999</v>
      </c>
      <c r="CT266">
        <v>99416.1</v>
      </c>
      <c r="CU266">
        <v>105170.4</v>
      </c>
      <c r="CV266">
        <v>104958.9</v>
      </c>
      <c r="CW266">
        <f t="shared" si="36"/>
        <v>233461.53846153847</v>
      </c>
      <c r="CX266">
        <f t="shared" si="37"/>
        <v>257692.30769230769</v>
      </c>
      <c r="CY266">
        <f t="shared" si="38"/>
        <v>8.2999999999999989</v>
      </c>
      <c r="CZ266">
        <v>1</v>
      </c>
      <c r="DA266">
        <v>1</v>
      </c>
      <c r="DB266">
        <v>1</v>
      </c>
      <c r="DC266">
        <v>0</v>
      </c>
      <c r="DD266">
        <v>1</v>
      </c>
      <c r="DE266">
        <v>1</v>
      </c>
      <c r="DF266">
        <v>0</v>
      </c>
      <c r="DG266">
        <f t="shared" si="39"/>
        <v>275000</v>
      </c>
      <c r="DH266">
        <f t="shared" si="40"/>
        <v>230000</v>
      </c>
      <c r="DI266">
        <f t="shared" si="41"/>
        <v>1.1956521739130435</v>
      </c>
      <c r="DJ266">
        <f t="shared" si="42"/>
        <v>275000</v>
      </c>
      <c r="DK266">
        <f t="shared" si="43"/>
        <v>230000</v>
      </c>
      <c r="DL266">
        <f t="shared" si="44"/>
        <v>1.1956521739130435</v>
      </c>
      <c r="DM266">
        <v>1</v>
      </c>
      <c r="DN266">
        <v>0</v>
      </c>
      <c r="DO266" t="s">
        <v>2523</v>
      </c>
      <c r="DP266">
        <v>0</v>
      </c>
      <c r="DQ266">
        <v>1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</row>
    <row r="267" spans="1:148" x14ac:dyDescent="0.25">
      <c r="A267" t="s">
        <v>312</v>
      </c>
      <c r="B267" t="s">
        <v>1206</v>
      </c>
      <c r="C267" t="s">
        <v>1654</v>
      </c>
      <c r="D267" t="s">
        <v>1341</v>
      </c>
      <c r="E267">
        <v>3</v>
      </c>
      <c r="F267">
        <v>406667</v>
      </c>
      <c r="G267">
        <v>366667</v>
      </c>
      <c r="H267">
        <v>366667</v>
      </c>
      <c r="I267">
        <v>406667</v>
      </c>
      <c r="J267">
        <v>366667</v>
      </c>
      <c r="K267">
        <v>340000</v>
      </c>
      <c r="L267">
        <v>340000</v>
      </c>
      <c r="M267">
        <v>340000</v>
      </c>
      <c r="N267">
        <v>340000</v>
      </c>
      <c r="O267">
        <v>366667</v>
      </c>
      <c r="P267">
        <v>366667</v>
      </c>
      <c r="Q267">
        <v>340000</v>
      </c>
      <c r="R267">
        <v>340000</v>
      </c>
      <c r="S267">
        <v>340000</v>
      </c>
      <c r="T267">
        <v>340000</v>
      </c>
      <c r="U267">
        <v>366667</v>
      </c>
      <c r="V267">
        <v>366667</v>
      </c>
      <c r="W267">
        <v>340000</v>
      </c>
      <c r="X267">
        <v>340000</v>
      </c>
      <c r="Y267">
        <v>340000</v>
      </c>
      <c r="Z267">
        <v>340000</v>
      </c>
      <c r="AA267">
        <v>340000</v>
      </c>
      <c r="AB267">
        <v>366667</v>
      </c>
      <c r="AC267">
        <v>366667</v>
      </c>
      <c r="AD267">
        <v>340000</v>
      </c>
      <c r="AE267">
        <v>340000</v>
      </c>
      <c r="AF267">
        <v>305000</v>
      </c>
      <c r="AG267">
        <v>275000</v>
      </c>
      <c r="AH267">
        <v>275000</v>
      </c>
      <c r="AI267">
        <v>305000</v>
      </c>
      <c r="AJ267">
        <v>275000</v>
      </c>
      <c r="AK267">
        <v>255000</v>
      </c>
      <c r="AL267">
        <v>255000</v>
      </c>
      <c r="AM267">
        <v>255000</v>
      </c>
      <c r="AN267">
        <v>255000</v>
      </c>
      <c r="AO267">
        <v>275000</v>
      </c>
      <c r="AP267">
        <v>275000</v>
      </c>
      <c r="AQ267">
        <v>255000</v>
      </c>
      <c r="AR267">
        <v>255000</v>
      </c>
      <c r="AS267">
        <v>255000</v>
      </c>
      <c r="AT267">
        <v>255000</v>
      </c>
      <c r="AU267">
        <v>275000</v>
      </c>
      <c r="AV267">
        <v>275000</v>
      </c>
      <c r="AW267">
        <v>255000</v>
      </c>
      <c r="AX267">
        <v>255000</v>
      </c>
      <c r="AY267">
        <v>255000</v>
      </c>
      <c r="AZ267">
        <v>255000</v>
      </c>
      <c r="BA267">
        <v>255000</v>
      </c>
      <c r="BB267">
        <v>275000</v>
      </c>
      <c r="BC267">
        <v>275000</v>
      </c>
      <c r="BD267">
        <v>255000</v>
      </c>
      <c r="BE267">
        <v>255000</v>
      </c>
      <c r="BF267">
        <v>8.8000000000000007</v>
      </c>
      <c r="BG267">
        <v>8.8000000000000007</v>
      </c>
      <c r="BH267">
        <v>8.8000000000000007</v>
      </c>
      <c r="BI267">
        <v>8.8000000000000007</v>
      </c>
      <c r="BJ267">
        <v>8.8000000000000007</v>
      </c>
      <c r="BK267">
        <v>8.8000000000000007</v>
      </c>
      <c r="BL267">
        <v>8.8000000000000007</v>
      </c>
      <c r="BM267">
        <v>8.8000000000000007</v>
      </c>
      <c r="BN267">
        <v>8.8000000000000007</v>
      </c>
      <c r="BO267">
        <v>8.8000000000000007</v>
      </c>
      <c r="BP267">
        <v>8.8000000000000007</v>
      </c>
      <c r="BQ267">
        <v>8.8000000000000007</v>
      </c>
      <c r="BR267">
        <v>8.8000000000000007</v>
      </c>
      <c r="BS267" t="s">
        <v>1512</v>
      </c>
      <c r="BT267" s="7">
        <v>-7.6005574999999999</v>
      </c>
      <c r="BU267" s="7">
        <v>110.8112405</v>
      </c>
      <c r="BV267">
        <v>1.2315092547821441E-2</v>
      </c>
      <c r="BW267">
        <v>109765.4</v>
      </c>
      <c r="BX267">
        <v>115485.4</v>
      </c>
      <c r="BY267">
        <v>127842.4</v>
      </c>
      <c r="BZ267">
        <v>169171.1</v>
      </c>
      <c r="CA267">
        <v>112015.4</v>
      </c>
      <c r="CB267">
        <v>144435.4</v>
      </c>
      <c r="CC267">
        <v>125861.55555555561</v>
      </c>
      <c r="CD267">
        <v>138015.29999999999</v>
      </c>
      <c r="CE267">
        <v>129115.4</v>
      </c>
      <c r="CF267">
        <v>129055.4</v>
      </c>
      <c r="CG267">
        <v>157001.1</v>
      </c>
      <c r="CH267">
        <v>133945.4</v>
      </c>
      <c r="CI267">
        <v>126683.7777777778</v>
      </c>
      <c r="CJ267">
        <v>122206</v>
      </c>
      <c r="CK267">
        <v>122206</v>
      </c>
      <c r="CL267">
        <v>133765.4</v>
      </c>
      <c r="CM267">
        <v>123061.1</v>
      </c>
      <c r="CN267">
        <v>130015.4</v>
      </c>
      <c r="CO267">
        <v>189871.22222222219</v>
      </c>
      <c r="CP267">
        <v>173971.22222222219</v>
      </c>
      <c r="CQ267">
        <v>176790</v>
      </c>
      <c r="CR267">
        <v>161196.79999999999</v>
      </c>
      <c r="CS267">
        <v>154981.20000000001</v>
      </c>
      <c r="CT267">
        <v>146423.4</v>
      </c>
      <c r="CU267">
        <v>147165.4</v>
      </c>
      <c r="CV267">
        <v>147875.4</v>
      </c>
      <c r="CW267">
        <f t="shared" si="36"/>
        <v>270384.61538461538</v>
      </c>
      <c r="CX267">
        <f t="shared" si="37"/>
        <v>261153.84615384616</v>
      </c>
      <c r="CY267">
        <f t="shared" si="38"/>
        <v>8.7999999999999989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0</v>
      </c>
      <c r="DG267">
        <f t="shared" si="39"/>
        <v>305000</v>
      </c>
      <c r="DH267">
        <f t="shared" si="40"/>
        <v>255000</v>
      </c>
      <c r="DI267">
        <f t="shared" si="41"/>
        <v>1.196078431372549</v>
      </c>
      <c r="DJ267">
        <f t="shared" si="42"/>
        <v>275000</v>
      </c>
      <c r="DK267">
        <f t="shared" si="43"/>
        <v>255000</v>
      </c>
      <c r="DL267">
        <f t="shared" si="44"/>
        <v>1.0784313725490196</v>
      </c>
      <c r="DM267">
        <v>1</v>
      </c>
      <c r="DN267">
        <v>0</v>
      </c>
      <c r="DO267" t="s">
        <v>2537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</row>
    <row r="268" spans="1:148" x14ac:dyDescent="0.25">
      <c r="A268" t="s">
        <v>50</v>
      </c>
      <c r="B268" t="s">
        <v>1155</v>
      </c>
      <c r="C268" t="s">
        <v>1420</v>
      </c>
      <c r="D268" t="s">
        <v>1341</v>
      </c>
      <c r="E268">
        <v>4</v>
      </c>
      <c r="F268">
        <v>1010667</v>
      </c>
      <c r="G268">
        <v>1010667</v>
      </c>
      <c r="H268">
        <v>1210667</v>
      </c>
      <c r="I268">
        <v>1150133</v>
      </c>
      <c r="J268">
        <v>1112133</v>
      </c>
      <c r="K268">
        <v>1112133</v>
      </c>
      <c r="L268">
        <v>1210667</v>
      </c>
      <c r="M268">
        <v>1050667</v>
      </c>
      <c r="N268">
        <v>1210667</v>
      </c>
      <c r="Q268">
        <v>1170667</v>
      </c>
      <c r="R268">
        <v>1010667</v>
      </c>
      <c r="S268">
        <v>1010667</v>
      </c>
      <c r="T268">
        <v>1010667</v>
      </c>
      <c r="U268">
        <v>1170667</v>
      </c>
      <c r="V268">
        <v>1112133</v>
      </c>
      <c r="W268">
        <v>960133</v>
      </c>
      <c r="X268">
        <v>960133</v>
      </c>
      <c r="Y268">
        <v>1010667</v>
      </c>
      <c r="Z268">
        <v>1010667</v>
      </c>
      <c r="AA268">
        <v>1010667</v>
      </c>
      <c r="AB268">
        <v>1010667</v>
      </c>
      <c r="AC268">
        <v>1170667</v>
      </c>
      <c r="AD268">
        <v>1010667</v>
      </c>
      <c r="AE268">
        <v>1010667</v>
      </c>
      <c r="AF268">
        <v>758000</v>
      </c>
      <c r="AG268">
        <v>758000</v>
      </c>
      <c r="AH268">
        <v>908000</v>
      </c>
      <c r="AI268">
        <v>862600</v>
      </c>
      <c r="AJ268">
        <v>834100</v>
      </c>
      <c r="AK268">
        <v>834100</v>
      </c>
      <c r="AL268">
        <v>908000</v>
      </c>
      <c r="AM268">
        <v>788000</v>
      </c>
      <c r="AN268">
        <v>908000</v>
      </c>
      <c r="AQ268">
        <v>878000</v>
      </c>
      <c r="AR268">
        <v>758000</v>
      </c>
      <c r="AS268">
        <v>758000</v>
      </c>
      <c r="AT268">
        <v>758000</v>
      </c>
      <c r="AU268">
        <v>878000</v>
      </c>
      <c r="AV268">
        <v>834100</v>
      </c>
      <c r="AW268">
        <v>720100</v>
      </c>
      <c r="AX268">
        <v>720100</v>
      </c>
      <c r="AY268">
        <v>758000</v>
      </c>
      <c r="AZ268">
        <v>758000</v>
      </c>
      <c r="BA268">
        <v>758000</v>
      </c>
      <c r="BB268">
        <v>758000</v>
      </c>
      <c r="BC268">
        <v>878000</v>
      </c>
      <c r="BD268">
        <v>758000</v>
      </c>
      <c r="BE268">
        <v>758000</v>
      </c>
      <c r="BF268">
        <v>8.9</v>
      </c>
      <c r="BG268">
        <v>8.8000000000000007</v>
      </c>
      <c r="BH268">
        <v>8.8000000000000007</v>
      </c>
      <c r="BI268">
        <v>8.8000000000000007</v>
      </c>
      <c r="BJ268">
        <v>8.8000000000000007</v>
      </c>
      <c r="BK268">
        <v>8.9</v>
      </c>
      <c r="BL268">
        <v>8.9</v>
      </c>
      <c r="BM268">
        <v>8.9</v>
      </c>
      <c r="BN268">
        <v>8.9</v>
      </c>
      <c r="BO268">
        <v>8.9</v>
      </c>
      <c r="BP268">
        <v>8.9</v>
      </c>
      <c r="BQ268">
        <v>8.9</v>
      </c>
      <c r="BR268">
        <v>8.9</v>
      </c>
      <c r="BS268" t="s">
        <v>1538</v>
      </c>
      <c r="BT268" s="7">
        <v>-6.9840416999999997</v>
      </c>
      <c r="BU268" s="7">
        <v>110.4123405</v>
      </c>
      <c r="BV268">
        <v>3.2824736728376699E-3</v>
      </c>
      <c r="BW268">
        <v>391757.77777777781</v>
      </c>
      <c r="BX268">
        <v>411682</v>
      </c>
      <c r="BY268">
        <v>466497.11111111112</v>
      </c>
      <c r="BZ268">
        <v>385121.4</v>
      </c>
      <c r="CA268">
        <v>418358.6</v>
      </c>
      <c r="CB268">
        <v>439688.33333333331</v>
      </c>
      <c r="CC268">
        <v>469501.5</v>
      </c>
      <c r="CD268">
        <v>431174.85714285722</v>
      </c>
      <c r="CE268">
        <v>502366.125</v>
      </c>
      <c r="CH268">
        <v>444810</v>
      </c>
      <c r="CI268">
        <v>402372.22222222219</v>
      </c>
      <c r="CJ268">
        <v>373938.77777777781</v>
      </c>
      <c r="CK268">
        <v>396464.44444444438</v>
      </c>
      <c r="CL268">
        <v>456960</v>
      </c>
      <c r="CM268">
        <v>380099.9</v>
      </c>
      <c r="CN268">
        <v>340850</v>
      </c>
      <c r="CO268">
        <v>318560.90000000002</v>
      </c>
      <c r="CP268">
        <v>343050.9</v>
      </c>
      <c r="CQ268">
        <v>296041</v>
      </c>
      <c r="CR268">
        <v>300381</v>
      </c>
      <c r="CS268">
        <v>327117.5</v>
      </c>
      <c r="CT268">
        <v>423212.79999999999</v>
      </c>
      <c r="CU268">
        <v>377410</v>
      </c>
      <c r="CV268">
        <v>375909.8</v>
      </c>
      <c r="CW268">
        <f t="shared" si="36"/>
        <v>835890.90909090906</v>
      </c>
      <c r="CX268">
        <f t="shared" si="37"/>
        <v>776484.61538461538</v>
      </c>
      <c r="CY268">
        <f t="shared" si="38"/>
        <v>8.8692307692307715</v>
      </c>
      <c r="CZ268">
        <v>1</v>
      </c>
      <c r="DA268">
        <v>1</v>
      </c>
      <c r="DB268">
        <v>0</v>
      </c>
      <c r="DC268">
        <v>1</v>
      </c>
      <c r="DD268">
        <v>1</v>
      </c>
      <c r="DE268">
        <v>1</v>
      </c>
      <c r="DF268">
        <v>1</v>
      </c>
      <c r="DG268">
        <f t="shared" si="39"/>
        <v>908000</v>
      </c>
      <c r="DH268">
        <f t="shared" si="40"/>
        <v>758000</v>
      </c>
      <c r="DI268">
        <f t="shared" si="41"/>
        <v>1.1978891820580475</v>
      </c>
      <c r="DJ268">
        <f t="shared" si="42"/>
        <v>878000</v>
      </c>
      <c r="DK268">
        <f t="shared" si="43"/>
        <v>720100</v>
      </c>
      <c r="DL268">
        <f t="shared" si="44"/>
        <v>1.219275100680461</v>
      </c>
      <c r="DM268">
        <v>1</v>
      </c>
      <c r="DN268">
        <v>0</v>
      </c>
      <c r="DO268" t="s">
        <v>2523</v>
      </c>
      <c r="DP268">
        <v>0</v>
      </c>
      <c r="DQ268">
        <v>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</row>
    <row r="269" spans="1:148" x14ac:dyDescent="0.25">
      <c r="A269" t="s">
        <v>45</v>
      </c>
      <c r="B269" t="s">
        <v>1189</v>
      </c>
      <c r="C269" t="s">
        <v>2291</v>
      </c>
      <c r="D269" t="s">
        <v>1341</v>
      </c>
      <c r="E269">
        <v>1</v>
      </c>
      <c r="F269">
        <v>142585</v>
      </c>
      <c r="G269">
        <v>138176</v>
      </c>
      <c r="H269">
        <v>138176</v>
      </c>
      <c r="I269">
        <v>138176</v>
      </c>
      <c r="J269">
        <v>138176</v>
      </c>
      <c r="K269">
        <v>138176</v>
      </c>
      <c r="L269">
        <v>138176</v>
      </c>
      <c r="M269">
        <v>138176</v>
      </c>
      <c r="N269">
        <v>138176</v>
      </c>
      <c r="O269">
        <v>138176</v>
      </c>
      <c r="P269">
        <v>138176</v>
      </c>
      <c r="Q269">
        <v>138176</v>
      </c>
      <c r="R269">
        <v>131250</v>
      </c>
      <c r="S269">
        <v>142585</v>
      </c>
      <c r="T269">
        <v>138176</v>
      </c>
      <c r="U269">
        <v>138176</v>
      </c>
      <c r="V269">
        <v>138176</v>
      </c>
      <c r="W269">
        <v>138176</v>
      </c>
      <c r="X269">
        <v>138176</v>
      </c>
      <c r="Y269">
        <v>138176</v>
      </c>
      <c r="Z269">
        <v>138176</v>
      </c>
      <c r="AA269">
        <v>138176</v>
      </c>
      <c r="AB269">
        <v>138176</v>
      </c>
      <c r="AC269">
        <v>138176</v>
      </c>
      <c r="AD269">
        <v>138176</v>
      </c>
      <c r="AE269">
        <v>138176</v>
      </c>
      <c r="AF269">
        <v>89829</v>
      </c>
      <c r="AG269">
        <v>107777</v>
      </c>
      <c r="AH269">
        <v>107777</v>
      </c>
      <c r="AI269">
        <v>107777</v>
      </c>
      <c r="AJ269">
        <v>107777</v>
      </c>
      <c r="AK269">
        <v>107777</v>
      </c>
      <c r="AL269">
        <v>107777</v>
      </c>
      <c r="AM269">
        <v>107777</v>
      </c>
      <c r="AN269">
        <v>107777</v>
      </c>
      <c r="AO269">
        <v>107777</v>
      </c>
      <c r="AP269">
        <v>107777</v>
      </c>
      <c r="AQ269">
        <v>107777</v>
      </c>
      <c r="AR269">
        <v>102375</v>
      </c>
      <c r="AS269">
        <v>89829</v>
      </c>
      <c r="AT269">
        <v>107777</v>
      </c>
      <c r="AU269">
        <v>107777</v>
      </c>
      <c r="AV269">
        <v>107777</v>
      </c>
      <c r="AW269">
        <v>107777</v>
      </c>
      <c r="AX269">
        <v>107777</v>
      </c>
      <c r="AY269">
        <v>107777</v>
      </c>
      <c r="AZ269">
        <v>107777</v>
      </c>
      <c r="BA269">
        <v>107777</v>
      </c>
      <c r="BB269">
        <v>107777</v>
      </c>
      <c r="BC269">
        <v>107777</v>
      </c>
      <c r="BD269">
        <v>107777</v>
      </c>
      <c r="BE269">
        <v>107777</v>
      </c>
      <c r="BF269">
        <v>7.4</v>
      </c>
      <c r="BG269">
        <v>7.4</v>
      </c>
      <c r="BH269">
        <v>7.4</v>
      </c>
      <c r="BI269">
        <v>7.4</v>
      </c>
      <c r="BJ269">
        <v>7.4</v>
      </c>
      <c r="BK269">
        <v>7.4</v>
      </c>
      <c r="BL269">
        <v>7.4</v>
      </c>
      <c r="BM269">
        <v>7.4</v>
      </c>
      <c r="BN269">
        <v>7.4</v>
      </c>
      <c r="BO269">
        <v>7.5</v>
      </c>
      <c r="BP269">
        <v>7.5</v>
      </c>
      <c r="BQ269">
        <v>7.5</v>
      </c>
      <c r="BR269">
        <v>7.5</v>
      </c>
      <c r="BS269" t="s">
        <v>1524</v>
      </c>
      <c r="BT269" s="7">
        <v>-7.4207146000000002</v>
      </c>
      <c r="BU269" s="7">
        <v>109.2227079</v>
      </c>
      <c r="BV269">
        <v>1.3456662059516509E-2</v>
      </c>
      <c r="BW269">
        <v>196005.3</v>
      </c>
      <c r="BX269">
        <v>183589.6</v>
      </c>
      <c r="BY269">
        <v>214272</v>
      </c>
      <c r="BZ269">
        <v>161787.66666666669</v>
      </c>
      <c r="CA269">
        <v>190867.5</v>
      </c>
      <c r="CB269">
        <v>176786.2</v>
      </c>
      <c r="CC269">
        <v>180447.4</v>
      </c>
      <c r="CD269">
        <v>480038.2</v>
      </c>
      <c r="CE269">
        <v>119887.7777777778</v>
      </c>
      <c r="CF269">
        <v>197128.66666666669</v>
      </c>
      <c r="CG269">
        <v>543087.11111111112</v>
      </c>
      <c r="CH269">
        <v>180952</v>
      </c>
      <c r="CI269">
        <v>165226.79999999999</v>
      </c>
      <c r="CJ269">
        <v>215773.125</v>
      </c>
      <c r="CK269">
        <v>182527.5</v>
      </c>
      <c r="CL269">
        <v>189605.77777777781</v>
      </c>
      <c r="CM269">
        <v>192679.55555555559</v>
      </c>
      <c r="CN269">
        <v>175894.66666666669</v>
      </c>
      <c r="CO269">
        <v>168876.22222222219</v>
      </c>
      <c r="CP269">
        <v>167504</v>
      </c>
      <c r="CQ269">
        <v>167795.77777777781</v>
      </c>
      <c r="CR269">
        <v>167504</v>
      </c>
      <c r="CS269">
        <v>178920.88888888891</v>
      </c>
      <c r="CT269">
        <v>89736.142857142855</v>
      </c>
      <c r="CU269">
        <v>169840.11111111109</v>
      </c>
      <c r="CV269">
        <v>163732.5</v>
      </c>
      <c r="CW269">
        <f t="shared" si="36"/>
        <v>105980.84615384616</v>
      </c>
      <c r="CX269">
        <f t="shared" si="37"/>
        <v>106396.38461538461</v>
      </c>
      <c r="CY269">
        <f t="shared" si="38"/>
        <v>7.4307692307692301</v>
      </c>
      <c r="CZ269">
        <v>1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0</v>
      </c>
      <c r="DG269">
        <f t="shared" si="39"/>
        <v>107777</v>
      </c>
      <c r="DH269">
        <f t="shared" si="40"/>
        <v>89829</v>
      </c>
      <c r="DI269">
        <f t="shared" si="41"/>
        <v>1.1998018457291075</v>
      </c>
      <c r="DJ269">
        <f t="shared" si="42"/>
        <v>107777</v>
      </c>
      <c r="DK269">
        <f t="shared" si="43"/>
        <v>89829</v>
      </c>
      <c r="DL269">
        <f t="shared" si="44"/>
        <v>1.1998018457291075</v>
      </c>
      <c r="DM269">
        <v>1</v>
      </c>
      <c r="DN269">
        <v>0</v>
      </c>
      <c r="DO269" t="s">
        <v>2526</v>
      </c>
      <c r="DP269">
        <v>0</v>
      </c>
      <c r="DQ269">
        <v>0</v>
      </c>
      <c r="DR269">
        <v>0</v>
      </c>
      <c r="DS269">
        <v>0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</row>
    <row r="270" spans="1:148" x14ac:dyDescent="0.25">
      <c r="A270" t="s">
        <v>1034</v>
      </c>
      <c r="B270" t="s">
        <v>1203</v>
      </c>
      <c r="C270" t="s">
        <v>2046</v>
      </c>
      <c r="D270" t="s">
        <v>1341</v>
      </c>
      <c r="E270">
        <v>1</v>
      </c>
      <c r="F270">
        <v>219876</v>
      </c>
      <c r="G270">
        <v>213076</v>
      </c>
      <c r="H270">
        <v>213076</v>
      </c>
      <c r="I270">
        <v>213076</v>
      </c>
      <c r="J270">
        <v>213076</v>
      </c>
      <c r="K270">
        <v>202261</v>
      </c>
      <c r="L270">
        <v>202279</v>
      </c>
      <c r="M270">
        <v>201955</v>
      </c>
      <c r="N270">
        <v>213076</v>
      </c>
      <c r="O270">
        <v>213076</v>
      </c>
      <c r="P270">
        <v>213076</v>
      </c>
      <c r="Q270">
        <v>213076</v>
      </c>
      <c r="R270">
        <v>201977</v>
      </c>
      <c r="T270">
        <v>213076</v>
      </c>
      <c r="U270">
        <v>213076</v>
      </c>
      <c r="V270">
        <v>213076</v>
      </c>
      <c r="W270">
        <v>213076</v>
      </c>
      <c r="X270">
        <v>213076</v>
      </c>
      <c r="Y270">
        <v>213076</v>
      </c>
      <c r="Z270">
        <v>213076</v>
      </c>
      <c r="AA270">
        <v>213076</v>
      </c>
      <c r="AB270">
        <v>213076</v>
      </c>
      <c r="AC270">
        <v>213076</v>
      </c>
      <c r="AD270">
        <v>213076</v>
      </c>
      <c r="AE270">
        <v>213076</v>
      </c>
      <c r="AF270">
        <v>138522</v>
      </c>
      <c r="AG270">
        <v>166199</v>
      </c>
      <c r="AH270">
        <v>166199</v>
      </c>
      <c r="AI270">
        <v>166199</v>
      </c>
      <c r="AJ270">
        <v>166199</v>
      </c>
      <c r="AK270">
        <v>157764</v>
      </c>
      <c r="AL270">
        <v>157778</v>
      </c>
      <c r="AM270">
        <v>157525</v>
      </c>
      <c r="AN270">
        <v>166199</v>
      </c>
      <c r="AO270">
        <v>166199</v>
      </c>
      <c r="AP270">
        <v>166199</v>
      </c>
      <c r="AQ270">
        <v>166199</v>
      </c>
      <c r="AR270">
        <v>157542</v>
      </c>
      <c r="AT270">
        <v>166199</v>
      </c>
      <c r="AU270">
        <v>166199</v>
      </c>
      <c r="AV270">
        <v>166199</v>
      </c>
      <c r="AW270">
        <v>166199</v>
      </c>
      <c r="AX270">
        <v>166199</v>
      </c>
      <c r="AY270">
        <v>166199</v>
      </c>
      <c r="AZ270">
        <v>166199</v>
      </c>
      <c r="BA270">
        <v>166199</v>
      </c>
      <c r="BB270">
        <v>166199</v>
      </c>
      <c r="BC270">
        <v>166199</v>
      </c>
      <c r="BD270">
        <v>166199</v>
      </c>
      <c r="BE270">
        <v>166199</v>
      </c>
      <c r="BF270">
        <v>7.8</v>
      </c>
      <c r="BG270">
        <v>7.8</v>
      </c>
      <c r="BH270">
        <v>7.8</v>
      </c>
      <c r="BI270">
        <v>7.8</v>
      </c>
      <c r="BJ270">
        <v>7.8</v>
      </c>
      <c r="BK270">
        <v>7.8</v>
      </c>
      <c r="BL270">
        <v>7.8</v>
      </c>
      <c r="BM270">
        <v>7.8</v>
      </c>
      <c r="BN270">
        <v>7.8</v>
      </c>
      <c r="BO270">
        <v>7.8</v>
      </c>
      <c r="BP270">
        <v>7.8</v>
      </c>
      <c r="BQ270">
        <v>7.8</v>
      </c>
      <c r="BR270">
        <v>7.8</v>
      </c>
      <c r="BS270" t="s">
        <v>1524</v>
      </c>
      <c r="BT270" s="7">
        <v>-7.4280040999999999</v>
      </c>
      <c r="BU270" s="7">
        <v>109.23631330000001</v>
      </c>
      <c r="BV270">
        <v>8.3664276944863912E-3</v>
      </c>
      <c r="BW270">
        <v>118384.3</v>
      </c>
      <c r="BX270">
        <v>112181.9</v>
      </c>
      <c r="BY270">
        <v>130764.1</v>
      </c>
      <c r="BZ270">
        <v>134765.1</v>
      </c>
      <c r="CA270">
        <v>102771.8</v>
      </c>
      <c r="CB270">
        <v>93375.6</v>
      </c>
      <c r="CC270">
        <v>98246.399999999994</v>
      </c>
      <c r="CD270">
        <v>95159.6</v>
      </c>
      <c r="CE270">
        <v>95508.7</v>
      </c>
      <c r="CF270">
        <v>111019.3333333333</v>
      </c>
      <c r="CG270">
        <v>117998.7777777778</v>
      </c>
      <c r="CH270">
        <v>85114.777777777781</v>
      </c>
      <c r="CI270">
        <v>87238.1</v>
      </c>
      <c r="CK270">
        <v>102771.8</v>
      </c>
      <c r="CL270">
        <v>102657.44444444439</v>
      </c>
      <c r="CM270">
        <v>104665.44444444439</v>
      </c>
      <c r="CN270">
        <v>93768.555555555562</v>
      </c>
      <c r="CO270">
        <v>83889.625</v>
      </c>
      <c r="CP270">
        <v>90000.111111111109</v>
      </c>
      <c r="CQ270">
        <v>90577.111111111109</v>
      </c>
      <c r="CR270">
        <v>90000.111111111109</v>
      </c>
      <c r="CS270">
        <v>105324.6666666667</v>
      </c>
      <c r="CT270">
        <v>73963</v>
      </c>
      <c r="CU270">
        <v>91514.333333333328</v>
      </c>
      <c r="CV270">
        <v>87653.7</v>
      </c>
      <c r="CW270">
        <f t="shared" si="36"/>
        <v>161440.23076923078</v>
      </c>
      <c r="CX270">
        <f t="shared" si="37"/>
        <v>166199</v>
      </c>
      <c r="CY270">
        <f t="shared" si="38"/>
        <v>7.799999999999998</v>
      </c>
      <c r="CZ270">
        <v>1</v>
      </c>
      <c r="DA270">
        <v>0</v>
      </c>
      <c r="DB270">
        <v>0</v>
      </c>
      <c r="DC270">
        <v>0</v>
      </c>
      <c r="DD270">
        <v>1</v>
      </c>
      <c r="DE270">
        <v>1</v>
      </c>
      <c r="DF270">
        <v>0</v>
      </c>
      <c r="DG270">
        <f t="shared" si="39"/>
        <v>166199</v>
      </c>
      <c r="DH270">
        <f t="shared" si="40"/>
        <v>138522</v>
      </c>
      <c r="DI270">
        <f t="shared" si="41"/>
        <v>1.199802197484876</v>
      </c>
      <c r="DJ270">
        <f t="shared" si="42"/>
        <v>166199</v>
      </c>
      <c r="DK270">
        <f t="shared" si="43"/>
        <v>166199</v>
      </c>
      <c r="DL270">
        <f t="shared" si="44"/>
        <v>1</v>
      </c>
      <c r="DM270">
        <v>1</v>
      </c>
      <c r="DN270">
        <v>0</v>
      </c>
      <c r="DO270" t="s">
        <v>2526</v>
      </c>
      <c r="DP270">
        <v>0</v>
      </c>
      <c r="DQ270">
        <v>0</v>
      </c>
      <c r="DR270">
        <v>0</v>
      </c>
      <c r="DS270">
        <v>0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</row>
    <row r="271" spans="1:148" x14ac:dyDescent="0.25">
      <c r="A271" t="s">
        <v>844</v>
      </c>
      <c r="B271" t="s">
        <v>1203</v>
      </c>
      <c r="C271" t="s">
        <v>2126</v>
      </c>
      <c r="D271" t="s">
        <v>1341</v>
      </c>
      <c r="E271">
        <v>0</v>
      </c>
      <c r="F271">
        <v>198405</v>
      </c>
      <c r="G271">
        <v>192269</v>
      </c>
      <c r="H271">
        <v>192269</v>
      </c>
      <c r="I271">
        <v>192269</v>
      </c>
      <c r="J271">
        <v>192269</v>
      </c>
      <c r="K271">
        <v>192269</v>
      </c>
      <c r="L271">
        <v>192269</v>
      </c>
      <c r="M271">
        <v>192269</v>
      </c>
      <c r="N271">
        <v>192269</v>
      </c>
      <c r="O271">
        <v>192269</v>
      </c>
      <c r="P271">
        <v>192269</v>
      </c>
      <c r="Q271">
        <v>192269</v>
      </c>
      <c r="R271">
        <v>192269</v>
      </c>
      <c r="S271">
        <v>198405</v>
      </c>
      <c r="T271">
        <v>192269</v>
      </c>
      <c r="U271">
        <v>192269</v>
      </c>
      <c r="V271">
        <v>192269</v>
      </c>
      <c r="W271">
        <v>192269</v>
      </c>
      <c r="X271">
        <v>192269</v>
      </c>
      <c r="Y271">
        <v>192269</v>
      </c>
      <c r="Z271">
        <v>192269</v>
      </c>
      <c r="AA271">
        <v>192269</v>
      </c>
      <c r="AB271">
        <v>192269</v>
      </c>
      <c r="AC271">
        <v>192269</v>
      </c>
      <c r="AD271">
        <v>192269</v>
      </c>
      <c r="AE271">
        <v>192269</v>
      </c>
      <c r="AF271">
        <v>124995</v>
      </c>
      <c r="AG271">
        <v>149970</v>
      </c>
      <c r="AH271">
        <v>149970</v>
      </c>
      <c r="AI271">
        <v>149970</v>
      </c>
      <c r="AJ271">
        <v>149970</v>
      </c>
      <c r="AK271">
        <v>149970</v>
      </c>
      <c r="AL271">
        <v>149970</v>
      </c>
      <c r="AM271">
        <v>149970</v>
      </c>
      <c r="AN271">
        <v>149970</v>
      </c>
      <c r="AO271">
        <v>149970</v>
      </c>
      <c r="AP271">
        <v>149970</v>
      </c>
      <c r="AQ271">
        <v>149970</v>
      </c>
      <c r="AR271">
        <v>149970</v>
      </c>
      <c r="AS271">
        <v>124995</v>
      </c>
      <c r="AT271">
        <v>149970</v>
      </c>
      <c r="AU271">
        <v>149970</v>
      </c>
      <c r="AV271">
        <v>149970</v>
      </c>
      <c r="AW271">
        <v>149970</v>
      </c>
      <c r="AX271">
        <v>149970</v>
      </c>
      <c r="AY271">
        <v>149970</v>
      </c>
      <c r="AZ271">
        <v>149970</v>
      </c>
      <c r="BA271">
        <v>149970</v>
      </c>
      <c r="BB271">
        <v>149970</v>
      </c>
      <c r="BC271">
        <v>149970</v>
      </c>
      <c r="BD271">
        <v>149970</v>
      </c>
      <c r="BE271">
        <v>149970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 t="s">
        <v>1520</v>
      </c>
      <c r="BT271" s="7">
        <v>-7.0557029</v>
      </c>
      <c r="BU271" s="7">
        <v>110.3974901</v>
      </c>
      <c r="BV271">
        <v>2.1921903654027509E-2</v>
      </c>
      <c r="BW271">
        <v>121313.11111111109</v>
      </c>
      <c r="BX271">
        <v>96568.555555555562</v>
      </c>
      <c r="BY271">
        <v>95994.777777777781</v>
      </c>
      <c r="BZ271">
        <v>98253.555555555562</v>
      </c>
      <c r="CA271">
        <v>90568.9</v>
      </c>
      <c r="CB271">
        <v>91259.7</v>
      </c>
      <c r="CC271">
        <v>90339.5</v>
      </c>
      <c r="CD271">
        <v>122239.11111111109</v>
      </c>
      <c r="CE271">
        <v>91101.6</v>
      </c>
      <c r="CF271">
        <v>115150.5</v>
      </c>
      <c r="CG271">
        <v>122017.4</v>
      </c>
      <c r="CH271">
        <v>85076.666666666672</v>
      </c>
      <c r="CI271">
        <v>107967.11111111109</v>
      </c>
      <c r="CJ271">
        <v>123356.25</v>
      </c>
      <c r="CK271">
        <v>94017.666666666672</v>
      </c>
      <c r="CL271">
        <v>88787.777777777781</v>
      </c>
      <c r="CM271">
        <v>89065.555555555562</v>
      </c>
      <c r="CN271">
        <v>81843.333333333328</v>
      </c>
      <c r="CO271">
        <v>82010</v>
      </c>
      <c r="CP271">
        <v>80898.888888888891</v>
      </c>
      <c r="CQ271">
        <v>81017</v>
      </c>
      <c r="CR271">
        <v>80898.888888888891</v>
      </c>
      <c r="CS271">
        <v>82010</v>
      </c>
      <c r="CT271">
        <v>83929.666666666672</v>
      </c>
      <c r="CU271">
        <v>80645</v>
      </c>
      <c r="CV271">
        <v>92162.7</v>
      </c>
      <c r="CW271">
        <f t="shared" si="36"/>
        <v>148048.84615384616</v>
      </c>
      <c r="CX271">
        <f t="shared" si="37"/>
        <v>148048.84615384616</v>
      </c>
      <c r="CY271">
        <f t="shared" si="38"/>
        <v>0</v>
      </c>
      <c r="CZ271">
        <v>1</v>
      </c>
      <c r="DA271">
        <v>0</v>
      </c>
      <c r="DB271">
        <v>1</v>
      </c>
      <c r="DC271">
        <v>0</v>
      </c>
      <c r="DD271">
        <v>1</v>
      </c>
      <c r="DE271">
        <v>1</v>
      </c>
      <c r="DF271">
        <v>0</v>
      </c>
      <c r="DG271">
        <f t="shared" si="39"/>
        <v>149970</v>
      </c>
      <c r="DH271">
        <f t="shared" si="40"/>
        <v>124995</v>
      </c>
      <c r="DI271">
        <f t="shared" si="41"/>
        <v>1.1998079923196927</v>
      </c>
      <c r="DJ271">
        <f t="shared" si="42"/>
        <v>149970</v>
      </c>
      <c r="DK271">
        <f t="shared" si="43"/>
        <v>124995</v>
      </c>
      <c r="DL271">
        <f t="shared" si="44"/>
        <v>1.1998079923196927</v>
      </c>
      <c r="DM271">
        <v>1</v>
      </c>
      <c r="DN271">
        <v>0</v>
      </c>
      <c r="DO271" t="s">
        <v>2526</v>
      </c>
      <c r="DP271">
        <v>0</v>
      </c>
      <c r="DQ271">
        <v>0</v>
      </c>
      <c r="DR271">
        <v>0</v>
      </c>
      <c r="DS271">
        <v>0</v>
      </c>
      <c r="DT271">
        <v>1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</row>
    <row r="272" spans="1:148" x14ac:dyDescent="0.25">
      <c r="A272" t="s">
        <v>522</v>
      </c>
      <c r="B272" t="s">
        <v>1162</v>
      </c>
      <c r="C272" t="s">
        <v>2273</v>
      </c>
      <c r="D272" t="s">
        <v>1341</v>
      </c>
      <c r="E272">
        <v>0</v>
      </c>
      <c r="F272">
        <v>284843</v>
      </c>
      <c r="G272">
        <v>312925</v>
      </c>
      <c r="H272">
        <v>341811</v>
      </c>
      <c r="I272">
        <v>300244</v>
      </c>
      <c r="J272">
        <v>302929</v>
      </c>
      <c r="K272">
        <v>297706</v>
      </c>
      <c r="L272">
        <v>296570</v>
      </c>
      <c r="M272">
        <v>290021</v>
      </c>
      <c r="N272">
        <v>284843</v>
      </c>
      <c r="O272">
        <v>302065</v>
      </c>
      <c r="P272">
        <v>318905</v>
      </c>
      <c r="Q272">
        <v>284843</v>
      </c>
      <c r="R272">
        <v>284843</v>
      </c>
      <c r="S272">
        <v>284843</v>
      </c>
      <c r="T272">
        <v>341811</v>
      </c>
      <c r="U272">
        <v>284843</v>
      </c>
      <c r="V272">
        <v>284843</v>
      </c>
      <c r="W272">
        <v>341811</v>
      </c>
      <c r="X272">
        <v>341811</v>
      </c>
      <c r="Y272">
        <v>341811</v>
      </c>
      <c r="Z272">
        <v>284843</v>
      </c>
      <c r="AA272">
        <v>341811</v>
      </c>
      <c r="AB272">
        <v>341811</v>
      </c>
      <c r="AC272">
        <v>341811</v>
      </c>
      <c r="AD272">
        <v>341811</v>
      </c>
      <c r="AE272">
        <v>341811</v>
      </c>
      <c r="AF272">
        <v>222178</v>
      </c>
      <c r="AG272">
        <v>244082</v>
      </c>
      <c r="AH272">
        <v>266613</v>
      </c>
      <c r="AI272">
        <v>234190</v>
      </c>
      <c r="AJ272">
        <v>236285</v>
      </c>
      <c r="AK272">
        <v>232211</v>
      </c>
      <c r="AL272">
        <v>231325</v>
      </c>
      <c r="AM272">
        <v>226216</v>
      </c>
      <c r="AN272">
        <v>222178</v>
      </c>
      <c r="AO272">
        <v>235611</v>
      </c>
      <c r="AP272">
        <v>248746</v>
      </c>
      <c r="AQ272">
        <v>222178</v>
      </c>
      <c r="AR272">
        <v>222178</v>
      </c>
      <c r="AS272">
        <v>222178</v>
      </c>
      <c r="AT272">
        <v>266613</v>
      </c>
      <c r="AU272">
        <v>222178</v>
      </c>
      <c r="AV272">
        <v>222178</v>
      </c>
      <c r="AW272">
        <v>266613</v>
      </c>
      <c r="AX272">
        <v>266613</v>
      </c>
      <c r="AY272">
        <v>266613</v>
      </c>
      <c r="AZ272">
        <v>222178</v>
      </c>
      <c r="BA272">
        <v>266613</v>
      </c>
      <c r="BB272">
        <v>266613</v>
      </c>
      <c r="BC272">
        <v>266613</v>
      </c>
      <c r="BD272">
        <v>266613</v>
      </c>
      <c r="BE272">
        <v>266613</v>
      </c>
      <c r="BF272">
        <v>7.2</v>
      </c>
      <c r="BG272">
        <v>7.2</v>
      </c>
      <c r="BH272">
        <v>7.2</v>
      </c>
      <c r="BI272">
        <v>7.2</v>
      </c>
      <c r="BJ272">
        <v>7.2</v>
      </c>
      <c r="BK272">
        <v>7.2</v>
      </c>
      <c r="BL272">
        <v>7.2</v>
      </c>
      <c r="BM272">
        <v>7.2</v>
      </c>
      <c r="BN272">
        <v>7.2</v>
      </c>
      <c r="BO272">
        <v>7.2</v>
      </c>
      <c r="BP272">
        <v>7.2</v>
      </c>
      <c r="BQ272">
        <v>7.2</v>
      </c>
      <c r="BR272">
        <v>7.2</v>
      </c>
      <c r="BS272" t="s">
        <v>1527</v>
      </c>
      <c r="BT272" s="7">
        <v>-7.2031852000000001</v>
      </c>
      <c r="BU272" s="7">
        <v>109.9111205</v>
      </c>
      <c r="BV272">
        <v>5.8011228739600448E-2</v>
      </c>
      <c r="BW272">
        <v>86178.875</v>
      </c>
      <c r="BX272">
        <v>108874.625</v>
      </c>
      <c r="BY272">
        <v>136937.25</v>
      </c>
      <c r="BZ272">
        <v>132334.5</v>
      </c>
      <c r="CA272">
        <v>130453.3333333333</v>
      </c>
      <c r="CB272">
        <v>136307.44444444441</v>
      </c>
      <c r="CC272">
        <v>125177.5</v>
      </c>
      <c r="CD272">
        <v>125210.5</v>
      </c>
      <c r="CE272">
        <v>175449.44444444441</v>
      </c>
      <c r="CF272">
        <v>118385.42857142859</v>
      </c>
      <c r="CG272">
        <v>203033.66666666669</v>
      </c>
      <c r="CH272">
        <v>140361.9</v>
      </c>
      <c r="CI272">
        <v>200594</v>
      </c>
      <c r="CJ272">
        <v>119183.875</v>
      </c>
      <c r="CK272">
        <v>109697.7777777778</v>
      </c>
      <c r="CL272">
        <v>117129.375</v>
      </c>
      <c r="CM272">
        <v>98659.142857142855</v>
      </c>
      <c r="CN272">
        <v>140238.79999999999</v>
      </c>
      <c r="CO272">
        <v>145595.29999999999</v>
      </c>
      <c r="CP272">
        <v>142253.4</v>
      </c>
      <c r="CQ272">
        <v>155847.9</v>
      </c>
      <c r="CR272">
        <v>142145.70000000001</v>
      </c>
      <c r="CS272">
        <v>97517.111111111109</v>
      </c>
      <c r="CT272">
        <v>213417.7</v>
      </c>
      <c r="CU272">
        <v>130470.6</v>
      </c>
      <c r="CV272">
        <v>132359.4</v>
      </c>
      <c r="CW272">
        <f t="shared" si="36"/>
        <v>234153.15384615384</v>
      </c>
      <c r="CX272">
        <f t="shared" si="37"/>
        <v>252940.69230769231</v>
      </c>
      <c r="CY272">
        <f t="shared" si="38"/>
        <v>7.200000000000002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0</v>
      </c>
      <c r="DG272">
        <f t="shared" si="39"/>
        <v>266613</v>
      </c>
      <c r="DH272">
        <f t="shared" si="40"/>
        <v>222178</v>
      </c>
      <c r="DI272">
        <f t="shared" si="41"/>
        <v>1.1999972994625931</v>
      </c>
      <c r="DJ272">
        <f t="shared" si="42"/>
        <v>266613</v>
      </c>
      <c r="DK272">
        <f t="shared" si="43"/>
        <v>222178</v>
      </c>
      <c r="DL272">
        <f t="shared" si="44"/>
        <v>1.1999972994625931</v>
      </c>
      <c r="DM272">
        <v>1</v>
      </c>
      <c r="DN272">
        <v>0</v>
      </c>
      <c r="DO272" t="s">
        <v>2532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</row>
    <row r="273" spans="1:148" x14ac:dyDescent="0.25">
      <c r="A273" t="s">
        <v>845</v>
      </c>
      <c r="B273" t="s">
        <v>1162</v>
      </c>
      <c r="C273" t="s">
        <v>2302</v>
      </c>
      <c r="D273" t="s">
        <v>1341</v>
      </c>
      <c r="E273">
        <v>0</v>
      </c>
      <c r="F273">
        <v>252066</v>
      </c>
      <c r="G273">
        <v>239662</v>
      </c>
      <c r="H273">
        <v>227478</v>
      </c>
      <c r="I273">
        <v>227744</v>
      </c>
      <c r="J273">
        <v>239868</v>
      </c>
      <c r="K273">
        <v>238986</v>
      </c>
      <c r="L273">
        <v>253025</v>
      </c>
      <c r="M273">
        <v>210855</v>
      </c>
      <c r="N273">
        <v>239531</v>
      </c>
      <c r="O273">
        <v>235843</v>
      </c>
      <c r="P273">
        <v>250860</v>
      </c>
      <c r="Q273">
        <v>223187</v>
      </c>
      <c r="R273">
        <v>227465</v>
      </c>
      <c r="S273">
        <v>210855</v>
      </c>
      <c r="T273">
        <v>253025</v>
      </c>
      <c r="U273">
        <v>253025</v>
      </c>
      <c r="V273">
        <v>253025</v>
      </c>
      <c r="W273">
        <v>253025</v>
      </c>
      <c r="X273">
        <v>210855</v>
      </c>
      <c r="Y273">
        <v>253025</v>
      </c>
      <c r="Z273">
        <v>210855</v>
      </c>
      <c r="AA273">
        <v>253025</v>
      </c>
      <c r="AB273">
        <v>253025</v>
      </c>
      <c r="AC273">
        <v>253025</v>
      </c>
      <c r="AD273">
        <v>253025</v>
      </c>
      <c r="AE273">
        <v>253025</v>
      </c>
      <c r="AF273">
        <v>196611</v>
      </c>
      <c r="AG273">
        <v>186936</v>
      </c>
      <c r="AH273">
        <v>177433</v>
      </c>
      <c r="AI273">
        <v>177640</v>
      </c>
      <c r="AJ273">
        <v>187097</v>
      </c>
      <c r="AK273">
        <v>186409</v>
      </c>
      <c r="AL273">
        <v>197360</v>
      </c>
      <c r="AM273">
        <v>164467</v>
      </c>
      <c r="AN273">
        <v>186834</v>
      </c>
      <c r="AO273">
        <v>183958</v>
      </c>
      <c r="AP273">
        <v>195671</v>
      </c>
      <c r="AQ273">
        <v>174086</v>
      </c>
      <c r="AR273">
        <v>177423</v>
      </c>
      <c r="AS273">
        <v>164467</v>
      </c>
      <c r="AT273">
        <v>197360</v>
      </c>
      <c r="AU273">
        <v>197360</v>
      </c>
      <c r="AV273">
        <v>197360</v>
      </c>
      <c r="AW273">
        <v>197360</v>
      </c>
      <c r="AX273">
        <v>164467</v>
      </c>
      <c r="AY273">
        <v>197360</v>
      </c>
      <c r="AZ273">
        <v>164467</v>
      </c>
      <c r="BA273">
        <v>197360</v>
      </c>
      <c r="BB273">
        <v>197360</v>
      </c>
      <c r="BC273">
        <v>197360</v>
      </c>
      <c r="BD273">
        <v>197360</v>
      </c>
      <c r="BE273">
        <v>197360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 t="s">
        <v>1535</v>
      </c>
      <c r="BT273" s="7">
        <v>-7.2137785000000001</v>
      </c>
      <c r="BU273" s="7">
        <v>109.9104652</v>
      </c>
      <c r="BV273">
        <v>5.4655671386053248E-2</v>
      </c>
      <c r="BW273">
        <v>92452.75</v>
      </c>
      <c r="BX273">
        <v>120988.625</v>
      </c>
      <c r="BY273">
        <v>159416.25</v>
      </c>
      <c r="BZ273">
        <v>156986.5</v>
      </c>
      <c r="CA273">
        <v>146464</v>
      </c>
      <c r="CB273">
        <v>150966.11111111109</v>
      </c>
      <c r="CC273">
        <v>137268.79999999999</v>
      </c>
      <c r="CD273">
        <v>151999.625</v>
      </c>
      <c r="CE273">
        <v>191157.88888888891</v>
      </c>
      <c r="CF273">
        <v>147901.42857142861</v>
      </c>
      <c r="CG273">
        <v>229571.16666666669</v>
      </c>
      <c r="CH273">
        <v>159538.1</v>
      </c>
      <c r="CI273">
        <v>226809.5</v>
      </c>
      <c r="CJ273">
        <v>132655.5</v>
      </c>
      <c r="CK273">
        <v>121602.6666666667</v>
      </c>
      <c r="CL273">
        <v>129585.375</v>
      </c>
      <c r="CM273">
        <v>109349.1428571429</v>
      </c>
      <c r="CN273">
        <v>157878.5</v>
      </c>
      <c r="CO273">
        <v>196788.1</v>
      </c>
      <c r="CP273">
        <v>170421.1</v>
      </c>
      <c r="CQ273">
        <v>184858.8</v>
      </c>
      <c r="CR273">
        <v>170313.4</v>
      </c>
      <c r="CS273">
        <v>121119.7777777778</v>
      </c>
      <c r="CT273">
        <v>244908</v>
      </c>
      <c r="CU273">
        <v>158638.29999999999</v>
      </c>
      <c r="CV273">
        <v>160527.1</v>
      </c>
      <c r="CW273">
        <f t="shared" si="36"/>
        <v>183994.23076923078</v>
      </c>
      <c r="CX273">
        <f t="shared" si="37"/>
        <v>189769.30769230769</v>
      </c>
      <c r="CY273">
        <f t="shared" si="38"/>
        <v>0</v>
      </c>
      <c r="CZ273">
        <v>0</v>
      </c>
      <c r="DA273">
        <v>0</v>
      </c>
      <c r="DB273">
        <v>1</v>
      </c>
      <c r="DC273">
        <v>0</v>
      </c>
      <c r="DD273">
        <v>1</v>
      </c>
      <c r="DE273">
        <v>1</v>
      </c>
      <c r="DF273">
        <v>0</v>
      </c>
      <c r="DG273">
        <f t="shared" si="39"/>
        <v>197360</v>
      </c>
      <c r="DH273">
        <f t="shared" si="40"/>
        <v>164467</v>
      </c>
      <c r="DI273">
        <f t="shared" si="41"/>
        <v>1.1999975679011594</v>
      </c>
      <c r="DJ273">
        <f t="shared" si="42"/>
        <v>197360</v>
      </c>
      <c r="DK273">
        <f t="shared" si="43"/>
        <v>164467</v>
      </c>
      <c r="DL273">
        <f t="shared" si="44"/>
        <v>1.1999975679011594</v>
      </c>
      <c r="DM273">
        <v>1</v>
      </c>
      <c r="DN273">
        <v>0</v>
      </c>
      <c r="DO273" t="s">
        <v>2532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</row>
    <row r="274" spans="1:148" x14ac:dyDescent="0.25">
      <c r="A274" t="s">
        <v>243</v>
      </c>
      <c r="B274" t="s">
        <v>1155</v>
      </c>
      <c r="C274" t="s">
        <v>1833</v>
      </c>
      <c r="D274" t="s">
        <v>1341</v>
      </c>
      <c r="E274">
        <v>2</v>
      </c>
      <c r="F274">
        <v>240000</v>
      </c>
      <c r="G274">
        <v>240000</v>
      </c>
      <c r="H274">
        <v>240000</v>
      </c>
      <c r="I274">
        <v>240000</v>
      </c>
      <c r="J274">
        <v>240000</v>
      </c>
      <c r="K274">
        <v>240000</v>
      </c>
      <c r="L274">
        <v>240000</v>
      </c>
      <c r="M274">
        <v>240000</v>
      </c>
      <c r="N274">
        <v>240000</v>
      </c>
      <c r="O274">
        <v>200000</v>
      </c>
      <c r="P274">
        <v>200000</v>
      </c>
      <c r="Q274">
        <v>200000</v>
      </c>
      <c r="R274">
        <v>200000</v>
      </c>
      <c r="S274">
        <v>240000</v>
      </c>
      <c r="T274">
        <v>240000</v>
      </c>
      <c r="U274">
        <v>240000</v>
      </c>
      <c r="V274">
        <v>240000</v>
      </c>
      <c r="W274">
        <v>240000</v>
      </c>
      <c r="X274">
        <v>266667</v>
      </c>
      <c r="Y274">
        <v>266667</v>
      </c>
      <c r="Z274">
        <v>266667</v>
      </c>
      <c r="AA274">
        <v>266667</v>
      </c>
      <c r="AB274">
        <v>200000</v>
      </c>
      <c r="AC274">
        <v>200000</v>
      </c>
      <c r="AD274">
        <v>266667</v>
      </c>
      <c r="AE274">
        <v>266667</v>
      </c>
      <c r="AF274">
        <v>180000</v>
      </c>
      <c r="AG274">
        <v>180000</v>
      </c>
      <c r="AH274">
        <v>180000</v>
      </c>
      <c r="AI274">
        <v>180000</v>
      </c>
      <c r="AJ274">
        <v>180000</v>
      </c>
      <c r="AK274">
        <v>180000</v>
      </c>
      <c r="AL274">
        <v>180000</v>
      </c>
      <c r="AM274">
        <v>180000</v>
      </c>
      <c r="AN274">
        <v>180000</v>
      </c>
      <c r="AO274">
        <v>150000</v>
      </c>
      <c r="AP274">
        <v>150000</v>
      </c>
      <c r="AQ274">
        <v>150000</v>
      </c>
      <c r="AR274">
        <v>150000</v>
      </c>
      <c r="AS274">
        <v>180000</v>
      </c>
      <c r="AT274">
        <v>180000</v>
      </c>
      <c r="AU274">
        <v>180000</v>
      </c>
      <c r="AV274">
        <v>180000</v>
      </c>
      <c r="AW274">
        <v>180000</v>
      </c>
      <c r="AX274">
        <v>200000</v>
      </c>
      <c r="AY274">
        <v>200000</v>
      </c>
      <c r="AZ274">
        <v>200000</v>
      </c>
      <c r="BA274">
        <v>200000</v>
      </c>
      <c r="BB274">
        <v>150000</v>
      </c>
      <c r="BC274">
        <v>150000</v>
      </c>
      <c r="BD274">
        <v>200000</v>
      </c>
      <c r="BE274">
        <v>200000</v>
      </c>
      <c r="BF274">
        <v>8.1</v>
      </c>
      <c r="BG274">
        <v>8.1</v>
      </c>
      <c r="BH274">
        <v>8.1</v>
      </c>
      <c r="BI274">
        <v>8.1</v>
      </c>
      <c r="BJ274">
        <v>8.1</v>
      </c>
      <c r="BK274">
        <v>8.1</v>
      </c>
      <c r="BL274">
        <v>8.1</v>
      </c>
      <c r="BM274">
        <v>8.1</v>
      </c>
      <c r="BN274">
        <v>8.1</v>
      </c>
      <c r="BO274">
        <v>8.1</v>
      </c>
      <c r="BP274">
        <v>8.1</v>
      </c>
      <c r="BQ274">
        <v>8.1</v>
      </c>
      <c r="BR274">
        <v>8.1</v>
      </c>
      <c r="BS274" t="s">
        <v>1513</v>
      </c>
      <c r="BT274" s="7">
        <v>-6.9748837999999997</v>
      </c>
      <c r="BU274" s="7">
        <v>110.4136235</v>
      </c>
      <c r="BV274">
        <v>4.9552963031330331E-3</v>
      </c>
      <c r="BW274">
        <v>331966.77777777781</v>
      </c>
      <c r="BX274">
        <v>313794.71428571432</v>
      </c>
      <c r="BY274">
        <v>442505.11111111112</v>
      </c>
      <c r="BZ274">
        <v>370745.1</v>
      </c>
      <c r="CA274">
        <v>333224.90000000002</v>
      </c>
      <c r="CB274">
        <v>311450.11111111112</v>
      </c>
      <c r="CC274">
        <v>338505</v>
      </c>
      <c r="CD274">
        <v>348578.85714285722</v>
      </c>
      <c r="CE274">
        <v>1029515.142857143</v>
      </c>
      <c r="CF274">
        <v>650415.88888888888</v>
      </c>
      <c r="CG274">
        <v>562999.77777777775</v>
      </c>
      <c r="CH274">
        <v>340570</v>
      </c>
      <c r="CI274">
        <v>316116.77777777781</v>
      </c>
      <c r="CJ274">
        <v>307237.2</v>
      </c>
      <c r="CK274">
        <v>385888.88888888888</v>
      </c>
      <c r="CL274">
        <v>402900</v>
      </c>
      <c r="CM274">
        <v>358100.1</v>
      </c>
      <c r="CN274">
        <v>323570</v>
      </c>
      <c r="CO274">
        <v>308476.59999999998</v>
      </c>
      <c r="CP274">
        <v>341245.1</v>
      </c>
      <c r="CQ274">
        <v>336155</v>
      </c>
      <c r="CR274">
        <v>338015</v>
      </c>
      <c r="CS274">
        <v>401695.1</v>
      </c>
      <c r="CT274">
        <v>410599.8</v>
      </c>
      <c r="CU274">
        <v>299525.2</v>
      </c>
      <c r="CV274">
        <v>304336</v>
      </c>
      <c r="CW274">
        <f t="shared" si="36"/>
        <v>170769.23076923078</v>
      </c>
      <c r="CX274">
        <f t="shared" si="37"/>
        <v>184615.38461538462</v>
      </c>
      <c r="CY274">
        <f t="shared" si="38"/>
        <v>8.0999999999999979</v>
      </c>
      <c r="CZ274">
        <v>1</v>
      </c>
      <c r="DA274">
        <v>1</v>
      </c>
      <c r="DB274">
        <v>1</v>
      </c>
      <c r="DC274">
        <v>0</v>
      </c>
      <c r="DD274">
        <v>1</v>
      </c>
      <c r="DE274">
        <v>1</v>
      </c>
      <c r="DF274">
        <v>0</v>
      </c>
      <c r="DG274">
        <f t="shared" si="39"/>
        <v>180000</v>
      </c>
      <c r="DH274">
        <f t="shared" si="40"/>
        <v>150000</v>
      </c>
      <c r="DI274">
        <f t="shared" si="41"/>
        <v>1.2</v>
      </c>
      <c r="DJ274">
        <f t="shared" si="42"/>
        <v>200000</v>
      </c>
      <c r="DK274">
        <f t="shared" si="43"/>
        <v>150000</v>
      </c>
      <c r="DL274">
        <f t="shared" si="44"/>
        <v>1.3333333333333333</v>
      </c>
      <c r="DM274">
        <v>1</v>
      </c>
      <c r="DN274">
        <v>0</v>
      </c>
      <c r="DO274" t="s">
        <v>2523</v>
      </c>
      <c r="DP274">
        <v>0</v>
      </c>
      <c r="DQ274">
        <v>1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</row>
    <row r="275" spans="1:148" x14ac:dyDescent="0.25">
      <c r="A275" t="s">
        <v>987</v>
      </c>
      <c r="B275" t="s">
        <v>1290</v>
      </c>
      <c r="C275" t="s">
        <v>1856</v>
      </c>
      <c r="D275" t="s">
        <v>1341</v>
      </c>
      <c r="E275">
        <v>0</v>
      </c>
      <c r="F275">
        <v>333333</v>
      </c>
      <c r="G275">
        <v>333333</v>
      </c>
      <c r="H275">
        <v>333333</v>
      </c>
      <c r="I275">
        <v>333333</v>
      </c>
      <c r="J275">
        <v>333333</v>
      </c>
      <c r="K275">
        <v>333333</v>
      </c>
      <c r="L275">
        <v>333333</v>
      </c>
      <c r="M275">
        <v>333333</v>
      </c>
      <c r="O275">
        <v>333333</v>
      </c>
      <c r="P275">
        <v>333333</v>
      </c>
      <c r="Q275">
        <v>400000</v>
      </c>
      <c r="R275">
        <v>333333</v>
      </c>
      <c r="T275">
        <v>333333</v>
      </c>
      <c r="U275">
        <v>333333</v>
      </c>
      <c r="V275">
        <v>333333</v>
      </c>
      <c r="W275">
        <v>333333</v>
      </c>
      <c r="X275">
        <v>333333</v>
      </c>
      <c r="Y275">
        <v>333333</v>
      </c>
      <c r="Z275">
        <v>333333</v>
      </c>
      <c r="AA275">
        <v>333333</v>
      </c>
      <c r="AB275">
        <v>333333</v>
      </c>
      <c r="AC275">
        <v>333333</v>
      </c>
      <c r="AD275">
        <v>333333</v>
      </c>
      <c r="AE275">
        <v>333333</v>
      </c>
      <c r="AF275">
        <v>250000</v>
      </c>
      <c r="AG275">
        <v>250000</v>
      </c>
      <c r="AH275">
        <v>250000</v>
      </c>
      <c r="AI275">
        <v>250000</v>
      </c>
      <c r="AJ275">
        <v>250000</v>
      </c>
      <c r="AK275">
        <v>250000</v>
      </c>
      <c r="AL275">
        <v>250000</v>
      </c>
      <c r="AM275">
        <v>250000</v>
      </c>
      <c r="AO275">
        <v>250000</v>
      </c>
      <c r="AP275">
        <v>250000</v>
      </c>
      <c r="AQ275">
        <v>300000</v>
      </c>
      <c r="AR275">
        <v>250000</v>
      </c>
      <c r="AT275">
        <v>250000</v>
      </c>
      <c r="AU275">
        <v>250000</v>
      </c>
      <c r="AV275">
        <v>250000</v>
      </c>
      <c r="AW275">
        <v>250000</v>
      </c>
      <c r="AX275">
        <v>250000</v>
      </c>
      <c r="AY275">
        <v>250000</v>
      </c>
      <c r="AZ275">
        <v>250000</v>
      </c>
      <c r="BA275">
        <v>250000</v>
      </c>
      <c r="BB275">
        <v>250000</v>
      </c>
      <c r="BC275">
        <v>250000</v>
      </c>
      <c r="BD275">
        <v>250000</v>
      </c>
      <c r="BE275">
        <v>250000</v>
      </c>
      <c r="BF275">
        <v>8.3000000000000007</v>
      </c>
      <c r="BG275">
        <v>8.3000000000000007</v>
      </c>
      <c r="BH275">
        <v>8.3000000000000007</v>
      </c>
      <c r="BI275">
        <v>8.3000000000000007</v>
      </c>
      <c r="BJ275">
        <v>8.3000000000000007</v>
      </c>
      <c r="BK275">
        <v>8.3000000000000007</v>
      </c>
      <c r="BL275">
        <v>8.3000000000000007</v>
      </c>
      <c r="BM275">
        <v>8.3000000000000007</v>
      </c>
      <c r="BN275">
        <v>8.3000000000000007</v>
      </c>
      <c r="BO275">
        <v>8.3000000000000007</v>
      </c>
      <c r="BP275">
        <v>8.3000000000000007</v>
      </c>
      <c r="BQ275">
        <v>8.3000000000000007</v>
      </c>
      <c r="BR275">
        <v>8.3000000000000007</v>
      </c>
      <c r="BS275" t="s">
        <v>1537</v>
      </c>
      <c r="BT275" s="7">
        <v>-7.7250690000000004</v>
      </c>
      <c r="BU275" s="7">
        <v>109.9879913</v>
      </c>
      <c r="BV275">
        <v>0.17406679169009609</v>
      </c>
      <c r="BW275">
        <v>522142.14285714278</v>
      </c>
      <c r="BX275">
        <v>172766.6</v>
      </c>
      <c r="BY275">
        <v>149599.79999999999</v>
      </c>
      <c r="BZ275">
        <v>523815</v>
      </c>
      <c r="CA275">
        <v>540835.14285714284</v>
      </c>
      <c r="CB275">
        <v>586170.5</v>
      </c>
      <c r="CC275">
        <v>431893</v>
      </c>
      <c r="CD275">
        <v>690590</v>
      </c>
      <c r="CF275">
        <v>150685.33333333331</v>
      </c>
      <c r="CG275">
        <v>133850</v>
      </c>
      <c r="CH275">
        <v>457261.5</v>
      </c>
      <c r="CI275">
        <v>337789.55555555562</v>
      </c>
      <c r="CK275">
        <v>178026.5</v>
      </c>
      <c r="CL275">
        <v>156207.16666666669</v>
      </c>
      <c r="CM275">
        <v>183834</v>
      </c>
      <c r="CN275">
        <v>491816.625</v>
      </c>
      <c r="CO275">
        <v>388481.625</v>
      </c>
      <c r="CP275">
        <v>354044.125</v>
      </c>
      <c r="CQ275">
        <v>807303.71428571432</v>
      </c>
      <c r="CR275">
        <v>806812</v>
      </c>
      <c r="CS275">
        <v>123211</v>
      </c>
      <c r="CT275">
        <v>125611.8333333333</v>
      </c>
      <c r="CU275">
        <v>107667.2857142857</v>
      </c>
      <c r="CV275">
        <v>330735.3</v>
      </c>
      <c r="CW275">
        <f t="shared" si="36"/>
        <v>254166.66666666666</v>
      </c>
      <c r="CX275">
        <f t="shared" si="37"/>
        <v>250000</v>
      </c>
      <c r="CY275">
        <f t="shared" si="38"/>
        <v>8.2999999999999989</v>
      </c>
      <c r="CZ275">
        <v>1</v>
      </c>
      <c r="DA275">
        <v>0</v>
      </c>
      <c r="DB275">
        <v>1</v>
      </c>
      <c r="DC275">
        <v>0</v>
      </c>
      <c r="DD275">
        <v>0</v>
      </c>
      <c r="DE275">
        <v>1</v>
      </c>
      <c r="DF275">
        <v>0</v>
      </c>
      <c r="DG275">
        <f t="shared" si="39"/>
        <v>300000</v>
      </c>
      <c r="DH275">
        <f t="shared" si="40"/>
        <v>250000</v>
      </c>
      <c r="DI275">
        <f t="shared" si="41"/>
        <v>1.2</v>
      </c>
      <c r="DJ275">
        <f t="shared" si="42"/>
        <v>250000</v>
      </c>
      <c r="DK275">
        <f t="shared" si="43"/>
        <v>250000</v>
      </c>
      <c r="DL275">
        <f t="shared" si="44"/>
        <v>1</v>
      </c>
      <c r="DM275">
        <v>1</v>
      </c>
      <c r="DN275">
        <v>0</v>
      </c>
      <c r="DO275" t="s">
        <v>2547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</row>
    <row r="276" spans="1:148" x14ac:dyDescent="0.25">
      <c r="A276" t="s">
        <v>459</v>
      </c>
      <c r="B276" t="s">
        <v>1169</v>
      </c>
      <c r="C276" t="s">
        <v>1365</v>
      </c>
      <c r="D276" t="s">
        <v>1341</v>
      </c>
      <c r="E276">
        <v>3</v>
      </c>
      <c r="F276">
        <v>333333</v>
      </c>
      <c r="G276">
        <v>333333</v>
      </c>
      <c r="H276">
        <v>333333</v>
      </c>
      <c r="I276">
        <v>333333</v>
      </c>
      <c r="J276">
        <v>333333</v>
      </c>
      <c r="K276">
        <v>333333</v>
      </c>
      <c r="L276">
        <v>333333</v>
      </c>
      <c r="M276">
        <v>333333</v>
      </c>
      <c r="P276">
        <v>400000</v>
      </c>
      <c r="Q276">
        <v>400000</v>
      </c>
      <c r="R276">
        <v>333333</v>
      </c>
      <c r="S276">
        <v>333333</v>
      </c>
      <c r="T276">
        <v>333333</v>
      </c>
      <c r="U276">
        <v>333333</v>
      </c>
      <c r="V276">
        <v>333333</v>
      </c>
      <c r="W276">
        <v>333333</v>
      </c>
      <c r="X276">
        <v>333333</v>
      </c>
      <c r="Y276">
        <v>333333</v>
      </c>
      <c r="Z276">
        <v>333333</v>
      </c>
      <c r="AA276">
        <v>333333</v>
      </c>
      <c r="AB276">
        <v>333333</v>
      </c>
      <c r="AC276">
        <v>333333</v>
      </c>
      <c r="AD276">
        <v>333333</v>
      </c>
      <c r="AE276">
        <v>333333</v>
      </c>
      <c r="AF276">
        <v>250000</v>
      </c>
      <c r="AG276">
        <v>250000</v>
      </c>
      <c r="AH276">
        <v>250000</v>
      </c>
      <c r="AI276">
        <v>250000</v>
      </c>
      <c r="AJ276">
        <v>250000</v>
      </c>
      <c r="AK276">
        <v>250000</v>
      </c>
      <c r="AL276">
        <v>250000</v>
      </c>
      <c r="AM276">
        <v>250000</v>
      </c>
      <c r="AP276">
        <v>300000</v>
      </c>
      <c r="AQ276">
        <v>300000</v>
      </c>
      <c r="AR276">
        <v>250000</v>
      </c>
      <c r="AS276">
        <v>250000</v>
      </c>
      <c r="AT276">
        <v>250000</v>
      </c>
      <c r="AU276">
        <v>250000</v>
      </c>
      <c r="AV276">
        <v>250000</v>
      </c>
      <c r="AW276">
        <v>250000</v>
      </c>
      <c r="AX276">
        <v>250000</v>
      </c>
      <c r="AY276">
        <v>250000</v>
      </c>
      <c r="AZ276">
        <v>250000</v>
      </c>
      <c r="BA276">
        <v>250000</v>
      </c>
      <c r="BB276">
        <v>250000</v>
      </c>
      <c r="BC276">
        <v>250000</v>
      </c>
      <c r="BD276">
        <v>250000</v>
      </c>
      <c r="BE276">
        <v>250000</v>
      </c>
      <c r="BF276">
        <v>7.9</v>
      </c>
      <c r="BG276">
        <v>7.9</v>
      </c>
      <c r="BH276">
        <v>7.9</v>
      </c>
      <c r="BI276">
        <v>7.9</v>
      </c>
      <c r="BJ276">
        <v>7.9</v>
      </c>
      <c r="BK276">
        <v>7.9</v>
      </c>
      <c r="BL276">
        <v>7.9</v>
      </c>
      <c r="BM276">
        <v>7.9</v>
      </c>
      <c r="BN276">
        <v>7.9</v>
      </c>
      <c r="BO276">
        <v>7.9</v>
      </c>
      <c r="BP276">
        <v>7.9</v>
      </c>
      <c r="BQ276">
        <v>7.9</v>
      </c>
      <c r="BR276">
        <v>7.9</v>
      </c>
      <c r="BS276" t="s">
        <v>1526</v>
      </c>
      <c r="BT276" s="7">
        <v>-7.5594694999999996</v>
      </c>
      <c r="BU276" s="7">
        <v>110.80770800000001</v>
      </c>
      <c r="BV276">
        <v>5.8922598505652662E-3</v>
      </c>
      <c r="BW276">
        <v>84427</v>
      </c>
      <c r="BX276">
        <v>82818.111111111109</v>
      </c>
      <c r="BY276">
        <v>93537.5</v>
      </c>
      <c r="BZ276">
        <v>87958</v>
      </c>
      <c r="CA276">
        <v>87884.800000000003</v>
      </c>
      <c r="CB276">
        <v>81093.666666666672</v>
      </c>
      <c r="CC276">
        <v>80084.3</v>
      </c>
      <c r="CD276">
        <v>82416.3</v>
      </c>
      <c r="CG276">
        <v>107521.8571428571</v>
      </c>
      <c r="CH276">
        <v>86904.222222222219</v>
      </c>
      <c r="CI276">
        <v>97086.2</v>
      </c>
      <c r="CJ276">
        <v>70066</v>
      </c>
      <c r="CK276">
        <v>63434.3</v>
      </c>
      <c r="CL276">
        <v>69617.222222222219</v>
      </c>
      <c r="CM276">
        <v>71365</v>
      </c>
      <c r="CN276">
        <v>70334.3</v>
      </c>
      <c r="CO276">
        <v>69059.3</v>
      </c>
      <c r="CP276">
        <v>69059.3</v>
      </c>
      <c r="CQ276">
        <v>65512.9</v>
      </c>
      <c r="CR276">
        <v>75912.899999999994</v>
      </c>
      <c r="CS276">
        <v>86588.3</v>
      </c>
      <c r="CT276">
        <v>79781.888888888891</v>
      </c>
      <c r="CU276">
        <v>81434.2</v>
      </c>
      <c r="CV276">
        <v>81434.2</v>
      </c>
      <c r="CW276">
        <f t="shared" si="36"/>
        <v>259090.90909090909</v>
      </c>
      <c r="CX276">
        <f t="shared" si="37"/>
        <v>250000</v>
      </c>
      <c r="CY276">
        <f t="shared" si="38"/>
        <v>7.9000000000000012</v>
      </c>
      <c r="CZ276">
        <v>1</v>
      </c>
      <c r="DA276">
        <v>1</v>
      </c>
      <c r="DB276">
        <v>1</v>
      </c>
      <c r="DC276">
        <v>0</v>
      </c>
      <c r="DD276">
        <v>1</v>
      </c>
      <c r="DE276">
        <v>1</v>
      </c>
      <c r="DF276">
        <v>1</v>
      </c>
      <c r="DG276">
        <f t="shared" si="39"/>
        <v>300000</v>
      </c>
      <c r="DH276">
        <f t="shared" si="40"/>
        <v>250000</v>
      </c>
      <c r="DI276">
        <f t="shared" si="41"/>
        <v>1.2</v>
      </c>
      <c r="DJ276">
        <f t="shared" si="42"/>
        <v>250000</v>
      </c>
      <c r="DK276">
        <f t="shared" si="43"/>
        <v>250000</v>
      </c>
      <c r="DL276">
        <f t="shared" si="44"/>
        <v>1</v>
      </c>
      <c r="DM276">
        <v>1</v>
      </c>
      <c r="DN276">
        <v>0</v>
      </c>
      <c r="DO276" t="s">
        <v>2533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</row>
    <row r="277" spans="1:148" x14ac:dyDescent="0.25">
      <c r="A277" t="s">
        <v>387</v>
      </c>
      <c r="B277" t="s">
        <v>1260</v>
      </c>
      <c r="C277" t="s">
        <v>1676</v>
      </c>
      <c r="D277" t="s">
        <v>1341</v>
      </c>
      <c r="E277">
        <v>0</v>
      </c>
      <c r="F277">
        <v>333333</v>
      </c>
      <c r="G277">
        <v>333333</v>
      </c>
      <c r="H277">
        <v>400000</v>
      </c>
      <c r="I277">
        <v>333333</v>
      </c>
      <c r="J277">
        <v>400000</v>
      </c>
      <c r="K277">
        <v>333333</v>
      </c>
      <c r="L277">
        <v>333333</v>
      </c>
      <c r="M277">
        <v>400000</v>
      </c>
      <c r="N277">
        <v>333333</v>
      </c>
      <c r="O277">
        <v>400000</v>
      </c>
      <c r="P277">
        <v>333333</v>
      </c>
      <c r="Q277">
        <v>333333</v>
      </c>
      <c r="R277">
        <v>400000</v>
      </c>
      <c r="S277">
        <v>333333</v>
      </c>
      <c r="T277">
        <v>333333</v>
      </c>
      <c r="U277">
        <v>333333</v>
      </c>
      <c r="V277">
        <v>400000</v>
      </c>
      <c r="W277">
        <v>333333</v>
      </c>
      <c r="X277">
        <v>333333</v>
      </c>
      <c r="Y277">
        <v>333333</v>
      </c>
      <c r="Z277">
        <v>333333</v>
      </c>
      <c r="AA277">
        <v>333333</v>
      </c>
      <c r="AB277">
        <v>333333</v>
      </c>
      <c r="AC277">
        <v>333333</v>
      </c>
      <c r="AD277">
        <v>333333</v>
      </c>
      <c r="AE277">
        <v>333333</v>
      </c>
      <c r="AF277">
        <v>250000</v>
      </c>
      <c r="AG277">
        <v>250000</v>
      </c>
      <c r="AH277">
        <v>300000</v>
      </c>
      <c r="AI277">
        <v>250000</v>
      </c>
      <c r="AJ277">
        <v>300000</v>
      </c>
      <c r="AK277">
        <v>250000</v>
      </c>
      <c r="AL277">
        <v>250000</v>
      </c>
      <c r="AM277">
        <v>300000</v>
      </c>
      <c r="AN277">
        <v>250000</v>
      </c>
      <c r="AO277">
        <v>300000</v>
      </c>
      <c r="AP277">
        <v>250000</v>
      </c>
      <c r="AQ277">
        <v>250000</v>
      </c>
      <c r="AR277">
        <v>300000</v>
      </c>
      <c r="AS277">
        <v>250000</v>
      </c>
      <c r="AT277">
        <v>250000</v>
      </c>
      <c r="AU277">
        <v>250000</v>
      </c>
      <c r="AV277">
        <v>300000</v>
      </c>
      <c r="AW277">
        <v>250000</v>
      </c>
      <c r="AX277">
        <v>250000</v>
      </c>
      <c r="AY277">
        <v>250000</v>
      </c>
      <c r="AZ277">
        <v>250000</v>
      </c>
      <c r="BA277">
        <v>250000</v>
      </c>
      <c r="BB277">
        <v>250000</v>
      </c>
      <c r="BC277">
        <v>250000</v>
      </c>
      <c r="BD277">
        <v>250000</v>
      </c>
      <c r="BE277">
        <v>250000</v>
      </c>
      <c r="BF277">
        <v>8.6</v>
      </c>
      <c r="BG277">
        <v>8.6</v>
      </c>
      <c r="BH277">
        <v>8.6</v>
      </c>
      <c r="BI277">
        <v>8.6</v>
      </c>
      <c r="BJ277">
        <v>8.6</v>
      </c>
      <c r="BK277">
        <v>8.6</v>
      </c>
      <c r="BL277">
        <v>8.6</v>
      </c>
      <c r="BM277">
        <v>8.6</v>
      </c>
      <c r="BN277">
        <v>8.6</v>
      </c>
      <c r="BO277">
        <v>8.6</v>
      </c>
      <c r="BP277">
        <v>8.6</v>
      </c>
      <c r="BQ277">
        <v>8.6</v>
      </c>
      <c r="BR277">
        <v>8.6</v>
      </c>
      <c r="BS277" t="s">
        <v>1513</v>
      </c>
      <c r="BT277" s="7">
        <v>-7.2558484999999999</v>
      </c>
      <c r="BU277" s="7">
        <v>110.3993265</v>
      </c>
      <c r="BV277">
        <v>4.4897293888321921E-2</v>
      </c>
      <c r="BW277">
        <v>117894.6</v>
      </c>
      <c r="BX277">
        <v>112471</v>
      </c>
      <c r="BY277">
        <v>137715.88888888891</v>
      </c>
      <c r="BZ277">
        <v>96787</v>
      </c>
      <c r="CA277">
        <v>151672.29999999999</v>
      </c>
      <c r="CB277">
        <v>93362.1</v>
      </c>
      <c r="CC277">
        <v>93965.7</v>
      </c>
      <c r="CD277">
        <v>129007.3333333333</v>
      </c>
      <c r="CE277">
        <v>96741</v>
      </c>
      <c r="CF277">
        <v>145570.88888888891</v>
      </c>
      <c r="CG277">
        <v>114233.7142857143</v>
      </c>
      <c r="CH277">
        <v>101903.7777777778</v>
      </c>
      <c r="CI277">
        <v>143368.77777777781</v>
      </c>
      <c r="CJ277">
        <v>105831.3333333333</v>
      </c>
      <c r="CK277">
        <v>101639.2</v>
      </c>
      <c r="CL277">
        <v>110129.55555555561</v>
      </c>
      <c r="CM277">
        <v>126878.125</v>
      </c>
      <c r="CN277">
        <v>102124.11111111109</v>
      </c>
      <c r="CO277">
        <v>92077.8</v>
      </c>
      <c r="CP277">
        <v>92084.7</v>
      </c>
      <c r="CQ277">
        <v>91881.3</v>
      </c>
      <c r="CR277">
        <v>92280.9</v>
      </c>
      <c r="CS277">
        <v>106771</v>
      </c>
      <c r="CT277">
        <v>124820.7142857143</v>
      </c>
      <c r="CU277">
        <v>72194.222222222219</v>
      </c>
      <c r="CV277">
        <v>95739</v>
      </c>
      <c r="CW277">
        <f t="shared" si="36"/>
        <v>269230.76923076925</v>
      </c>
      <c r="CX277">
        <f t="shared" si="37"/>
        <v>253846.15384615384</v>
      </c>
      <c r="CY277">
        <f t="shared" si="38"/>
        <v>8.5999999999999979</v>
      </c>
      <c r="CZ277">
        <v>1</v>
      </c>
      <c r="DA277">
        <v>1</v>
      </c>
      <c r="DB277">
        <v>1</v>
      </c>
      <c r="DC277">
        <v>0</v>
      </c>
      <c r="DD277">
        <v>1</v>
      </c>
      <c r="DE277">
        <v>1</v>
      </c>
      <c r="DF277">
        <v>0</v>
      </c>
      <c r="DG277">
        <f t="shared" si="39"/>
        <v>300000</v>
      </c>
      <c r="DH277">
        <f t="shared" si="40"/>
        <v>250000</v>
      </c>
      <c r="DI277">
        <f t="shared" si="41"/>
        <v>1.2</v>
      </c>
      <c r="DJ277">
        <f t="shared" si="42"/>
        <v>300000</v>
      </c>
      <c r="DK277">
        <f t="shared" si="43"/>
        <v>250000</v>
      </c>
      <c r="DL277">
        <f t="shared" si="44"/>
        <v>1.2</v>
      </c>
      <c r="DM277">
        <v>1</v>
      </c>
      <c r="DN277">
        <v>0</v>
      </c>
      <c r="DO277" t="s">
        <v>2523</v>
      </c>
      <c r="DP277">
        <v>0</v>
      </c>
      <c r="DQ277">
        <v>1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</row>
    <row r="278" spans="1:148" x14ac:dyDescent="0.25">
      <c r="A278" t="s">
        <v>1120</v>
      </c>
      <c r="B278" t="s">
        <v>1290</v>
      </c>
      <c r="C278" t="s">
        <v>2235</v>
      </c>
      <c r="D278" t="s">
        <v>1341</v>
      </c>
      <c r="E278">
        <v>0</v>
      </c>
      <c r="K278">
        <v>400000</v>
      </c>
      <c r="L278">
        <v>400000</v>
      </c>
      <c r="P278">
        <v>400000</v>
      </c>
      <c r="Q278">
        <v>333333</v>
      </c>
      <c r="R278">
        <v>333333</v>
      </c>
      <c r="W278">
        <v>400000</v>
      </c>
      <c r="X278">
        <v>400000</v>
      </c>
      <c r="Y278">
        <v>400000</v>
      </c>
      <c r="AD278">
        <v>333333</v>
      </c>
      <c r="AE278">
        <v>333333</v>
      </c>
      <c r="AK278">
        <v>300000</v>
      </c>
      <c r="AL278">
        <v>300000</v>
      </c>
      <c r="AP278">
        <v>300000</v>
      </c>
      <c r="AQ278">
        <v>250000</v>
      </c>
      <c r="AR278">
        <v>250000</v>
      </c>
      <c r="AW278">
        <v>300000</v>
      </c>
      <c r="AX278">
        <v>300000</v>
      </c>
      <c r="AY278">
        <v>300000</v>
      </c>
      <c r="BD278">
        <v>250000</v>
      </c>
      <c r="BE278">
        <v>250000</v>
      </c>
      <c r="BJ278">
        <v>6.9</v>
      </c>
      <c r="BK278">
        <v>6.9</v>
      </c>
      <c r="BL278">
        <v>6.9</v>
      </c>
      <c r="BP278">
        <v>6.9</v>
      </c>
      <c r="BQ278">
        <v>6.9</v>
      </c>
      <c r="BR278">
        <v>6.9</v>
      </c>
      <c r="BS278" t="s">
        <v>1537</v>
      </c>
      <c r="BT278" s="7">
        <v>-7.7250690000000004</v>
      </c>
      <c r="BU278" s="7">
        <v>109.9879913</v>
      </c>
      <c r="BV278">
        <v>0.17406679169009609</v>
      </c>
      <c r="CB278">
        <v>569936.5</v>
      </c>
      <c r="CC278">
        <v>409893</v>
      </c>
      <c r="CG278">
        <v>114250</v>
      </c>
      <c r="CH278">
        <v>500761.5</v>
      </c>
      <c r="CI278">
        <v>337789.55555555562</v>
      </c>
      <c r="CN278">
        <v>473316.625</v>
      </c>
      <c r="CO278">
        <v>369981.625</v>
      </c>
      <c r="CP278">
        <v>335544.125</v>
      </c>
      <c r="CU278">
        <v>107667.2857142857</v>
      </c>
      <c r="CV278">
        <v>330735.3</v>
      </c>
      <c r="CW278">
        <f t="shared" si="36"/>
        <v>280000</v>
      </c>
      <c r="CX278">
        <f t="shared" si="37"/>
        <v>280000</v>
      </c>
      <c r="CY278">
        <f t="shared" si="38"/>
        <v>6.8999999999999995</v>
      </c>
      <c r="CZ278">
        <v>1</v>
      </c>
      <c r="DA278">
        <v>0</v>
      </c>
      <c r="DB278">
        <v>1</v>
      </c>
      <c r="DC278">
        <v>0</v>
      </c>
      <c r="DD278">
        <v>0</v>
      </c>
      <c r="DE278">
        <v>1</v>
      </c>
      <c r="DF278">
        <v>0</v>
      </c>
      <c r="DG278">
        <f t="shared" si="39"/>
        <v>300000</v>
      </c>
      <c r="DH278">
        <f t="shared" si="40"/>
        <v>250000</v>
      </c>
      <c r="DI278">
        <f t="shared" si="41"/>
        <v>1.2</v>
      </c>
      <c r="DJ278">
        <f t="shared" si="42"/>
        <v>300000</v>
      </c>
      <c r="DK278">
        <f t="shared" si="43"/>
        <v>250000</v>
      </c>
      <c r="DL278">
        <f t="shared" si="44"/>
        <v>1.2</v>
      </c>
      <c r="DM278">
        <v>1</v>
      </c>
      <c r="DN278">
        <v>0</v>
      </c>
      <c r="DO278" t="s">
        <v>2547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</v>
      </c>
    </row>
    <row r="279" spans="1:148" x14ac:dyDescent="0.25">
      <c r="A279" t="s">
        <v>194</v>
      </c>
      <c r="B279" t="s">
        <v>1161</v>
      </c>
      <c r="C279" t="s">
        <v>1482</v>
      </c>
      <c r="D279" t="s">
        <v>1341</v>
      </c>
      <c r="E279">
        <v>0</v>
      </c>
      <c r="F279">
        <v>500000</v>
      </c>
      <c r="G279">
        <v>533333</v>
      </c>
      <c r="H279">
        <v>533333</v>
      </c>
      <c r="I279">
        <v>533333</v>
      </c>
      <c r="J279">
        <v>500000</v>
      </c>
      <c r="K279">
        <v>500000</v>
      </c>
      <c r="L279">
        <v>500000</v>
      </c>
      <c r="M279">
        <v>500000</v>
      </c>
      <c r="N279">
        <v>533333</v>
      </c>
      <c r="P279">
        <v>600000</v>
      </c>
      <c r="Q279">
        <v>500000</v>
      </c>
      <c r="R279">
        <v>500000</v>
      </c>
      <c r="S279">
        <v>500000</v>
      </c>
      <c r="T279">
        <v>533333</v>
      </c>
      <c r="U279">
        <v>533333</v>
      </c>
      <c r="V279">
        <v>533333</v>
      </c>
      <c r="W279">
        <v>500000</v>
      </c>
      <c r="X279">
        <v>500000</v>
      </c>
      <c r="Y279">
        <v>500000</v>
      </c>
      <c r="Z279">
        <v>500000</v>
      </c>
      <c r="AA279">
        <v>533333</v>
      </c>
      <c r="AB279">
        <v>533333</v>
      </c>
      <c r="AC279">
        <v>600000</v>
      </c>
      <c r="AD279">
        <v>500000</v>
      </c>
      <c r="AE279">
        <v>500000</v>
      </c>
      <c r="AF279">
        <v>375000</v>
      </c>
      <c r="AG279">
        <v>400000</v>
      </c>
      <c r="AH279">
        <v>400000</v>
      </c>
      <c r="AI279">
        <v>400000</v>
      </c>
      <c r="AJ279">
        <v>375000</v>
      </c>
      <c r="AK279">
        <v>375000</v>
      </c>
      <c r="AL279">
        <v>375000</v>
      </c>
      <c r="AM279">
        <v>375000</v>
      </c>
      <c r="AN279">
        <v>400000</v>
      </c>
      <c r="AP279">
        <v>450000</v>
      </c>
      <c r="AQ279">
        <v>375000</v>
      </c>
      <c r="AR279">
        <v>375000</v>
      </c>
      <c r="AS279">
        <v>375000</v>
      </c>
      <c r="AT279">
        <v>400000</v>
      </c>
      <c r="AU279">
        <v>400000</v>
      </c>
      <c r="AV279">
        <v>400000</v>
      </c>
      <c r="AW279">
        <v>375000</v>
      </c>
      <c r="AX279">
        <v>375000</v>
      </c>
      <c r="AY279">
        <v>375000</v>
      </c>
      <c r="AZ279">
        <v>375000</v>
      </c>
      <c r="BA279">
        <v>400000</v>
      </c>
      <c r="BB279">
        <v>400000</v>
      </c>
      <c r="BC279">
        <v>450000</v>
      </c>
      <c r="BD279">
        <v>375000</v>
      </c>
      <c r="BE279">
        <v>375000</v>
      </c>
      <c r="BF279">
        <v>8.4</v>
      </c>
      <c r="BG279">
        <v>8.4</v>
      </c>
      <c r="BH279">
        <v>8.4</v>
      </c>
      <c r="BI279">
        <v>8.4</v>
      </c>
      <c r="BJ279">
        <v>8.4</v>
      </c>
      <c r="BK279">
        <v>8.3000000000000007</v>
      </c>
      <c r="BL279">
        <v>8.3000000000000007</v>
      </c>
      <c r="BM279">
        <v>8.4</v>
      </c>
      <c r="BN279">
        <v>8.4</v>
      </c>
      <c r="BO279">
        <v>8.4</v>
      </c>
      <c r="BP279">
        <v>8.4</v>
      </c>
      <c r="BQ279">
        <v>8.4</v>
      </c>
      <c r="BR279">
        <v>8.4</v>
      </c>
      <c r="BS279" t="s">
        <v>1513</v>
      </c>
      <c r="BT279" s="7">
        <v>-7.3670258000000004</v>
      </c>
      <c r="BU279" s="7">
        <v>109.90253149999999</v>
      </c>
      <c r="BV279">
        <v>1.7265892279036809E-2</v>
      </c>
      <c r="BW279">
        <v>115283</v>
      </c>
      <c r="BX279">
        <v>134696</v>
      </c>
      <c r="BY279">
        <v>173628.11111111109</v>
      </c>
      <c r="BZ279">
        <v>163299.57142857139</v>
      </c>
      <c r="CA279">
        <v>120807.11111111109</v>
      </c>
      <c r="CB279">
        <v>134029.88888888891</v>
      </c>
      <c r="CC279">
        <v>145049.79999999999</v>
      </c>
      <c r="CD279">
        <v>133944.22222222219</v>
      </c>
      <c r="CE279">
        <v>148549.79999999999</v>
      </c>
      <c r="CG279">
        <v>174543.88888888891</v>
      </c>
      <c r="CH279">
        <v>152126.9</v>
      </c>
      <c r="CI279">
        <v>176908.44444444441</v>
      </c>
      <c r="CJ279">
        <v>108468.1428571429</v>
      </c>
      <c r="CK279">
        <v>144820.44444444441</v>
      </c>
      <c r="CL279">
        <v>156662.25</v>
      </c>
      <c r="CM279">
        <v>161660</v>
      </c>
      <c r="CN279">
        <v>155083.29999999999</v>
      </c>
      <c r="CO279">
        <v>165098.6</v>
      </c>
      <c r="CP279">
        <v>165098.6</v>
      </c>
      <c r="CQ279">
        <v>164477.6</v>
      </c>
      <c r="CR279">
        <v>170338.4</v>
      </c>
      <c r="CS279">
        <v>151405.88888888891</v>
      </c>
      <c r="CT279">
        <v>231201.5</v>
      </c>
      <c r="CU279">
        <v>155616.4</v>
      </c>
      <c r="CV279">
        <v>154465.79999999999</v>
      </c>
      <c r="CW279">
        <f t="shared" si="36"/>
        <v>389583.33333333331</v>
      </c>
      <c r="CX279">
        <f t="shared" si="37"/>
        <v>390384.61538461538</v>
      </c>
      <c r="CY279">
        <f t="shared" si="38"/>
        <v>8.3846153846153868</v>
      </c>
      <c r="CZ279">
        <v>1</v>
      </c>
      <c r="DA279">
        <v>1</v>
      </c>
      <c r="DB279">
        <v>1</v>
      </c>
      <c r="DC279">
        <v>0</v>
      </c>
      <c r="DD279">
        <v>1</v>
      </c>
      <c r="DE279">
        <v>1</v>
      </c>
      <c r="DF279">
        <v>0</v>
      </c>
      <c r="DG279">
        <f t="shared" si="39"/>
        <v>450000</v>
      </c>
      <c r="DH279">
        <f t="shared" si="40"/>
        <v>375000</v>
      </c>
      <c r="DI279">
        <f t="shared" si="41"/>
        <v>1.2</v>
      </c>
      <c r="DJ279">
        <f t="shared" si="42"/>
        <v>450000</v>
      </c>
      <c r="DK279">
        <f t="shared" si="43"/>
        <v>375000</v>
      </c>
      <c r="DL279">
        <f t="shared" si="44"/>
        <v>1.2</v>
      </c>
      <c r="DM279">
        <v>1</v>
      </c>
      <c r="DN279">
        <v>0</v>
      </c>
      <c r="DO279" t="s">
        <v>2532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</row>
    <row r="280" spans="1:148" x14ac:dyDescent="0.25">
      <c r="A280" t="s">
        <v>188</v>
      </c>
      <c r="B280" t="s">
        <v>1271</v>
      </c>
      <c r="C280" t="s">
        <v>2323</v>
      </c>
      <c r="D280" t="s">
        <v>1341</v>
      </c>
      <c r="E280">
        <v>3</v>
      </c>
      <c r="F280">
        <v>666667</v>
      </c>
      <c r="G280">
        <v>800000</v>
      </c>
      <c r="H280">
        <v>666667</v>
      </c>
      <c r="I280">
        <v>666667</v>
      </c>
      <c r="J280">
        <v>666667</v>
      </c>
      <c r="K280">
        <v>666667</v>
      </c>
      <c r="L280">
        <v>666667</v>
      </c>
      <c r="M280">
        <v>666667</v>
      </c>
      <c r="Q280">
        <v>666667</v>
      </c>
      <c r="R280">
        <v>666667</v>
      </c>
      <c r="S280">
        <v>666667</v>
      </c>
      <c r="T280">
        <v>666667</v>
      </c>
      <c r="U280">
        <v>666667</v>
      </c>
      <c r="V280">
        <v>666667</v>
      </c>
      <c r="W280">
        <v>666667</v>
      </c>
      <c r="X280">
        <v>666667</v>
      </c>
      <c r="Y280">
        <v>666667</v>
      </c>
      <c r="Z280">
        <v>666667</v>
      </c>
      <c r="AA280">
        <v>666667</v>
      </c>
      <c r="AB280">
        <v>666667</v>
      </c>
      <c r="AC280">
        <v>666667</v>
      </c>
      <c r="AD280">
        <v>666667</v>
      </c>
      <c r="AE280">
        <v>666667</v>
      </c>
      <c r="AF280">
        <v>500000</v>
      </c>
      <c r="AG280">
        <v>600000</v>
      </c>
      <c r="AH280">
        <v>500000</v>
      </c>
      <c r="AI280">
        <v>500000</v>
      </c>
      <c r="AJ280">
        <v>500000</v>
      </c>
      <c r="AK280">
        <v>500000</v>
      </c>
      <c r="AL280">
        <v>500000</v>
      </c>
      <c r="AM280">
        <v>500000</v>
      </c>
      <c r="AQ280">
        <v>500000</v>
      </c>
      <c r="AR280">
        <v>500000</v>
      </c>
      <c r="AS280">
        <v>500000</v>
      </c>
      <c r="AT280">
        <v>500000</v>
      </c>
      <c r="AU280">
        <v>500000</v>
      </c>
      <c r="AV280">
        <v>500000</v>
      </c>
      <c r="AW280">
        <v>500000</v>
      </c>
      <c r="AX280">
        <v>500000</v>
      </c>
      <c r="AY280">
        <v>500000</v>
      </c>
      <c r="AZ280">
        <v>500000</v>
      </c>
      <c r="BA280">
        <v>500000</v>
      </c>
      <c r="BB280">
        <v>500000</v>
      </c>
      <c r="BC280">
        <v>500000</v>
      </c>
      <c r="BD280">
        <v>500000</v>
      </c>
      <c r="BE280">
        <v>500000</v>
      </c>
      <c r="BF280">
        <v>8.4</v>
      </c>
      <c r="BG280">
        <v>8.4</v>
      </c>
      <c r="BH280">
        <v>8.4</v>
      </c>
      <c r="BI280">
        <v>8.4</v>
      </c>
      <c r="BJ280">
        <v>8.4</v>
      </c>
      <c r="BK280">
        <v>8.4</v>
      </c>
      <c r="BL280">
        <v>8.4</v>
      </c>
      <c r="BM280">
        <v>8.4</v>
      </c>
      <c r="BN280">
        <v>8.4</v>
      </c>
      <c r="BO280">
        <v>8.4</v>
      </c>
      <c r="BP280">
        <v>8.4</v>
      </c>
      <c r="BQ280">
        <v>8.4</v>
      </c>
      <c r="BR280">
        <v>8.4</v>
      </c>
      <c r="BS280" t="s">
        <v>1529</v>
      </c>
      <c r="BT280" s="7">
        <v>-7.3892559999999996</v>
      </c>
      <c r="BU280" s="7">
        <v>109.69080599999999</v>
      </c>
      <c r="BV280">
        <v>0.15367599709988219</v>
      </c>
      <c r="BW280">
        <v>193639.8</v>
      </c>
      <c r="BX280">
        <v>272447</v>
      </c>
      <c r="BY280">
        <v>215007.33333333331</v>
      </c>
      <c r="BZ280">
        <v>204164</v>
      </c>
      <c r="CA280">
        <v>193538.7</v>
      </c>
      <c r="CB280">
        <v>193646.3</v>
      </c>
      <c r="CC280">
        <v>191538.7</v>
      </c>
      <c r="CD280">
        <v>193639.8</v>
      </c>
      <c r="CH280">
        <v>189669.88888888891</v>
      </c>
      <c r="CI280">
        <v>206541.75</v>
      </c>
      <c r="CJ280">
        <v>175000</v>
      </c>
      <c r="CK280">
        <v>191038.7</v>
      </c>
      <c r="CL280">
        <v>206709.66666666669</v>
      </c>
      <c r="CM280">
        <v>206709.66666666669</v>
      </c>
      <c r="CN280">
        <v>193538.7</v>
      </c>
      <c r="CO280">
        <v>193538.7</v>
      </c>
      <c r="CP280">
        <v>193538.7</v>
      </c>
      <c r="CQ280">
        <v>197982.2</v>
      </c>
      <c r="CR280">
        <v>184487.44444444441</v>
      </c>
      <c r="CS280">
        <v>191082.44444444441</v>
      </c>
      <c r="CT280">
        <v>185526.88888888891</v>
      </c>
      <c r="CU280">
        <v>187265.22222222219</v>
      </c>
      <c r="CV280">
        <v>187265.22222222219</v>
      </c>
      <c r="CW280">
        <f t="shared" si="36"/>
        <v>510000</v>
      </c>
      <c r="CX280">
        <f t="shared" si="37"/>
        <v>500000</v>
      </c>
      <c r="CY280">
        <f t="shared" si="38"/>
        <v>8.4000000000000021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f t="shared" si="39"/>
        <v>600000</v>
      </c>
      <c r="DH280">
        <f t="shared" si="40"/>
        <v>500000</v>
      </c>
      <c r="DI280">
        <f t="shared" si="41"/>
        <v>1.2</v>
      </c>
      <c r="DJ280">
        <f t="shared" si="42"/>
        <v>500000</v>
      </c>
      <c r="DK280">
        <f t="shared" si="43"/>
        <v>500000</v>
      </c>
      <c r="DL280">
        <f t="shared" si="44"/>
        <v>1</v>
      </c>
      <c r="DM280">
        <v>1</v>
      </c>
      <c r="DN280">
        <v>0</v>
      </c>
      <c r="DO280" t="s">
        <v>2530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</row>
    <row r="281" spans="1:148" x14ac:dyDescent="0.25">
      <c r="A281" t="s">
        <v>761</v>
      </c>
      <c r="B281" t="s">
        <v>1285</v>
      </c>
      <c r="C281" t="s">
        <v>2116</v>
      </c>
      <c r="D281" t="s">
        <v>1341</v>
      </c>
      <c r="E281">
        <v>0</v>
      </c>
      <c r="F281">
        <v>422992</v>
      </c>
      <c r="G281">
        <v>399515</v>
      </c>
      <c r="H281">
        <v>401214</v>
      </c>
      <c r="I281">
        <v>400901</v>
      </c>
      <c r="J281">
        <v>352492</v>
      </c>
      <c r="K281">
        <v>400281</v>
      </c>
      <c r="L281">
        <v>400717</v>
      </c>
      <c r="M281">
        <v>401173</v>
      </c>
      <c r="N281">
        <v>400797</v>
      </c>
      <c r="O281">
        <v>401119</v>
      </c>
      <c r="P281">
        <v>401164</v>
      </c>
      <c r="Q281">
        <v>377267</v>
      </c>
      <c r="R281">
        <v>376338</v>
      </c>
      <c r="S281">
        <v>422992</v>
      </c>
      <c r="T281">
        <v>422992</v>
      </c>
      <c r="U281">
        <v>422992</v>
      </c>
      <c r="V281">
        <v>422992</v>
      </c>
      <c r="W281">
        <v>422992</v>
      </c>
      <c r="X281">
        <v>422992</v>
      </c>
      <c r="Y281">
        <v>422992</v>
      </c>
      <c r="Z281">
        <v>422992</v>
      </c>
      <c r="AA281">
        <v>422992</v>
      </c>
      <c r="AB281">
        <v>422992</v>
      </c>
      <c r="AC281">
        <v>422992</v>
      </c>
      <c r="AD281">
        <v>422992</v>
      </c>
      <c r="AE281">
        <v>422992</v>
      </c>
      <c r="AF281">
        <v>329934</v>
      </c>
      <c r="AG281">
        <v>311622</v>
      </c>
      <c r="AH281">
        <v>312947</v>
      </c>
      <c r="AI281">
        <v>312703</v>
      </c>
      <c r="AJ281">
        <v>274944</v>
      </c>
      <c r="AK281">
        <v>312219</v>
      </c>
      <c r="AL281">
        <v>312559</v>
      </c>
      <c r="AM281">
        <v>312915</v>
      </c>
      <c r="AN281">
        <v>312622</v>
      </c>
      <c r="AO281">
        <v>312873</v>
      </c>
      <c r="AP281">
        <v>312908</v>
      </c>
      <c r="AQ281">
        <v>294268</v>
      </c>
      <c r="AR281">
        <v>293544</v>
      </c>
      <c r="AS281">
        <v>329934</v>
      </c>
      <c r="AT281">
        <v>329934</v>
      </c>
      <c r="AU281">
        <v>329934</v>
      </c>
      <c r="AV281">
        <v>329934</v>
      </c>
      <c r="AW281">
        <v>329934</v>
      </c>
      <c r="AX281">
        <v>329934</v>
      </c>
      <c r="AY281">
        <v>329934</v>
      </c>
      <c r="AZ281">
        <v>329934</v>
      </c>
      <c r="BA281">
        <v>329934</v>
      </c>
      <c r="BB281">
        <v>329934</v>
      </c>
      <c r="BC281">
        <v>329934</v>
      </c>
      <c r="BD281">
        <v>329934</v>
      </c>
      <c r="BE281">
        <v>329934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 t="s">
        <v>1543</v>
      </c>
      <c r="BT281">
        <v>-7.3007913000000002</v>
      </c>
      <c r="BU281">
        <v>108.7624816</v>
      </c>
      <c r="BV281">
        <v>0.36746503470318448</v>
      </c>
      <c r="BW281">
        <v>93047.666666666672</v>
      </c>
      <c r="BX281">
        <v>138055.22222222219</v>
      </c>
      <c r="BY281">
        <v>139577.11111111109</v>
      </c>
      <c r="BZ281">
        <v>90493.875</v>
      </c>
      <c r="CA281">
        <v>145658.70000000001</v>
      </c>
      <c r="CB281">
        <v>289948.7</v>
      </c>
      <c r="CC281">
        <v>84905.625</v>
      </c>
      <c r="CD281">
        <v>106131.25</v>
      </c>
      <c r="CE281">
        <v>97427.555555555562</v>
      </c>
      <c r="CF281">
        <v>157778</v>
      </c>
      <c r="CG281">
        <v>98532.833333333328</v>
      </c>
      <c r="CH281">
        <v>117692.11111111109</v>
      </c>
      <c r="CI281">
        <v>151200.875</v>
      </c>
      <c r="CJ281">
        <v>93936.875</v>
      </c>
      <c r="CK281">
        <v>125649.5</v>
      </c>
      <c r="CL281">
        <v>132714.33333333331</v>
      </c>
      <c r="CM281">
        <v>85158.777777777781</v>
      </c>
      <c r="CN281">
        <v>125649.5</v>
      </c>
      <c r="CO281">
        <v>137936.66666666669</v>
      </c>
      <c r="CP281">
        <v>137936.55555555559</v>
      </c>
      <c r="CQ281">
        <v>140652.11111111109</v>
      </c>
      <c r="CR281">
        <v>137936.55555555559</v>
      </c>
      <c r="CS281">
        <v>135158.77777777781</v>
      </c>
      <c r="CT281">
        <v>87670.375</v>
      </c>
      <c r="CU281">
        <v>137936.66666666669</v>
      </c>
      <c r="CV281">
        <v>137936.66666666669</v>
      </c>
      <c r="CW281">
        <f t="shared" si="36"/>
        <v>308158.30769230769</v>
      </c>
      <c r="CX281">
        <f t="shared" si="37"/>
        <v>329934</v>
      </c>
      <c r="CY281">
        <f t="shared" si="38"/>
        <v>0</v>
      </c>
      <c r="CZ281">
        <v>1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f t="shared" si="39"/>
        <v>329934</v>
      </c>
      <c r="DH281">
        <f t="shared" si="40"/>
        <v>274944</v>
      </c>
      <c r="DI281">
        <f t="shared" si="41"/>
        <v>1.2000043645251397</v>
      </c>
      <c r="DJ281">
        <f t="shared" si="42"/>
        <v>329934</v>
      </c>
      <c r="DK281">
        <f t="shared" si="43"/>
        <v>329934</v>
      </c>
      <c r="DL281">
        <f t="shared" si="44"/>
        <v>1</v>
      </c>
      <c r="DM281">
        <v>1</v>
      </c>
      <c r="DN281">
        <v>0</v>
      </c>
      <c r="DO281" t="s">
        <v>2524</v>
      </c>
      <c r="DP281">
        <v>0</v>
      </c>
      <c r="DQ281">
        <v>0</v>
      </c>
      <c r="DR281">
        <v>1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</row>
    <row r="282" spans="1:148" x14ac:dyDescent="0.25">
      <c r="A282" t="s">
        <v>273</v>
      </c>
      <c r="B282" t="s">
        <v>1202</v>
      </c>
      <c r="C282" t="s">
        <v>1972</v>
      </c>
      <c r="D282" t="s">
        <v>1341</v>
      </c>
      <c r="E282">
        <v>2</v>
      </c>
      <c r="F282">
        <v>397333</v>
      </c>
      <c r="G282">
        <v>397333</v>
      </c>
      <c r="H282">
        <v>397333</v>
      </c>
      <c r="I282">
        <v>397333</v>
      </c>
      <c r="J282">
        <v>397333</v>
      </c>
      <c r="K282">
        <v>397333</v>
      </c>
      <c r="L282">
        <v>397333</v>
      </c>
      <c r="M282">
        <v>437333</v>
      </c>
      <c r="N282">
        <v>437333</v>
      </c>
      <c r="O282">
        <v>477333</v>
      </c>
      <c r="P282">
        <v>477333</v>
      </c>
      <c r="Q282">
        <v>397333</v>
      </c>
      <c r="R282">
        <v>397333</v>
      </c>
      <c r="S282">
        <v>397333</v>
      </c>
      <c r="T282">
        <v>397333</v>
      </c>
      <c r="U282">
        <v>397333</v>
      </c>
      <c r="V282">
        <v>397333</v>
      </c>
      <c r="W282">
        <v>397333</v>
      </c>
      <c r="X282">
        <v>397333</v>
      </c>
      <c r="Y282">
        <v>397333</v>
      </c>
      <c r="Z282">
        <v>397333</v>
      </c>
      <c r="AA282">
        <v>397333</v>
      </c>
      <c r="AB282">
        <v>397333</v>
      </c>
      <c r="AC282">
        <v>397333</v>
      </c>
      <c r="AD282">
        <v>397333</v>
      </c>
      <c r="AE282">
        <v>397333</v>
      </c>
      <c r="AF282">
        <v>298000</v>
      </c>
      <c r="AG282">
        <v>298000</v>
      </c>
      <c r="AH282">
        <v>298000</v>
      </c>
      <c r="AI282">
        <v>298000</v>
      </c>
      <c r="AJ282">
        <v>298000</v>
      </c>
      <c r="AK282">
        <v>298000</v>
      </c>
      <c r="AL282">
        <v>298000</v>
      </c>
      <c r="AM282">
        <v>328000</v>
      </c>
      <c r="AN282">
        <v>328000</v>
      </c>
      <c r="AO282">
        <v>358000</v>
      </c>
      <c r="AP282">
        <v>358000</v>
      </c>
      <c r="AQ282">
        <v>298000</v>
      </c>
      <c r="AR282">
        <v>298000</v>
      </c>
      <c r="AS282">
        <v>298000</v>
      </c>
      <c r="AT282">
        <v>298000</v>
      </c>
      <c r="AU282">
        <v>298000</v>
      </c>
      <c r="AV282">
        <v>298000</v>
      </c>
      <c r="AW282">
        <v>298000</v>
      </c>
      <c r="AX282">
        <v>298000</v>
      </c>
      <c r="AY282">
        <v>298000</v>
      </c>
      <c r="AZ282">
        <v>298000</v>
      </c>
      <c r="BA282">
        <v>298000</v>
      </c>
      <c r="BB282">
        <v>298000</v>
      </c>
      <c r="BC282">
        <v>298000</v>
      </c>
      <c r="BD282">
        <v>298000</v>
      </c>
      <c r="BE282">
        <v>298000</v>
      </c>
      <c r="BF282">
        <v>8.3000000000000007</v>
      </c>
      <c r="BG282">
        <v>8.3000000000000007</v>
      </c>
      <c r="BH282">
        <v>8.3000000000000007</v>
      </c>
      <c r="BI282">
        <v>8.3000000000000007</v>
      </c>
      <c r="BJ282">
        <v>8.3000000000000007</v>
      </c>
      <c r="BK282">
        <v>8.3000000000000007</v>
      </c>
      <c r="BL282">
        <v>8.3000000000000007</v>
      </c>
      <c r="BM282">
        <v>8.3000000000000007</v>
      </c>
      <c r="BN282">
        <v>8.3000000000000007</v>
      </c>
      <c r="BO282">
        <v>8.3000000000000007</v>
      </c>
      <c r="BP282">
        <v>8.3000000000000007</v>
      </c>
      <c r="BQ282">
        <v>8.3000000000000007</v>
      </c>
      <c r="BR282">
        <v>8.3000000000000007</v>
      </c>
      <c r="BS282" t="s">
        <v>1513</v>
      </c>
      <c r="BT282" s="7">
        <v>-6.8670043999999999</v>
      </c>
      <c r="BU282" s="7">
        <v>109.1318519</v>
      </c>
      <c r="BV282">
        <v>6.2232607059104078E-3</v>
      </c>
      <c r="BW282">
        <v>87495.8</v>
      </c>
      <c r="BX282">
        <v>96116.5</v>
      </c>
      <c r="BY282">
        <v>117639.5</v>
      </c>
      <c r="BZ282">
        <v>112052.9</v>
      </c>
      <c r="CA282">
        <v>95701.8</v>
      </c>
      <c r="CB282">
        <v>103313.4</v>
      </c>
      <c r="CC282">
        <v>99875.8</v>
      </c>
      <c r="CD282">
        <v>98158.2</v>
      </c>
      <c r="CE282">
        <v>104699.3</v>
      </c>
      <c r="CF282">
        <v>113393.9</v>
      </c>
      <c r="CG282">
        <v>98993.555555555562</v>
      </c>
      <c r="CH282">
        <v>91143.7</v>
      </c>
      <c r="CI282">
        <v>91858.4</v>
      </c>
      <c r="CJ282">
        <v>105215.3333333333</v>
      </c>
      <c r="CK282">
        <v>105375</v>
      </c>
      <c r="CL282">
        <v>105769.6666666667</v>
      </c>
      <c r="CM282">
        <v>87303.4</v>
      </c>
      <c r="CN282">
        <v>102224.8</v>
      </c>
      <c r="CO282">
        <v>115411.88888888891</v>
      </c>
      <c r="CP282">
        <v>111816.6666666667</v>
      </c>
      <c r="CQ282">
        <v>111152.88888888891</v>
      </c>
      <c r="CR282">
        <v>112272.11111111109</v>
      </c>
      <c r="CS282">
        <v>107234.8</v>
      </c>
      <c r="CT282">
        <v>102375.6666666667</v>
      </c>
      <c r="CU282">
        <v>95353.1</v>
      </c>
      <c r="CV282">
        <v>90610.555555555562</v>
      </c>
      <c r="CW282">
        <f t="shared" si="36"/>
        <v>311846.15384615387</v>
      </c>
      <c r="CX282">
        <f t="shared" si="37"/>
        <v>298000</v>
      </c>
      <c r="CY282">
        <f t="shared" si="38"/>
        <v>8.2999999999999989</v>
      </c>
      <c r="CZ282">
        <v>1</v>
      </c>
      <c r="DA282">
        <v>1</v>
      </c>
      <c r="DB282">
        <v>1</v>
      </c>
      <c r="DC282">
        <v>0</v>
      </c>
      <c r="DD282">
        <v>1</v>
      </c>
      <c r="DE282">
        <v>1</v>
      </c>
      <c r="DF282">
        <v>0</v>
      </c>
      <c r="DG282">
        <f t="shared" si="39"/>
        <v>358000</v>
      </c>
      <c r="DH282">
        <f t="shared" si="40"/>
        <v>298000</v>
      </c>
      <c r="DI282">
        <f t="shared" si="41"/>
        <v>1.2013422818791946</v>
      </c>
      <c r="DJ282">
        <f t="shared" si="42"/>
        <v>298000</v>
      </c>
      <c r="DK282">
        <f t="shared" si="43"/>
        <v>298000</v>
      </c>
      <c r="DL282">
        <f t="shared" si="44"/>
        <v>1</v>
      </c>
      <c r="DM282">
        <v>1</v>
      </c>
      <c r="DN282">
        <v>0</v>
      </c>
      <c r="DO282" t="s">
        <v>2528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</row>
    <row r="283" spans="1:148" x14ac:dyDescent="0.25">
      <c r="A283" t="s">
        <v>158</v>
      </c>
      <c r="B283" t="s">
        <v>1226</v>
      </c>
      <c r="C283" t="s">
        <v>2200</v>
      </c>
      <c r="D283" t="s">
        <v>1341</v>
      </c>
      <c r="E283">
        <v>3</v>
      </c>
      <c r="F283">
        <v>397333</v>
      </c>
      <c r="G283">
        <v>397333</v>
      </c>
      <c r="H283">
        <v>397333</v>
      </c>
      <c r="I283">
        <v>397333</v>
      </c>
      <c r="J283">
        <v>397333</v>
      </c>
      <c r="K283">
        <v>397333</v>
      </c>
      <c r="L283">
        <v>397333</v>
      </c>
      <c r="M283">
        <v>464000</v>
      </c>
      <c r="N283">
        <v>477333</v>
      </c>
      <c r="O283">
        <v>477333</v>
      </c>
      <c r="P283">
        <v>397333</v>
      </c>
      <c r="Q283">
        <v>397333</v>
      </c>
      <c r="R283">
        <v>440000</v>
      </c>
      <c r="S283">
        <v>397333</v>
      </c>
      <c r="T283">
        <v>397333</v>
      </c>
      <c r="U283">
        <v>397333</v>
      </c>
      <c r="V283">
        <v>397333</v>
      </c>
      <c r="W283">
        <v>397333</v>
      </c>
      <c r="X283">
        <v>464000</v>
      </c>
      <c r="Y283">
        <v>464000</v>
      </c>
      <c r="Z283">
        <v>464000</v>
      </c>
      <c r="AA283">
        <v>464000</v>
      </c>
      <c r="AB283">
        <v>464000</v>
      </c>
      <c r="AC283">
        <v>464000</v>
      </c>
      <c r="AD283">
        <v>464000</v>
      </c>
      <c r="AE283">
        <v>464000</v>
      </c>
      <c r="AF283">
        <v>298000</v>
      </c>
      <c r="AG283">
        <v>298000</v>
      </c>
      <c r="AH283">
        <v>298000</v>
      </c>
      <c r="AI283">
        <v>298000</v>
      </c>
      <c r="AJ283">
        <v>298000</v>
      </c>
      <c r="AK283">
        <v>298000</v>
      </c>
      <c r="AL283">
        <v>298000</v>
      </c>
      <c r="AM283">
        <v>348000</v>
      </c>
      <c r="AN283">
        <v>358000</v>
      </c>
      <c r="AO283">
        <v>358000</v>
      </c>
      <c r="AP283">
        <v>298000</v>
      </c>
      <c r="AQ283">
        <v>298000</v>
      </c>
      <c r="AR283">
        <v>330000</v>
      </c>
      <c r="AS283">
        <v>298000</v>
      </c>
      <c r="AT283">
        <v>298000</v>
      </c>
      <c r="AU283">
        <v>298000</v>
      </c>
      <c r="AV283">
        <v>298000</v>
      </c>
      <c r="AW283">
        <v>298000</v>
      </c>
      <c r="AX283">
        <v>348000</v>
      </c>
      <c r="AY283">
        <v>348000</v>
      </c>
      <c r="AZ283">
        <v>348000</v>
      </c>
      <c r="BA283">
        <v>348000</v>
      </c>
      <c r="BB283">
        <v>348000</v>
      </c>
      <c r="BC283">
        <v>348000</v>
      </c>
      <c r="BD283">
        <v>348000</v>
      </c>
      <c r="BE283">
        <v>348000</v>
      </c>
      <c r="BF283">
        <v>8.1</v>
      </c>
      <c r="BG283">
        <v>8.1</v>
      </c>
      <c r="BH283">
        <v>8.1</v>
      </c>
      <c r="BI283">
        <v>8.1</v>
      </c>
      <c r="BJ283">
        <v>8.1</v>
      </c>
      <c r="BK283">
        <v>8.1</v>
      </c>
      <c r="BL283">
        <v>8.1</v>
      </c>
      <c r="BM283">
        <v>8.1</v>
      </c>
      <c r="BN283">
        <v>8.1</v>
      </c>
      <c r="BO283">
        <v>8.1</v>
      </c>
      <c r="BP283">
        <v>8.1</v>
      </c>
      <c r="BQ283">
        <v>8.1</v>
      </c>
      <c r="BR283">
        <v>8.1</v>
      </c>
      <c r="BS283" t="s">
        <v>1512</v>
      </c>
      <c r="BT283" s="7">
        <v>-6.8641475999999999</v>
      </c>
      <c r="BU283" s="7">
        <v>109.1342191</v>
      </c>
      <c r="BV283">
        <v>5.856992835477132E-3</v>
      </c>
      <c r="BW283">
        <v>87495.8</v>
      </c>
      <c r="BX283">
        <v>96116.5</v>
      </c>
      <c r="BY283">
        <v>117639.5</v>
      </c>
      <c r="BZ283">
        <v>112052.9</v>
      </c>
      <c r="CA283">
        <v>95701.8</v>
      </c>
      <c r="CB283">
        <v>103313.4</v>
      </c>
      <c r="CC283">
        <v>99875.8</v>
      </c>
      <c r="CD283">
        <v>104158.2</v>
      </c>
      <c r="CE283">
        <v>115279.3</v>
      </c>
      <c r="CF283">
        <v>113393.9</v>
      </c>
      <c r="CG283">
        <v>76977.333333333328</v>
      </c>
      <c r="CH283">
        <v>91143.7</v>
      </c>
      <c r="CI283">
        <v>96093</v>
      </c>
      <c r="CJ283">
        <v>105215.3333333333</v>
      </c>
      <c r="CK283">
        <v>105375</v>
      </c>
      <c r="CL283">
        <v>105769.6666666667</v>
      </c>
      <c r="CM283">
        <v>87303.4</v>
      </c>
      <c r="CN283">
        <v>102224.8</v>
      </c>
      <c r="CO283">
        <v>120561.44444444439</v>
      </c>
      <c r="CP283">
        <v>118499.55555555561</v>
      </c>
      <c r="CQ283">
        <v>116302.44444444439</v>
      </c>
      <c r="CR283">
        <v>117421.6666666667</v>
      </c>
      <c r="CS283">
        <v>106869.4</v>
      </c>
      <c r="CT283">
        <v>91525.222222222219</v>
      </c>
      <c r="CU283">
        <v>104987.7</v>
      </c>
      <c r="CV283">
        <v>106871.2222222222</v>
      </c>
      <c r="CW283">
        <f t="shared" si="36"/>
        <v>313538.46153846156</v>
      </c>
      <c r="CX283">
        <f t="shared" si="37"/>
        <v>328769.23076923075</v>
      </c>
      <c r="CY283">
        <f t="shared" si="38"/>
        <v>8.0999999999999979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0</v>
      </c>
      <c r="DG283">
        <f t="shared" si="39"/>
        <v>358000</v>
      </c>
      <c r="DH283">
        <f t="shared" si="40"/>
        <v>298000</v>
      </c>
      <c r="DI283">
        <f t="shared" si="41"/>
        <v>1.2013422818791946</v>
      </c>
      <c r="DJ283">
        <f t="shared" si="42"/>
        <v>348000</v>
      </c>
      <c r="DK283">
        <f t="shared" si="43"/>
        <v>298000</v>
      </c>
      <c r="DL283">
        <f t="shared" si="44"/>
        <v>1.1677852348993289</v>
      </c>
      <c r="DM283">
        <v>1</v>
      </c>
      <c r="DN283">
        <v>0</v>
      </c>
      <c r="DO283" t="s">
        <v>2528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</row>
    <row r="284" spans="1:148" x14ac:dyDescent="0.25">
      <c r="A284" t="s">
        <v>1132</v>
      </c>
      <c r="B284" t="s">
        <v>1199</v>
      </c>
      <c r="C284" t="s">
        <v>1881</v>
      </c>
      <c r="D284" t="s">
        <v>1341</v>
      </c>
      <c r="E284">
        <v>1</v>
      </c>
      <c r="F284">
        <v>191781</v>
      </c>
      <c r="G284">
        <v>191781</v>
      </c>
      <c r="H284">
        <v>230473</v>
      </c>
      <c r="J284">
        <v>191781</v>
      </c>
      <c r="K284">
        <v>223073</v>
      </c>
      <c r="X284">
        <v>262451</v>
      </c>
      <c r="Y284">
        <v>264188</v>
      </c>
      <c r="Z284">
        <v>200000</v>
      </c>
      <c r="AA284">
        <v>200350</v>
      </c>
      <c r="AB284">
        <v>201484</v>
      </c>
      <c r="AE284">
        <v>200000</v>
      </c>
      <c r="AF284">
        <v>143836</v>
      </c>
      <c r="AG284">
        <v>143836</v>
      </c>
      <c r="AH284">
        <v>172855</v>
      </c>
      <c r="AJ284">
        <v>143836</v>
      </c>
      <c r="AK284">
        <v>167305</v>
      </c>
      <c r="AX284">
        <v>183716</v>
      </c>
      <c r="AY284">
        <v>184932</v>
      </c>
      <c r="AZ284">
        <v>140000</v>
      </c>
      <c r="BA284">
        <v>140245</v>
      </c>
      <c r="BB284">
        <v>178313</v>
      </c>
      <c r="BE284">
        <v>140000</v>
      </c>
      <c r="BF284">
        <v>7.5</v>
      </c>
      <c r="BG284">
        <v>7.5</v>
      </c>
      <c r="BH284">
        <v>7.5</v>
      </c>
      <c r="BJ284">
        <v>7.5</v>
      </c>
      <c r="BK284">
        <v>7.5</v>
      </c>
      <c r="BL284">
        <v>7.5</v>
      </c>
      <c r="BM284">
        <v>7.5</v>
      </c>
      <c r="BN284">
        <v>7.5</v>
      </c>
      <c r="BO284">
        <v>7.5</v>
      </c>
      <c r="BR284">
        <v>7.5</v>
      </c>
      <c r="BS284" t="s">
        <v>1513</v>
      </c>
      <c r="BT284" s="7">
        <v>-7.4925503000000004</v>
      </c>
      <c r="BU284" s="7">
        <v>110.2229403</v>
      </c>
      <c r="BV284">
        <v>4.2448927002226113E-2</v>
      </c>
      <c r="BW284">
        <v>266004.88888888888</v>
      </c>
      <c r="BX284">
        <v>287328.44444444438</v>
      </c>
      <c r="BY284">
        <v>363606</v>
      </c>
      <c r="CA284">
        <v>258820.7</v>
      </c>
      <c r="CB284">
        <v>238525.6</v>
      </c>
      <c r="CO284">
        <v>217679.88888888891</v>
      </c>
      <c r="CP284">
        <v>360019.9</v>
      </c>
      <c r="CQ284">
        <v>409939.875</v>
      </c>
      <c r="CR284">
        <v>384944.875</v>
      </c>
      <c r="CS284">
        <v>346633.55555555562</v>
      </c>
      <c r="CV284">
        <v>261256.2</v>
      </c>
      <c r="CW284">
        <f t="shared" si="36"/>
        <v>154333.6</v>
      </c>
      <c r="CX284">
        <f t="shared" si="37"/>
        <v>161201</v>
      </c>
      <c r="CY284">
        <f t="shared" si="38"/>
        <v>7.5</v>
      </c>
      <c r="CZ284">
        <v>1</v>
      </c>
      <c r="DA284">
        <v>1</v>
      </c>
      <c r="DB284">
        <v>1</v>
      </c>
      <c r="DC284">
        <v>0</v>
      </c>
      <c r="DD284">
        <v>1</v>
      </c>
      <c r="DE284">
        <v>1</v>
      </c>
      <c r="DF284">
        <v>0</v>
      </c>
      <c r="DG284">
        <f t="shared" si="39"/>
        <v>172855</v>
      </c>
      <c r="DH284">
        <f t="shared" si="40"/>
        <v>143836</v>
      </c>
      <c r="DI284">
        <f t="shared" si="41"/>
        <v>1.20175060485553</v>
      </c>
      <c r="DJ284">
        <f t="shared" si="42"/>
        <v>184932</v>
      </c>
      <c r="DK284">
        <f t="shared" si="43"/>
        <v>140000</v>
      </c>
      <c r="DL284">
        <f t="shared" si="44"/>
        <v>1.3209428571428572</v>
      </c>
      <c r="DM284">
        <v>1</v>
      </c>
      <c r="DN284">
        <v>0</v>
      </c>
      <c r="DO284" t="s">
        <v>2534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1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</row>
    <row r="285" spans="1:148" x14ac:dyDescent="0.25">
      <c r="A285" t="s">
        <v>111</v>
      </c>
      <c r="B285" t="s">
        <v>1155</v>
      </c>
      <c r="C285" t="s">
        <v>1776</v>
      </c>
      <c r="D285" t="s">
        <v>1341</v>
      </c>
      <c r="E285">
        <v>4</v>
      </c>
      <c r="F285">
        <v>706667</v>
      </c>
      <c r="H285">
        <v>706667</v>
      </c>
      <c r="I285">
        <v>653333</v>
      </c>
      <c r="J285">
        <v>653333</v>
      </c>
      <c r="K285">
        <v>653333</v>
      </c>
      <c r="L285">
        <v>653333</v>
      </c>
      <c r="N285">
        <v>727407</v>
      </c>
      <c r="O285">
        <v>733333</v>
      </c>
      <c r="P285">
        <v>786667</v>
      </c>
      <c r="Q285">
        <v>706667</v>
      </c>
      <c r="R285">
        <v>706667</v>
      </c>
      <c r="S285">
        <v>653333</v>
      </c>
      <c r="T285">
        <v>653333</v>
      </c>
      <c r="U285">
        <v>653333</v>
      </c>
      <c r="V285">
        <v>653333</v>
      </c>
      <c r="W285">
        <v>653333</v>
      </c>
      <c r="X285">
        <v>706667</v>
      </c>
      <c r="Y285">
        <v>706667</v>
      </c>
      <c r="Z285">
        <v>706667</v>
      </c>
      <c r="AA285">
        <v>706667</v>
      </c>
      <c r="AB285">
        <v>706667</v>
      </c>
      <c r="AC285">
        <v>706667</v>
      </c>
      <c r="AD285">
        <v>706667</v>
      </c>
      <c r="AE285">
        <v>706667</v>
      </c>
      <c r="AF285">
        <v>530000</v>
      </c>
      <c r="AH285">
        <v>530000</v>
      </c>
      <c r="AI285">
        <v>490000</v>
      </c>
      <c r="AJ285">
        <v>490000</v>
      </c>
      <c r="AK285">
        <v>490000</v>
      </c>
      <c r="AL285">
        <v>490000</v>
      </c>
      <c r="AN285">
        <v>545555</v>
      </c>
      <c r="AO285">
        <v>550000</v>
      </c>
      <c r="AP285">
        <v>590000</v>
      </c>
      <c r="AQ285">
        <v>530000</v>
      </c>
      <c r="AR285">
        <v>530000</v>
      </c>
      <c r="AS285">
        <v>490000</v>
      </c>
      <c r="AT285">
        <v>490000</v>
      </c>
      <c r="AU285">
        <v>490000</v>
      </c>
      <c r="AV285">
        <v>490000</v>
      </c>
      <c r="AW285">
        <v>490000</v>
      </c>
      <c r="AX285">
        <v>530000</v>
      </c>
      <c r="AY285">
        <v>530000</v>
      </c>
      <c r="AZ285">
        <v>530000</v>
      </c>
      <c r="BA285">
        <v>530000</v>
      </c>
      <c r="BB285">
        <v>530000</v>
      </c>
      <c r="BC285">
        <v>530000</v>
      </c>
      <c r="BD285">
        <v>530000</v>
      </c>
      <c r="BE285">
        <v>530000</v>
      </c>
      <c r="BF285">
        <v>8.4</v>
      </c>
      <c r="BG285">
        <v>8.4</v>
      </c>
      <c r="BH285">
        <v>8.4</v>
      </c>
      <c r="BI285">
        <v>8.4</v>
      </c>
      <c r="BJ285">
        <v>8.4</v>
      </c>
      <c r="BK285">
        <v>8.4</v>
      </c>
      <c r="BL285">
        <v>8.4</v>
      </c>
      <c r="BM285">
        <v>8.4</v>
      </c>
      <c r="BN285">
        <v>8.4</v>
      </c>
      <c r="BO285">
        <v>8.4</v>
      </c>
      <c r="BP285">
        <v>8.4</v>
      </c>
      <c r="BQ285">
        <v>8.4</v>
      </c>
      <c r="BR285">
        <v>8.4</v>
      </c>
      <c r="BS285" t="s">
        <v>1512</v>
      </c>
      <c r="BT285" s="7">
        <v>-6.9797019999999996</v>
      </c>
      <c r="BU285" s="7">
        <v>110.41198730000001</v>
      </c>
      <c r="BV285">
        <v>3.3933527116447129E-3</v>
      </c>
      <c r="BW285">
        <v>312757.77777777781</v>
      </c>
      <c r="BY285">
        <v>344224.88888888888</v>
      </c>
      <c r="BZ285">
        <v>274263.7</v>
      </c>
      <c r="CA285">
        <v>269288.2</v>
      </c>
      <c r="CB285">
        <v>295536.11111111112</v>
      </c>
      <c r="CC285">
        <v>301201.5</v>
      </c>
      <c r="CE285">
        <v>803808.77777777775</v>
      </c>
      <c r="CF285">
        <v>565543.625</v>
      </c>
      <c r="CG285">
        <v>317889</v>
      </c>
      <c r="CH285">
        <v>282509.8</v>
      </c>
      <c r="CI285">
        <v>278038.88888888888</v>
      </c>
      <c r="CJ285">
        <v>248037.2</v>
      </c>
      <c r="CK285">
        <v>336575.55555555562</v>
      </c>
      <c r="CL285">
        <v>331059.8</v>
      </c>
      <c r="CM285">
        <v>264029.7</v>
      </c>
      <c r="CN285">
        <v>271599.8</v>
      </c>
      <c r="CO285">
        <v>242592.6</v>
      </c>
      <c r="CP285">
        <v>279451.09999999998</v>
      </c>
      <c r="CQ285">
        <v>293541</v>
      </c>
      <c r="CR285">
        <v>291681</v>
      </c>
      <c r="CS285">
        <v>286017.3</v>
      </c>
      <c r="CT285">
        <v>269112.59999999998</v>
      </c>
      <c r="CU285">
        <v>247235</v>
      </c>
      <c r="CV285">
        <v>262046</v>
      </c>
      <c r="CW285">
        <f t="shared" si="36"/>
        <v>524141.36363636365</v>
      </c>
      <c r="CX285">
        <f t="shared" si="37"/>
        <v>514615.38461538462</v>
      </c>
      <c r="CY285">
        <f t="shared" si="38"/>
        <v>8.4000000000000021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0</v>
      </c>
      <c r="DG285">
        <f t="shared" si="39"/>
        <v>590000</v>
      </c>
      <c r="DH285">
        <f t="shared" si="40"/>
        <v>490000</v>
      </c>
      <c r="DI285">
        <f t="shared" si="41"/>
        <v>1.2040816326530612</v>
      </c>
      <c r="DJ285">
        <f t="shared" si="42"/>
        <v>530000</v>
      </c>
      <c r="DK285">
        <f t="shared" si="43"/>
        <v>490000</v>
      </c>
      <c r="DL285">
        <f t="shared" si="44"/>
        <v>1.0816326530612246</v>
      </c>
      <c r="DM285">
        <v>1</v>
      </c>
      <c r="DN285">
        <v>0</v>
      </c>
      <c r="DO285" t="s">
        <v>2523</v>
      </c>
      <c r="DP285">
        <v>0</v>
      </c>
      <c r="DQ285">
        <v>1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</row>
    <row r="286" spans="1:148" x14ac:dyDescent="0.25">
      <c r="A286" t="s">
        <v>438</v>
      </c>
      <c r="B286" t="s">
        <v>1181</v>
      </c>
      <c r="C286" t="s">
        <v>1634</v>
      </c>
      <c r="D286" t="s">
        <v>1341</v>
      </c>
      <c r="E286">
        <v>2</v>
      </c>
      <c r="F286">
        <v>253333</v>
      </c>
      <c r="G286">
        <v>253333</v>
      </c>
      <c r="H286">
        <v>253333</v>
      </c>
      <c r="I286">
        <v>253333</v>
      </c>
      <c r="J286">
        <v>253333</v>
      </c>
      <c r="K286">
        <v>253333</v>
      </c>
      <c r="L286">
        <v>253333</v>
      </c>
      <c r="M286">
        <v>253333</v>
      </c>
      <c r="O286">
        <v>253333</v>
      </c>
      <c r="Q286">
        <v>266667</v>
      </c>
      <c r="R286">
        <v>306667</v>
      </c>
      <c r="S286">
        <v>333333</v>
      </c>
      <c r="T286">
        <v>333333</v>
      </c>
      <c r="U286">
        <v>253333</v>
      </c>
      <c r="V286">
        <v>253333</v>
      </c>
      <c r="W286">
        <v>253333</v>
      </c>
      <c r="AD286">
        <v>306667</v>
      </c>
      <c r="AE286">
        <v>306667</v>
      </c>
      <c r="AF286">
        <v>190000</v>
      </c>
      <c r="AG286">
        <v>190000</v>
      </c>
      <c r="AH286">
        <v>190000</v>
      </c>
      <c r="AI286">
        <v>190000</v>
      </c>
      <c r="AJ286">
        <v>190000</v>
      </c>
      <c r="AK286">
        <v>190000</v>
      </c>
      <c r="AL286">
        <v>190000</v>
      </c>
      <c r="AM286">
        <v>190000</v>
      </c>
      <c r="AO286">
        <v>190000</v>
      </c>
      <c r="AQ286">
        <v>200000</v>
      </c>
      <c r="AR286">
        <v>230000</v>
      </c>
      <c r="AS286">
        <v>250000</v>
      </c>
      <c r="AT286">
        <v>250000</v>
      </c>
      <c r="AU286">
        <v>190000</v>
      </c>
      <c r="AV286">
        <v>190000</v>
      </c>
      <c r="AW286">
        <v>190000</v>
      </c>
      <c r="BD286">
        <v>230000</v>
      </c>
      <c r="BE286">
        <v>230000</v>
      </c>
      <c r="BF286">
        <v>7.7</v>
      </c>
      <c r="BG286">
        <v>7.7</v>
      </c>
      <c r="BH286">
        <v>7.7</v>
      </c>
      <c r="BI286">
        <v>7.7</v>
      </c>
      <c r="BJ286">
        <v>7.7</v>
      </c>
      <c r="BK286">
        <v>7.7</v>
      </c>
      <c r="BL286">
        <v>7.7</v>
      </c>
      <c r="BM286">
        <v>7.7</v>
      </c>
      <c r="BO286">
        <v>7.7</v>
      </c>
      <c r="BQ286">
        <v>7.7</v>
      </c>
      <c r="BR286">
        <v>7.7</v>
      </c>
      <c r="BS286" t="s">
        <v>1513</v>
      </c>
      <c r="BT286" s="7">
        <v>-6.9814622999999996</v>
      </c>
      <c r="BU286" s="7">
        <v>110.39552140000001</v>
      </c>
      <c r="BV286">
        <v>6.3070688844599461E-3</v>
      </c>
      <c r="BW286">
        <v>58715</v>
      </c>
      <c r="BX286">
        <v>57930</v>
      </c>
      <c r="BY286">
        <v>62440</v>
      </c>
      <c r="BZ286">
        <v>78590</v>
      </c>
      <c r="CA286">
        <v>51379</v>
      </c>
      <c r="CB286">
        <v>59701</v>
      </c>
      <c r="CC286">
        <v>65469</v>
      </c>
      <c r="CD286">
        <v>59828.800000000003</v>
      </c>
      <c r="CF286">
        <v>73142.888888888891</v>
      </c>
      <c r="CH286">
        <v>59779</v>
      </c>
      <c r="CI286">
        <v>56714.777777777781</v>
      </c>
      <c r="CJ286">
        <v>59060</v>
      </c>
      <c r="CK286">
        <v>58510</v>
      </c>
      <c r="CL286">
        <v>62488.888888888891</v>
      </c>
      <c r="CM286">
        <v>70420.888888888891</v>
      </c>
      <c r="CN286">
        <v>52179</v>
      </c>
      <c r="CU286">
        <v>63615.888888888891</v>
      </c>
      <c r="CV286">
        <v>62381.333333333343</v>
      </c>
      <c r="CW286">
        <f t="shared" si="36"/>
        <v>194545.45454545456</v>
      </c>
      <c r="CX286">
        <f t="shared" si="37"/>
        <v>218571.42857142858</v>
      </c>
      <c r="CY286">
        <f t="shared" si="38"/>
        <v>7.700000000000002</v>
      </c>
      <c r="CZ286">
        <v>1</v>
      </c>
      <c r="DA286">
        <v>1</v>
      </c>
      <c r="DB286">
        <v>1</v>
      </c>
      <c r="DC286">
        <v>0</v>
      </c>
      <c r="DD286">
        <v>1</v>
      </c>
      <c r="DE286">
        <v>1</v>
      </c>
      <c r="DF286">
        <v>0</v>
      </c>
      <c r="DG286">
        <f t="shared" si="39"/>
        <v>230000</v>
      </c>
      <c r="DH286">
        <f t="shared" si="40"/>
        <v>190000</v>
      </c>
      <c r="DI286">
        <f t="shared" si="41"/>
        <v>1.2105263157894737</v>
      </c>
      <c r="DJ286">
        <f t="shared" si="42"/>
        <v>250000</v>
      </c>
      <c r="DK286">
        <f t="shared" si="43"/>
        <v>190000</v>
      </c>
      <c r="DL286">
        <f t="shared" si="44"/>
        <v>1.3157894736842106</v>
      </c>
      <c r="DM286">
        <v>1</v>
      </c>
      <c r="DN286">
        <v>0</v>
      </c>
      <c r="DO286" t="s">
        <v>2523</v>
      </c>
      <c r="DP286">
        <v>0</v>
      </c>
      <c r="DQ286">
        <v>1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</row>
    <row r="287" spans="1:148" x14ac:dyDescent="0.25">
      <c r="A287" t="s">
        <v>182</v>
      </c>
      <c r="B287" t="s">
        <v>1233</v>
      </c>
      <c r="C287" t="s">
        <v>1601</v>
      </c>
      <c r="D287" t="s">
        <v>1341</v>
      </c>
      <c r="E287">
        <v>2</v>
      </c>
      <c r="F287">
        <v>225333</v>
      </c>
      <c r="G287">
        <v>260000</v>
      </c>
      <c r="H287">
        <v>238667</v>
      </c>
      <c r="I287">
        <v>273333</v>
      </c>
      <c r="J287">
        <v>225333</v>
      </c>
      <c r="K287">
        <v>225333</v>
      </c>
      <c r="L287">
        <v>225333</v>
      </c>
      <c r="M287">
        <v>225333</v>
      </c>
      <c r="N287">
        <v>225333</v>
      </c>
      <c r="O287">
        <v>273333</v>
      </c>
      <c r="P287">
        <v>246667</v>
      </c>
      <c r="Q287">
        <v>225333</v>
      </c>
      <c r="R287">
        <v>238667</v>
      </c>
      <c r="S287">
        <v>225333</v>
      </c>
      <c r="T287">
        <v>225333</v>
      </c>
      <c r="U287">
        <v>225333</v>
      </c>
      <c r="V287">
        <v>225333</v>
      </c>
      <c r="W287">
        <v>225333</v>
      </c>
      <c r="AE287">
        <v>225333</v>
      </c>
      <c r="AF287">
        <v>169000</v>
      </c>
      <c r="AG287">
        <v>195000</v>
      </c>
      <c r="AH287">
        <v>179000</v>
      </c>
      <c r="AI287">
        <v>205000</v>
      </c>
      <c r="AJ287">
        <v>169000</v>
      </c>
      <c r="AK287">
        <v>169000</v>
      </c>
      <c r="AL287">
        <v>169000</v>
      </c>
      <c r="AM287">
        <v>169000</v>
      </c>
      <c r="AN287">
        <v>169000</v>
      </c>
      <c r="AO287">
        <v>205000</v>
      </c>
      <c r="AP287">
        <v>185000</v>
      </c>
      <c r="AQ287">
        <v>169000</v>
      </c>
      <c r="AR287">
        <v>179000</v>
      </c>
      <c r="AS287">
        <v>169000</v>
      </c>
      <c r="AT287">
        <v>169000</v>
      </c>
      <c r="AU287">
        <v>169000</v>
      </c>
      <c r="AV287">
        <v>169000</v>
      </c>
      <c r="AW287">
        <v>169000</v>
      </c>
      <c r="BE287">
        <v>169000</v>
      </c>
      <c r="BF287">
        <v>8.3000000000000007</v>
      </c>
      <c r="BG287">
        <v>8.3000000000000007</v>
      </c>
      <c r="BH287">
        <v>8.3000000000000007</v>
      </c>
      <c r="BI287">
        <v>8.3000000000000007</v>
      </c>
      <c r="BJ287">
        <v>8.3000000000000007</v>
      </c>
      <c r="BK287">
        <v>8.3000000000000007</v>
      </c>
      <c r="BL287">
        <v>8.3000000000000007</v>
      </c>
      <c r="BM287">
        <v>8.3000000000000007</v>
      </c>
      <c r="BN287">
        <v>8.3000000000000007</v>
      </c>
      <c r="BO287">
        <v>8.3000000000000007</v>
      </c>
      <c r="BP287">
        <v>8.3000000000000007</v>
      </c>
      <c r="BQ287">
        <v>8.3000000000000007</v>
      </c>
      <c r="BR287">
        <v>8.3000000000000007</v>
      </c>
      <c r="BS287" t="s">
        <v>1513</v>
      </c>
      <c r="BT287" s="7">
        <v>-7.5703939</v>
      </c>
      <c r="BU287" s="7">
        <v>110.813166</v>
      </c>
      <c r="BV287">
        <v>4.4531344368060359E-3</v>
      </c>
      <c r="BW287">
        <v>124998.3</v>
      </c>
      <c r="BX287">
        <v>108700.3</v>
      </c>
      <c r="BY287">
        <v>105647.2222222222</v>
      </c>
      <c r="BZ287">
        <v>128667.3</v>
      </c>
      <c r="CA287">
        <v>99397.2</v>
      </c>
      <c r="CB287">
        <v>113596.7</v>
      </c>
      <c r="CC287">
        <v>100486.39999999999</v>
      </c>
      <c r="CD287">
        <v>104368.6</v>
      </c>
      <c r="CE287">
        <v>85420.777777777781</v>
      </c>
      <c r="CF287">
        <v>87830.555555555562</v>
      </c>
      <c r="CG287">
        <v>160406.70000000001</v>
      </c>
      <c r="CH287">
        <v>144325.29999999999</v>
      </c>
      <c r="CI287">
        <v>155621.29999999999</v>
      </c>
      <c r="CJ287">
        <v>95597.7</v>
      </c>
      <c r="CK287">
        <v>103311.3</v>
      </c>
      <c r="CL287">
        <v>132945</v>
      </c>
      <c r="CM287">
        <v>111444.5</v>
      </c>
      <c r="CN287">
        <v>103195.3</v>
      </c>
      <c r="CV287">
        <v>152242.79999999999</v>
      </c>
      <c r="CW287">
        <f t="shared" si="36"/>
        <v>179307.69230769231</v>
      </c>
      <c r="CX287">
        <f t="shared" si="37"/>
        <v>169000</v>
      </c>
      <c r="CY287">
        <f t="shared" si="38"/>
        <v>8.2999999999999989</v>
      </c>
      <c r="CZ287">
        <v>1</v>
      </c>
      <c r="DA287">
        <v>1</v>
      </c>
      <c r="DB287">
        <v>1</v>
      </c>
      <c r="DC287">
        <v>0</v>
      </c>
      <c r="DD287">
        <v>1</v>
      </c>
      <c r="DE287">
        <v>1</v>
      </c>
      <c r="DF287">
        <v>0</v>
      </c>
      <c r="DG287">
        <f t="shared" si="39"/>
        <v>205000</v>
      </c>
      <c r="DH287">
        <f t="shared" si="40"/>
        <v>169000</v>
      </c>
      <c r="DI287">
        <f t="shared" si="41"/>
        <v>1.2130177514792899</v>
      </c>
      <c r="DJ287">
        <f t="shared" si="42"/>
        <v>169000</v>
      </c>
      <c r="DK287">
        <f t="shared" si="43"/>
        <v>169000</v>
      </c>
      <c r="DL287">
        <f t="shared" si="44"/>
        <v>1</v>
      </c>
      <c r="DM287">
        <v>1</v>
      </c>
      <c r="DN287">
        <v>0</v>
      </c>
      <c r="DO287" t="s">
        <v>2534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</row>
    <row r="288" spans="1:148" x14ac:dyDescent="0.25">
      <c r="A288" t="s">
        <v>258</v>
      </c>
      <c r="B288" t="s">
        <v>1312</v>
      </c>
      <c r="C288" t="s">
        <v>2236</v>
      </c>
      <c r="D288" t="s">
        <v>1341</v>
      </c>
      <c r="E288">
        <v>2</v>
      </c>
      <c r="F288">
        <v>193333</v>
      </c>
      <c r="G288">
        <v>193333</v>
      </c>
      <c r="H288">
        <v>213333</v>
      </c>
      <c r="I288">
        <v>226667</v>
      </c>
      <c r="J288">
        <v>220000</v>
      </c>
      <c r="K288">
        <v>193333</v>
      </c>
      <c r="L288">
        <v>193333</v>
      </c>
      <c r="M288">
        <v>193333</v>
      </c>
      <c r="N288">
        <v>220000</v>
      </c>
      <c r="O288">
        <v>193333</v>
      </c>
      <c r="P288">
        <v>193333</v>
      </c>
      <c r="Q288">
        <v>193333</v>
      </c>
      <c r="R288">
        <v>186667</v>
      </c>
      <c r="S288">
        <v>180000</v>
      </c>
      <c r="T288">
        <v>180000</v>
      </c>
      <c r="U288">
        <v>180000</v>
      </c>
      <c r="V288">
        <v>193333</v>
      </c>
      <c r="W288">
        <v>193333</v>
      </c>
      <c r="X288">
        <v>180000</v>
      </c>
      <c r="Y288">
        <v>180000</v>
      </c>
      <c r="Z288">
        <v>180000</v>
      </c>
      <c r="AA288">
        <v>180000</v>
      </c>
      <c r="AB288">
        <v>200000</v>
      </c>
      <c r="AC288">
        <v>200000</v>
      </c>
      <c r="AD288">
        <v>193333</v>
      </c>
      <c r="AE288">
        <v>193333</v>
      </c>
      <c r="AF288">
        <v>145000</v>
      </c>
      <c r="AG288">
        <v>145000</v>
      </c>
      <c r="AH288">
        <v>160000</v>
      </c>
      <c r="AI288">
        <v>170000</v>
      </c>
      <c r="AJ288">
        <v>165000</v>
      </c>
      <c r="AK288">
        <v>145000</v>
      </c>
      <c r="AL288">
        <v>145000</v>
      </c>
      <c r="AM288">
        <v>145000</v>
      </c>
      <c r="AN288">
        <v>165000</v>
      </c>
      <c r="AO288">
        <v>145000</v>
      </c>
      <c r="AP288">
        <v>145000</v>
      </c>
      <c r="AQ288">
        <v>145000</v>
      </c>
      <c r="AR288">
        <v>140000</v>
      </c>
      <c r="AS288">
        <v>135000</v>
      </c>
      <c r="AT288">
        <v>135000</v>
      </c>
      <c r="AU288">
        <v>135000</v>
      </c>
      <c r="AV288">
        <v>145000</v>
      </c>
      <c r="AW288">
        <v>145000</v>
      </c>
      <c r="AX288">
        <v>135000</v>
      </c>
      <c r="AY288">
        <v>135000</v>
      </c>
      <c r="AZ288">
        <v>135000</v>
      </c>
      <c r="BA288">
        <v>135000</v>
      </c>
      <c r="BB288">
        <v>150000</v>
      </c>
      <c r="BC288">
        <v>150000</v>
      </c>
      <c r="BD288">
        <v>145000</v>
      </c>
      <c r="BE288">
        <v>145000</v>
      </c>
      <c r="BF288">
        <v>8</v>
      </c>
      <c r="BG288">
        <v>8</v>
      </c>
      <c r="BH288">
        <v>8</v>
      </c>
      <c r="BI288">
        <v>8</v>
      </c>
      <c r="BJ288">
        <v>8</v>
      </c>
      <c r="BK288">
        <v>8</v>
      </c>
      <c r="BL288">
        <v>8</v>
      </c>
      <c r="BM288">
        <v>8</v>
      </c>
      <c r="BN288">
        <v>8</v>
      </c>
      <c r="BO288">
        <v>8</v>
      </c>
      <c r="BP288">
        <v>8</v>
      </c>
      <c r="BQ288">
        <v>8</v>
      </c>
      <c r="BR288">
        <v>8</v>
      </c>
      <c r="BS288" t="s">
        <v>1513</v>
      </c>
      <c r="BT288" s="7">
        <v>-7.5736110999999999</v>
      </c>
      <c r="BU288" s="7">
        <v>110.8177778</v>
      </c>
      <c r="BV288">
        <v>5.184381880585209E-3</v>
      </c>
      <c r="BW288">
        <v>149679.55555555559</v>
      </c>
      <c r="BX288">
        <v>155068.44444444441</v>
      </c>
      <c r="BY288">
        <v>117306.25</v>
      </c>
      <c r="BZ288">
        <v>154839</v>
      </c>
      <c r="CA288">
        <v>99567.777777777781</v>
      </c>
      <c r="CB288">
        <v>122660</v>
      </c>
      <c r="CC288">
        <v>118777.44444444439</v>
      </c>
      <c r="CD288">
        <v>123611</v>
      </c>
      <c r="CE288">
        <v>78677.777777777781</v>
      </c>
      <c r="CF288">
        <v>122177.7777777778</v>
      </c>
      <c r="CG288">
        <v>174499</v>
      </c>
      <c r="CH288">
        <v>152939.1</v>
      </c>
      <c r="CI288">
        <v>189585.1</v>
      </c>
      <c r="CJ288">
        <v>122234.44444444439</v>
      </c>
      <c r="CK288">
        <v>130805.11111111109</v>
      </c>
      <c r="CL288">
        <v>166843.88888888891</v>
      </c>
      <c r="CM288">
        <v>133178.88888888891</v>
      </c>
      <c r="CN288">
        <v>121787.3333333333</v>
      </c>
      <c r="CO288">
        <v>158323.25</v>
      </c>
      <c r="CP288">
        <v>159823.25</v>
      </c>
      <c r="CQ288">
        <v>149448.25</v>
      </c>
      <c r="CR288">
        <v>149448.25</v>
      </c>
      <c r="CS288">
        <v>143179.75</v>
      </c>
      <c r="CT288">
        <v>162573.25</v>
      </c>
      <c r="CU288">
        <v>209509.66666666669</v>
      </c>
      <c r="CV288">
        <v>176458.6</v>
      </c>
      <c r="CW288">
        <f t="shared" si="36"/>
        <v>150769.23076923078</v>
      </c>
      <c r="CX288">
        <f t="shared" si="37"/>
        <v>140384.61538461538</v>
      </c>
      <c r="CY288">
        <f t="shared" si="38"/>
        <v>8</v>
      </c>
      <c r="CZ288">
        <v>1</v>
      </c>
      <c r="DA288">
        <v>1</v>
      </c>
      <c r="DB288">
        <v>1</v>
      </c>
      <c r="DC288">
        <v>0</v>
      </c>
      <c r="DD288">
        <v>1</v>
      </c>
      <c r="DE288">
        <v>1</v>
      </c>
      <c r="DF288">
        <v>0</v>
      </c>
      <c r="DG288">
        <f t="shared" si="39"/>
        <v>170000</v>
      </c>
      <c r="DH288">
        <f t="shared" si="40"/>
        <v>140000</v>
      </c>
      <c r="DI288">
        <f t="shared" si="41"/>
        <v>1.2142857142857142</v>
      </c>
      <c r="DJ288">
        <f t="shared" si="42"/>
        <v>150000</v>
      </c>
      <c r="DK288">
        <f t="shared" si="43"/>
        <v>135000</v>
      </c>
      <c r="DL288">
        <f t="shared" si="44"/>
        <v>1.1111111111111112</v>
      </c>
      <c r="DM288">
        <v>1</v>
      </c>
      <c r="DN288">
        <v>0</v>
      </c>
      <c r="DO288" t="s">
        <v>2533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1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</row>
    <row r="289" spans="1:148" x14ac:dyDescent="0.25">
      <c r="A289" t="s">
        <v>433</v>
      </c>
      <c r="B289" t="s">
        <v>1205</v>
      </c>
      <c r="C289" t="s">
        <v>1845</v>
      </c>
      <c r="D289" t="s">
        <v>1341</v>
      </c>
      <c r="E289">
        <v>1</v>
      </c>
      <c r="F289">
        <v>340000</v>
      </c>
      <c r="G289">
        <v>340000</v>
      </c>
      <c r="H289">
        <v>413333</v>
      </c>
      <c r="I289">
        <v>340000</v>
      </c>
      <c r="J289">
        <v>340000</v>
      </c>
      <c r="K289">
        <v>340000</v>
      </c>
      <c r="L289">
        <v>340000</v>
      </c>
      <c r="M289">
        <v>340000</v>
      </c>
      <c r="N289">
        <v>340000</v>
      </c>
      <c r="O289">
        <v>340000</v>
      </c>
      <c r="P289">
        <v>340000</v>
      </c>
      <c r="Q289">
        <v>340000</v>
      </c>
      <c r="R289">
        <v>340000</v>
      </c>
      <c r="S289">
        <v>340000</v>
      </c>
      <c r="T289">
        <v>340000</v>
      </c>
      <c r="U289">
        <v>340000</v>
      </c>
      <c r="V289">
        <v>340000</v>
      </c>
      <c r="W289">
        <v>340000</v>
      </c>
      <c r="X289">
        <v>340000</v>
      </c>
      <c r="Y289">
        <v>340000</v>
      </c>
      <c r="Z289">
        <v>340000</v>
      </c>
      <c r="AA289">
        <v>340000</v>
      </c>
      <c r="AB289">
        <v>340000</v>
      </c>
      <c r="AC289">
        <v>340000</v>
      </c>
      <c r="AD289">
        <v>340000</v>
      </c>
      <c r="AE289">
        <v>340000</v>
      </c>
      <c r="AF289">
        <v>255000</v>
      </c>
      <c r="AG289">
        <v>255000</v>
      </c>
      <c r="AH289">
        <v>310000</v>
      </c>
      <c r="AI289">
        <v>255000</v>
      </c>
      <c r="AJ289">
        <v>255000</v>
      </c>
      <c r="AK289">
        <v>255000</v>
      </c>
      <c r="AL289">
        <v>255000</v>
      </c>
      <c r="AM289">
        <v>255000</v>
      </c>
      <c r="AN289">
        <v>255000</v>
      </c>
      <c r="AO289">
        <v>255000</v>
      </c>
      <c r="AP289">
        <v>255000</v>
      </c>
      <c r="AQ289">
        <v>255000</v>
      </c>
      <c r="AR289">
        <v>255000</v>
      </c>
      <c r="AS289">
        <v>255000</v>
      </c>
      <c r="AT289">
        <v>255000</v>
      </c>
      <c r="AU289">
        <v>255000</v>
      </c>
      <c r="AV289">
        <v>255000</v>
      </c>
      <c r="AW289">
        <v>255000</v>
      </c>
      <c r="AX289">
        <v>255000</v>
      </c>
      <c r="AY289">
        <v>255000</v>
      </c>
      <c r="AZ289">
        <v>255000</v>
      </c>
      <c r="BA289">
        <v>255000</v>
      </c>
      <c r="BB289">
        <v>255000</v>
      </c>
      <c r="BC289">
        <v>255000</v>
      </c>
      <c r="BD289">
        <v>255000</v>
      </c>
      <c r="BE289">
        <v>255000</v>
      </c>
      <c r="BF289">
        <v>8.1999999999999993</v>
      </c>
      <c r="BG289">
        <v>8.1999999999999993</v>
      </c>
      <c r="BH289">
        <v>8.1999999999999993</v>
      </c>
      <c r="BI289">
        <v>8.1999999999999993</v>
      </c>
      <c r="BJ289">
        <v>8.1999999999999993</v>
      </c>
      <c r="BK289">
        <v>8.1999999999999993</v>
      </c>
      <c r="BL289">
        <v>8.1999999999999993</v>
      </c>
      <c r="BM289">
        <v>8.1999999999999993</v>
      </c>
      <c r="BN289">
        <v>8.1999999999999993</v>
      </c>
      <c r="BO289">
        <v>8.1999999999999993</v>
      </c>
      <c r="BP289">
        <v>8.1999999999999993</v>
      </c>
      <c r="BQ289">
        <v>8.1999999999999993</v>
      </c>
      <c r="BR289">
        <v>8.1999999999999993</v>
      </c>
      <c r="BS289" t="s">
        <v>1545</v>
      </c>
      <c r="BT289" s="7">
        <v>-7.3235887000000002</v>
      </c>
      <c r="BU289" s="7">
        <v>109.228323</v>
      </c>
      <c r="BV289">
        <v>2.2523361203780179E-2</v>
      </c>
      <c r="BW289">
        <v>103827.44444444439</v>
      </c>
      <c r="BX289">
        <v>98033.222222222219</v>
      </c>
      <c r="BY289">
        <v>117687.11111111109</v>
      </c>
      <c r="BZ289">
        <v>90491.5</v>
      </c>
      <c r="CA289">
        <v>86176.666666666672</v>
      </c>
      <c r="CB289">
        <v>92285.444444444438</v>
      </c>
      <c r="CC289">
        <v>92899.555555555562</v>
      </c>
      <c r="CD289">
        <v>94310.333333333328</v>
      </c>
      <c r="CE289">
        <v>88011.444444444438</v>
      </c>
      <c r="CF289">
        <v>79053.555555555562</v>
      </c>
      <c r="CG289">
        <v>99297.625</v>
      </c>
      <c r="CH289">
        <v>97789.2</v>
      </c>
      <c r="CI289">
        <v>97513.777777777781</v>
      </c>
      <c r="CJ289">
        <v>101626</v>
      </c>
      <c r="CK289">
        <v>93512</v>
      </c>
      <c r="CL289">
        <v>100387</v>
      </c>
      <c r="CM289">
        <v>90114.5</v>
      </c>
      <c r="CN289">
        <v>98455.111111111109</v>
      </c>
      <c r="CO289">
        <v>100137.125</v>
      </c>
      <c r="CP289">
        <v>100137</v>
      </c>
      <c r="CQ289">
        <v>96677.444444444438</v>
      </c>
      <c r="CR289">
        <v>97418.111111111109</v>
      </c>
      <c r="CS289">
        <v>91720.375</v>
      </c>
      <c r="CT289">
        <v>82900.428571428565</v>
      </c>
      <c r="CU289">
        <v>97418.111111111109</v>
      </c>
      <c r="CV289">
        <v>100973.6666666667</v>
      </c>
      <c r="CW289">
        <f t="shared" si="36"/>
        <v>259230.76923076922</v>
      </c>
      <c r="CX289">
        <f t="shared" si="37"/>
        <v>255000</v>
      </c>
      <c r="CY289">
        <f t="shared" si="38"/>
        <v>8.2000000000000011</v>
      </c>
      <c r="CZ289">
        <v>0</v>
      </c>
      <c r="DA289">
        <v>0</v>
      </c>
      <c r="DB289">
        <v>1</v>
      </c>
      <c r="DC289">
        <v>1</v>
      </c>
      <c r="DD289">
        <v>1</v>
      </c>
      <c r="DE289">
        <v>1</v>
      </c>
      <c r="DF289">
        <v>0</v>
      </c>
      <c r="DG289">
        <f t="shared" si="39"/>
        <v>310000</v>
      </c>
      <c r="DH289">
        <f t="shared" si="40"/>
        <v>255000</v>
      </c>
      <c r="DI289">
        <f t="shared" si="41"/>
        <v>1.2156862745098038</v>
      </c>
      <c r="DJ289">
        <f t="shared" si="42"/>
        <v>255000</v>
      </c>
      <c r="DK289">
        <f t="shared" si="43"/>
        <v>255000</v>
      </c>
      <c r="DL289">
        <f t="shared" si="44"/>
        <v>1</v>
      </c>
      <c r="DM289">
        <v>1</v>
      </c>
      <c r="DN289">
        <v>0</v>
      </c>
      <c r="DO289" t="s">
        <v>2526</v>
      </c>
      <c r="DP289">
        <v>0</v>
      </c>
      <c r="DQ289">
        <v>0</v>
      </c>
      <c r="DR289">
        <v>0</v>
      </c>
      <c r="DS289">
        <v>0</v>
      </c>
      <c r="DT289">
        <v>1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</row>
    <row r="290" spans="1:148" x14ac:dyDescent="0.25">
      <c r="A290" t="s">
        <v>113</v>
      </c>
      <c r="B290" t="s">
        <v>1188</v>
      </c>
      <c r="C290" t="s">
        <v>1959</v>
      </c>
      <c r="D290" t="s">
        <v>1341</v>
      </c>
      <c r="E290">
        <v>4</v>
      </c>
      <c r="F290">
        <v>518667</v>
      </c>
      <c r="G290">
        <v>525895</v>
      </c>
      <c r="H290">
        <v>518667</v>
      </c>
      <c r="I290">
        <v>560000</v>
      </c>
      <c r="J290">
        <v>532000</v>
      </c>
      <c r="K290">
        <v>532000</v>
      </c>
      <c r="L290">
        <v>560000</v>
      </c>
      <c r="M290">
        <v>532000</v>
      </c>
      <c r="N290">
        <v>507715</v>
      </c>
      <c r="O290">
        <v>630667</v>
      </c>
      <c r="P290">
        <v>574667</v>
      </c>
      <c r="Q290">
        <v>560000</v>
      </c>
      <c r="R290">
        <v>560000</v>
      </c>
      <c r="S290">
        <v>560000</v>
      </c>
      <c r="T290">
        <v>560000</v>
      </c>
      <c r="U290">
        <v>560000</v>
      </c>
      <c r="V290">
        <v>560000</v>
      </c>
      <c r="W290">
        <v>560000</v>
      </c>
      <c r="X290">
        <v>560000</v>
      </c>
      <c r="Y290">
        <v>560000</v>
      </c>
      <c r="Z290">
        <v>560000</v>
      </c>
      <c r="AA290">
        <v>560000</v>
      </c>
      <c r="AB290">
        <v>560000</v>
      </c>
      <c r="AC290">
        <v>560000</v>
      </c>
      <c r="AD290">
        <v>560000</v>
      </c>
      <c r="AE290">
        <v>560000</v>
      </c>
      <c r="AF290">
        <v>389000</v>
      </c>
      <c r="AG290">
        <v>465418</v>
      </c>
      <c r="AH290">
        <v>389000</v>
      </c>
      <c r="AI290">
        <v>420000</v>
      </c>
      <c r="AJ290">
        <v>399000</v>
      </c>
      <c r="AK290">
        <v>399000</v>
      </c>
      <c r="AL290">
        <v>420000</v>
      </c>
      <c r="AM290">
        <v>399000</v>
      </c>
      <c r="AN290">
        <v>449327</v>
      </c>
      <c r="AO290">
        <v>473000</v>
      </c>
      <c r="AP290">
        <v>431000</v>
      </c>
      <c r="AQ290">
        <v>420000</v>
      </c>
      <c r="AR290">
        <v>420000</v>
      </c>
      <c r="AS290">
        <v>420000</v>
      </c>
      <c r="AT290">
        <v>420000</v>
      </c>
      <c r="AU290">
        <v>420000</v>
      </c>
      <c r="AV290">
        <v>420000</v>
      </c>
      <c r="AW290">
        <v>420000</v>
      </c>
      <c r="AX290">
        <v>420000</v>
      </c>
      <c r="AY290">
        <v>420000</v>
      </c>
      <c r="AZ290">
        <v>420000</v>
      </c>
      <c r="BA290">
        <v>420000</v>
      </c>
      <c r="BB290">
        <v>420000</v>
      </c>
      <c r="BC290">
        <v>420000</v>
      </c>
      <c r="BD290">
        <v>420000</v>
      </c>
      <c r="BE290">
        <v>420000</v>
      </c>
      <c r="BF290">
        <v>8.6999999999999993</v>
      </c>
      <c r="BG290">
        <v>8.6999999999999993</v>
      </c>
      <c r="BH290">
        <v>8.6999999999999993</v>
      </c>
      <c r="BI290">
        <v>8.6999999999999993</v>
      </c>
      <c r="BJ290">
        <v>8.6999999999999993</v>
      </c>
      <c r="BK290">
        <v>8.6999999999999993</v>
      </c>
      <c r="BL290">
        <v>8.6999999999999993</v>
      </c>
      <c r="BM290">
        <v>8.6999999999999993</v>
      </c>
      <c r="BN290">
        <v>8.6999999999999993</v>
      </c>
      <c r="BO290">
        <v>8.6999999999999993</v>
      </c>
      <c r="BP290">
        <v>8.6999999999999993</v>
      </c>
      <c r="BQ290">
        <v>8.6999999999999993</v>
      </c>
      <c r="BR290">
        <v>8.6999999999999993</v>
      </c>
      <c r="BS290" t="s">
        <v>1529</v>
      </c>
      <c r="BT290" s="7">
        <v>-7.5647038999999996</v>
      </c>
      <c r="BU290" s="7">
        <v>110.80131849999999</v>
      </c>
      <c r="BV290">
        <v>2.5878851287552481E-3</v>
      </c>
      <c r="BW290">
        <v>201119.375</v>
      </c>
      <c r="BX290">
        <v>266742.14285714278</v>
      </c>
      <c r="BY290">
        <v>156300.71428571429</v>
      </c>
      <c r="BZ290">
        <v>175706.11111111109</v>
      </c>
      <c r="CA290">
        <v>152961.66666666669</v>
      </c>
      <c r="CB290">
        <v>188133.88888888891</v>
      </c>
      <c r="CC290">
        <v>198145</v>
      </c>
      <c r="CD290">
        <v>192013.125</v>
      </c>
      <c r="CE290">
        <v>241261.16666666669</v>
      </c>
      <c r="CF290">
        <v>213356.875</v>
      </c>
      <c r="CG290">
        <v>193317.22222222219</v>
      </c>
      <c r="CH290">
        <v>170572.77777777781</v>
      </c>
      <c r="CI290">
        <v>173825.5</v>
      </c>
      <c r="CJ290">
        <v>178908.125</v>
      </c>
      <c r="CK290">
        <v>203857.22222222219</v>
      </c>
      <c r="CL290">
        <v>171829.44444444441</v>
      </c>
      <c r="CM290">
        <v>171646.5</v>
      </c>
      <c r="CN290">
        <v>162985</v>
      </c>
      <c r="CO290">
        <v>166631.5</v>
      </c>
      <c r="CP290">
        <v>166631.5</v>
      </c>
      <c r="CQ290">
        <v>182311.5</v>
      </c>
      <c r="CR290">
        <v>171111.5</v>
      </c>
      <c r="CS290">
        <v>167627</v>
      </c>
      <c r="CT290">
        <v>194270.625</v>
      </c>
      <c r="CU290">
        <v>179331.5</v>
      </c>
      <c r="CV290">
        <v>174611.5</v>
      </c>
      <c r="CW290">
        <f t="shared" si="36"/>
        <v>421057.30769230769</v>
      </c>
      <c r="CX290">
        <f t="shared" si="37"/>
        <v>420000</v>
      </c>
      <c r="CY290">
        <f t="shared" si="38"/>
        <v>8.7000000000000011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f t="shared" si="39"/>
        <v>473000</v>
      </c>
      <c r="DH290">
        <f t="shared" si="40"/>
        <v>389000</v>
      </c>
      <c r="DI290">
        <f t="shared" si="41"/>
        <v>1.2159383033419022</v>
      </c>
      <c r="DJ290">
        <f t="shared" si="42"/>
        <v>420000</v>
      </c>
      <c r="DK290">
        <f t="shared" si="43"/>
        <v>420000</v>
      </c>
      <c r="DL290">
        <f t="shared" si="44"/>
        <v>1</v>
      </c>
      <c r="DM290">
        <v>1</v>
      </c>
      <c r="DN290">
        <v>0</v>
      </c>
      <c r="DO290" t="s">
        <v>2525</v>
      </c>
      <c r="DP290">
        <v>0</v>
      </c>
      <c r="DQ290">
        <v>0</v>
      </c>
      <c r="DR290">
        <v>0</v>
      </c>
      <c r="DS290">
        <v>1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</row>
    <row r="291" spans="1:148" x14ac:dyDescent="0.25">
      <c r="A291" t="s">
        <v>558</v>
      </c>
      <c r="B291" t="s">
        <v>1191</v>
      </c>
      <c r="C291" t="s">
        <v>1562</v>
      </c>
      <c r="D291" t="s">
        <v>1341</v>
      </c>
      <c r="E291">
        <v>0</v>
      </c>
      <c r="F291">
        <v>246667</v>
      </c>
      <c r="G291">
        <v>246667</v>
      </c>
      <c r="H291">
        <v>246667</v>
      </c>
      <c r="I291">
        <v>246667</v>
      </c>
      <c r="J291">
        <v>246667</v>
      </c>
      <c r="K291">
        <v>246667</v>
      </c>
      <c r="L291">
        <v>246667</v>
      </c>
      <c r="M291">
        <v>246667</v>
      </c>
      <c r="N291">
        <v>246667</v>
      </c>
      <c r="O291">
        <v>246667</v>
      </c>
      <c r="P291">
        <v>246667</v>
      </c>
      <c r="Q291">
        <v>246667</v>
      </c>
      <c r="R291">
        <v>300000</v>
      </c>
      <c r="S291">
        <v>246667</v>
      </c>
      <c r="T291">
        <v>246667</v>
      </c>
      <c r="U291">
        <v>246667</v>
      </c>
      <c r="V291">
        <v>246667</v>
      </c>
      <c r="W291">
        <v>246667</v>
      </c>
      <c r="X291">
        <v>300000</v>
      </c>
      <c r="Y291">
        <v>300000</v>
      </c>
      <c r="Z291">
        <v>300000</v>
      </c>
      <c r="AA291">
        <v>300000</v>
      </c>
      <c r="AB291">
        <v>300000</v>
      </c>
      <c r="AC291">
        <v>300000</v>
      </c>
      <c r="AD291">
        <v>300000</v>
      </c>
      <c r="AE291">
        <v>300000</v>
      </c>
      <c r="AF291">
        <v>185000</v>
      </c>
      <c r="AG291">
        <v>185000</v>
      </c>
      <c r="AH291">
        <v>185000</v>
      </c>
      <c r="AI291">
        <v>185000</v>
      </c>
      <c r="AJ291">
        <v>185000</v>
      </c>
      <c r="AK291">
        <v>185000</v>
      </c>
      <c r="AL291">
        <v>185000</v>
      </c>
      <c r="AM291">
        <v>185000</v>
      </c>
      <c r="AN291">
        <v>185000</v>
      </c>
      <c r="AO291">
        <v>185000</v>
      </c>
      <c r="AP291">
        <v>185000</v>
      </c>
      <c r="AQ291">
        <v>185000</v>
      </c>
      <c r="AR291">
        <v>225000</v>
      </c>
      <c r="AS291">
        <v>185000</v>
      </c>
      <c r="AT291">
        <v>185000</v>
      </c>
      <c r="AU291">
        <v>185000</v>
      </c>
      <c r="AV291">
        <v>185000</v>
      </c>
      <c r="AW291">
        <v>185000</v>
      </c>
      <c r="AX291">
        <v>225000</v>
      </c>
      <c r="AY291">
        <v>225000</v>
      </c>
      <c r="AZ291">
        <v>225000</v>
      </c>
      <c r="BA291">
        <v>225000</v>
      </c>
      <c r="BB291">
        <v>225000</v>
      </c>
      <c r="BC291">
        <v>225000</v>
      </c>
      <c r="BD291">
        <v>225000</v>
      </c>
      <c r="BE291">
        <v>225000</v>
      </c>
      <c r="BF291">
        <v>7.1</v>
      </c>
      <c r="BG291">
        <v>7.1</v>
      </c>
      <c r="BH291">
        <v>7.1</v>
      </c>
      <c r="BI291">
        <v>7.1</v>
      </c>
      <c r="BJ291">
        <v>7.1</v>
      </c>
      <c r="BK291">
        <v>7.1</v>
      </c>
      <c r="BL291">
        <v>7.1</v>
      </c>
      <c r="BM291">
        <v>7.1</v>
      </c>
      <c r="BN291">
        <v>7.1</v>
      </c>
      <c r="BO291">
        <v>7.1</v>
      </c>
      <c r="BP291">
        <v>7.1</v>
      </c>
      <c r="BQ291">
        <v>7.1</v>
      </c>
      <c r="BR291">
        <v>7.1</v>
      </c>
      <c r="BS291" t="s">
        <v>1540</v>
      </c>
      <c r="BT291" s="7">
        <v>-7.3214091000000003</v>
      </c>
      <c r="BU291" s="7">
        <v>110.50230860000001</v>
      </c>
      <c r="BV291">
        <v>3.010649526918445E-2</v>
      </c>
      <c r="BW291">
        <v>109702.3333333333</v>
      </c>
      <c r="BX291">
        <v>92383.875</v>
      </c>
      <c r="BY291">
        <v>155693</v>
      </c>
      <c r="BZ291">
        <v>153700</v>
      </c>
      <c r="CA291">
        <v>142149.44444444441</v>
      </c>
      <c r="CB291">
        <v>122342.1</v>
      </c>
      <c r="CC291">
        <v>111203.55555555561</v>
      </c>
      <c r="CD291">
        <v>113306.7777777778</v>
      </c>
      <c r="CE291">
        <v>113720.2222222222</v>
      </c>
      <c r="CF291">
        <v>162674</v>
      </c>
      <c r="CG291">
        <v>270391.75</v>
      </c>
      <c r="CH291">
        <v>147460.77777777781</v>
      </c>
      <c r="CI291">
        <v>121222.7777777778</v>
      </c>
      <c r="CJ291">
        <v>136587.77777777781</v>
      </c>
      <c r="CK291">
        <v>118212.2222222222</v>
      </c>
      <c r="CL291">
        <v>136290.9</v>
      </c>
      <c r="CM291">
        <v>150882.5</v>
      </c>
      <c r="CN291">
        <v>135391</v>
      </c>
      <c r="CO291">
        <v>114117.88888888891</v>
      </c>
      <c r="CP291">
        <v>114117.88888888891</v>
      </c>
      <c r="CQ291">
        <v>96701.333333333328</v>
      </c>
      <c r="CR291">
        <v>96701.333333333328</v>
      </c>
      <c r="CS291">
        <v>123108.88888888891</v>
      </c>
      <c r="CT291">
        <v>110256.125</v>
      </c>
      <c r="CU291">
        <v>95306.222222222219</v>
      </c>
      <c r="CV291">
        <v>95444.555555555562</v>
      </c>
      <c r="CW291">
        <f t="shared" si="36"/>
        <v>188076.92307692306</v>
      </c>
      <c r="CX291">
        <f t="shared" si="37"/>
        <v>209615.38461538462</v>
      </c>
      <c r="CY291">
        <f t="shared" si="38"/>
        <v>7.0999999999999988</v>
      </c>
      <c r="CZ291">
        <v>0</v>
      </c>
      <c r="DA291">
        <v>1</v>
      </c>
      <c r="DB291">
        <v>1</v>
      </c>
      <c r="DC291">
        <v>0</v>
      </c>
      <c r="DD291">
        <v>1</v>
      </c>
      <c r="DE291">
        <v>1</v>
      </c>
      <c r="DF291">
        <v>0</v>
      </c>
      <c r="DG291">
        <f t="shared" si="39"/>
        <v>225000</v>
      </c>
      <c r="DH291">
        <f t="shared" si="40"/>
        <v>185000</v>
      </c>
      <c r="DI291">
        <f t="shared" si="41"/>
        <v>1.2162162162162162</v>
      </c>
      <c r="DJ291">
        <f t="shared" si="42"/>
        <v>225000</v>
      </c>
      <c r="DK291">
        <f t="shared" si="43"/>
        <v>185000</v>
      </c>
      <c r="DL291">
        <f t="shared" si="44"/>
        <v>1.2162162162162162</v>
      </c>
      <c r="DM291">
        <v>1</v>
      </c>
      <c r="DN291">
        <v>0</v>
      </c>
      <c r="DO291" t="s">
        <v>2520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0</v>
      </c>
      <c r="ER291">
        <v>0</v>
      </c>
    </row>
    <row r="292" spans="1:148" x14ac:dyDescent="0.25">
      <c r="A292" t="s">
        <v>235</v>
      </c>
      <c r="B292" t="s">
        <v>1181</v>
      </c>
      <c r="C292" t="s">
        <v>1821</v>
      </c>
      <c r="D292" t="s">
        <v>1341</v>
      </c>
      <c r="E292">
        <v>2</v>
      </c>
      <c r="F292">
        <v>220000</v>
      </c>
      <c r="G292">
        <v>220000</v>
      </c>
      <c r="H292">
        <v>220000</v>
      </c>
      <c r="I292">
        <v>246667</v>
      </c>
      <c r="J292">
        <v>260000</v>
      </c>
      <c r="K292">
        <v>246667</v>
      </c>
      <c r="L292">
        <v>246667</v>
      </c>
      <c r="M292">
        <v>220000</v>
      </c>
      <c r="N292">
        <v>220000</v>
      </c>
      <c r="O292">
        <v>220000</v>
      </c>
      <c r="P292">
        <v>220000</v>
      </c>
      <c r="Q292">
        <v>220000</v>
      </c>
      <c r="R292">
        <v>213333</v>
      </c>
      <c r="S292">
        <v>220000</v>
      </c>
      <c r="T292">
        <v>220000</v>
      </c>
      <c r="U292">
        <v>220000</v>
      </c>
      <c r="V292">
        <v>220000</v>
      </c>
      <c r="W292">
        <v>220000</v>
      </c>
      <c r="X292">
        <v>213333</v>
      </c>
      <c r="Y292">
        <v>213333</v>
      </c>
      <c r="Z292">
        <v>213333</v>
      </c>
      <c r="AA292">
        <v>213333</v>
      </c>
      <c r="AB292">
        <v>213333</v>
      </c>
      <c r="AC292">
        <v>213333</v>
      </c>
      <c r="AD292">
        <v>213333</v>
      </c>
      <c r="AE292">
        <v>213333</v>
      </c>
      <c r="AF292">
        <v>165000</v>
      </c>
      <c r="AG292">
        <v>165000</v>
      </c>
      <c r="AH292">
        <v>165000</v>
      </c>
      <c r="AI292">
        <v>185000</v>
      </c>
      <c r="AJ292">
        <v>195000</v>
      </c>
      <c r="AK292">
        <v>185000</v>
      </c>
      <c r="AL292">
        <v>185000</v>
      </c>
      <c r="AM292">
        <v>165000</v>
      </c>
      <c r="AN292">
        <v>165000</v>
      </c>
      <c r="AO292">
        <v>165000</v>
      </c>
      <c r="AP292">
        <v>165000</v>
      </c>
      <c r="AQ292">
        <v>165000</v>
      </c>
      <c r="AR292">
        <v>160000</v>
      </c>
      <c r="AS292">
        <v>165000</v>
      </c>
      <c r="AT292">
        <v>165000</v>
      </c>
      <c r="AU292">
        <v>165000</v>
      </c>
      <c r="AV292">
        <v>165000</v>
      </c>
      <c r="AW292">
        <v>165000</v>
      </c>
      <c r="AX292">
        <v>160000</v>
      </c>
      <c r="AY292">
        <v>160000</v>
      </c>
      <c r="AZ292">
        <v>160000</v>
      </c>
      <c r="BA292">
        <v>160000</v>
      </c>
      <c r="BB292">
        <v>160000</v>
      </c>
      <c r="BC292">
        <v>160000</v>
      </c>
      <c r="BD292">
        <v>160000</v>
      </c>
      <c r="BE292">
        <v>160000</v>
      </c>
      <c r="BF292">
        <v>8.4</v>
      </c>
      <c r="BG292">
        <v>8.4</v>
      </c>
      <c r="BH292">
        <v>8.4</v>
      </c>
      <c r="BI292">
        <v>8.4</v>
      </c>
      <c r="BJ292">
        <v>8.4</v>
      </c>
      <c r="BK292">
        <v>8.4</v>
      </c>
      <c r="BL292">
        <v>8.4</v>
      </c>
      <c r="BM292">
        <v>8.4</v>
      </c>
      <c r="BN292">
        <v>8.4</v>
      </c>
      <c r="BO292">
        <v>8.4</v>
      </c>
      <c r="BP292">
        <v>8.4</v>
      </c>
      <c r="BQ292">
        <v>8.4</v>
      </c>
      <c r="BR292">
        <v>8.4</v>
      </c>
      <c r="BS292" t="s">
        <v>1512</v>
      </c>
      <c r="BT292" s="7">
        <v>-6.9627043999999998</v>
      </c>
      <c r="BU292" s="7">
        <v>110.3923254</v>
      </c>
      <c r="BV292">
        <v>1.3734686762346919E-2</v>
      </c>
      <c r="BW292">
        <v>38081.800000000003</v>
      </c>
      <c r="BX292">
        <v>36600.800000000003</v>
      </c>
      <c r="BY292">
        <v>33287</v>
      </c>
      <c r="BZ292">
        <v>42954.555555555547</v>
      </c>
      <c r="CA292">
        <v>36414.699999999997</v>
      </c>
      <c r="CB292">
        <v>35250.699999999997</v>
      </c>
      <c r="CC292">
        <v>36682.1</v>
      </c>
      <c r="CD292">
        <v>37936.1</v>
      </c>
      <c r="CE292">
        <v>37488.199999999997</v>
      </c>
      <c r="CF292">
        <v>47643.5</v>
      </c>
      <c r="CG292">
        <v>56162.666666666657</v>
      </c>
      <c r="CH292">
        <v>39016.888888888891</v>
      </c>
      <c r="CI292">
        <v>35760.699999999997</v>
      </c>
      <c r="CJ292">
        <v>30905.3</v>
      </c>
      <c r="CK292">
        <v>35420.9</v>
      </c>
      <c r="CL292">
        <v>40768.666666666657</v>
      </c>
      <c r="CM292">
        <v>40909.111111111109</v>
      </c>
      <c r="CN292">
        <v>40721.599999999999</v>
      </c>
      <c r="CO292">
        <v>51518.7</v>
      </c>
      <c r="CP292">
        <v>51016.1</v>
      </c>
      <c r="CQ292">
        <v>52325.1</v>
      </c>
      <c r="CR292">
        <v>50322.7</v>
      </c>
      <c r="CS292">
        <v>45852.4</v>
      </c>
      <c r="CT292">
        <v>55148.6</v>
      </c>
      <c r="CU292">
        <v>36093</v>
      </c>
      <c r="CV292">
        <v>36150.6</v>
      </c>
      <c r="CW292">
        <f t="shared" si="36"/>
        <v>171538.46153846153</v>
      </c>
      <c r="CX292">
        <f t="shared" si="37"/>
        <v>161923.07692307694</v>
      </c>
      <c r="CY292">
        <f t="shared" si="38"/>
        <v>8.4000000000000021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0</v>
      </c>
      <c r="DG292">
        <f t="shared" si="39"/>
        <v>195000</v>
      </c>
      <c r="DH292">
        <f t="shared" si="40"/>
        <v>160000</v>
      </c>
      <c r="DI292">
        <f t="shared" si="41"/>
        <v>1.21875</v>
      </c>
      <c r="DJ292">
        <f t="shared" si="42"/>
        <v>165000</v>
      </c>
      <c r="DK292">
        <f t="shared" si="43"/>
        <v>160000</v>
      </c>
      <c r="DL292">
        <f t="shared" si="44"/>
        <v>1.03125</v>
      </c>
      <c r="DM292">
        <v>1</v>
      </c>
      <c r="DN292">
        <v>0</v>
      </c>
      <c r="DO292" t="s">
        <v>2523</v>
      </c>
      <c r="DP292">
        <v>0</v>
      </c>
      <c r="DQ292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</row>
    <row r="293" spans="1:148" x14ac:dyDescent="0.25">
      <c r="A293" t="s">
        <v>974</v>
      </c>
      <c r="B293" t="s">
        <v>1242</v>
      </c>
      <c r="C293" t="s">
        <v>1593</v>
      </c>
      <c r="D293" t="s">
        <v>1341</v>
      </c>
      <c r="E293">
        <v>3</v>
      </c>
      <c r="F293">
        <v>485323</v>
      </c>
      <c r="H293">
        <v>468963</v>
      </c>
      <c r="I293">
        <v>468963</v>
      </c>
      <c r="J293">
        <v>468963</v>
      </c>
      <c r="K293">
        <v>572572</v>
      </c>
      <c r="L293">
        <v>501681</v>
      </c>
      <c r="N293">
        <v>468963</v>
      </c>
      <c r="O293">
        <v>572572</v>
      </c>
      <c r="P293">
        <v>468963</v>
      </c>
      <c r="Q293">
        <v>468963</v>
      </c>
      <c r="R293">
        <v>485323</v>
      </c>
      <c r="T293">
        <v>468963</v>
      </c>
      <c r="V293">
        <v>468963</v>
      </c>
      <c r="W293">
        <v>468963</v>
      </c>
      <c r="X293">
        <v>468963</v>
      </c>
      <c r="Y293">
        <v>468963</v>
      </c>
      <c r="Z293">
        <v>545307</v>
      </c>
      <c r="AA293">
        <v>485323</v>
      </c>
      <c r="AC293">
        <v>468963</v>
      </c>
      <c r="AD293">
        <v>468963</v>
      </c>
      <c r="AE293">
        <v>485323</v>
      </c>
      <c r="AF293">
        <v>363992</v>
      </c>
      <c r="AH293">
        <v>351722</v>
      </c>
      <c r="AI293">
        <v>351722</v>
      </c>
      <c r="AJ293">
        <v>351722</v>
      </c>
      <c r="AK293">
        <v>429429</v>
      </c>
      <c r="AL293">
        <v>376261</v>
      </c>
      <c r="AN293">
        <v>351722</v>
      </c>
      <c r="AO293">
        <v>429429</v>
      </c>
      <c r="AP293">
        <v>351722</v>
      </c>
      <c r="AQ293">
        <v>351722</v>
      </c>
      <c r="AR293">
        <v>363992</v>
      </c>
      <c r="AT293">
        <v>351722</v>
      </c>
      <c r="AV293">
        <v>351722</v>
      </c>
      <c r="AW293">
        <v>351722</v>
      </c>
      <c r="AX293">
        <v>351722</v>
      </c>
      <c r="AY293">
        <v>351722</v>
      </c>
      <c r="AZ293">
        <v>408980</v>
      </c>
      <c r="BA293">
        <v>363992</v>
      </c>
      <c r="BC293">
        <v>351722</v>
      </c>
      <c r="BD293">
        <v>351722</v>
      </c>
      <c r="BE293">
        <v>363992</v>
      </c>
      <c r="BF293">
        <v>8.4</v>
      </c>
      <c r="BG293">
        <v>8.4</v>
      </c>
      <c r="BH293">
        <v>8.4</v>
      </c>
      <c r="BI293">
        <v>8.4</v>
      </c>
      <c r="BJ293">
        <v>8.4</v>
      </c>
      <c r="BK293">
        <v>8.4</v>
      </c>
      <c r="BL293">
        <v>8.4</v>
      </c>
      <c r="BM293">
        <v>8.4</v>
      </c>
      <c r="BN293">
        <v>8.4</v>
      </c>
      <c r="BO293">
        <v>8.4</v>
      </c>
      <c r="BP293">
        <v>8.4</v>
      </c>
      <c r="BQ293">
        <v>8.4</v>
      </c>
      <c r="BR293">
        <v>8.4</v>
      </c>
      <c r="BS293" t="s">
        <v>1529</v>
      </c>
      <c r="BT293" s="7">
        <v>-7.7277268000000001</v>
      </c>
      <c r="BU293" s="7">
        <v>109.0168844</v>
      </c>
      <c r="BV293">
        <v>9.5385499898645656E-3</v>
      </c>
      <c r="BW293">
        <v>130498.1</v>
      </c>
      <c r="BY293">
        <v>125409.5</v>
      </c>
      <c r="BZ293">
        <v>118236.1</v>
      </c>
      <c r="CA293">
        <v>117274.44444444439</v>
      </c>
      <c r="CB293">
        <v>177808.88888888891</v>
      </c>
      <c r="CC293">
        <v>143636.79999999999</v>
      </c>
      <c r="CE293">
        <v>173325.33333333331</v>
      </c>
      <c r="CF293">
        <v>178941.22222222219</v>
      </c>
      <c r="CG293">
        <v>116083.8</v>
      </c>
      <c r="CH293">
        <v>103262.875</v>
      </c>
      <c r="CI293">
        <v>140399.9</v>
      </c>
      <c r="CK293">
        <v>137105.5</v>
      </c>
      <c r="CM293">
        <v>132770.1</v>
      </c>
      <c r="CN293">
        <v>120722.2</v>
      </c>
      <c r="CO293">
        <v>117425.5</v>
      </c>
      <c r="CP293">
        <v>117948.6</v>
      </c>
      <c r="CQ293">
        <v>162273.79999999999</v>
      </c>
      <c r="CR293">
        <v>128424.3</v>
      </c>
      <c r="CT293">
        <v>118562.3</v>
      </c>
      <c r="CU293">
        <v>120834.7</v>
      </c>
      <c r="CV293">
        <v>128424.3</v>
      </c>
      <c r="CW293">
        <f t="shared" si="36"/>
        <v>370312.27272727271</v>
      </c>
      <c r="CX293">
        <f t="shared" si="37"/>
        <v>359901.8</v>
      </c>
      <c r="CY293">
        <f t="shared" si="38"/>
        <v>8.4000000000000021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f t="shared" si="39"/>
        <v>429429</v>
      </c>
      <c r="DH293">
        <f t="shared" si="40"/>
        <v>351722</v>
      </c>
      <c r="DI293">
        <f t="shared" si="41"/>
        <v>1.2209330095928035</v>
      </c>
      <c r="DJ293">
        <f t="shared" si="42"/>
        <v>408980</v>
      </c>
      <c r="DK293">
        <f t="shared" si="43"/>
        <v>351722</v>
      </c>
      <c r="DL293">
        <f t="shared" si="44"/>
        <v>1.1627933424693366</v>
      </c>
      <c r="DM293">
        <v>1</v>
      </c>
      <c r="DN293">
        <v>0</v>
      </c>
      <c r="DO293" t="s">
        <v>2524</v>
      </c>
      <c r="DP293">
        <v>0</v>
      </c>
      <c r="DQ293">
        <v>0</v>
      </c>
      <c r="DR293">
        <v>1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</row>
    <row r="294" spans="1:148" x14ac:dyDescent="0.25">
      <c r="A294" t="s">
        <v>75</v>
      </c>
      <c r="B294" t="s">
        <v>1219</v>
      </c>
      <c r="C294" t="s">
        <v>1775</v>
      </c>
      <c r="D294" t="s">
        <v>1341</v>
      </c>
      <c r="E294">
        <v>4</v>
      </c>
      <c r="F294">
        <v>600000</v>
      </c>
      <c r="K294">
        <v>700000</v>
      </c>
      <c r="L294">
        <v>600000</v>
      </c>
      <c r="M294">
        <v>600000</v>
      </c>
      <c r="N294">
        <v>600000</v>
      </c>
      <c r="O294">
        <v>733333</v>
      </c>
      <c r="P294">
        <v>733333</v>
      </c>
      <c r="Q294">
        <v>600000</v>
      </c>
      <c r="R294">
        <v>600000</v>
      </c>
      <c r="S294">
        <v>600000</v>
      </c>
      <c r="T294">
        <v>600000</v>
      </c>
      <c r="U294">
        <v>706667</v>
      </c>
      <c r="V294">
        <v>600000</v>
      </c>
      <c r="W294">
        <v>600000</v>
      </c>
      <c r="X294">
        <v>600000</v>
      </c>
      <c r="Y294">
        <v>600000</v>
      </c>
      <c r="Z294">
        <v>600000</v>
      </c>
      <c r="AA294">
        <v>666667</v>
      </c>
      <c r="AB294">
        <v>600000</v>
      </c>
      <c r="AC294">
        <v>600000</v>
      </c>
      <c r="AD294">
        <v>600000</v>
      </c>
      <c r="AE294">
        <v>600000</v>
      </c>
      <c r="AF294">
        <v>450000</v>
      </c>
      <c r="AK294">
        <v>525000</v>
      </c>
      <c r="AL294">
        <v>450000</v>
      </c>
      <c r="AM294">
        <v>450000</v>
      </c>
      <c r="AN294">
        <v>450000</v>
      </c>
      <c r="AO294">
        <v>550000</v>
      </c>
      <c r="AP294">
        <v>550000</v>
      </c>
      <c r="AQ294">
        <v>450000</v>
      </c>
      <c r="AR294">
        <v>450000</v>
      </c>
      <c r="AS294">
        <v>450000</v>
      </c>
      <c r="AT294">
        <v>450000</v>
      </c>
      <c r="AU294">
        <v>530000</v>
      </c>
      <c r="AV294">
        <v>450000</v>
      </c>
      <c r="AW294">
        <v>450000</v>
      </c>
      <c r="AX294">
        <v>450000</v>
      </c>
      <c r="AY294">
        <v>450000</v>
      </c>
      <c r="AZ294">
        <v>450000</v>
      </c>
      <c r="BA294">
        <v>500000</v>
      </c>
      <c r="BB294">
        <v>450000</v>
      </c>
      <c r="BC294">
        <v>450000</v>
      </c>
      <c r="BD294">
        <v>450000</v>
      </c>
      <c r="BE294">
        <v>450000</v>
      </c>
      <c r="BF294">
        <v>8.4</v>
      </c>
      <c r="BG294">
        <v>8.4</v>
      </c>
      <c r="BH294">
        <v>8.4</v>
      </c>
      <c r="BI294">
        <v>8.4</v>
      </c>
      <c r="BJ294">
        <v>8.4</v>
      </c>
      <c r="BK294">
        <v>8.4</v>
      </c>
      <c r="BL294">
        <v>8.4</v>
      </c>
      <c r="BM294">
        <v>8.4</v>
      </c>
      <c r="BN294">
        <v>8.4</v>
      </c>
      <c r="BO294">
        <v>8.4</v>
      </c>
      <c r="BP294">
        <v>8.4</v>
      </c>
      <c r="BQ294">
        <v>8.4</v>
      </c>
      <c r="BR294">
        <v>8.4</v>
      </c>
      <c r="BS294" t="s">
        <v>1529</v>
      </c>
      <c r="BT294" s="7">
        <v>-6.9015960999999999</v>
      </c>
      <c r="BU294" s="7">
        <v>109.664417</v>
      </c>
      <c r="BV294">
        <v>2.492984850178746E-2</v>
      </c>
      <c r="BW294">
        <v>149083.4</v>
      </c>
      <c r="CB294">
        <v>163112.5</v>
      </c>
      <c r="CC294">
        <v>139194.4</v>
      </c>
      <c r="CD294">
        <v>124750</v>
      </c>
      <c r="CE294">
        <v>132795.79999999999</v>
      </c>
      <c r="CF294">
        <v>181344.1</v>
      </c>
      <c r="CG294">
        <v>160250.9</v>
      </c>
      <c r="CH294">
        <v>124877.6</v>
      </c>
      <c r="CI294">
        <v>136463</v>
      </c>
      <c r="CJ294">
        <v>137916.6</v>
      </c>
      <c r="CK294">
        <v>137916.6</v>
      </c>
      <c r="CL294">
        <v>179416.6</v>
      </c>
      <c r="CM294">
        <v>125750</v>
      </c>
      <c r="CN294">
        <v>124315.3</v>
      </c>
      <c r="CO294">
        <v>120968</v>
      </c>
      <c r="CP294">
        <v>119968</v>
      </c>
      <c r="CQ294">
        <v>120286.5</v>
      </c>
      <c r="CR294">
        <v>148668.11111111109</v>
      </c>
      <c r="CS294">
        <v>130848.55555555561</v>
      </c>
      <c r="CT294">
        <v>138727.875</v>
      </c>
      <c r="CU294">
        <v>138619.55555555559</v>
      </c>
      <c r="CV294">
        <v>145616.6</v>
      </c>
      <c r="CW294">
        <f t="shared" si="36"/>
        <v>480555.55555555556</v>
      </c>
      <c r="CX294">
        <f t="shared" si="37"/>
        <v>460000</v>
      </c>
      <c r="CY294">
        <f t="shared" si="38"/>
        <v>8.4000000000000021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f t="shared" si="39"/>
        <v>550000</v>
      </c>
      <c r="DH294">
        <f t="shared" si="40"/>
        <v>450000</v>
      </c>
      <c r="DI294">
        <f t="shared" si="41"/>
        <v>1.2222222222222223</v>
      </c>
      <c r="DJ294">
        <f t="shared" si="42"/>
        <v>530000</v>
      </c>
      <c r="DK294">
        <f t="shared" si="43"/>
        <v>450000</v>
      </c>
      <c r="DL294">
        <f t="shared" si="44"/>
        <v>1.1777777777777778</v>
      </c>
      <c r="DM294">
        <v>1</v>
      </c>
      <c r="DN294">
        <v>0</v>
      </c>
      <c r="DO294" t="s">
        <v>2536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</row>
    <row r="295" spans="1:148" x14ac:dyDescent="0.25">
      <c r="A295" t="s">
        <v>1062</v>
      </c>
      <c r="B295" t="s">
        <v>1204</v>
      </c>
      <c r="C295" t="s">
        <v>2024</v>
      </c>
      <c r="D295" t="s">
        <v>1341</v>
      </c>
      <c r="E295">
        <v>0</v>
      </c>
      <c r="F295">
        <v>600000</v>
      </c>
      <c r="G295">
        <v>600000</v>
      </c>
      <c r="J295">
        <v>733333</v>
      </c>
      <c r="N295">
        <v>733333</v>
      </c>
      <c r="Q295">
        <v>733333</v>
      </c>
      <c r="R295">
        <v>666667</v>
      </c>
      <c r="T295">
        <v>733333</v>
      </c>
      <c r="W295">
        <v>733333</v>
      </c>
      <c r="X295">
        <v>733333</v>
      </c>
      <c r="Y295">
        <v>666667</v>
      </c>
      <c r="Z295">
        <v>666667</v>
      </c>
      <c r="AA295">
        <v>666667</v>
      </c>
      <c r="AD295">
        <v>666667</v>
      </c>
      <c r="AE295">
        <v>666667</v>
      </c>
      <c r="AF295">
        <v>450000</v>
      </c>
      <c r="AG295">
        <v>450000</v>
      </c>
      <c r="AJ295">
        <v>550000</v>
      </c>
      <c r="AN295">
        <v>550000</v>
      </c>
      <c r="AQ295">
        <v>550000</v>
      </c>
      <c r="AR295">
        <v>500000</v>
      </c>
      <c r="AT295">
        <v>550000</v>
      </c>
      <c r="AW295">
        <v>550000</v>
      </c>
      <c r="AX295">
        <v>550000</v>
      </c>
      <c r="AY295">
        <v>500000</v>
      </c>
      <c r="AZ295">
        <v>500000</v>
      </c>
      <c r="BA295">
        <v>500000</v>
      </c>
      <c r="BD295">
        <v>500000</v>
      </c>
      <c r="BE295">
        <v>500000</v>
      </c>
      <c r="BF295">
        <v>0</v>
      </c>
      <c r="BG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Q295">
        <v>0</v>
      </c>
      <c r="BR295">
        <v>0</v>
      </c>
      <c r="BS295" t="s">
        <v>1532</v>
      </c>
      <c r="BT295" s="7">
        <v>-6.5530369999999998</v>
      </c>
      <c r="BU295" s="7">
        <v>110.6551012</v>
      </c>
      <c r="BV295">
        <v>2.3508050186375709E-2</v>
      </c>
      <c r="BW295">
        <v>177235.33333333331</v>
      </c>
      <c r="BX295">
        <v>171542.9</v>
      </c>
      <c r="CA295">
        <v>245977.88888888891</v>
      </c>
      <c r="CE295">
        <v>265051.33333333331</v>
      </c>
      <c r="CH295">
        <v>246619.5</v>
      </c>
      <c r="CI295">
        <v>201146.5</v>
      </c>
      <c r="CK295">
        <v>239960.66666666669</v>
      </c>
      <c r="CN295">
        <v>248849.44444444441</v>
      </c>
      <c r="CO295">
        <v>246464.5</v>
      </c>
      <c r="CP295">
        <v>206464.5</v>
      </c>
      <c r="CQ295">
        <v>206464.5</v>
      </c>
      <c r="CR295">
        <v>204342.3</v>
      </c>
      <c r="CU295">
        <v>206464.5</v>
      </c>
      <c r="CV295">
        <v>206464.5</v>
      </c>
      <c r="CW295">
        <f t="shared" si="36"/>
        <v>508333.33333333331</v>
      </c>
      <c r="CX295">
        <f t="shared" si="37"/>
        <v>518750</v>
      </c>
      <c r="CY295">
        <f t="shared" si="38"/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f t="shared" si="39"/>
        <v>550000</v>
      </c>
      <c r="DH295">
        <f t="shared" si="40"/>
        <v>450000</v>
      </c>
      <c r="DI295">
        <f t="shared" si="41"/>
        <v>1.2222222222222223</v>
      </c>
      <c r="DJ295">
        <f t="shared" si="42"/>
        <v>550000</v>
      </c>
      <c r="DK295">
        <f t="shared" si="43"/>
        <v>500000</v>
      </c>
      <c r="DL295">
        <f t="shared" si="44"/>
        <v>1.1000000000000001</v>
      </c>
      <c r="DM295">
        <v>1</v>
      </c>
      <c r="DN295">
        <v>0</v>
      </c>
      <c r="DO295" t="s">
        <v>2519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</row>
    <row r="296" spans="1:148" x14ac:dyDescent="0.25">
      <c r="A296" t="s">
        <v>44</v>
      </c>
      <c r="B296" t="s">
        <v>1223</v>
      </c>
      <c r="C296" t="s">
        <v>2297</v>
      </c>
      <c r="D296" t="s">
        <v>1341</v>
      </c>
      <c r="E296">
        <v>0</v>
      </c>
      <c r="F296">
        <v>193556</v>
      </c>
      <c r="G296">
        <v>183613</v>
      </c>
      <c r="H296">
        <v>179483</v>
      </c>
      <c r="I296">
        <v>179867</v>
      </c>
      <c r="J296">
        <v>165155</v>
      </c>
      <c r="K296">
        <v>160586</v>
      </c>
      <c r="L296">
        <v>169253</v>
      </c>
      <c r="M296">
        <v>150541</v>
      </c>
      <c r="N296">
        <v>169706</v>
      </c>
      <c r="O296">
        <v>149867</v>
      </c>
      <c r="P296">
        <v>167075</v>
      </c>
      <c r="Q296">
        <v>165995</v>
      </c>
      <c r="R296">
        <v>172895</v>
      </c>
      <c r="S296">
        <v>169196</v>
      </c>
      <c r="T296">
        <v>169196</v>
      </c>
      <c r="U296">
        <v>169196</v>
      </c>
      <c r="V296">
        <v>169196</v>
      </c>
      <c r="W296">
        <v>169196</v>
      </c>
      <c r="X296">
        <v>169196</v>
      </c>
      <c r="Y296">
        <v>169196</v>
      </c>
      <c r="Z296">
        <v>169196</v>
      </c>
      <c r="AA296">
        <v>169196</v>
      </c>
      <c r="AB296">
        <v>169196</v>
      </c>
      <c r="AC296">
        <v>169196</v>
      </c>
      <c r="AD296">
        <v>169196</v>
      </c>
      <c r="AE296">
        <v>169196</v>
      </c>
      <c r="AF296">
        <v>121940</v>
      </c>
      <c r="AG296">
        <v>143218</v>
      </c>
      <c r="AH296">
        <v>139997</v>
      </c>
      <c r="AI296">
        <v>140296</v>
      </c>
      <c r="AJ296">
        <v>128821</v>
      </c>
      <c r="AK296">
        <v>125257</v>
      </c>
      <c r="AL296">
        <v>132017</v>
      </c>
      <c r="AM296">
        <v>117422</v>
      </c>
      <c r="AN296">
        <v>132371</v>
      </c>
      <c r="AO296">
        <v>116896</v>
      </c>
      <c r="AP296">
        <v>130319</v>
      </c>
      <c r="AQ296">
        <v>129476</v>
      </c>
      <c r="AR296">
        <v>134858</v>
      </c>
      <c r="AS296">
        <v>106593</v>
      </c>
      <c r="AT296">
        <v>131973</v>
      </c>
      <c r="AU296">
        <v>131973</v>
      </c>
      <c r="AV296">
        <v>131973</v>
      </c>
      <c r="AW296">
        <v>131973</v>
      </c>
      <c r="AX296">
        <v>131973</v>
      </c>
      <c r="AY296">
        <v>131973</v>
      </c>
      <c r="AZ296">
        <v>131973</v>
      </c>
      <c r="BA296">
        <v>131973</v>
      </c>
      <c r="BB296">
        <v>131973</v>
      </c>
      <c r="BC296">
        <v>131973</v>
      </c>
      <c r="BD296">
        <v>131973</v>
      </c>
      <c r="BE296">
        <v>131973</v>
      </c>
      <c r="BF296">
        <v>8.1</v>
      </c>
      <c r="BG296">
        <v>8.1</v>
      </c>
      <c r="BH296">
        <v>8.1</v>
      </c>
      <c r="BI296">
        <v>8.1</v>
      </c>
      <c r="BJ296">
        <v>8.1</v>
      </c>
      <c r="BK296">
        <v>8.1</v>
      </c>
      <c r="BL296">
        <v>8.1</v>
      </c>
      <c r="BM296">
        <v>8.1</v>
      </c>
      <c r="BN296">
        <v>8.1</v>
      </c>
      <c r="BO296">
        <v>8.1</v>
      </c>
      <c r="BP296">
        <v>8.1</v>
      </c>
      <c r="BQ296">
        <v>8.1</v>
      </c>
      <c r="BR296">
        <v>8.1</v>
      </c>
      <c r="BS296" t="s">
        <v>1524</v>
      </c>
      <c r="BT296" s="7">
        <v>-7.3404470000000002</v>
      </c>
      <c r="BU296" s="7">
        <v>110.49667700000001</v>
      </c>
      <c r="BV296">
        <v>3.008439591209125E-2</v>
      </c>
      <c r="BW296">
        <v>165755.66666666669</v>
      </c>
      <c r="BX296">
        <v>128943.125</v>
      </c>
      <c r="BY296">
        <v>195070.625</v>
      </c>
      <c r="BZ296">
        <v>193436.88888888891</v>
      </c>
      <c r="CA296">
        <v>192086.33333333331</v>
      </c>
      <c r="CB296">
        <v>176110.8</v>
      </c>
      <c r="CC296">
        <v>155437.11111111109</v>
      </c>
      <c r="CD296">
        <v>169550.33333333331</v>
      </c>
      <c r="CE296">
        <v>152527.11111111109</v>
      </c>
      <c r="CF296">
        <v>222265</v>
      </c>
      <c r="CG296">
        <v>318237.625</v>
      </c>
      <c r="CH296">
        <v>196815.44444444441</v>
      </c>
      <c r="CI296">
        <v>179938.55555555559</v>
      </c>
      <c r="CJ296">
        <v>206282.88888888891</v>
      </c>
      <c r="CK296">
        <v>165347.33333333331</v>
      </c>
      <c r="CL296">
        <v>184015.2</v>
      </c>
      <c r="CM296">
        <v>198606.8</v>
      </c>
      <c r="CN296">
        <v>183115.3</v>
      </c>
      <c r="CO296">
        <v>181901</v>
      </c>
      <c r="CP296">
        <v>181901</v>
      </c>
      <c r="CQ296">
        <v>164484.44444444441</v>
      </c>
      <c r="CR296">
        <v>164484.44444444441</v>
      </c>
      <c r="CS296">
        <v>195632</v>
      </c>
      <c r="CT296">
        <v>188727.25</v>
      </c>
      <c r="CU296">
        <v>173384.88888888891</v>
      </c>
      <c r="CV296">
        <v>173523.22222222219</v>
      </c>
      <c r="CW296">
        <f t="shared" si="36"/>
        <v>130222.15384615384</v>
      </c>
      <c r="CX296">
        <f t="shared" si="37"/>
        <v>130020.69230769231</v>
      </c>
      <c r="CY296">
        <f t="shared" si="38"/>
        <v>8.0999999999999979</v>
      </c>
      <c r="CZ296">
        <v>1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0</v>
      </c>
      <c r="DG296">
        <f t="shared" si="39"/>
        <v>143218</v>
      </c>
      <c r="DH296">
        <f t="shared" si="40"/>
        <v>116896</v>
      </c>
      <c r="DI296">
        <f t="shared" si="41"/>
        <v>1.2251745140980017</v>
      </c>
      <c r="DJ296">
        <f t="shared" si="42"/>
        <v>131973</v>
      </c>
      <c r="DK296">
        <f t="shared" si="43"/>
        <v>106593</v>
      </c>
      <c r="DL296">
        <f t="shared" si="44"/>
        <v>1.2381019391517267</v>
      </c>
      <c r="DM296">
        <v>1</v>
      </c>
      <c r="DN296">
        <v>0</v>
      </c>
      <c r="DO296" t="s">
        <v>2523</v>
      </c>
      <c r="DP296">
        <v>0</v>
      </c>
      <c r="DQ296">
        <v>1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</row>
    <row r="297" spans="1:148" x14ac:dyDescent="0.25">
      <c r="A297" t="s">
        <v>276</v>
      </c>
      <c r="B297" t="s">
        <v>1298</v>
      </c>
      <c r="C297" t="s">
        <v>2378</v>
      </c>
      <c r="D297" t="s">
        <v>1341</v>
      </c>
      <c r="E297">
        <v>0</v>
      </c>
      <c r="F297">
        <v>331851</v>
      </c>
      <c r="G297">
        <v>331851</v>
      </c>
      <c r="H297">
        <v>331851</v>
      </c>
      <c r="I297">
        <v>331851</v>
      </c>
      <c r="J297">
        <v>331851</v>
      </c>
      <c r="K297">
        <v>331851</v>
      </c>
      <c r="L297">
        <v>331851</v>
      </c>
      <c r="N297">
        <v>331851</v>
      </c>
      <c r="O297">
        <v>331851</v>
      </c>
      <c r="P297">
        <v>331851</v>
      </c>
      <c r="Q297">
        <v>248888</v>
      </c>
      <c r="R297">
        <v>238888</v>
      </c>
      <c r="S297">
        <v>248888</v>
      </c>
      <c r="T297">
        <v>248888</v>
      </c>
      <c r="U297">
        <v>248888</v>
      </c>
      <c r="V297">
        <v>248888</v>
      </c>
      <c r="W297">
        <v>248888</v>
      </c>
      <c r="X297">
        <v>238888</v>
      </c>
      <c r="Y297">
        <v>238888</v>
      </c>
      <c r="Z297">
        <v>238888</v>
      </c>
      <c r="AA297">
        <v>238888</v>
      </c>
      <c r="AB297">
        <v>238888</v>
      </c>
      <c r="AC297">
        <v>238888</v>
      </c>
      <c r="AD297">
        <v>168888</v>
      </c>
      <c r="AE297">
        <v>168888</v>
      </c>
      <c r="AF297">
        <v>248888</v>
      </c>
      <c r="AG297">
        <v>248888</v>
      </c>
      <c r="AH297">
        <v>248888</v>
      </c>
      <c r="AI297">
        <v>248888</v>
      </c>
      <c r="AJ297">
        <v>248888</v>
      </c>
      <c r="AK297">
        <v>248888</v>
      </c>
      <c r="AL297">
        <v>248888</v>
      </c>
      <c r="AN297">
        <v>248888</v>
      </c>
      <c r="AO297">
        <v>248888</v>
      </c>
      <c r="AP297">
        <v>248888</v>
      </c>
      <c r="AQ297">
        <v>211555</v>
      </c>
      <c r="AR297">
        <v>203055</v>
      </c>
      <c r="AS297">
        <v>211555</v>
      </c>
      <c r="AT297">
        <v>211555</v>
      </c>
      <c r="AU297">
        <v>211555</v>
      </c>
      <c r="AV297">
        <v>211555</v>
      </c>
      <c r="AW297">
        <v>211555</v>
      </c>
      <c r="AX297">
        <v>203055</v>
      </c>
      <c r="AY297">
        <v>203055</v>
      </c>
      <c r="AZ297">
        <v>203055</v>
      </c>
      <c r="BA297">
        <v>203055</v>
      </c>
      <c r="BB297">
        <v>203055</v>
      </c>
      <c r="BC297">
        <v>203055</v>
      </c>
      <c r="BD297">
        <v>143555</v>
      </c>
      <c r="BE297">
        <v>143555</v>
      </c>
      <c r="BF297">
        <v>7.1</v>
      </c>
      <c r="BG297">
        <v>7.1</v>
      </c>
      <c r="BH297">
        <v>7.1</v>
      </c>
      <c r="BI297">
        <v>7.1</v>
      </c>
      <c r="BJ297">
        <v>7.1</v>
      </c>
      <c r="BK297">
        <v>7.1</v>
      </c>
      <c r="BL297">
        <v>7.1</v>
      </c>
      <c r="BM297">
        <v>7.1</v>
      </c>
      <c r="BN297">
        <v>7.1</v>
      </c>
      <c r="BO297">
        <v>7.1</v>
      </c>
      <c r="BP297">
        <v>7.1</v>
      </c>
      <c r="BQ297">
        <v>7.1</v>
      </c>
      <c r="BR297">
        <v>7.1</v>
      </c>
      <c r="BS297" t="s">
        <v>1528</v>
      </c>
      <c r="BT297" s="7">
        <v>-7.0397368</v>
      </c>
      <c r="BU297" s="7">
        <v>110.3910822</v>
      </c>
      <c r="BV297">
        <v>2.6452969420709679E-2</v>
      </c>
      <c r="BW297">
        <v>73617.8</v>
      </c>
      <c r="BX297">
        <v>81136.2</v>
      </c>
      <c r="BY297">
        <v>86727.8</v>
      </c>
      <c r="BZ297">
        <v>99955.9</v>
      </c>
      <c r="CA297">
        <v>85781</v>
      </c>
      <c r="CB297">
        <v>84815.8</v>
      </c>
      <c r="CC297">
        <v>70409</v>
      </c>
      <c r="CE297">
        <v>71049.7</v>
      </c>
      <c r="CF297">
        <v>97066.2</v>
      </c>
      <c r="CG297">
        <v>137045</v>
      </c>
      <c r="CH297">
        <v>96379.777777777781</v>
      </c>
      <c r="CI297">
        <v>100557.44444444439</v>
      </c>
      <c r="CJ297">
        <v>103455.7777777778</v>
      </c>
      <c r="CK297">
        <v>88638.8</v>
      </c>
      <c r="CL297">
        <v>101406.3</v>
      </c>
      <c r="CM297">
        <v>97822.3</v>
      </c>
      <c r="CN297">
        <v>95106</v>
      </c>
      <c r="CO297">
        <v>103383.6666666667</v>
      </c>
      <c r="CP297">
        <v>83755.888888888891</v>
      </c>
      <c r="CQ297">
        <v>83154.555555555562</v>
      </c>
      <c r="CR297">
        <v>85190.777777777781</v>
      </c>
      <c r="CS297">
        <v>85190.777777777781</v>
      </c>
      <c r="CT297">
        <v>86011.333333333328</v>
      </c>
      <c r="CU297">
        <v>120080.2</v>
      </c>
      <c r="CV297">
        <v>138530.9</v>
      </c>
      <c r="CW297">
        <f t="shared" si="36"/>
        <v>241957.5</v>
      </c>
      <c r="CX297">
        <f t="shared" si="37"/>
        <v>197170.38461538462</v>
      </c>
      <c r="CY297">
        <f t="shared" si="38"/>
        <v>7.0999999999999988</v>
      </c>
      <c r="CZ297">
        <v>1</v>
      </c>
      <c r="DA297">
        <v>1</v>
      </c>
      <c r="DB297">
        <v>0</v>
      </c>
      <c r="DC297">
        <v>0</v>
      </c>
      <c r="DD297">
        <v>1</v>
      </c>
      <c r="DE297">
        <v>1</v>
      </c>
      <c r="DF297">
        <v>0</v>
      </c>
      <c r="DG297">
        <f t="shared" si="39"/>
        <v>248888</v>
      </c>
      <c r="DH297">
        <f t="shared" si="40"/>
        <v>203055</v>
      </c>
      <c r="DI297">
        <f t="shared" si="41"/>
        <v>1.225717170224816</v>
      </c>
      <c r="DJ297">
        <f t="shared" si="42"/>
        <v>211555</v>
      </c>
      <c r="DK297">
        <f t="shared" si="43"/>
        <v>143555</v>
      </c>
      <c r="DL297">
        <f t="shared" si="44"/>
        <v>1.4736860436766397</v>
      </c>
      <c r="DM297">
        <v>1</v>
      </c>
      <c r="DN297">
        <v>0</v>
      </c>
      <c r="DO297" t="s">
        <v>2523</v>
      </c>
      <c r="DP297">
        <v>0</v>
      </c>
      <c r="DQ297">
        <v>1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</row>
    <row r="298" spans="1:148" x14ac:dyDescent="0.25">
      <c r="A298" t="s">
        <v>292</v>
      </c>
      <c r="B298" t="s">
        <v>1190</v>
      </c>
      <c r="C298" t="s">
        <v>2232</v>
      </c>
      <c r="D298" t="s">
        <v>1341</v>
      </c>
      <c r="E298">
        <v>4</v>
      </c>
      <c r="F298">
        <v>353333</v>
      </c>
      <c r="G298">
        <v>353333</v>
      </c>
      <c r="H298">
        <v>353333</v>
      </c>
      <c r="I298">
        <v>353333</v>
      </c>
      <c r="J298">
        <v>353333</v>
      </c>
      <c r="K298">
        <v>353333</v>
      </c>
      <c r="L298">
        <v>353333</v>
      </c>
      <c r="M298">
        <v>353333</v>
      </c>
      <c r="N298">
        <v>353333</v>
      </c>
      <c r="O298">
        <v>353333</v>
      </c>
      <c r="P298">
        <v>400000</v>
      </c>
      <c r="Q298">
        <v>400000</v>
      </c>
      <c r="R298">
        <v>433333</v>
      </c>
      <c r="S298">
        <v>353333</v>
      </c>
      <c r="T298">
        <v>353333</v>
      </c>
      <c r="U298">
        <v>353333</v>
      </c>
      <c r="V298">
        <v>353333</v>
      </c>
      <c r="W298">
        <v>353333</v>
      </c>
      <c r="X298">
        <v>433333</v>
      </c>
      <c r="Y298">
        <v>433333</v>
      </c>
      <c r="Z298">
        <v>433333</v>
      </c>
      <c r="AA298">
        <v>433333</v>
      </c>
      <c r="AB298">
        <v>433333</v>
      </c>
      <c r="AC298">
        <v>433333</v>
      </c>
      <c r="AD298">
        <v>433333</v>
      </c>
      <c r="AE298">
        <v>433333</v>
      </c>
      <c r="AF298">
        <v>265000</v>
      </c>
      <c r="AG298">
        <v>265000</v>
      </c>
      <c r="AH298">
        <v>265000</v>
      </c>
      <c r="AI298">
        <v>265000</v>
      </c>
      <c r="AJ298">
        <v>265000</v>
      </c>
      <c r="AK298">
        <v>265000</v>
      </c>
      <c r="AL298">
        <v>265000</v>
      </c>
      <c r="AM298">
        <v>265000</v>
      </c>
      <c r="AN298">
        <v>265000</v>
      </c>
      <c r="AO298">
        <v>265000</v>
      </c>
      <c r="AP298">
        <v>300000</v>
      </c>
      <c r="AQ298">
        <v>300000</v>
      </c>
      <c r="AR298">
        <v>325000</v>
      </c>
      <c r="AS298">
        <v>265000</v>
      </c>
      <c r="AT298">
        <v>265000</v>
      </c>
      <c r="AU298">
        <v>265000</v>
      </c>
      <c r="AV298">
        <v>265000</v>
      </c>
      <c r="AW298">
        <v>265000</v>
      </c>
      <c r="AX298">
        <v>325000</v>
      </c>
      <c r="AY298">
        <v>325000</v>
      </c>
      <c r="AZ298">
        <v>325000</v>
      </c>
      <c r="BA298">
        <v>325000</v>
      </c>
      <c r="BB298">
        <v>325000</v>
      </c>
      <c r="BC298">
        <v>325000</v>
      </c>
      <c r="BD298">
        <v>325000</v>
      </c>
      <c r="BE298">
        <v>325000</v>
      </c>
      <c r="BF298">
        <v>8.4</v>
      </c>
      <c r="BG298">
        <v>8.5</v>
      </c>
      <c r="BH298">
        <v>8.5</v>
      </c>
      <c r="BI298">
        <v>8.5</v>
      </c>
      <c r="BJ298">
        <v>8.5</v>
      </c>
      <c r="BK298">
        <v>8.5</v>
      </c>
      <c r="BL298">
        <v>8.5</v>
      </c>
      <c r="BM298">
        <v>8.5</v>
      </c>
      <c r="BN298">
        <v>8.5</v>
      </c>
      <c r="BO298">
        <v>8.5</v>
      </c>
      <c r="BP298">
        <v>8.5</v>
      </c>
      <c r="BQ298">
        <v>8.5</v>
      </c>
      <c r="BR298">
        <v>8.5</v>
      </c>
      <c r="BS298" t="s">
        <v>1529</v>
      </c>
      <c r="BT298" s="7">
        <v>-7.1573644999999999</v>
      </c>
      <c r="BU298" s="7">
        <v>111.5517218</v>
      </c>
      <c r="BV298">
        <v>3.6312121747366012E-2</v>
      </c>
      <c r="BW298">
        <v>80298.8</v>
      </c>
      <c r="BX298">
        <v>76581.7</v>
      </c>
      <c r="BY298">
        <v>75993.2</v>
      </c>
      <c r="BZ298">
        <v>72367.399999999994</v>
      </c>
      <c r="CA298">
        <v>79323.399999999994</v>
      </c>
      <c r="CB298">
        <v>83688.399999999994</v>
      </c>
      <c r="CC298">
        <v>74785</v>
      </c>
      <c r="CD298">
        <v>70042.600000000006</v>
      </c>
      <c r="CE298">
        <v>73434.899999999994</v>
      </c>
      <c r="CF298">
        <v>72891.399999999994</v>
      </c>
      <c r="CG298">
        <v>77117.5</v>
      </c>
      <c r="CH298">
        <v>79215.555555555562</v>
      </c>
      <c r="CI298">
        <v>59245.111111111109</v>
      </c>
      <c r="CJ298">
        <v>81694.8</v>
      </c>
      <c r="CK298">
        <v>79339.8</v>
      </c>
      <c r="CL298">
        <v>79339.8</v>
      </c>
      <c r="CM298">
        <v>78207.5</v>
      </c>
      <c r="CN298">
        <v>77925.8</v>
      </c>
      <c r="CO298">
        <v>51862.400000000001</v>
      </c>
      <c r="CP298">
        <v>60116.4</v>
      </c>
      <c r="CQ298">
        <v>60116.4</v>
      </c>
      <c r="CR298">
        <v>60116.4</v>
      </c>
      <c r="CS298">
        <v>58945.7</v>
      </c>
      <c r="CT298">
        <v>71361.5</v>
      </c>
      <c r="CU298">
        <v>57891.6</v>
      </c>
      <c r="CV298">
        <v>71438.600000000006</v>
      </c>
      <c r="CW298">
        <f t="shared" si="36"/>
        <v>275000</v>
      </c>
      <c r="CX298">
        <f t="shared" si="37"/>
        <v>301923.07692307694</v>
      </c>
      <c r="CY298">
        <f t="shared" si="38"/>
        <v>8.4923076923076923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f t="shared" si="39"/>
        <v>325000</v>
      </c>
      <c r="DH298">
        <f t="shared" si="40"/>
        <v>265000</v>
      </c>
      <c r="DI298">
        <f t="shared" si="41"/>
        <v>1.2264150943396226</v>
      </c>
      <c r="DJ298">
        <f t="shared" si="42"/>
        <v>325000</v>
      </c>
      <c r="DK298">
        <f t="shared" si="43"/>
        <v>265000</v>
      </c>
      <c r="DL298">
        <f t="shared" si="44"/>
        <v>1.2264150943396226</v>
      </c>
      <c r="DM298">
        <v>1</v>
      </c>
      <c r="DN298">
        <v>0</v>
      </c>
      <c r="DO298" t="s">
        <v>2522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</row>
    <row r="299" spans="1:148" x14ac:dyDescent="0.25">
      <c r="A299" t="s">
        <v>414</v>
      </c>
      <c r="B299" t="s">
        <v>1272</v>
      </c>
      <c r="C299" t="s">
        <v>1855</v>
      </c>
      <c r="D299" t="s">
        <v>1341</v>
      </c>
      <c r="E299">
        <v>0</v>
      </c>
      <c r="F299">
        <v>180000</v>
      </c>
      <c r="G299">
        <v>180000</v>
      </c>
      <c r="H299">
        <v>180000</v>
      </c>
      <c r="I299">
        <v>180000</v>
      </c>
      <c r="J299">
        <v>180000</v>
      </c>
      <c r="K299">
        <v>180000</v>
      </c>
      <c r="L299">
        <v>180000</v>
      </c>
      <c r="M299">
        <v>180000</v>
      </c>
      <c r="N299">
        <v>180000</v>
      </c>
      <c r="O299">
        <v>180000</v>
      </c>
      <c r="P299">
        <v>180000</v>
      </c>
      <c r="Q299">
        <v>160000</v>
      </c>
      <c r="R299">
        <v>156000</v>
      </c>
      <c r="S299">
        <v>180000</v>
      </c>
      <c r="T299">
        <v>180000</v>
      </c>
      <c r="U299">
        <v>180000</v>
      </c>
      <c r="V299">
        <v>180000</v>
      </c>
      <c r="W299">
        <v>180000</v>
      </c>
      <c r="X299">
        <v>180000</v>
      </c>
      <c r="Y299">
        <v>180000</v>
      </c>
      <c r="Z299">
        <v>180000</v>
      </c>
      <c r="AA299">
        <v>180000</v>
      </c>
      <c r="AB299">
        <v>180000</v>
      </c>
      <c r="AC299">
        <v>180000</v>
      </c>
      <c r="AD299">
        <v>180000</v>
      </c>
      <c r="AE299">
        <v>180000</v>
      </c>
      <c r="AF299">
        <v>135000</v>
      </c>
      <c r="AG299">
        <v>135000</v>
      </c>
      <c r="AH299">
        <v>144000</v>
      </c>
      <c r="AI299">
        <v>144000</v>
      </c>
      <c r="AJ299">
        <v>135000</v>
      </c>
      <c r="AK299">
        <v>135000</v>
      </c>
      <c r="AL299">
        <v>135000</v>
      </c>
      <c r="AM299">
        <v>135000</v>
      </c>
      <c r="AN299">
        <v>135000</v>
      </c>
      <c r="AO299">
        <v>144000</v>
      </c>
      <c r="AP299">
        <v>144000</v>
      </c>
      <c r="AQ299">
        <v>120000</v>
      </c>
      <c r="AR299">
        <v>117000</v>
      </c>
      <c r="AS299">
        <v>135000</v>
      </c>
      <c r="AT299">
        <v>135000</v>
      </c>
      <c r="AU299">
        <v>144000</v>
      </c>
      <c r="AV299">
        <v>144000</v>
      </c>
      <c r="AW299">
        <v>135000</v>
      </c>
      <c r="AX299">
        <v>135000</v>
      </c>
      <c r="AY299">
        <v>135000</v>
      </c>
      <c r="AZ299">
        <v>135000</v>
      </c>
      <c r="BA299">
        <v>135000</v>
      </c>
      <c r="BB299">
        <v>144000</v>
      </c>
      <c r="BC299">
        <v>144000</v>
      </c>
      <c r="BD299">
        <v>135000</v>
      </c>
      <c r="BE299">
        <v>135000</v>
      </c>
      <c r="BF299">
        <v>7.8</v>
      </c>
      <c r="BG299">
        <v>7.8</v>
      </c>
      <c r="BH299">
        <v>7.8</v>
      </c>
      <c r="BI299">
        <v>7.8</v>
      </c>
      <c r="BJ299">
        <v>7.8</v>
      </c>
      <c r="BK299">
        <v>7.8</v>
      </c>
      <c r="BL299">
        <v>7.8</v>
      </c>
      <c r="BM299">
        <v>7.8</v>
      </c>
      <c r="BN299">
        <v>7.8</v>
      </c>
      <c r="BO299">
        <v>7.8</v>
      </c>
      <c r="BP299">
        <v>7.8</v>
      </c>
      <c r="BQ299">
        <v>7.8</v>
      </c>
      <c r="BR299">
        <v>7.8</v>
      </c>
      <c r="BS299" t="s">
        <v>1520</v>
      </c>
      <c r="BT299" s="7">
        <v>-7.5663495999999997</v>
      </c>
      <c r="BU299" s="7">
        <v>110.80688929999999</v>
      </c>
      <c r="BV299">
        <v>4.8111235007205072E-3</v>
      </c>
      <c r="BW299">
        <v>137497.5</v>
      </c>
      <c r="BX299">
        <v>132102</v>
      </c>
      <c r="BY299">
        <v>135350</v>
      </c>
      <c r="BZ299">
        <v>125749.6666666667</v>
      </c>
      <c r="CA299">
        <v>135698</v>
      </c>
      <c r="CB299">
        <v>142220</v>
      </c>
      <c r="CC299">
        <v>131198</v>
      </c>
      <c r="CD299">
        <v>138144.44444444441</v>
      </c>
      <c r="CE299">
        <v>96446.71428571429</v>
      </c>
      <c r="CF299">
        <v>131250</v>
      </c>
      <c r="CG299">
        <v>137248.88888888891</v>
      </c>
      <c r="CH299">
        <v>147950</v>
      </c>
      <c r="CI299">
        <v>148950</v>
      </c>
      <c r="CJ299">
        <v>123831.11111111109</v>
      </c>
      <c r="CK299">
        <v>114448</v>
      </c>
      <c r="CL299">
        <v>117248</v>
      </c>
      <c r="CM299">
        <v>107720</v>
      </c>
      <c r="CN299">
        <v>118948</v>
      </c>
      <c r="CO299">
        <v>124831.11111111109</v>
      </c>
      <c r="CP299">
        <v>115348</v>
      </c>
      <c r="CQ299">
        <v>118220.44444444439</v>
      </c>
      <c r="CR299">
        <v>121148.4</v>
      </c>
      <c r="CS299">
        <v>130920.2</v>
      </c>
      <c r="CT299">
        <v>116611.11111111109</v>
      </c>
      <c r="CU299">
        <v>127698</v>
      </c>
      <c r="CV299">
        <v>126698</v>
      </c>
      <c r="CW299">
        <f t="shared" si="36"/>
        <v>135230.76923076922</v>
      </c>
      <c r="CX299">
        <f t="shared" si="37"/>
        <v>137769.23076923078</v>
      </c>
      <c r="CY299">
        <f t="shared" si="38"/>
        <v>7.799999999999998</v>
      </c>
      <c r="CZ299">
        <v>1</v>
      </c>
      <c r="DA299">
        <v>0</v>
      </c>
      <c r="DB299">
        <v>1</v>
      </c>
      <c r="DC299">
        <v>0</v>
      </c>
      <c r="DD299">
        <v>1</v>
      </c>
      <c r="DE299">
        <v>1</v>
      </c>
      <c r="DF299">
        <v>0</v>
      </c>
      <c r="DG299">
        <f t="shared" si="39"/>
        <v>144000</v>
      </c>
      <c r="DH299">
        <f t="shared" si="40"/>
        <v>117000</v>
      </c>
      <c r="DI299">
        <f t="shared" si="41"/>
        <v>1.2307692307692308</v>
      </c>
      <c r="DJ299">
        <f t="shared" si="42"/>
        <v>144000</v>
      </c>
      <c r="DK299">
        <f t="shared" si="43"/>
        <v>135000</v>
      </c>
      <c r="DL299">
        <f t="shared" si="44"/>
        <v>1.0666666666666667</v>
      </c>
      <c r="DM299">
        <v>1</v>
      </c>
      <c r="DN299">
        <v>0</v>
      </c>
      <c r="DO299" t="s">
        <v>2533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1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</row>
    <row r="300" spans="1:148" x14ac:dyDescent="0.25">
      <c r="A300" t="s">
        <v>115</v>
      </c>
      <c r="B300" t="s">
        <v>1195</v>
      </c>
      <c r="C300" t="s">
        <v>1952</v>
      </c>
      <c r="D300" t="s">
        <v>1341</v>
      </c>
      <c r="E300">
        <v>2</v>
      </c>
      <c r="F300">
        <v>200000</v>
      </c>
      <c r="G300">
        <v>200000</v>
      </c>
      <c r="H300">
        <v>230000</v>
      </c>
      <c r="I300">
        <v>230000</v>
      </c>
      <c r="J300">
        <v>200000</v>
      </c>
      <c r="K300">
        <v>200000</v>
      </c>
      <c r="L300">
        <v>200000</v>
      </c>
      <c r="M300">
        <v>200000</v>
      </c>
      <c r="N300">
        <v>200000</v>
      </c>
      <c r="O300">
        <v>230000</v>
      </c>
      <c r="P300">
        <v>230000</v>
      </c>
      <c r="Q300">
        <v>200000</v>
      </c>
      <c r="R300">
        <v>200000</v>
      </c>
      <c r="S300">
        <v>200000</v>
      </c>
      <c r="T300">
        <v>200000</v>
      </c>
      <c r="U300">
        <v>230000</v>
      </c>
      <c r="V300">
        <v>230000</v>
      </c>
      <c r="W300">
        <v>200000</v>
      </c>
      <c r="X300">
        <v>200000</v>
      </c>
      <c r="Y300">
        <v>200000</v>
      </c>
      <c r="Z300">
        <v>200000</v>
      </c>
      <c r="AA300">
        <v>200000</v>
      </c>
      <c r="AB300">
        <v>230000</v>
      </c>
      <c r="AC300">
        <v>230000</v>
      </c>
      <c r="AD300">
        <v>200000</v>
      </c>
      <c r="AE300">
        <v>200000</v>
      </c>
      <c r="AF300">
        <v>150000</v>
      </c>
      <c r="AG300">
        <v>150000</v>
      </c>
      <c r="AH300">
        <v>172500</v>
      </c>
      <c r="AI300">
        <v>172500</v>
      </c>
      <c r="AJ300">
        <v>150000</v>
      </c>
      <c r="AK300">
        <v>150000</v>
      </c>
      <c r="AL300">
        <v>150000</v>
      </c>
      <c r="AM300">
        <v>150000</v>
      </c>
      <c r="AN300">
        <v>150000</v>
      </c>
      <c r="AO300">
        <v>172500</v>
      </c>
      <c r="AP300">
        <v>161000</v>
      </c>
      <c r="AQ300">
        <v>140000</v>
      </c>
      <c r="AR300">
        <v>140000</v>
      </c>
      <c r="AS300">
        <v>150000</v>
      </c>
      <c r="AT300">
        <v>150000</v>
      </c>
      <c r="AU300">
        <v>172500</v>
      </c>
      <c r="AV300">
        <v>172500</v>
      </c>
      <c r="AW300">
        <v>150000</v>
      </c>
      <c r="AX300">
        <v>150000</v>
      </c>
      <c r="AY300">
        <v>150000</v>
      </c>
      <c r="AZ300">
        <v>150000</v>
      </c>
      <c r="BA300">
        <v>150000</v>
      </c>
      <c r="BB300">
        <v>172500</v>
      </c>
      <c r="BC300">
        <v>161000</v>
      </c>
      <c r="BD300">
        <v>140000</v>
      </c>
      <c r="BE300">
        <v>140000</v>
      </c>
      <c r="BF300">
        <v>8.4</v>
      </c>
      <c r="BG300">
        <v>8.4</v>
      </c>
      <c r="BH300">
        <v>8.4</v>
      </c>
      <c r="BI300">
        <v>8.4</v>
      </c>
      <c r="BJ300">
        <v>8.4</v>
      </c>
      <c r="BK300">
        <v>8.4</v>
      </c>
      <c r="BL300">
        <v>8.4</v>
      </c>
      <c r="BM300">
        <v>8.4</v>
      </c>
      <c r="BN300">
        <v>8.4</v>
      </c>
      <c r="BO300">
        <v>8.4</v>
      </c>
      <c r="BP300">
        <v>8.4</v>
      </c>
      <c r="BQ300">
        <v>8.4</v>
      </c>
      <c r="BR300">
        <v>8.4</v>
      </c>
      <c r="BS300" t="s">
        <v>1513</v>
      </c>
      <c r="BT300" s="7">
        <v>-7.5648298</v>
      </c>
      <c r="BU300" s="7">
        <v>110.7987171</v>
      </c>
      <c r="BV300">
        <v>2.6939703133715678E-3</v>
      </c>
      <c r="BW300">
        <v>190464.33333333331</v>
      </c>
      <c r="BX300">
        <v>172220.5</v>
      </c>
      <c r="BY300">
        <v>99734.166666666672</v>
      </c>
      <c r="BZ300">
        <v>139156.875</v>
      </c>
      <c r="CA300">
        <v>155476.66666666669</v>
      </c>
      <c r="CB300">
        <v>191909.55555555559</v>
      </c>
      <c r="CC300">
        <v>193225</v>
      </c>
      <c r="CD300">
        <v>183656.8571428571</v>
      </c>
      <c r="CE300">
        <v>104440.2857142857</v>
      </c>
      <c r="CF300">
        <v>142767.875</v>
      </c>
      <c r="CG300">
        <v>145300.55555555559</v>
      </c>
      <c r="CH300">
        <v>172759.66666666669</v>
      </c>
      <c r="CI300">
        <v>173497.2</v>
      </c>
      <c r="CJ300">
        <v>142130.375</v>
      </c>
      <c r="CK300">
        <v>191935.33333333331</v>
      </c>
      <c r="CL300">
        <v>153616.22222222219</v>
      </c>
      <c r="CM300">
        <v>138380.20000000001</v>
      </c>
      <c r="CN300">
        <v>153122.22222222219</v>
      </c>
      <c r="CO300">
        <v>151438.20000000001</v>
      </c>
      <c r="CP300">
        <v>151186.29999999999</v>
      </c>
      <c r="CQ300">
        <v>182209.88888888891</v>
      </c>
      <c r="CR300">
        <v>156341.70000000001</v>
      </c>
      <c r="CS300">
        <v>120933.44444444439</v>
      </c>
      <c r="CT300">
        <v>123134.7777777778</v>
      </c>
      <c r="CU300">
        <v>169649</v>
      </c>
      <c r="CV300">
        <v>168614.6</v>
      </c>
      <c r="CW300">
        <f t="shared" si="36"/>
        <v>154500</v>
      </c>
      <c r="CX300">
        <f t="shared" si="37"/>
        <v>154500</v>
      </c>
      <c r="CY300">
        <f t="shared" si="38"/>
        <v>8.4000000000000021</v>
      </c>
      <c r="CZ300">
        <v>1</v>
      </c>
      <c r="DA300">
        <v>1</v>
      </c>
      <c r="DB300">
        <v>1</v>
      </c>
      <c r="DC300">
        <v>0</v>
      </c>
      <c r="DD300">
        <v>1</v>
      </c>
      <c r="DE300">
        <v>1</v>
      </c>
      <c r="DF300">
        <v>0</v>
      </c>
      <c r="DG300">
        <f t="shared" si="39"/>
        <v>172500</v>
      </c>
      <c r="DH300">
        <f t="shared" si="40"/>
        <v>140000</v>
      </c>
      <c r="DI300">
        <f t="shared" si="41"/>
        <v>1.2321428571428572</v>
      </c>
      <c r="DJ300">
        <f t="shared" si="42"/>
        <v>172500</v>
      </c>
      <c r="DK300">
        <f t="shared" si="43"/>
        <v>140000</v>
      </c>
      <c r="DL300">
        <f t="shared" si="44"/>
        <v>1.2321428571428572</v>
      </c>
      <c r="DM300">
        <v>1</v>
      </c>
      <c r="DN300">
        <v>0</v>
      </c>
      <c r="DO300" t="s">
        <v>2533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1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</row>
    <row r="301" spans="1:148" x14ac:dyDescent="0.25">
      <c r="A301" t="s">
        <v>93</v>
      </c>
      <c r="B301" t="s">
        <v>1236</v>
      </c>
      <c r="C301" t="s">
        <v>2264</v>
      </c>
      <c r="D301" t="s">
        <v>1341</v>
      </c>
      <c r="E301">
        <v>0</v>
      </c>
      <c r="F301">
        <v>200000</v>
      </c>
      <c r="G301">
        <v>200000</v>
      </c>
      <c r="H301">
        <v>220000</v>
      </c>
      <c r="J301">
        <v>200000</v>
      </c>
      <c r="K301">
        <v>200000</v>
      </c>
      <c r="L301">
        <v>200000</v>
      </c>
      <c r="M301">
        <v>200000</v>
      </c>
      <c r="N301">
        <v>220000</v>
      </c>
      <c r="O301">
        <v>220000</v>
      </c>
      <c r="P301">
        <v>246667</v>
      </c>
      <c r="Q301">
        <v>206667</v>
      </c>
      <c r="R301">
        <v>213333</v>
      </c>
      <c r="S301">
        <v>200000</v>
      </c>
      <c r="T301">
        <v>200000</v>
      </c>
      <c r="U301">
        <v>220000</v>
      </c>
      <c r="V301">
        <v>220000</v>
      </c>
      <c r="W301">
        <v>200000</v>
      </c>
      <c r="X301">
        <v>213333</v>
      </c>
      <c r="Y301">
        <v>213333</v>
      </c>
      <c r="Z301">
        <v>213333</v>
      </c>
      <c r="AA301">
        <v>213333</v>
      </c>
      <c r="AB301">
        <v>233333</v>
      </c>
      <c r="AC301">
        <v>253333</v>
      </c>
      <c r="AD301">
        <v>213333</v>
      </c>
      <c r="AE301">
        <v>213333</v>
      </c>
      <c r="AF301">
        <v>150000</v>
      </c>
      <c r="AG301">
        <v>150000</v>
      </c>
      <c r="AH301">
        <v>165000</v>
      </c>
      <c r="AJ301">
        <v>150000</v>
      </c>
      <c r="AK301">
        <v>150000</v>
      </c>
      <c r="AL301">
        <v>150000</v>
      </c>
      <c r="AM301">
        <v>150000</v>
      </c>
      <c r="AN301">
        <v>165000</v>
      </c>
      <c r="AO301">
        <v>165000</v>
      </c>
      <c r="AP301">
        <v>185000</v>
      </c>
      <c r="AQ301">
        <v>155000</v>
      </c>
      <c r="AR301">
        <v>160000</v>
      </c>
      <c r="AS301">
        <v>150000</v>
      </c>
      <c r="AT301">
        <v>150000</v>
      </c>
      <c r="AU301">
        <v>165000</v>
      </c>
      <c r="AV301">
        <v>165000</v>
      </c>
      <c r="AW301">
        <v>150000</v>
      </c>
      <c r="AX301">
        <v>160000</v>
      </c>
      <c r="AY301">
        <v>160000</v>
      </c>
      <c r="AZ301">
        <v>160000</v>
      </c>
      <c r="BA301">
        <v>160000</v>
      </c>
      <c r="BB301">
        <v>175000</v>
      </c>
      <c r="BC301">
        <v>190000</v>
      </c>
      <c r="BD301">
        <v>160000</v>
      </c>
      <c r="BE301">
        <v>160000</v>
      </c>
      <c r="BF301">
        <v>8.6</v>
      </c>
      <c r="BG301">
        <v>8.6</v>
      </c>
      <c r="BH301">
        <v>8.6</v>
      </c>
      <c r="BI301">
        <v>8.6</v>
      </c>
      <c r="BJ301">
        <v>8.6</v>
      </c>
      <c r="BK301">
        <v>8.6</v>
      </c>
      <c r="BL301">
        <v>8.6</v>
      </c>
      <c r="BM301">
        <v>8.6</v>
      </c>
      <c r="BN301">
        <v>8.6</v>
      </c>
      <c r="BO301">
        <v>8.6</v>
      </c>
      <c r="BP301">
        <v>8.6</v>
      </c>
      <c r="BQ301">
        <v>8.6</v>
      </c>
      <c r="BR301">
        <v>8.6</v>
      </c>
      <c r="BS301" t="s">
        <v>1513</v>
      </c>
      <c r="BT301" s="7">
        <v>-6.9545732999999998</v>
      </c>
      <c r="BU301" s="7">
        <v>110.4087942</v>
      </c>
      <c r="BV301">
        <v>1.7988811692665651E-2</v>
      </c>
      <c r="BW301">
        <v>88906.8</v>
      </c>
      <c r="BX301">
        <v>95510.8</v>
      </c>
      <c r="BY301">
        <v>96587</v>
      </c>
      <c r="CA301">
        <v>107964.7</v>
      </c>
      <c r="CB301">
        <v>64000.777777777781</v>
      </c>
      <c r="CC301">
        <v>115532.1</v>
      </c>
      <c r="CD301">
        <v>116386.1</v>
      </c>
      <c r="CE301">
        <v>218288.2</v>
      </c>
      <c r="CF301">
        <v>115238.88888888891</v>
      </c>
      <c r="CG301">
        <v>107446.5</v>
      </c>
      <c r="CH301">
        <v>92683.333333333328</v>
      </c>
      <c r="CI301">
        <v>80660.7</v>
      </c>
      <c r="CJ301">
        <v>91912.3</v>
      </c>
      <c r="CK301">
        <v>98620.9</v>
      </c>
      <c r="CL301">
        <v>112091.8</v>
      </c>
      <c r="CM301">
        <v>96218.2</v>
      </c>
      <c r="CN301">
        <v>102121.60000000001</v>
      </c>
      <c r="CO301">
        <v>95618.7</v>
      </c>
      <c r="CP301">
        <v>95616.1</v>
      </c>
      <c r="CQ301">
        <v>94925.1</v>
      </c>
      <c r="CR301">
        <v>94422.7</v>
      </c>
      <c r="CS301">
        <v>88302.5</v>
      </c>
      <c r="CT301">
        <v>90148.9</v>
      </c>
      <c r="CU301">
        <v>89393.1</v>
      </c>
      <c r="CV301">
        <v>84450.7</v>
      </c>
      <c r="CW301">
        <f t="shared" si="36"/>
        <v>157916.66666666666</v>
      </c>
      <c r="CX301">
        <f t="shared" si="37"/>
        <v>161923.07692307694</v>
      </c>
      <c r="CY301">
        <f t="shared" si="38"/>
        <v>8.5999999999999979</v>
      </c>
      <c r="CZ301">
        <v>1</v>
      </c>
      <c r="DA301">
        <v>1</v>
      </c>
      <c r="DB301">
        <v>1</v>
      </c>
      <c r="DC301">
        <v>0</v>
      </c>
      <c r="DD301">
        <v>1</v>
      </c>
      <c r="DE301">
        <v>1</v>
      </c>
      <c r="DF301">
        <v>0</v>
      </c>
      <c r="DG301">
        <f t="shared" si="39"/>
        <v>185000</v>
      </c>
      <c r="DH301">
        <f t="shared" si="40"/>
        <v>150000</v>
      </c>
      <c r="DI301">
        <f t="shared" si="41"/>
        <v>1.2333333333333334</v>
      </c>
      <c r="DJ301">
        <f t="shared" si="42"/>
        <v>190000</v>
      </c>
      <c r="DK301">
        <f t="shared" si="43"/>
        <v>150000</v>
      </c>
      <c r="DL301">
        <f t="shared" si="44"/>
        <v>1.2666666666666666</v>
      </c>
      <c r="DM301">
        <v>1</v>
      </c>
      <c r="DN301">
        <v>0</v>
      </c>
      <c r="DO301" t="s">
        <v>2523</v>
      </c>
      <c r="DP301">
        <v>0</v>
      </c>
      <c r="DQ301">
        <v>1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</row>
    <row r="302" spans="1:148" x14ac:dyDescent="0.25">
      <c r="A302" t="s">
        <v>167</v>
      </c>
      <c r="B302" t="s">
        <v>1283</v>
      </c>
      <c r="C302" t="s">
        <v>1832</v>
      </c>
      <c r="D302" t="s">
        <v>1341</v>
      </c>
      <c r="E302">
        <v>3</v>
      </c>
      <c r="F302">
        <v>551833</v>
      </c>
      <c r="G302">
        <v>609167</v>
      </c>
      <c r="H302">
        <v>551833</v>
      </c>
      <c r="J302">
        <v>551833</v>
      </c>
      <c r="K302">
        <v>551833</v>
      </c>
      <c r="L302">
        <v>551833</v>
      </c>
      <c r="M302">
        <v>551833</v>
      </c>
      <c r="N302">
        <v>551833</v>
      </c>
      <c r="O302">
        <v>680833</v>
      </c>
      <c r="P302">
        <v>551833</v>
      </c>
      <c r="Q302">
        <v>609167</v>
      </c>
      <c r="R302">
        <v>551833</v>
      </c>
      <c r="S302">
        <v>551833</v>
      </c>
      <c r="T302">
        <v>551833</v>
      </c>
      <c r="U302">
        <v>551833</v>
      </c>
      <c r="V302">
        <v>551833</v>
      </c>
      <c r="W302">
        <v>551833</v>
      </c>
      <c r="X302">
        <v>551833</v>
      </c>
      <c r="Y302">
        <v>551833</v>
      </c>
      <c r="Z302">
        <v>551833</v>
      </c>
      <c r="AE302">
        <v>551833</v>
      </c>
      <c r="AF302">
        <v>413875</v>
      </c>
      <c r="AG302">
        <v>456875</v>
      </c>
      <c r="AH302">
        <v>413875</v>
      </c>
      <c r="AJ302">
        <v>413875</v>
      </c>
      <c r="AK302">
        <v>413875</v>
      </c>
      <c r="AL302">
        <v>413875</v>
      </c>
      <c r="AM302">
        <v>413875</v>
      </c>
      <c r="AN302">
        <v>413875</v>
      </c>
      <c r="AO302">
        <v>510625</v>
      </c>
      <c r="AP302">
        <v>413875</v>
      </c>
      <c r="AQ302">
        <v>456875</v>
      </c>
      <c r="AR302">
        <v>413875</v>
      </c>
      <c r="AS302">
        <v>413875</v>
      </c>
      <c r="AT302">
        <v>413875</v>
      </c>
      <c r="AU302">
        <v>413875</v>
      </c>
      <c r="AV302">
        <v>413875</v>
      </c>
      <c r="AW302">
        <v>413875</v>
      </c>
      <c r="AX302">
        <v>413875</v>
      </c>
      <c r="AY302">
        <v>413875</v>
      </c>
      <c r="AZ302">
        <v>413875</v>
      </c>
      <c r="BE302">
        <v>413875</v>
      </c>
      <c r="BF302">
        <v>8.4</v>
      </c>
      <c r="BG302">
        <v>8.4</v>
      </c>
      <c r="BH302">
        <v>8.4</v>
      </c>
      <c r="BI302">
        <v>8.4</v>
      </c>
      <c r="BJ302">
        <v>8.4</v>
      </c>
      <c r="BK302">
        <v>8.4</v>
      </c>
      <c r="BL302">
        <v>8.4</v>
      </c>
      <c r="BM302">
        <v>8.4</v>
      </c>
      <c r="BN302">
        <v>8.4</v>
      </c>
      <c r="BO302">
        <v>8.4</v>
      </c>
      <c r="BP302">
        <v>8.4</v>
      </c>
      <c r="BQ302">
        <v>8.4</v>
      </c>
      <c r="BR302">
        <v>8.4</v>
      </c>
      <c r="BS302" t="s">
        <v>1526</v>
      </c>
      <c r="BT302" s="7">
        <v>-6.8914453</v>
      </c>
      <c r="BU302" s="7">
        <v>109.68036789999999</v>
      </c>
      <c r="BV302">
        <v>2.340555110018127E-2</v>
      </c>
      <c r="BW302">
        <v>124045.9</v>
      </c>
      <c r="BX302">
        <v>156722.875</v>
      </c>
      <c r="BY302">
        <v>102430.5</v>
      </c>
      <c r="CA302">
        <v>155874</v>
      </c>
      <c r="CB302">
        <v>103800</v>
      </c>
      <c r="CC302">
        <v>114156.9</v>
      </c>
      <c r="CD302">
        <v>99712.5</v>
      </c>
      <c r="CE302">
        <v>114983.3</v>
      </c>
      <c r="CF302">
        <v>154456.6</v>
      </c>
      <c r="CG302">
        <v>132663.4</v>
      </c>
      <c r="CH302">
        <v>121115.1</v>
      </c>
      <c r="CI302">
        <v>112407.44444444439</v>
      </c>
      <c r="CJ302">
        <v>112879.1</v>
      </c>
      <c r="CK302">
        <v>112879.1</v>
      </c>
      <c r="CL302">
        <v>114379.1</v>
      </c>
      <c r="CM302">
        <v>107937.5</v>
      </c>
      <c r="CN302">
        <v>99277.8</v>
      </c>
      <c r="CO302">
        <v>103155.5</v>
      </c>
      <c r="CP302">
        <v>102155.5</v>
      </c>
      <c r="CQ302">
        <v>102474</v>
      </c>
      <c r="CV302">
        <v>120579.1</v>
      </c>
      <c r="CW302">
        <f t="shared" si="36"/>
        <v>429104.16666666669</v>
      </c>
      <c r="CX302">
        <f t="shared" si="37"/>
        <v>413875</v>
      </c>
      <c r="CY302">
        <f t="shared" si="38"/>
        <v>8.4000000000000021</v>
      </c>
      <c r="CZ302">
        <v>1</v>
      </c>
      <c r="DA302">
        <v>1</v>
      </c>
      <c r="DB302">
        <v>1</v>
      </c>
      <c r="DC302">
        <v>0</v>
      </c>
      <c r="DD302">
        <v>1</v>
      </c>
      <c r="DE302">
        <v>1</v>
      </c>
      <c r="DF302">
        <v>1</v>
      </c>
      <c r="DG302">
        <f t="shared" si="39"/>
        <v>510625</v>
      </c>
      <c r="DH302">
        <f t="shared" si="40"/>
        <v>413875</v>
      </c>
      <c r="DI302">
        <f t="shared" si="41"/>
        <v>1.2337662337662338</v>
      </c>
      <c r="DJ302">
        <f t="shared" si="42"/>
        <v>413875</v>
      </c>
      <c r="DK302">
        <f t="shared" si="43"/>
        <v>413875</v>
      </c>
      <c r="DL302">
        <f t="shared" si="44"/>
        <v>1</v>
      </c>
      <c r="DM302">
        <v>1</v>
      </c>
      <c r="DN302">
        <v>0</v>
      </c>
      <c r="DO302" t="s">
        <v>2536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</row>
    <row r="303" spans="1:148" x14ac:dyDescent="0.25">
      <c r="A303" t="s">
        <v>370</v>
      </c>
      <c r="B303" t="s">
        <v>1246</v>
      </c>
      <c r="C303" t="s">
        <v>2030</v>
      </c>
      <c r="D303" t="s">
        <v>1341</v>
      </c>
      <c r="E303">
        <v>1</v>
      </c>
      <c r="F303">
        <v>263268</v>
      </c>
      <c r="G303">
        <v>211202</v>
      </c>
      <c r="H303">
        <v>223646</v>
      </c>
      <c r="I303">
        <v>200078</v>
      </c>
      <c r="J303">
        <v>225955</v>
      </c>
      <c r="K303">
        <v>201921</v>
      </c>
      <c r="L303">
        <v>217478</v>
      </c>
      <c r="M303">
        <v>203378</v>
      </c>
      <c r="N303">
        <v>211495</v>
      </c>
      <c r="O303">
        <v>247136</v>
      </c>
      <c r="P303">
        <v>237985</v>
      </c>
      <c r="Q303">
        <v>225833</v>
      </c>
      <c r="R303">
        <v>211340</v>
      </c>
      <c r="S303">
        <v>226975</v>
      </c>
      <c r="T303">
        <v>211495</v>
      </c>
      <c r="U303">
        <v>211495</v>
      </c>
      <c r="V303">
        <v>211495</v>
      </c>
      <c r="W303">
        <v>211495</v>
      </c>
      <c r="X303">
        <v>211495</v>
      </c>
      <c r="Y303">
        <v>211495</v>
      </c>
      <c r="Z303">
        <v>211495</v>
      </c>
      <c r="AA303">
        <v>211495</v>
      </c>
      <c r="AB303">
        <v>211495</v>
      </c>
      <c r="AC303">
        <v>225150</v>
      </c>
      <c r="AD303">
        <v>211495</v>
      </c>
      <c r="AE303">
        <v>211495</v>
      </c>
      <c r="AF303">
        <v>165859</v>
      </c>
      <c r="AG303">
        <v>164738</v>
      </c>
      <c r="AH303">
        <v>174444</v>
      </c>
      <c r="AI303">
        <v>156061</v>
      </c>
      <c r="AJ303">
        <v>176245</v>
      </c>
      <c r="AK303">
        <v>157498</v>
      </c>
      <c r="AL303">
        <v>169633</v>
      </c>
      <c r="AM303">
        <v>158635</v>
      </c>
      <c r="AN303">
        <v>164966</v>
      </c>
      <c r="AO303">
        <v>192766</v>
      </c>
      <c r="AP303">
        <v>185628</v>
      </c>
      <c r="AQ303">
        <v>176150</v>
      </c>
      <c r="AR303">
        <v>164845</v>
      </c>
      <c r="AS303">
        <v>142994</v>
      </c>
      <c r="AT303">
        <v>164966</v>
      </c>
      <c r="AU303">
        <v>164966</v>
      </c>
      <c r="AV303">
        <v>164966</v>
      </c>
      <c r="AW303">
        <v>164966</v>
      </c>
      <c r="AX303">
        <v>164966</v>
      </c>
      <c r="AY303">
        <v>164966</v>
      </c>
      <c r="AZ303">
        <v>164966</v>
      </c>
      <c r="BA303">
        <v>164966</v>
      </c>
      <c r="BB303">
        <v>164966</v>
      </c>
      <c r="BC303">
        <v>175617</v>
      </c>
      <c r="BD303">
        <v>164966</v>
      </c>
      <c r="BE303">
        <v>164966</v>
      </c>
      <c r="BF303">
        <v>8.4</v>
      </c>
      <c r="BG303">
        <v>8.4</v>
      </c>
      <c r="BH303">
        <v>8.4</v>
      </c>
      <c r="BI303">
        <v>8.4</v>
      </c>
      <c r="BJ303">
        <v>8.4</v>
      </c>
      <c r="BK303">
        <v>8.4</v>
      </c>
      <c r="BL303">
        <v>8.4</v>
      </c>
      <c r="BM303">
        <v>8.4</v>
      </c>
      <c r="BN303">
        <v>8.4</v>
      </c>
      <c r="BO303">
        <v>8.4</v>
      </c>
      <c r="BP303">
        <v>8.4</v>
      </c>
      <c r="BQ303">
        <v>8.4</v>
      </c>
      <c r="BR303">
        <v>8.4</v>
      </c>
      <c r="BS303" t="s">
        <v>1520</v>
      </c>
      <c r="BT303" s="7">
        <v>-7.5535956000000004</v>
      </c>
      <c r="BU303" s="7">
        <v>110.82062639999999</v>
      </c>
      <c r="BV303">
        <v>3.9573257240224594E-3</v>
      </c>
      <c r="BW303">
        <v>122734.55555555561</v>
      </c>
      <c r="BX303">
        <v>109995.44444444439</v>
      </c>
      <c r="BY303">
        <v>100156.11111111109</v>
      </c>
      <c r="BZ303">
        <v>148313.5</v>
      </c>
      <c r="CA303">
        <v>78397.111111111109</v>
      </c>
      <c r="CB303">
        <v>98372.7</v>
      </c>
      <c r="CC303">
        <v>79264.600000000006</v>
      </c>
      <c r="CD303">
        <v>88967.1</v>
      </c>
      <c r="CE303">
        <v>89905.600000000006</v>
      </c>
      <c r="CF303">
        <v>114868.7777777778</v>
      </c>
      <c r="CG303">
        <v>100623.2</v>
      </c>
      <c r="CH303">
        <v>75691.3</v>
      </c>
      <c r="CI303">
        <v>88275.9</v>
      </c>
      <c r="CJ303">
        <v>119307.8571428571</v>
      </c>
      <c r="CK303">
        <v>87595.888888888891</v>
      </c>
      <c r="CL303">
        <v>91373.666666666672</v>
      </c>
      <c r="CM303">
        <v>95540.333333333328</v>
      </c>
      <c r="CN303">
        <v>87595.888888888891</v>
      </c>
      <c r="CO303">
        <v>108840</v>
      </c>
      <c r="CP303">
        <v>99152.5</v>
      </c>
      <c r="CQ303">
        <v>99152.5</v>
      </c>
      <c r="CR303">
        <v>99152.5</v>
      </c>
      <c r="CS303">
        <v>162090</v>
      </c>
      <c r="CT303">
        <v>139316.77777777781</v>
      </c>
      <c r="CU303">
        <v>92170.444444444438</v>
      </c>
      <c r="CV303">
        <v>88435.6</v>
      </c>
      <c r="CW303">
        <f t="shared" si="36"/>
        <v>169805.23076923078</v>
      </c>
      <c r="CX303">
        <f t="shared" si="37"/>
        <v>164095.15384615384</v>
      </c>
      <c r="CY303">
        <f t="shared" si="38"/>
        <v>8.4000000000000021</v>
      </c>
      <c r="CZ303">
        <v>1</v>
      </c>
      <c r="DA303">
        <v>0</v>
      </c>
      <c r="DB303">
        <v>1</v>
      </c>
      <c r="DC303">
        <v>0</v>
      </c>
      <c r="DD303">
        <v>1</v>
      </c>
      <c r="DE303">
        <v>1</v>
      </c>
      <c r="DF303">
        <v>0</v>
      </c>
      <c r="DG303">
        <f t="shared" si="39"/>
        <v>192766</v>
      </c>
      <c r="DH303">
        <f t="shared" si="40"/>
        <v>156061</v>
      </c>
      <c r="DI303">
        <f t="shared" si="41"/>
        <v>1.2351964936787538</v>
      </c>
      <c r="DJ303">
        <f t="shared" si="42"/>
        <v>175617</v>
      </c>
      <c r="DK303">
        <f t="shared" si="43"/>
        <v>142994</v>
      </c>
      <c r="DL303">
        <f t="shared" si="44"/>
        <v>1.2281424395429179</v>
      </c>
      <c r="DM303">
        <v>1</v>
      </c>
      <c r="DN303">
        <v>0</v>
      </c>
      <c r="DO303" t="s">
        <v>2533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</row>
    <row r="304" spans="1:148" x14ac:dyDescent="0.25">
      <c r="A304" t="s">
        <v>43</v>
      </c>
      <c r="B304" t="s">
        <v>1206</v>
      </c>
      <c r="C304" t="s">
        <v>1440</v>
      </c>
      <c r="D304" t="s">
        <v>1341</v>
      </c>
      <c r="E304">
        <v>4</v>
      </c>
      <c r="F304">
        <v>850000</v>
      </c>
      <c r="G304">
        <v>950000</v>
      </c>
      <c r="H304">
        <v>900000</v>
      </c>
      <c r="I304">
        <v>900000</v>
      </c>
      <c r="J304">
        <v>850000</v>
      </c>
      <c r="K304">
        <v>850000</v>
      </c>
      <c r="L304">
        <v>850000</v>
      </c>
      <c r="M304">
        <v>1259999</v>
      </c>
      <c r="N304">
        <v>850000</v>
      </c>
      <c r="O304">
        <v>1020000</v>
      </c>
      <c r="P304">
        <v>950000</v>
      </c>
      <c r="Q304">
        <v>850000</v>
      </c>
      <c r="R304">
        <v>850000</v>
      </c>
      <c r="S304">
        <v>850000</v>
      </c>
      <c r="T304">
        <v>850000</v>
      </c>
      <c r="U304">
        <v>850000</v>
      </c>
      <c r="V304">
        <v>850000</v>
      </c>
      <c r="W304">
        <v>850000</v>
      </c>
      <c r="X304">
        <v>850000</v>
      </c>
      <c r="Y304">
        <v>850000</v>
      </c>
      <c r="Z304">
        <v>850000</v>
      </c>
      <c r="AA304">
        <v>850000</v>
      </c>
      <c r="AB304">
        <v>850000</v>
      </c>
      <c r="AC304">
        <v>850000</v>
      </c>
      <c r="AD304">
        <v>850000</v>
      </c>
      <c r="AE304">
        <v>850000</v>
      </c>
      <c r="AF304">
        <v>765000</v>
      </c>
      <c r="AG304">
        <v>855000</v>
      </c>
      <c r="AH304">
        <v>810000</v>
      </c>
      <c r="AI304">
        <v>810000</v>
      </c>
      <c r="AJ304">
        <v>765000</v>
      </c>
      <c r="AK304">
        <v>765000</v>
      </c>
      <c r="AL304">
        <v>765000</v>
      </c>
      <c r="AM304">
        <v>944999</v>
      </c>
      <c r="AN304">
        <v>765000</v>
      </c>
      <c r="AO304">
        <v>765000</v>
      </c>
      <c r="AP304">
        <v>855000</v>
      </c>
      <c r="AQ304">
        <v>765000</v>
      </c>
      <c r="AR304">
        <v>765000</v>
      </c>
      <c r="AS304">
        <v>765000</v>
      </c>
      <c r="AT304">
        <v>765000</v>
      </c>
      <c r="AU304">
        <v>765000</v>
      </c>
      <c r="AV304">
        <v>765000</v>
      </c>
      <c r="AW304">
        <v>765000</v>
      </c>
      <c r="AX304">
        <v>765000</v>
      </c>
      <c r="AY304">
        <v>765000</v>
      </c>
      <c r="AZ304">
        <v>765000</v>
      </c>
      <c r="BA304">
        <v>765000</v>
      </c>
      <c r="BB304">
        <v>765000</v>
      </c>
      <c r="BC304">
        <v>765000</v>
      </c>
      <c r="BD304">
        <v>765000</v>
      </c>
      <c r="BE304">
        <v>765000</v>
      </c>
      <c r="BF304">
        <v>8.9</v>
      </c>
      <c r="BG304">
        <v>8.9</v>
      </c>
      <c r="BH304">
        <v>8.9</v>
      </c>
      <c r="BI304">
        <v>8.9</v>
      </c>
      <c r="BJ304">
        <v>8.9</v>
      </c>
      <c r="BK304">
        <v>8.9</v>
      </c>
      <c r="BL304">
        <v>8.9</v>
      </c>
      <c r="BM304">
        <v>8.9</v>
      </c>
      <c r="BN304">
        <v>8.9</v>
      </c>
      <c r="BO304">
        <v>8.9</v>
      </c>
      <c r="BP304">
        <v>8.9</v>
      </c>
      <c r="BQ304">
        <v>8.9</v>
      </c>
      <c r="BR304">
        <v>8.9</v>
      </c>
      <c r="BS304" t="s">
        <v>1529</v>
      </c>
      <c r="BT304" s="7">
        <v>-7.5975045999999997</v>
      </c>
      <c r="BU304" s="7">
        <v>110.8152451</v>
      </c>
      <c r="BV304">
        <v>1.2675070281688631E-2</v>
      </c>
      <c r="BW304">
        <v>497825.4</v>
      </c>
      <c r="BX304">
        <v>597265.4</v>
      </c>
      <c r="BY304">
        <v>534262.4</v>
      </c>
      <c r="BZ304">
        <v>501451.1</v>
      </c>
      <c r="CA304">
        <v>499735.4</v>
      </c>
      <c r="CB304">
        <v>478995.4</v>
      </c>
      <c r="CC304">
        <v>517839.33333333331</v>
      </c>
      <c r="CD304">
        <v>690314.4</v>
      </c>
      <c r="CE304">
        <v>499635.4</v>
      </c>
      <c r="CF304">
        <v>494175.4</v>
      </c>
      <c r="CG304">
        <v>568821.1</v>
      </c>
      <c r="CH304">
        <v>491905.4</v>
      </c>
      <c r="CI304">
        <v>515906</v>
      </c>
      <c r="CJ304">
        <v>515294.88888888888</v>
      </c>
      <c r="CK304">
        <v>515294.88888888888</v>
      </c>
      <c r="CL304">
        <v>500985.4</v>
      </c>
      <c r="CM304">
        <v>499281.1</v>
      </c>
      <c r="CN304">
        <v>503735.4</v>
      </c>
      <c r="CO304">
        <v>483211.44444444438</v>
      </c>
      <c r="CP304">
        <v>499111.44444444438</v>
      </c>
      <c r="CQ304">
        <v>496292.66666666669</v>
      </c>
      <c r="CR304">
        <v>495577.59999999998</v>
      </c>
      <c r="CS304">
        <v>486293.2</v>
      </c>
      <c r="CT304">
        <v>493598.8</v>
      </c>
      <c r="CU304">
        <v>500185.4</v>
      </c>
      <c r="CV304">
        <v>510475.4</v>
      </c>
      <c r="CW304">
        <f t="shared" si="36"/>
        <v>799615.30769230775</v>
      </c>
      <c r="CX304">
        <f t="shared" si="37"/>
        <v>765000</v>
      </c>
      <c r="CY304">
        <f t="shared" si="38"/>
        <v>8.9000000000000021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f t="shared" si="39"/>
        <v>944999</v>
      </c>
      <c r="DH304">
        <f t="shared" si="40"/>
        <v>765000</v>
      </c>
      <c r="DI304">
        <f t="shared" si="41"/>
        <v>1.2352928104575163</v>
      </c>
      <c r="DJ304">
        <f t="shared" si="42"/>
        <v>765000</v>
      </c>
      <c r="DK304">
        <f t="shared" si="43"/>
        <v>765000</v>
      </c>
      <c r="DL304">
        <f t="shared" si="44"/>
        <v>1</v>
      </c>
      <c r="DM304">
        <v>1</v>
      </c>
      <c r="DN304">
        <v>0</v>
      </c>
      <c r="DO304" t="s">
        <v>2537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</row>
    <row r="305" spans="1:148" x14ac:dyDescent="0.25">
      <c r="A305" t="s">
        <v>401</v>
      </c>
      <c r="B305" t="s">
        <v>1296</v>
      </c>
      <c r="C305" t="s">
        <v>1904</v>
      </c>
      <c r="D305" t="s">
        <v>1341</v>
      </c>
      <c r="E305">
        <v>3</v>
      </c>
      <c r="F305">
        <v>393333</v>
      </c>
      <c r="G305">
        <v>393333</v>
      </c>
      <c r="H305">
        <v>486667</v>
      </c>
      <c r="I305">
        <v>486667</v>
      </c>
      <c r="J305">
        <v>486667</v>
      </c>
      <c r="K305">
        <v>393333</v>
      </c>
      <c r="L305">
        <v>393333</v>
      </c>
      <c r="M305">
        <v>393333</v>
      </c>
      <c r="N305">
        <v>393333</v>
      </c>
      <c r="O305">
        <v>486667</v>
      </c>
      <c r="P305">
        <v>486667</v>
      </c>
      <c r="Q305">
        <v>486667</v>
      </c>
      <c r="R305">
        <v>393333</v>
      </c>
      <c r="S305">
        <v>393333</v>
      </c>
      <c r="T305">
        <v>393333</v>
      </c>
      <c r="U305">
        <v>486667</v>
      </c>
      <c r="V305">
        <v>486667</v>
      </c>
      <c r="W305">
        <v>486667</v>
      </c>
      <c r="X305">
        <v>393333</v>
      </c>
      <c r="Y305">
        <v>393333</v>
      </c>
      <c r="Z305">
        <v>393333</v>
      </c>
      <c r="AA305">
        <v>393333</v>
      </c>
      <c r="AB305">
        <v>486667</v>
      </c>
      <c r="AC305">
        <v>486667</v>
      </c>
      <c r="AD305">
        <v>486667</v>
      </c>
      <c r="AE305">
        <v>393333</v>
      </c>
      <c r="AF305">
        <v>295000</v>
      </c>
      <c r="AG305">
        <v>295000</v>
      </c>
      <c r="AH305">
        <v>365000</v>
      </c>
      <c r="AI305">
        <v>365000</v>
      </c>
      <c r="AJ305">
        <v>365000</v>
      </c>
      <c r="AK305">
        <v>295000</v>
      </c>
      <c r="AL305">
        <v>295000</v>
      </c>
      <c r="AM305">
        <v>295000</v>
      </c>
      <c r="AN305">
        <v>295000</v>
      </c>
      <c r="AO305">
        <v>365000</v>
      </c>
      <c r="AP305">
        <v>365000</v>
      </c>
      <c r="AQ305">
        <v>365000</v>
      </c>
      <c r="AR305">
        <v>295000</v>
      </c>
      <c r="AS305">
        <v>295000</v>
      </c>
      <c r="AT305">
        <v>295000</v>
      </c>
      <c r="AU305">
        <v>365000</v>
      </c>
      <c r="AV305">
        <v>365000</v>
      </c>
      <c r="AW305">
        <v>365000</v>
      </c>
      <c r="AX305">
        <v>295000</v>
      </c>
      <c r="AY305">
        <v>295000</v>
      </c>
      <c r="AZ305">
        <v>295000</v>
      </c>
      <c r="BA305">
        <v>295000</v>
      </c>
      <c r="BB305">
        <v>365000</v>
      </c>
      <c r="BC305">
        <v>365000</v>
      </c>
      <c r="BD305">
        <v>365000</v>
      </c>
      <c r="BE305">
        <v>295000</v>
      </c>
      <c r="BF305">
        <v>7.8</v>
      </c>
      <c r="BG305">
        <v>7.8</v>
      </c>
      <c r="BH305">
        <v>7.8</v>
      </c>
      <c r="BI305">
        <v>7.8</v>
      </c>
      <c r="BJ305">
        <v>7.8</v>
      </c>
      <c r="BK305">
        <v>7.8</v>
      </c>
      <c r="BL305">
        <v>7.8</v>
      </c>
      <c r="BM305">
        <v>7.8</v>
      </c>
      <c r="BN305">
        <v>7.8</v>
      </c>
      <c r="BO305">
        <v>7.8</v>
      </c>
      <c r="BP305">
        <v>7.8</v>
      </c>
      <c r="BQ305">
        <v>7.8</v>
      </c>
      <c r="BR305">
        <v>7.8</v>
      </c>
      <c r="BS305" t="s">
        <v>1526</v>
      </c>
      <c r="BT305" s="7">
        <v>-6.6151561000000001</v>
      </c>
      <c r="BU305" s="7">
        <v>110.6488875</v>
      </c>
      <c r="BV305">
        <v>2.296147504302478E-2</v>
      </c>
      <c r="BW305">
        <v>150112.875</v>
      </c>
      <c r="BX305">
        <v>150371.4</v>
      </c>
      <c r="BY305">
        <v>237486.5</v>
      </c>
      <c r="BZ305">
        <v>216477.42857142861</v>
      </c>
      <c r="CA305">
        <v>151911.70000000001</v>
      </c>
      <c r="CB305">
        <v>163214.20000000001</v>
      </c>
      <c r="CC305">
        <v>163741.79999999999</v>
      </c>
      <c r="CD305">
        <v>111182.2857142857</v>
      </c>
      <c r="CE305">
        <v>114937.375</v>
      </c>
      <c r="CF305">
        <v>134487</v>
      </c>
      <c r="CG305">
        <v>47610</v>
      </c>
      <c r="CH305">
        <v>147698.20000000001</v>
      </c>
      <c r="CI305">
        <v>160725.20000000001</v>
      </c>
      <c r="CJ305">
        <v>203674.16666666669</v>
      </c>
      <c r="CK305">
        <v>122085.125</v>
      </c>
      <c r="CL305">
        <v>121335.125</v>
      </c>
      <c r="CM305">
        <v>154797.88888888891</v>
      </c>
      <c r="CN305">
        <v>145464.66666666669</v>
      </c>
      <c r="CO305">
        <v>151918.20000000001</v>
      </c>
      <c r="CP305">
        <v>151918.20000000001</v>
      </c>
      <c r="CQ305">
        <v>151918.20000000001</v>
      </c>
      <c r="CR305">
        <v>151918.20000000001</v>
      </c>
      <c r="CS305">
        <v>140818.1</v>
      </c>
      <c r="CT305">
        <v>183708</v>
      </c>
      <c r="CU305">
        <v>134918.20000000001</v>
      </c>
      <c r="CV305">
        <v>151918.20000000001</v>
      </c>
      <c r="CW305">
        <f t="shared" si="36"/>
        <v>327307.69230769231</v>
      </c>
      <c r="CX305">
        <f t="shared" si="37"/>
        <v>327307.69230769231</v>
      </c>
      <c r="CY305">
        <f t="shared" si="38"/>
        <v>7.799999999999998</v>
      </c>
      <c r="CZ305">
        <v>1</v>
      </c>
      <c r="DA305">
        <v>1</v>
      </c>
      <c r="DB305">
        <v>1</v>
      </c>
      <c r="DC305">
        <v>0</v>
      </c>
      <c r="DD305">
        <v>1</v>
      </c>
      <c r="DE305">
        <v>1</v>
      </c>
      <c r="DF305">
        <v>1</v>
      </c>
      <c r="DG305">
        <f t="shared" si="39"/>
        <v>365000</v>
      </c>
      <c r="DH305">
        <f t="shared" si="40"/>
        <v>295000</v>
      </c>
      <c r="DI305">
        <f t="shared" si="41"/>
        <v>1.2372881355932204</v>
      </c>
      <c r="DJ305">
        <f t="shared" si="42"/>
        <v>365000</v>
      </c>
      <c r="DK305">
        <f t="shared" si="43"/>
        <v>295000</v>
      </c>
      <c r="DL305">
        <f t="shared" si="44"/>
        <v>1.2372881355932204</v>
      </c>
      <c r="DM305">
        <v>1</v>
      </c>
      <c r="DN305">
        <v>0</v>
      </c>
      <c r="DO305" t="s">
        <v>2519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</row>
    <row r="306" spans="1:148" x14ac:dyDescent="0.25">
      <c r="A306" t="s">
        <v>369</v>
      </c>
      <c r="B306" t="s">
        <v>1159</v>
      </c>
      <c r="C306" t="s">
        <v>1756</v>
      </c>
      <c r="D306" t="s">
        <v>1341</v>
      </c>
      <c r="E306">
        <v>2</v>
      </c>
      <c r="F306">
        <v>193333</v>
      </c>
      <c r="G306">
        <v>193333</v>
      </c>
      <c r="H306">
        <v>193333</v>
      </c>
      <c r="I306">
        <v>193333</v>
      </c>
      <c r="J306">
        <v>193333</v>
      </c>
      <c r="K306">
        <v>193333</v>
      </c>
      <c r="L306">
        <v>193333</v>
      </c>
      <c r="M306">
        <v>193333</v>
      </c>
      <c r="N306">
        <v>193333</v>
      </c>
      <c r="O306">
        <v>193333</v>
      </c>
      <c r="P306">
        <v>193333</v>
      </c>
      <c r="Q306">
        <v>193333</v>
      </c>
      <c r="R306">
        <v>240000</v>
      </c>
      <c r="S306">
        <v>193333</v>
      </c>
      <c r="T306">
        <v>193333</v>
      </c>
      <c r="U306">
        <v>193333</v>
      </c>
      <c r="V306">
        <v>193333</v>
      </c>
      <c r="W306">
        <v>193333</v>
      </c>
      <c r="X306">
        <v>193333</v>
      </c>
      <c r="Y306">
        <v>193333</v>
      </c>
      <c r="Z306">
        <v>193333</v>
      </c>
      <c r="AA306">
        <v>193333</v>
      </c>
      <c r="AB306">
        <v>240000</v>
      </c>
      <c r="AC306">
        <v>240000</v>
      </c>
      <c r="AD306">
        <v>240000</v>
      </c>
      <c r="AE306">
        <v>240000</v>
      </c>
      <c r="AF306">
        <v>145000</v>
      </c>
      <c r="AG306">
        <v>145000</v>
      </c>
      <c r="AH306">
        <v>145000</v>
      </c>
      <c r="AI306">
        <v>145000</v>
      </c>
      <c r="AJ306">
        <v>145000</v>
      </c>
      <c r="AK306">
        <v>145000</v>
      </c>
      <c r="AL306">
        <v>145000</v>
      </c>
      <c r="AM306">
        <v>145000</v>
      </c>
      <c r="AN306">
        <v>145000</v>
      </c>
      <c r="AO306">
        <v>145000</v>
      </c>
      <c r="AP306">
        <v>145000</v>
      </c>
      <c r="AQ306">
        <v>145000</v>
      </c>
      <c r="AR306">
        <v>180000</v>
      </c>
      <c r="AS306">
        <v>145000</v>
      </c>
      <c r="AT306">
        <v>145000</v>
      </c>
      <c r="AU306">
        <v>145000</v>
      </c>
      <c r="AV306">
        <v>145000</v>
      </c>
      <c r="AW306">
        <v>145000</v>
      </c>
      <c r="AX306">
        <v>145000</v>
      </c>
      <c r="AY306">
        <v>145000</v>
      </c>
      <c r="AZ306">
        <v>145000</v>
      </c>
      <c r="BA306">
        <v>145000</v>
      </c>
      <c r="BB306">
        <v>180000</v>
      </c>
      <c r="BC306">
        <v>180000</v>
      </c>
      <c r="BD306">
        <v>180000</v>
      </c>
      <c r="BE306">
        <v>180000</v>
      </c>
      <c r="BF306">
        <v>8.4</v>
      </c>
      <c r="BG306">
        <v>8.4</v>
      </c>
      <c r="BH306">
        <v>8.4</v>
      </c>
      <c r="BI306">
        <v>8.4</v>
      </c>
      <c r="BJ306">
        <v>8.4</v>
      </c>
      <c r="BK306">
        <v>8.4</v>
      </c>
      <c r="BL306">
        <v>8.4</v>
      </c>
      <c r="BM306">
        <v>8.4</v>
      </c>
      <c r="BN306">
        <v>8.4</v>
      </c>
      <c r="BO306">
        <v>8.4</v>
      </c>
      <c r="BP306">
        <v>8.4</v>
      </c>
      <c r="BQ306">
        <v>8.4</v>
      </c>
      <c r="BR306">
        <v>8.4</v>
      </c>
      <c r="BS306" t="s">
        <v>1526</v>
      </c>
      <c r="BT306" s="7">
        <v>-7.4280089</v>
      </c>
      <c r="BU306" s="7">
        <v>109.2471674</v>
      </c>
      <c r="BV306">
        <v>8.2006550720700733E-3</v>
      </c>
      <c r="BW306">
        <v>78208.800000000003</v>
      </c>
      <c r="BX306">
        <v>80031.8</v>
      </c>
      <c r="BY306">
        <v>88180.9</v>
      </c>
      <c r="BZ306">
        <v>89346.8</v>
      </c>
      <c r="CA306">
        <v>79084.5</v>
      </c>
      <c r="CB306">
        <v>76164.800000000003</v>
      </c>
      <c r="CC306">
        <v>74721.2</v>
      </c>
      <c r="CD306">
        <v>75666</v>
      </c>
      <c r="CE306">
        <v>75651.100000000006</v>
      </c>
      <c r="CF306">
        <v>80230.2</v>
      </c>
      <c r="CG306">
        <v>87823.9</v>
      </c>
      <c r="CH306">
        <v>57964.777777777781</v>
      </c>
      <c r="CI306">
        <v>67267.100000000006</v>
      </c>
      <c r="CJ306">
        <v>77605.625</v>
      </c>
      <c r="CK306">
        <v>79084.5</v>
      </c>
      <c r="CL306">
        <v>83951.1</v>
      </c>
      <c r="CM306">
        <v>83951.1</v>
      </c>
      <c r="CN306">
        <v>79951.100000000006</v>
      </c>
      <c r="CO306">
        <v>69390.111111111109</v>
      </c>
      <c r="CP306">
        <v>75651.100000000006</v>
      </c>
      <c r="CQ306">
        <v>75651.100000000006</v>
      </c>
      <c r="CR306">
        <v>74784.5</v>
      </c>
      <c r="CS306">
        <v>77311.7</v>
      </c>
      <c r="CT306">
        <v>80199.899999999994</v>
      </c>
      <c r="CU306">
        <v>73311.7</v>
      </c>
      <c r="CV306">
        <v>68811.7</v>
      </c>
      <c r="CW306">
        <f t="shared" si="36"/>
        <v>147692.30769230769</v>
      </c>
      <c r="CX306">
        <f t="shared" si="37"/>
        <v>155769.23076923078</v>
      </c>
      <c r="CY306">
        <f t="shared" si="38"/>
        <v>8.4000000000000021</v>
      </c>
      <c r="CZ306">
        <v>1</v>
      </c>
      <c r="DA306">
        <v>1</v>
      </c>
      <c r="DB306">
        <v>1</v>
      </c>
      <c r="DC306">
        <v>0</v>
      </c>
      <c r="DD306">
        <v>1</v>
      </c>
      <c r="DE306">
        <v>1</v>
      </c>
      <c r="DF306">
        <v>1</v>
      </c>
      <c r="DG306">
        <f t="shared" si="39"/>
        <v>180000</v>
      </c>
      <c r="DH306">
        <f t="shared" si="40"/>
        <v>145000</v>
      </c>
      <c r="DI306">
        <f t="shared" si="41"/>
        <v>1.2413793103448276</v>
      </c>
      <c r="DJ306">
        <f t="shared" si="42"/>
        <v>180000</v>
      </c>
      <c r="DK306">
        <f t="shared" si="43"/>
        <v>145000</v>
      </c>
      <c r="DL306">
        <f t="shared" si="44"/>
        <v>1.2413793103448276</v>
      </c>
      <c r="DM306">
        <v>1</v>
      </c>
      <c r="DN306">
        <v>0</v>
      </c>
      <c r="DO306" t="s">
        <v>2526</v>
      </c>
      <c r="DP306">
        <v>0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</row>
    <row r="307" spans="1:148" x14ac:dyDescent="0.25">
      <c r="A307" t="s">
        <v>214</v>
      </c>
      <c r="B307" t="s">
        <v>1289</v>
      </c>
      <c r="C307" t="s">
        <v>1854</v>
      </c>
      <c r="D307" t="s">
        <v>1341</v>
      </c>
      <c r="E307">
        <v>5</v>
      </c>
      <c r="F307">
        <v>482667</v>
      </c>
      <c r="G307">
        <v>482667</v>
      </c>
      <c r="H307">
        <v>482667</v>
      </c>
      <c r="J307">
        <v>482667</v>
      </c>
      <c r="K307">
        <v>600000</v>
      </c>
      <c r="L307">
        <v>482667</v>
      </c>
      <c r="M307">
        <v>482667</v>
      </c>
      <c r="N307">
        <v>482667</v>
      </c>
      <c r="O307">
        <v>482667</v>
      </c>
      <c r="P307">
        <v>482667</v>
      </c>
      <c r="Q307">
        <v>482667</v>
      </c>
      <c r="R307">
        <v>482667</v>
      </c>
      <c r="S307">
        <v>482667</v>
      </c>
      <c r="T307">
        <v>482667</v>
      </c>
      <c r="U307">
        <v>482667</v>
      </c>
      <c r="V307">
        <v>482667</v>
      </c>
      <c r="W307">
        <v>482667</v>
      </c>
      <c r="Z307">
        <v>482667</v>
      </c>
      <c r="AA307">
        <v>482667</v>
      </c>
      <c r="AB307">
        <v>482667</v>
      </c>
      <c r="AC307">
        <v>482667</v>
      </c>
      <c r="AD307">
        <v>482667</v>
      </c>
      <c r="AE307">
        <v>482667</v>
      </c>
      <c r="AF307">
        <v>362000</v>
      </c>
      <c r="AG307">
        <v>362000</v>
      </c>
      <c r="AH307">
        <v>362000</v>
      </c>
      <c r="AJ307">
        <v>362000</v>
      </c>
      <c r="AK307">
        <v>450000</v>
      </c>
      <c r="AL307">
        <v>362000</v>
      </c>
      <c r="AM307">
        <v>362000</v>
      </c>
      <c r="AN307">
        <v>362000</v>
      </c>
      <c r="AO307">
        <v>362000</v>
      </c>
      <c r="AP307">
        <v>362000</v>
      </c>
      <c r="AQ307">
        <v>362000</v>
      </c>
      <c r="AR307">
        <v>362000</v>
      </c>
      <c r="AS307">
        <v>362000</v>
      </c>
      <c r="AT307">
        <v>362000</v>
      </c>
      <c r="AU307">
        <v>362000</v>
      </c>
      <c r="AV307">
        <v>362000</v>
      </c>
      <c r="AW307">
        <v>362000</v>
      </c>
      <c r="AZ307">
        <v>362000</v>
      </c>
      <c r="BA307">
        <v>362000</v>
      </c>
      <c r="BB307">
        <v>362000</v>
      </c>
      <c r="BC307">
        <v>362000</v>
      </c>
      <c r="BD307">
        <v>362000</v>
      </c>
      <c r="BE307">
        <v>362000</v>
      </c>
      <c r="BF307">
        <v>8.1999999999999993</v>
      </c>
      <c r="BG307">
        <v>8.1999999999999993</v>
      </c>
      <c r="BH307">
        <v>8.1999999999999993</v>
      </c>
      <c r="BI307">
        <v>8.1999999999999993</v>
      </c>
      <c r="BJ307">
        <v>8.1999999999999993</v>
      </c>
      <c r="BK307">
        <v>8.1999999999999993</v>
      </c>
      <c r="BL307">
        <v>8.1999999999999993</v>
      </c>
      <c r="BM307">
        <v>8.1999999999999993</v>
      </c>
      <c r="BN307">
        <v>8.1999999999999993</v>
      </c>
      <c r="BO307">
        <v>8.1999999999999993</v>
      </c>
      <c r="BP307">
        <v>8.1999999999999993</v>
      </c>
      <c r="BQ307">
        <v>8.1999999999999993</v>
      </c>
      <c r="BR307">
        <v>8.1999999999999993</v>
      </c>
      <c r="BS307" t="s">
        <v>1529</v>
      </c>
      <c r="BT307" s="7">
        <v>-7.5637729</v>
      </c>
      <c r="BU307" s="7">
        <v>110.81897910000001</v>
      </c>
      <c r="BV307">
        <v>3.7361254899627148E-3</v>
      </c>
      <c r="BW307">
        <v>119581.88888888891</v>
      </c>
      <c r="BX307">
        <v>156423.70000000001</v>
      </c>
      <c r="BY307">
        <v>147425.88888888891</v>
      </c>
      <c r="CA307">
        <v>144105.20000000001</v>
      </c>
      <c r="CB307">
        <v>173469</v>
      </c>
      <c r="CC307">
        <v>145560.1</v>
      </c>
      <c r="CD307">
        <v>106228.3333333333</v>
      </c>
      <c r="CE307">
        <v>107840.125</v>
      </c>
      <c r="CF307">
        <v>136525.88888888891</v>
      </c>
      <c r="CG307">
        <v>133283.66666666669</v>
      </c>
      <c r="CH307">
        <v>145503.70000000001</v>
      </c>
      <c r="CI307">
        <v>178799.7</v>
      </c>
      <c r="CJ307">
        <v>109247.88888888891</v>
      </c>
      <c r="CK307">
        <v>154836.70000000001</v>
      </c>
      <c r="CL307">
        <v>166222.79999999999</v>
      </c>
      <c r="CM307">
        <v>153506.33333333331</v>
      </c>
      <c r="CN307">
        <v>140025.5</v>
      </c>
      <c r="CQ307">
        <v>100784.3333333333</v>
      </c>
      <c r="CR307">
        <v>100784.3333333333</v>
      </c>
      <c r="CS307">
        <v>165992.29999999999</v>
      </c>
      <c r="CT307">
        <v>121734.6</v>
      </c>
      <c r="CU307">
        <v>134200.1</v>
      </c>
      <c r="CV307">
        <v>137728</v>
      </c>
      <c r="CW307">
        <f t="shared" si="36"/>
        <v>369333.33333333331</v>
      </c>
      <c r="CX307">
        <f t="shared" si="37"/>
        <v>362000</v>
      </c>
      <c r="CY307">
        <f t="shared" si="38"/>
        <v>8.2000000000000011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f t="shared" si="39"/>
        <v>450000</v>
      </c>
      <c r="DH307">
        <f t="shared" si="40"/>
        <v>362000</v>
      </c>
      <c r="DI307">
        <f t="shared" si="41"/>
        <v>1.2430939226519337</v>
      </c>
      <c r="DJ307">
        <f t="shared" si="42"/>
        <v>362000</v>
      </c>
      <c r="DK307">
        <f t="shared" si="43"/>
        <v>362000</v>
      </c>
      <c r="DL307">
        <f t="shared" si="44"/>
        <v>1</v>
      </c>
      <c r="DM307">
        <v>1</v>
      </c>
      <c r="DN307">
        <v>0</v>
      </c>
      <c r="DO307" t="s">
        <v>2533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</row>
    <row r="308" spans="1:148" x14ac:dyDescent="0.25">
      <c r="A308" t="s">
        <v>145</v>
      </c>
      <c r="B308" t="s">
        <v>1155</v>
      </c>
      <c r="C308" t="s">
        <v>2314</v>
      </c>
      <c r="D308" t="s">
        <v>1341</v>
      </c>
      <c r="E308">
        <v>2</v>
      </c>
      <c r="F308">
        <v>326667</v>
      </c>
      <c r="G308">
        <v>326667</v>
      </c>
      <c r="H308">
        <v>326667</v>
      </c>
      <c r="I308">
        <v>326667</v>
      </c>
      <c r="J308">
        <v>273333</v>
      </c>
      <c r="K308">
        <v>273333</v>
      </c>
      <c r="L308">
        <v>273333</v>
      </c>
      <c r="M308">
        <v>273333</v>
      </c>
      <c r="N308">
        <v>273333</v>
      </c>
      <c r="O308">
        <v>326667</v>
      </c>
      <c r="P308">
        <v>326667</v>
      </c>
      <c r="Q308">
        <v>273333</v>
      </c>
      <c r="R308">
        <v>340000</v>
      </c>
      <c r="S308">
        <v>273333</v>
      </c>
      <c r="T308">
        <v>273333</v>
      </c>
      <c r="U308">
        <v>273333</v>
      </c>
      <c r="V308">
        <v>273333</v>
      </c>
      <c r="W308">
        <v>273333</v>
      </c>
      <c r="X308">
        <v>340000</v>
      </c>
      <c r="Y308">
        <v>340000</v>
      </c>
      <c r="Z308">
        <v>340000</v>
      </c>
      <c r="AA308">
        <v>340000</v>
      </c>
      <c r="AB308">
        <v>340000</v>
      </c>
      <c r="AC308">
        <v>393333</v>
      </c>
      <c r="AD308">
        <v>340000</v>
      </c>
      <c r="AE308">
        <v>340000</v>
      </c>
      <c r="AF308">
        <v>245000</v>
      </c>
      <c r="AG308">
        <v>245000</v>
      </c>
      <c r="AH308">
        <v>245000</v>
      </c>
      <c r="AI308">
        <v>245000</v>
      </c>
      <c r="AJ308">
        <v>205000</v>
      </c>
      <c r="AK308">
        <v>205000</v>
      </c>
      <c r="AL308">
        <v>205000</v>
      </c>
      <c r="AM308">
        <v>205000</v>
      </c>
      <c r="AN308">
        <v>205000</v>
      </c>
      <c r="AO308">
        <v>245000</v>
      </c>
      <c r="AP308">
        <v>245000</v>
      </c>
      <c r="AQ308">
        <v>205000</v>
      </c>
      <c r="AR308">
        <v>255000</v>
      </c>
      <c r="AS308">
        <v>205000</v>
      </c>
      <c r="AT308">
        <v>205000</v>
      </c>
      <c r="AU308">
        <v>205000</v>
      </c>
      <c r="AV308">
        <v>205000</v>
      </c>
      <c r="AW308">
        <v>205000</v>
      </c>
      <c r="AX308">
        <v>255000</v>
      </c>
      <c r="AY308">
        <v>255000</v>
      </c>
      <c r="AZ308">
        <v>255000</v>
      </c>
      <c r="BA308">
        <v>255000</v>
      </c>
      <c r="BB308">
        <v>255000</v>
      </c>
      <c r="BC308">
        <v>295000</v>
      </c>
      <c r="BD308">
        <v>255000</v>
      </c>
      <c r="BE308">
        <v>255000</v>
      </c>
      <c r="BF308">
        <v>8.1</v>
      </c>
      <c r="BG308">
        <v>8.1</v>
      </c>
      <c r="BH308">
        <v>8.1</v>
      </c>
      <c r="BI308">
        <v>8.1</v>
      </c>
      <c r="BJ308">
        <v>8.1</v>
      </c>
      <c r="BK308">
        <v>8.1</v>
      </c>
      <c r="BL308">
        <v>8.1</v>
      </c>
      <c r="BM308">
        <v>8.1</v>
      </c>
      <c r="BN308">
        <v>8.1</v>
      </c>
      <c r="BO308">
        <v>8.1</v>
      </c>
      <c r="BP308">
        <v>8.1</v>
      </c>
      <c r="BQ308">
        <v>8.1</v>
      </c>
      <c r="BR308">
        <v>8.1</v>
      </c>
      <c r="BS308" t="s">
        <v>1540</v>
      </c>
      <c r="BT308" s="7">
        <v>-6.9875784000000003</v>
      </c>
      <c r="BU308" s="7">
        <v>110.4222958</v>
      </c>
      <c r="BV308">
        <v>2.2280903750829138E-3</v>
      </c>
      <c r="BW308">
        <v>582698.9</v>
      </c>
      <c r="BX308">
        <v>778325.625</v>
      </c>
      <c r="BY308">
        <v>172556.71428571429</v>
      </c>
      <c r="BZ308">
        <v>245131.1428571429</v>
      </c>
      <c r="CA308">
        <v>318450</v>
      </c>
      <c r="CB308">
        <v>551127.5</v>
      </c>
      <c r="CC308">
        <v>487040.11111111112</v>
      </c>
      <c r="CD308">
        <v>189972.88888888891</v>
      </c>
      <c r="CE308">
        <v>83109.5</v>
      </c>
      <c r="CF308">
        <v>257250.875</v>
      </c>
      <c r="CG308">
        <v>222405.16666666669</v>
      </c>
      <c r="CH308">
        <v>149622.44444444441</v>
      </c>
      <c r="CI308">
        <v>171629.44444444441</v>
      </c>
      <c r="CJ308">
        <v>340845.22222222219</v>
      </c>
      <c r="CK308">
        <v>388044.79999999999</v>
      </c>
      <c r="CL308">
        <v>312329.59999999998</v>
      </c>
      <c r="CM308">
        <v>178527.33333333331</v>
      </c>
      <c r="CN308">
        <v>312654.59999999998</v>
      </c>
      <c r="CO308">
        <v>280654.59999999998</v>
      </c>
      <c r="CP308">
        <v>285304.59999999998</v>
      </c>
      <c r="CQ308">
        <v>348604.6</v>
      </c>
      <c r="CR308">
        <v>294504.90000000002</v>
      </c>
      <c r="CS308">
        <v>638403.5</v>
      </c>
      <c r="CT308">
        <v>564462.30000000005</v>
      </c>
      <c r="CU308">
        <v>257479.7</v>
      </c>
      <c r="CV308">
        <v>270379.7</v>
      </c>
      <c r="CW308">
        <f t="shared" si="36"/>
        <v>227307.69230769231</v>
      </c>
      <c r="CX308">
        <f t="shared" si="37"/>
        <v>238846.15384615384</v>
      </c>
      <c r="CY308">
        <f t="shared" si="38"/>
        <v>8.0999999999999979</v>
      </c>
      <c r="CZ308">
        <v>0</v>
      </c>
      <c r="DA308">
        <v>1</v>
      </c>
      <c r="DB308">
        <v>1</v>
      </c>
      <c r="DC308">
        <v>0</v>
      </c>
      <c r="DD308">
        <v>1</v>
      </c>
      <c r="DE308">
        <v>1</v>
      </c>
      <c r="DF308">
        <v>0</v>
      </c>
      <c r="DG308">
        <f t="shared" si="39"/>
        <v>255000</v>
      </c>
      <c r="DH308">
        <f t="shared" si="40"/>
        <v>205000</v>
      </c>
      <c r="DI308">
        <f t="shared" si="41"/>
        <v>1.2439024390243902</v>
      </c>
      <c r="DJ308">
        <f t="shared" si="42"/>
        <v>295000</v>
      </c>
      <c r="DK308">
        <f t="shared" si="43"/>
        <v>205000</v>
      </c>
      <c r="DL308">
        <f t="shared" si="44"/>
        <v>1.4390243902439024</v>
      </c>
      <c r="DM308">
        <v>1</v>
      </c>
      <c r="DN308">
        <v>0</v>
      </c>
      <c r="DO308" t="s">
        <v>2523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</row>
    <row r="309" spans="1:148" x14ac:dyDescent="0.25">
      <c r="A309" t="s">
        <v>239</v>
      </c>
      <c r="B309" t="s">
        <v>1157</v>
      </c>
      <c r="C309" t="s">
        <v>2003</v>
      </c>
      <c r="D309" t="s">
        <v>1341</v>
      </c>
      <c r="E309">
        <v>3</v>
      </c>
      <c r="F309">
        <v>693333</v>
      </c>
      <c r="G309">
        <v>693333</v>
      </c>
      <c r="I309">
        <v>693333</v>
      </c>
      <c r="J309">
        <v>693333</v>
      </c>
      <c r="K309">
        <v>586667</v>
      </c>
      <c r="L309">
        <v>586667</v>
      </c>
      <c r="M309">
        <v>586667</v>
      </c>
      <c r="N309">
        <v>586667</v>
      </c>
      <c r="O309">
        <v>586667</v>
      </c>
      <c r="Q309">
        <v>557333</v>
      </c>
      <c r="R309">
        <v>557333</v>
      </c>
      <c r="S309">
        <v>693333</v>
      </c>
      <c r="T309">
        <v>693333</v>
      </c>
      <c r="U309">
        <v>693333</v>
      </c>
      <c r="V309">
        <v>693333</v>
      </c>
      <c r="W309">
        <v>586667</v>
      </c>
      <c r="X309">
        <v>586667</v>
      </c>
      <c r="Y309">
        <v>586667</v>
      </c>
      <c r="Z309">
        <v>586667</v>
      </c>
      <c r="AA309">
        <v>586667</v>
      </c>
      <c r="AB309">
        <v>586667</v>
      </c>
      <c r="AF309">
        <v>520000</v>
      </c>
      <c r="AG309">
        <v>520000</v>
      </c>
      <c r="AI309">
        <v>520000</v>
      </c>
      <c r="AJ309">
        <v>520000</v>
      </c>
      <c r="AK309">
        <v>440000</v>
      </c>
      <c r="AL309">
        <v>440000</v>
      </c>
      <c r="AM309">
        <v>440000</v>
      </c>
      <c r="AN309">
        <v>440000</v>
      </c>
      <c r="AO309">
        <v>440000</v>
      </c>
      <c r="AQ309">
        <v>418000</v>
      </c>
      <c r="AR309">
        <v>418000</v>
      </c>
      <c r="AS309">
        <v>520000</v>
      </c>
      <c r="AT309">
        <v>520000</v>
      </c>
      <c r="AU309">
        <v>520000</v>
      </c>
      <c r="AV309">
        <v>520000</v>
      </c>
      <c r="AW309">
        <v>440000</v>
      </c>
      <c r="AX309">
        <v>440000</v>
      </c>
      <c r="AY309">
        <v>440000</v>
      </c>
      <c r="AZ309">
        <v>440000</v>
      </c>
      <c r="BA309">
        <v>440000</v>
      </c>
      <c r="BB309">
        <v>440000</v>
      </c>
      <c r="BF309">
        <v>8.6</v>
      </c>
      <c r="BG309">
        <v>8.6</v>
      </c>
      <c r="BH309">
        <v>8.6</v>
      </c>
      <c r="BI309">
        <v>8.6</v>
      </c>
      <c r="BJ309">
        <v>8.6</v>
      </c>
      <c r="BK309">
        <v>8.6</v>
      </c>
      <c r="BL309">
        <v>8.6</v>
      </c>
      <c r="BM309">
        <v>8.6</v>
      </c>
      <c r="BN309">
        <v>8.6</v>
      </c>
      <c r="BO309">
        <v>8.6</v>
      </c>
      <c r="BQ309">
        <v>8.6</v>
      </c>
      <c r="BR309">
        <v>8.6</v>
      </c>
      <c r="BS309" t="s">
        <v>1519</v>
      </c>
      <c r="BT309" s="7">
        <v>-7.2264565000000003</v>
      </c>
      <c r="BU309" s="7">
        <v>110.3607174</v>
      </c>
      <c r="BV309">
        <v>1.09780671867791E-2</v>
      </c>
      <c r="BW309">
        <v>318434.33333333331</v>
      </c>
      <c r="BX309">
        <v>310054.33333333331</v>
      </c>
      <c r="BZ309">
        <v>302676</v>
      </c>
      <c r="CA309">
        <v>282227.8</v>
      </c>
      <c r="CB309">
        <v>238118.1</v>
      </c>
      <c r="CC309">
        <v>238024.7</v>
      </c>
      <c r="CD309">
        <v>240106.6</v>
      </c>
      <c r="CE309">
        <v>240111.6</v>
      </c>
      <c r="CF309">
        <v>246577</v>
      </c>
      <c r="CH309">
        <v>243751.75</v>
      </c>
      <c r="CI309">
        <v>219968.77777777781</v>
      </c>
      <c r="CJ309">
        <v>299781.44444444438</v>
      </c>
      <c r="CK309">
        <v>305303.3</v>
      </c>
      <c r="CL309">
        <v>308645.22222222219</v>
      </c>
      <c r="CM309">
        <v>263735</v>
      </c>
      <c r="CN309">
        <v>242862</v>
      </c>
      <c r="CO309">
        <v>225741.9</v>
      </c>
      <c r="CP309">
        <v>231748.8</v>
      </c>
      <c r="CQ309">
        <v>231545.4</v>
      </c>
      <c r="CR309">
        <v>231945</v>
      </c>
      <c r="CS309">
        <v>225483.55555555559</v>
      </c>
      <c r="CW309">
        <f t="shared" si="36"/>
        <v>465090.90909090912</v>
      </c>
      <c r="CX309">
        <f t="shared" si="37"/>
        <v>472000</v>
      </c>
      <c r="CY309">
        <f t="shared" si="38"/>
        <v>8.5999999999999979</v>
      </c>
      <c r="CZ309">
        <v>0</v>
      </c>
      <c r="DA309">
        <v>1</v>
      </c>
      <c r="DB309">
        <v>1</v>
      </c>
      <c r="DC309">
        <v>0</v>
      </c>
      <c r="DD309">
        <v>1</v>
      </c>
      <c r="DE309">
        <v>1</v>
      </c>
      <c r="DF309">
        <v>1</v>
      </c>
      <c r="DG309">
        <f t="shared" si="39"/>
        <v>520000</v>
      </c>
      <c r="DH309">
        <f t="shared" si="40"/>
        <v>418000</v>
      </c>
      <c r="DI309">
        <f t="shared" si="41"/>
        <v>1.2440191387559809</v>
      </c>
      <c r="DJ309">
        <f t="shared" si="42"/>
        <v>520000</v>
      </c>
      <c r="DK309">
        <f t="shared" si="43"/>
        <v>440000</v>
      </c>
      <c r="DL309">
        <f t="shared" si="44"/>
        <v>1.1818181818181819</v>
      </c>
      <c r="DM309">
        <v>1</v>
      </c>
      <c r="DN309">
        <v>0</v>
      </c>
      <c r="DO309" t="s">
        <v>2523</v>
      </c>
      <c r="DP309">
        <v>0</v>
      </c>
      <c r="DQ309">
        <v>1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</row>
    <row r="310" spans="1:148" x14ac:dyDescent="0.25">
      <c r="A310" t="s">
        <v>695</v>
      </c>
      <c r="B310" t="s">
        <v>1246</v>
      </c>
      <c r="C310" t="s">
        <v>1957</v>
      </c>
      <c r="D310" t="s">
        <v>1341</v>
      </c>
      <c r="E310">
        <v>0</v>
      </c>
      <c r="F310">
        <v>120000</v>
      </c>
      <c r="G310">
        <v>120000</v>
      </c>
      <c r="H310">
        <v>160000</v>
      </c>
      <c r="I310">
        <v>160000</v>
      </c>
      <c r="J310">
        <v>120000</v>
      </c>
      <c r="K310">
        <v>120000</v>
      </c>
      <c r="L310">
        <v>120000</v>
      </c>
      <c r="M310">
        <v>120000</v>
      </c>
      <c r="N310">
        <v>120000</v>
      </c>
      <c r="O310">
        <v>160000</v>
      </c>
      <c r="P310">
        <v>160000</v>
      </c>
      <c r="Q310">
        <v>120000</v>
      </c>
      <c r="R310">
        <v>160000</v>
      </c>
      <c r="S310">
        <v>120000</v>
      </c>
      <c r="T310">
        <v>120000</v>
      </c>
      <c r="U310">
        <v>160000</v>
      </c>
      <c r="V310">
        <v>160000</v>
      </c>
      <c r="W310">
        <v>120000</v>
      </c>
      <c r="X310">
        <v>120000</v>
      </c>
      <c r="Y310">
        <v>120000</v>
      </c>
      <c r="Z310">
        <v>120000</v>
      </c>
      <c r="AA310">
        <v>120000</v>
      </c>
      <c r="AB310">
        <v>160000</v>
      </c>
      <c r="AC310">
        <v>160000</v>
      </c>
      <c r="AD310">
        <v>120000</v>
      </c>
      <c r="AE310">
        <v>160000</v>
      </c>
      <c r="AF310">
        <v>96000</v>
      </c>
      <c r="AG310">
        <v>96000</v>
      </c>
      <c r="AH310">
        <v>120000</v>
      </c>
      <c r="AI310">
        <v>120000</v>
      </c>
      <c r="AJ310">
        <v>96000</v>
      </c>
      <c r="AK310">
        <v>96000</v>
      </c>
      <c r="AL310">
        <v>96000</v>
      </c>
      <c r="AM310">
        <v>96000</v>
      </c>
      <c r="AN310">
        <v>96000</v>
      </c>
      <c r="AO310">
        <v>120000</v>
      </c>
      <c r="AP310">
        <v>120000</v>
      </c>
      <c r="AQ310">
        <v>96000</v>
      </c>
      <c r="AR310">
        <v>120000</v>
      </c>
      <c r="AS310">
        <v>96000</v>
      </c>
      <c r="AT310">
        <v>96000</v>
      </c>
      <c r="AU310">
        <v>120000</v>
      </c>
      <c r="AV310">
        <v>120000</v>
      </c>
      <c r="AW310">
        <v>96000</v>
      </c>
      <c r="AX310">
        <v>96000</v>
      </c>
      <c r="AY310">
        <v>96000</v>
      </c>
      <c r="AZ310">
        <v>96000</v>
      </c>
      <c r="BA310">
        <v>96000</v>
      </c>
      <c r="BB310">
        <v>120000</v>
      </c>
      <c r="BC310">
        <v>120000</v>
      </c>
      <c r="BD310">
        <v>96000</v>
      </c>
      <c r="BE310">
        <v>120000</v>
      </c>
      <c r="BF310">
        <v>7.4</v>
      </c>
      <c r="BG310">
        <v>7.4</v>
      </c>
      <c r="BH310">
        <v>7.4</v>
      </c>
      <c r="BI310">
        <v>7.4</v>
      </c>
      <c r="BJ310">
        <v>7.4</v>
      </c>
      <c r="BK310">
        <v>7.4</v>
      </c>
      <c r="BL310">
        <v>7.4</v>
      </c>
      <c r="BM310">
        <v>7.4</v>
      </c>
      <c r="BN310">
        <v>7.4</v>
      </c>
      <c r="BO310">
        <v>7.4</v>
      </c>
      <c r="BP310">
        <v>7.4</v>
      </c>
      <c r="BQ310">
        <v>7.4</v>
      </c>
      <c r="BR310">
        <v>7.4</v>
      </c>
      <c r="BS310" t="s">
        <v>1520</v>
      </c>
      <c r="BT310" s="7">
        <v>-7.5537545000000001</v>
      </c>
      <c r="BU310" s="7">
        <v>110.81867440000001</v>
      </c>
      <c r="BV310">
        <v>3.643502090785697E-3</v>
      </c>
      <c r="BW310">
        <v>184831.44444444441</v>
      </c>
      <c r="BX310">
        <v>171095.88888888891</v>
      </c>
      <c r="BY310">
        <v>147118.77777777781</v>
      </c>
      <c r="BZ310">
        <v>178364.33333333331</v>
      </c>
      <c r="CA310">
        <v>147617.11111111109</v>
      </c>
      <c r="CB310">
        <v>153720.9</v>
      </c>
      <c r="CC310">
        <v>145207.70000000001</v>
      </c>
      <c r="CD310">
        <v>145338.6</v>
      </c>
      <c r="CE310">
        <v>151975</v>
      </c>
      <c r="CF310">
        <v>171211</v>
      </c>
      <c r="CG310">
        <v>154037.20000000001</v>
      </c>
      <c r="CH310">
        <v>144338.70000000001</v>
      </c>
      <c r="CI310">
        <v>128636.4</v>
      </c>
      <c r="CJ310">
        <v>159588.42857142861</v>
      </c>
      <c r="CK310">
        <v>148899</v>
      </c>
      <c r="CL310">
        <v>131343.44444444441</v>
      </c>
      <c r="CM310">
        <v>135510.11111111109</v>
      </c>
      <c r="CN310">
        <v>148899</v>
      </c>
      <c r="CO310">
        <v>165443.75</v>
      </c>
      <c r="CP310">
        <v>155756.25</v>
      </c>
      <c r="CQ310">
        <v>155756.25</v>
      </c>
      <c r="CR310">
        <v>155756.25</v>
      </c>
      <c r="CS310">
        <v>197693.75</v>
      </c>
      <c r="CT310">
        <v>183061.44444444441</v>
      </c>
      <c r="CU310">
        <v>150147.77777777781</v>
      </c>
      <c r="CV310">
        <v>128905</v>
      </c>
      <c r="CW310">
        <f t="shared" si="36"/>
        <v>105230.76923076923</v>
      </c>
      <c r="CX310">
        <f t="shared" si="37"/>
        <v>105230.76923076923</v>
      </c>
      <c r="CY310">
        <f t="shared" si="38"/>
        <v>7.4000000000000012</v>
      </c>
      <c r="CZ310">
        <v>1</v>
      </c>
      <c r="DA310">
        <v>0</v>
      </c>
      <c r="DB310">
        <v>1</v>
      </c>
      <c r="DC310">
        <v>0</v>
      </c>
      <c r="DD310">
        <v>1</v>
      </c>
      <c r="DE310">
        <v>1</v>
      </c>
      <c r="DF310">
        <v>0</v>
      </c>
      <c r="DG310">
        <f t="shared" si="39"/>
        <v>120000</v>
      </c>
      <c r="DH310">
        <f t="shared" si="40"/>
        <v>96000</v>
      </c>
      <c r="DI310">
        <f t="shared" si="41"/>
        <v>1.25</v>
      </c>
      <c r="DJ310">
        <f t="shared" si="42"/>
        <v>120000</v>
      </c>
      <c r="DK310">
        <f t="shared" si="43"/>
        <v>96000</v>
      </c>
      <c r="DL310">
        <f t="shared" si="44"/>
        <v>1.25</v>
      </c>
      <c r="DM310">
        <v>1</v>
      </c>
      <c r="DN310">
        <v>0</v>
      </c>
      <c r="DO310" t="s">
        <v>2533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1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</row>
    <row r="311" spans="1:148" x14ac:dyDescent="0.25">
      <c r="A311" t="s">
        <v>284</v>
      </c>
      <c r="B311" t="s">
        <v>1188</v>
      </c>
      <c r="C311" t="s">
        <v>2429</v>
      </c>
      <c r="D311" t="s">
        <v>1341</v>
      </c>
      <c r="E311">
        <v>2</v>
      </c>
      <c r="F311">
        <v>266667</v>
      </c>
      <c r="G311">
        <v>213333</v>
      </c>
      <c r="H311">
        <v>213333</v>
      </c>
      <c r="I311">
        <v>213333</v>
      </c>
      <c r="J311">
        <v>213333</v>
      </c>
      <c r="K311">
        <v>213333</v>
      </c>
      <c r="L311">
        <v>213333</v>
      </c>
      <c r="M311">
        <v>213333</v>
      </c>
      <c r="N311">
        <v>213333</v>
      </c>
      <c r="O311">
        <v>213333</v>
      </c>
      <c r="P311">
        <v>213333</v>
      </c>
      <c r="Q311">
        <v>213333</v>
      </c>
      <c r="R311">
        <v>213333</v>
      </c>
      <c r="S311">
        <v>213333</v>
      </c>
      <c r="T311">
        <v>213333</v>
      </c>
      <c r="U311">
        <v>213333</v>
      </c>
      <c r="V311">
        <v>213333</v>
      </c>
      <c r="W311">
        <v>213333</v>
      </c>
      <c r="X311">
        <v>213333</v>
      </c>
      <c r="Y311">
        <v>213333</v>
      </c>
      <c r="Z311">
        <v>213333</v>
      </c>
      <c r="AA311">
        <v>213333</v>
      </c>
      <c r="AB311">
        <v>213333</v>
      </c>
      <c r="AC311">
        <v>213333</v>
      </c>
      <c r="AD311">
        <v>213333</v>
      </c>
      <c r="AE311">
        <v>213333</v>
      </c>
      <c r="AF311">
        <v>200000</v>
      </c>
      <c r="AG311">
        <v>160000</v>
      </c>
      <c r="AH311">
        <v>160000</v>
      </c>
      <c r="AI311">
        <v>160000</v>
      </c>
      <c r="AJ311">
        <v>160000</v>
      </c>
      <c r="AK311">
        <v>160000</v>
      </c>
      <c r="AL311">
        <v>160000</v>
      </c>
      <c r="AM311">
        <v>160000</v>
      </c>
      <c r="AN311">
        <v>160000</v>
      </c>
      <c r="AO311">
        <v>160000</v>
      </c>
      <c r="AP311">
        <v>160000</v>
      </c>
      <c r="AQ311">
        <v>160000</v>
      </c>
      <c r="AR311">
        <v>160000</v>
      </c>
      <c r="AS311">
        <v>160000</v>
      </c>
      <c r="AT311">
        <v>160000</v>
      </c>
      <c r="AU311">
        <v>160000</v>
      </c>
      <c r="AV311">
        <v>160000</v>
      </c>
      <c r="AW311">
        <v>160000</v>
      </c>
      <c r="AX311">
        <v>160000</v>
      </c>
      <c r="AY311">
        <v>160000</v>
      </c>
      <c r="AZ311">
        <v>160000</v>
      </c>
      <c r="BA311">
        <v>160000</v>
      </c>
      <c r="BB311">
        <v>160000</v>
      </c>
      <c r="BC311">
        <v>160000</v>
      </c>
      <c r="BD311">
        <v>160000</v>
      </c>
      <c r="BE311">
        <v>160000</v>
      </c>
      <c r="BF311">
        <v>8.5</v>
      </c>
      <c r="BG311">
        <v>8.5</v>
      </c>
      <c r="BH311">
        <v>8.5</v>
      </c>
      <c r="BI311">
        <v>8.5</v>
      </c>
      <c r="BJ311">
        <v>8.5</v>
      </c>
      <c r="BK311">
        <v>8.5</v>
      </c>
      <c r="BL311">
        <v>8.5</v>
      </c>
      <c r="BM311">
        <v>8.5</v>
      </c>
      <c r="BN311">
        <v>8.5</v>
      </c>
      <c r="BO311">
        <v>8.5</v>
      </c>
      <c r="BP311">
        <v>8.5</v>
      </c>
      <c r="BQ311">
        <v>8.5</v>
      </c>
      <c r="BR311">
        <v>8.5</v>
      </c>
      <c r="BS311" t="s">
        <v>1520</v>
      </c>
      <c r="BT311" s="7">
        <v>-7.5689023999999998</v>
      </c>
      <c r="BU311" s="7">
        <v>110.8045568</v>
      </c>
      <c r="BV311">
        <v>4.3535116142428224E-3</v>
      </c>
      <c r="BW311">
        <v>72603.875</v>
      </c>
      <c r="BX311">
        <v>75201.555555555562</v>
      </c>
      <c r="BY311">
        <v>96283.888888888891</v>
      </c>
      <c r="BZ311">
        <v>100506.11111111109</v>
      </c>
      <c r="CA311">
        <v>85679</v>
      </c>
      <c r="CB311">
        <v>88126.222222222219</v>
      </c>
      <c r="CC311">
        <v>88487.5</v>
      </c>
      <c r="CD311">
        <v>93127.555555555562</v>
      </c>
      <c r="CE311">
        <v>74292.444444444438</v>
      </c>
      <c r="CF311">
        <v>98794.3</v>
      </c>
      <c r="CG311">
        <v>101700.5</v>
      </c>
      <c r="CH311">
        <v>87494.7</v>
      </c>
      <c r="CI311">
        <v>88622.8</v>
      </c>
      <c r="CJ311">
        <v>94643.666666666672</v>
      </c>
      <c r="CK311">
        <v>85361.8</v>
      </c>
      <c r="CL311">
        <v>91343.4</v>
      </c>
      <c r="CM311">
        <v>88175.2</v>
      </c>
      <c r="CN311">
        <v>85928</v>
      </c>
      <c r="CO311">
        <v>94653.555555555562</v>
      </c>
      <c r="CP311">
        <v>85586.4</v>
      </c>
      <c r="CQ311">
        <v>94676.555555555562</v>
      </c>
      <c r="CR311">
        <v>86261.8</v>
      </c>
      <c r="CS311">
        <v>94585.2</v>
      </c>
      <c r="CT311">
        <v>72373.777777777781</v>
      </c>
      <c r="CU311">
        <v>85749.1</v>
      </c>
      <c r="CV311">
        <v>81918.3</v>
      </c>
      <c r="CW311">
        <f t="shared" si="36"/>
        <v>163076.92307692306</v>
      </c>
      <c r="CX311">
        <f t="shared" si="37"/>
        <v>160000</v>
      </c>
      <c r="CY311">
        <f t="shared" si="38"/>
        <v>8.5</v>
      </c>
      <c r="CZ311">
        <v>1</v>
      </c>
      <c r="DA311">
        <v>0</v>
      </c>
      <c r="DB311">
        <v>1</v>
      </c>
      <c r="DC311">
        <v>0</v>
      </c>
      <c r="DD311">
        <v>1</v>
      </c>
      <c r="DE311">
        <v>1</v>
      </c>
      <c r="DF311">
        <v>0</v>
      </c>
      <c r="DG311">
        <f t="shared" si="39"/>
        <v>200000</v>
      </c>
      <c r="DH311">
        <f t="shared" si="40"/>
        <v>160000</v>
      </c>
      <c r="DI311">
        <f t="shared" si="41"/>
        <v>1.25</v>
      </c>
      <c r="DJ311">
        <f t="shared" si="42"/>
        <v>160000</v>
      </c>
      <c r="DK311">
        <f t="shared" si="43"/>
        <v>160000</v>
      </c>
      <c r="DL311">
        <f t="shared" si="44"/>
        <v>1</v>
      </c>
      <c r="DM311">
        <v>1</v>
      </c>
      <c r="DN311">
        <v>0</v>
      </c>
      <c r="DO311" t="s">
        <v>2525</v>
      </c>
      <c r="DP311">
        <v>0</v>
      </c>
      <c r="DQ311">
        <v>0</v>
      </c>
      <c r="DR311">
        <v>0</v>
      </c>
      <c r="DS311">
        <v>1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</row>
    <row r="312" spans="1:148" x14ac:dyDescent="0.25">
      <c r="A312" t="s">
        <v>305</v>
      </c>
      <c r="B312" t="s">
        <v>1274</v>
      </c>
      <c r="C312" t="s">
        <v>1784</v>
      </c>
      <c r="D312" t="s">
        <v>1341</v>
      </c>
      <c r="E312">
        <v>0</v>
      </c>
      <c r="F312">
        <v>266667</v>
      </c>
      <c r="G312">
        <v>266667</v>
      </c>
      <c r="H312">
        <v>266667</v>
      </c>
      <c r="I312">
        <v>266667</v>
      </c>
      <c r="J312">
        <v>266667</v>
      </c>
      <c r="K312">
        <v>266667</v>
      </c>
      <c r="L312">
        <v>266667</v>
      </c>
      <c r="M312">
        <v>266667</v>
      </c>
      <c r="N312">
        <v>266667</v>
      </c>
      <c r="O312">
        <v>266667</v>
      </c>
      <c r="P312">
        <v>266667</v>
      </c>
      <c r="Q312">
        <v>266667</v>
      </c>
      <c r="R312">
        <v>333333</v>
      </c>
      <c r="S312">
        <v>266667</v>
      </c>
      <c r="T312">
        <v>266667</v>
      </c>
      <c r="U312">
        <v>266667</v>
      </c>
      <c r="V312">
        <v>266667</v>
      </c>
      <c r="W312">
        <v>266667</v>
      </c>
      <c r="X312">
        <v>400000</v>
      </c>
      <c r="Y312">
        <v>400000</v>
      </c>
      <c r="Z312">
        <v>400000</v>
      </c>
      <c r="AA312">
        <v>400000</v>
      </c>
      <c r="AB312">
        <v>400000</v>
      </c>
      <c r="AC312">
        <v>400000</v>
      </c>
      <c r="AD312">
        <v>400000</v>
      </c>
      <c r="AE312">
        <v>333333</v>
      </c>
      <c r="AF312">
        <v>200000</v>
      </c>
      <c r="AG312">
        <v>200000</v>
      </c>
      <c r="AH312">
        <v>200000</v>
      </c>
      <c r="AI312">
        <v>200000</v>
      </c>
      <c r="AJ312">
        <v>200000</v>
      </c>
      <c r="AK312">
        <v>200000</v>
      </c>
      <c r="AL312">
        <v>200000</v>
      </c>
      <c r="AM312">
        <v>200000</v>
      </c>
      <c r="AN312">
        <v>200000</v>
      </c>
      <c r="AO312">
        <v>200000</v>
      </c>
      <c r="AP312">
        <v>200000</v>
      </c>
      <c r="AQ312">
        <v>200000</v>
      </c>
      <c r="AR312">
        <v>250000</v>
      </c>
      <c r="AS312">
        <v>200000</v>
      </c>
      <c r="AT312">
        <v>200000</v>
      </c>
      <c r="AU312">
        <v>200000</v>
      </c>
      <c r="AV312">
        <v>200000</v>
      </c>
      <c r="AW312">
        <v>200000</v>
      </c>
      <c r="AX312">
        <v>300000</v>
      </c>
      <c r="AY312">
        <v>300000</v>
      </c>
      <c r="AZ312">
        <v>300000</v>
      </c>
      <c r="BA312">
        <v>300000</v>
      </c>
      <c r="BB312">
        <v>300000</v>
      </c>
      <c r="BC312">
        <v>300000</v>
      </c>
      <c r="BD312">
        <v>300000</v>
      </c>
      <c r="BE312">
        <v>250000</v>
      </c>
      <c r="BF312">
        <v>8</v>
      </c>
      <c r="BG312">
        <v>8</v>
      </c>
      <c r="BH312">
        <v>8</v>
      </c>
      <c r="BI312">
        <v>8</v>
      </c>
      <c r="BJ312">
        <v>8</v>
      </c>
      <c r="BK312">
        <v>8</v>
      </c>
      <c r="BL312">
        <v>8</v>
      </c>
      <c r="BM312">
        <v>8</v>
      </c>
      <c r="BN312">
        <v>8</v>
      </c>
      <c r="BO312">
        <v>8</v>
      </c>
      <c r="BP312">
        <v>8</v>
      </c>
      <c r="BQ312">
        <v>8</v>
      </c>
      <c r="BR312">
        <v>8</v>
      </c>
      <c r="BS312" t="s">
        <v>1513</v>
      </c>
      <c r="BT312">
        <v>-6.7002870999999997</v>
      </c>
      <c r="BU312">
        <v>111.31387960000001</v>
      </c>
      <c r="BV312">
        <v>0.14590289467086431</v>
      </c>
      <c r="BW312">
        <v>103150.39999999999</v>
      </c>
      <c r="BX312">
        <v>105167.11111111109</v>
      </c>
      <c r="BY312">
        <v>103150.39999999999</v>
      </c>
      <c r="BZ312">
        <v>103150.39999999999</v>
      </c>
      <c r="CA312">
        <v>103150.39999999999</v>
      </c>
      <c r="CB312">
        <v>90722.666666666672</v>
      </c>
      <c r="CC312">
        <v>103150.39999999999</v>
      </c>
      <c r="CD312">
        <v>114150.39999999999</v>
      </c>
      <c r="CE312">
        <v>197650.4</v>
      </c>
      <c r="CF312">
        <v>93677.555555555562</v>
      </c>
      <c r="CG312">
        <v>161750.39999999999</v>
      </c>
      <c r="CH312">
        <v>88313</v>
      </c>
      <c r="CI312">
        <v>58278.222222222219</v>
      </c>
      <c r="CJ312">
        <v>106167.11111111109</v>
      </c>
      <c r="CK312">
        <v>114050.4</v>
      </c>
      <c r="CL312">
        <v>114050.4</v>
      </c>
      <c r="CM312">
        <v>116250.4</v>
      </c>
      <c r="CN312">
        <v>114150.39999999999</v>
      </c>
      <c r="CO312">
        <v>78188</v>
      </c>
      <c r="CP312">
        <v>70250.399999999994</v>
      </c>
      <c r="CQ312">
        <v>57250.400000000001</v>
      </c>
      <c r="CR312">
        <v>57250.400000000001</v>
      </c>
      <c r="CS312">
        <v>57250.400000000001</v>
      </c>
      <c r="CT312">
        <v>57250.400000000001</v>
      </c>
      <c r="CU312">
        <v>57250.400000000001</v>
      </c>
      <c r="CV312">
        <v>67250.399999999994</v>
      </c>
      <c r="CW312">
        <f t="shared" si="36"/>
        <v>203846.15384615384</v>
      </c>
      <c r="CX312">
        <f t="shared" si="37"/>
        <v>257692.30769230769</v>
      </c>
      <c r="CY312">
        <f t="shared" si="38"/>
        <v>8</v>
      </c>
      <c r="CZ312">
        <v>1</v>
      </c>
      <c r="DA312">
        <v>1</v>
      </c>
      <c r="DB312">
        <v>1</v>
      </c>
      <c r="DC312">
        <v>0</v>
      </c>
      <c r="DD312">
        <v>1</v>
      </c>
      <c r="DE312">
        <v>1</v>
      </c>
      <c r="DF312">
        <v>0</v>
      </c>
      <c r="DG312">
        <f t="shared" si="39"/>
        <v>250000</v>
      </c>
      <c r="DH312">
        <f t="shared" si="40"/>
        <v>200000</v>
      </c>
      <c r="DI312">
        <f t="shared" si="41"/>
        <v>1.25</v>
      </c>
      <c r="DJ312">
        <f t="shared" si="42"/>
        <v>300000</v>
      </c>
      <c r="DK312">
        <f t="shared" si="43"/>
        <v>200000</v>
      </c>
      <c r="DL312">
        <f t="shared" si="44"/>
        <v>1.5</v>
      </c>
      <c r="DM312">
        <v>1</v>
      </c>
      <c r="DN312">
        <v>0</v>
      </c>
      <c r="DO312" t="s">
        <v>2540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1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</row>
    <row r="313" spans="1:148" x14ac:dyDescent="0.25">
      <c r="A313" t="s">
        <v>1113</v>
      </c>
      <c r="B313" t="s">
        <v>1188</v>
      </c>
      <c r="C313" t="s">
        <v>1399</v>
      </c>
      <c r="D313" t="s">
        <v>1341</v>
      </c>
      <c r="E313">
        <v>2</v>
      </c>
      <c r="I313">
        <v>266667</v>
      </c>
      <c r="P313">
        <v>266667</v>
      </c>
      <c r="R313">
        <v>333333</v>
      </c>
      <c r="V313">
        <v>266667</v>
      </c>
      <c r="X313">
        <v>333333</v>
      </c>
      <c r="Y313">
        <v>333333</v>
      </c>
      <c r="Z313">
        <v>333333</v>
      </c>
      <c r="AA313">
        <v>333333</v>
      </c>
      <c r="AB313">
        <v>333333</v>
      </c>
      <c r="AC313">
        <v>266667</v>
      </c>
      <c r="AD313">
        <v>333333</v>
      </c>
      <c r="AE313">
        <v>333333</v>
      </c>
      <c r="AI313">
        <v>200000</v>
      </c>
      <c r="AP313">
        <v>200000</v>
      </c>
      <c r="AR313">
        <v>250000</v>
      </c>
      <c r="AV313">
        <v>200000</v>
      </c>
      <c r="AX313">
        <v>250000</v>
      </c>
      <c r="AY313">
        <v>250000</v>
      </c>
      <c r="AZ313">
        <v>250000</v>
      </c>
      <c r="BA313">
        <v>250000</v>
      </c>
      <c r="BB313">
        <v>250000</v>
      </c>
      <c r="BC313">
        <v>200000</v>
      </c>
      <c r="BD313">
        <v>250000</v>
      </c>
      <c r="BE313">
        <v>250000</v>
      </c>
      <c r="BI313">
        <v>8.5</v>
      </c>
      <c r="BK313">
        <v>8.5</v>
      </c>
      <c r="BL313">
        <v>8.5</v>
      </c>
      <c r="BM313">
        <v>8.5</v>
      </c>
      <c r="BN313">
        <v>8.5</v>
      </c>
      <c r="BO313">
        <v>8.5</v>
      </c>
      <c r="BP313">
        <v>8.5</v>
      </c>
      <c r="BQ313">
        <v>8.5</v>
      </c>
      <c r="BR313">
        <v>8.5</v>
      </c>
      <c r="BS313" t="s">
        <v>1513</v>
      </c>
      <c r="BT313" s="7">
        <v>-7.5637866999999996</v>
      </c>
      <c r="BU313" s="7">
        <v>110.80025089999999</v>
      </c>
      <c r="BV313">
        <v>2.3430140262370161E-3</v>
      </c>
      <c r="BZ313">
        <v>147139.44444444441</v>
      </c>
      <c r="CG313">
        <v>153083.88888888891</v>
      </c>
      <c r="CI313">
        <v>146325.5</v>
      </c>
      <c r="CM313">
        <v>150426.5</v>
      </c>
      <c r="CO313">
        <v>126421.5</v>
      </c>
      <c r="CP313">
        <v>126421.5</v>
      </c>
      <c r="CQ313">
        <v>142101.5</v>
      </c>
      <c r="CR313">
        <v>130901.5</v>
      </c>
      <c r="CS313">
        <v>124615.88888888891</v>
      </c>
      <c r="CT313">
        <v>124633.125</v>
      </c>
      <c r="CU313">
        <v>139121.5</v>
      </c>
      <c r="CV313">
        <v>137111.5</v>
      </c>
      <c r="CW313">
        <f t="shared" si="36"/>
        <v>216666.66666666666</v>
      </c>
      <c r="CX313">
        <f t="shared" si="37"/>
        <v>238888.88888888888</v>
      </c>
      <c r="CY313">
        <f t="shared" si="38"/>
        <v>8.5</v>
      </c>
      <c r="CZ313">
        <v>1</v>
      </c>
      <c r="DA313">
        <v>1</v>
      </c>
      <c r="DB313">
        <v>1</v>
      </c>
      <c r="DC313">
        <v>0</v>
      </c>
      <c r="DD313">
        <v>1</v>
      </c>
      <c r="DE313">
        <v>1</v>
      </c>
      <c r="DF313">
        <v>0</v>
      </c>
      <c r="DG313">
        <f t="shared" si="39"/>
        <v>250000</v>
      </c>
      <c r="DH313">
        <f t="shared" si="40"/>
        <v>200000</v>
      </c>
      <c r="DI313">
        <f t="shared" si="41"/>
        <v>1.25</v>
      </c>
      <c r="DJ313">
        <f t="shared" si="42"/>
        <v>250000</v>
      </c>
      <c r="DK313">
        <f t="shared" si="43"/>
        <v>200000</v>
      </c>
      <c r="DL313">
        <f t="shared" si="44"/>
        <v>1.25</v>
      </c>
      <c r="DM313">
        <v>1</v>
      </c>
      <c r="DN313">
        <v>0</v>
      </c>
      <c r="DO313" t="s">
        <v>2525</v>
      </c>
      <c r="DP313">
        <v>0</v>
      </c>
      <c r="DQ313">
        <v>0</v>
      </c>
      <c r="DR313">
        <v>0</v>
      </c>
      <c r="DS313">
        <v>1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</row>
    <row r="314" spans="1:148" x14ac:dyDescent="0.25">
      <c r="A314" t="s">
        <v>738</v>
      </c>
      <c r="B314" t="s">
        <v>1190</v>
      </c>
      <c r="C314" t="s">
        <v>2214</v>
      </c>
      <c r="D314" t="s">
        <v>1341</v>
      </c>
      <c r="E314">
        <v>0</v>
      </c>
      <c r="F314">
        <v>333333</v>
      </c>
      <c r="G314">
        <v>333333</v>
      </c>
      <c r="H314">
        <v>333333</v>
      </c>
      <c r="I314">
        <v>333333</v>
      </c>
      <c r="J314">
        <v>333333</v>
      </c>
      <c r="K314">
        <v>266667</v>
      </c>
      <c r="L314">
        <v>333333</v>
      </c>
      <c r="M314">
        <v>333333</v>
      </c>
      <c r="N314">
        <v>333333</v>
      </c>
      <c r="O314">
        <v>333333</v>
      </c>
      <c r="P314">
        <v>333333</v>
      </c>
      <c r="Q314">
        <v>266667</v>
      </c>
      <c r="R314">
        <v>333333</v>
      </c>
      <c r="S314">
        <v>333333</v>
      </c>
      <c r="T314">
        <v>333333</v>
      </c>
      <c r="U314">
        <v>333333</v>
      </c>
      <c r="V314">
        <v>333333</v>
      </c>
      <c r="W314">
        <v>333333</v>
      </c>
      <c r="X314">
        <v>333333</v>
      </c>
      <c r="Y314">
        <v>333333</v>
      </c>
      <c r="Z314">
        <v>333333</v>
      </c>
      <c r="AA314">
        <v>333333</v>
      </c>
      <c r="AB314">
        <v>333333</v>
      </c>
      <c r="AC314">
        <v>333333</v>
      </c>
      <c r="AD314">
        <v>333333</v>
      </c>
      <c r="AE314">
        <v>333333</v>
      </c>
      <c r="AF314">
        <v>250000</v>
      </c>
      <c r="AG314">
        <v>250000</v>
      </c>
      <c r="AH314">
        <v>250000</v>
      </c>
      <c r="AI314">
        <v>250000</v>
      </c>
      <c r="AJ314">
        <v>250000</v>
      </c>
      <c r="AK314">
        <v>200000</v>
      </c>
      <c r="AL314">
        <v>250000</v>
      </c>
      <c r="AM314">
        <v>250000</v>
      </c>
      <c r="AN314">
        <v>250000</v>
      </c>
      <c r="AO314">
        <v>250000</v>
      </c>
      <c r="AP314">
        <v>250000</v>
      </c>
      <c r="AQ314">
        <v>200000</v>
      </c>
      <c r="AR314">
        <v>250000</v>
      </c>
      <c r="AS314">
        <v>250000</v>
      </c>
      <c r="AT314">
        <v>250000</v>
      </c>
      <c r="AU314">
        <v>250000</v>
      </c>
      <c r="AV314">
        <v>250000</v>
      </c>
      <c r="AW314">
        <v>250000</v>
      </c>
      <c r="AX314">
        <v>250000</v>
      </c>
      <c r="AY314">
        <v>250000</v>
      </c>
      <c r="AZ314">
        <v>250000</v>
      </c>
      <c r="BA314">
        <v>250000</v>
      </c>
      <c r="BB314">
        <v>250000</v>
      </c>
      <c r="BC314">
        <v>250000</v>
      </c>
      <c r="BD314">
        <v>250000</v>
      </c>
      <c r="BE314">
        <v>250000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 t="s">
        <v>1520</v>
      </c>
      <c r="BT314" s="7">
        <v>-7.1482970000000003</v>
      </c>
      <c r="BU314" s="7">
        <v>111.59540749999999</v>
      </c>
      <c r="BV314">
        <v>1.3189858282773741E-2</v>
      </c>
      <c r="BW314">
        <v>166298.79999999999</v>
      </c>
      <c r="BX314">
        <v>162581.70000000001</v>
      </c>
      <c r="BY314">
        <v>162993.20000000001</v>
      </c>
      <c r="BZ314">
        <v>161367.4</v>
      </c>
      <c r="CA314">
        <v>168323.4</v>
      </c>
      <c r="CB314">
        <v>206288.4</v>
      </c>
      <c r="CC314">
        <v>163785</v>
      </c>
      <c r="CD314">
        <v>160642.6</v>
      </c>
      <c r="CE314">
        <v>159434.9</v>
      </c>
      <c r="CF314">
        <v>158891.4</v>
      </c>
      <c r="CG314">
        <v>177117.5</v>
      </c>
      <c r="CH314">
        <v>229215.55555555559</v>
      </c>
      <c r="CI314">
        <v>179215.55555555559</v>
      </c>
      <c r="CJ314">
        <v>162953.1</v>
      </c>
      <c r="CK314">
        <v>168339.8</v>
      </c>
      <c r="CL314">
        <v>168339.8</v>
      </c>
      <c r="CM314">
        <v>167207.5</v>
      </c>
      <c r="CN314">
        <v>166925.79999999999</v>
      </c>
      <c r="CO314">
        <v>160085.79999999999</v>
      </c>
      <c r="CP314">
        <v>168339.8</v>
      </c>
      <c r="CQ314">
        <v>168339.8</v>
      </c>
      <c r="CR314">
        <v>168339.8</v>
      </c>
      <c r="CS314">
        <v>167169.1</v>
      </c>
      <c r="CT314">
        <v>171834.9</v>
      </c>
      <c r="CU314">
        <v>158127</v>
      </c>
      <c r="CV314">
        <v>171912</v>
      </c>
      <c r="CW314">
        <f t="shared" si="36"/>
        <v>242307.69230769231</v>
      </c>
      <c r="CX314">
        <f t="shared" si="37"/>
        <v>250000</v>
      </c>
      <c r="CY314">
        <f t="shared" si="38"/>
        <v>0</v>
      </c>
      <c r="CZ314">
        <v>1</v>
      </c>
      <c r="DA314">
        <v>0</v>
      </c>
      <c r="DB314">
        <v>1</v>
      </c>
      <c r="DC314">
        <v>0</v>
      </c>
      <c r="DD314">
        <v>1</v>
      </c>
      <c r="DE314">
        <v>1</v>
      </c>
      <c r="DF314">
        <v>0</v>
      </c>
      <c r="DG314">
        <f t="shared" si="39"/>
        <v>250000</v>
      </c>
      <c r="DH314">
        <f t="shared" si="40"/>
        <v>200000</v>
      </c>
      <c r="DI314">
        <f t="shared" si="41"/>
        <v>1.25</v>
      </c>
      <c r="DJ314">
        <f t="shared" si="42"/>
        <v>250000</v>
      </c>
      <c r="DK314">
        <f t="shared" si="43"/>
        <v>250000</v>
      </c>
      <c r="DL314">
        <f t="shared" si="44"/>
        <v>1</v>
      </c>
      <c r="DM314">
        <v>1</v>
      </c>
      <c r="DN314">
        <v>0</v>
      </c>
      <c r="DO314" t="s">
        <v>2522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</row>
    <row r="315" spans="1:148" x14ac:dyDescent="0.25">
      <c r="A315" t="s">
        <v>356</v>
      </c>
      <c r="B315" t="s">
        <v>1276</v>
      </c>
      <c r="C315" t="s">
        <v>2400</v>
      </c>
      <c r="D315" t="s">
        <v>1341</v>
      </c>
      <c r="E315">
        <v>0</v>
      </c>
      <c r="F315">
        <v>386667</v>
      </c>
      <c r="J315">
        <v>386667</v>
      </c>
      <c r="K315">
        <v>290000</v>
      </c>
      <c r="L315">
        <v>386667</v>
      </c>
      <c r="M315">
        <v>386667</v>
      </c>
      <c r="R315">
        <v>386667</v>
      </c>
      <c r="S315">
        <v>386667</v>
      </c>
      <c r="T315">
        <v>386667</v>
      </c>
      <c r="U315">
        <v>386667</v>
      </c>
      <c r="V315">
        <v>386667</v>
      </c>
      <c r="W315">
        <v>386667</v>
      </c>
      <c r="X315">
        <v>366667</v>
      </c>
      <c r="Y315">
        <v>366667</v>
      </c>
      <c r="Z315">
        <v>366667</v>
      </c>
      <c r="AA315">
        <v>366667</v>
      </c>
      <c r="AB315">
        <v>366667</v>
      </c>
      <c r="AD315">
        <v>366667</v>
      </c>
      <c r="AE315">
        <v>386667</v>
      </c>
      <c r="AF315">
        <v>290000</v>
      </c>
      <c r="AJ315">
        <v>290000</v>
      </c>
      <c r="AK315">
        <v>232000</v>
      </c>
      <c r="AL315">
        <v>290000</v>
      </c>
      <c r="AM315">
        <v>290000</v>
      </c>
      <c r="AR315">
        <v>290000</v>
      </c>
      <c r="AS315">
        <v>290000</v>
      </c>
      <c r="AT315">
        <v>290000</v>
      </c>
      <c r="AU315">
        <v>290000</v>
      </c>
      <c r="AV315">
        <v>290000</v>
      </c>
      <c r="AW315">
        <v>290000</v>
      </c>
      <c r="AX315">
        <v>275000</v>
      </c>
      <c r="AY315">
        <v>275000</v>
      </c>
      <c r="AZ315">
        <v>275000</v>
      </c>
      <c r="BA315">
        <v>275000</v>
      </c>
      <c r="BB315">
        <v>275000</v>
      </c>
      <c r="BD315">
        <v>275000</v>
      </c>
      <c r="BE315">
        <v>290000</v>
      </c>
      <c r="BF315">
        <v>8.6</v>
      </c>
      <c r="BG315">
        <v>8.6</v>
      </c>
      <c r="BH315">
        <v>8.6</v>
      </c>
      <c r="BI315">
        <v>8.6</v>
      </c>
      <c r="BJ315">
        <v>8.6</v>
      </c>
      <c r="BK315">
        <v>8.6</v>
      </c>
      <c r="BL315">
        <v>8.6</v>
      </c>
      <c r="BM315">
        <v>8.6</v>
      </c>
      <c r="BN315">
        <v>8.6</v>
      </c>
      <c r="BO315">
        <v>8.6</v>
      </c>
      <c r="BQ315">
        <v>8.6</v>
      </c>
      <c r="BR315">
        <v>8.6</v>
      </c>
      <c r="BS315" t="s">
        <v>1517</v>
      </c>
      <c r="BT315" s="7">
        <v>-7.7225951000000004</v>
      </c>
      <c r="BU315" s="7">
        <v>110.56407</v>
      </c>
      <c r="BV315">
        <v>4.5797346980247393E-2</v>
      </c>
      <c r="BW315">
        <v>109591.1</v>
      </c>
      <c r="CA315">
        <v>123687.5</v>
      </c>
      <c r="CB315">
        <v>74562.8</v>
      </c>
      <c r="CC315">
        <v>120227.5</v>
      </c>
      <c r="CD315">
        <v>134346.88888888891</v>
      </c>
      <c r="CI315">
        <v>119749</v>
      </c>
      <c r="CJ315">
        <v>122538.3333333333</v>
      </c>
      <c r="CK315">
        <v>115248.8</v>
      </c>
      <c r="CL315">
        <v>126336</v>
      </c>
      <c r="CM315">
        <v>120054.11111111109</v>
      </c>
      <c r="CN315">
        <v>116245.6</v>
      </c>
      <c r="CO315">
        <v>106623.8</v>
      </c>
      <c r="CP315">
        <v>105915</v>
      </c>
      <c r="CQ315">
        <v>106623.8</v>
      </c>
      <c r="CR315">
        <v>102228.8</v>
      </c>
      <c r="CS315">
        <v>99233.8</v>
      </c>
      <c r="CU315">
        <v>105547.5</v>
      </c>
      <c r="CV315">
        <v>117907.6</v>
      </c>
      <c r="CW315">
        <f t="shared" si="36"/>
        <v>280333.33333333331</v>
      </c>
      <c r="CX315">
        <f t="shared" si="37"/>
        <v>282500</v>
      </c>
      <c r="CY315">
        <f t="shared" si="38"/>
        <v>8.5999999999999979</v>
      </c>
      <c r="CZ315">
        <v>1</v>
      </c>
      <c r="DA315">
        <v>0</v>
      </c>
      <c r="DB315">
        <v>1</v>
      </c>
      <c r="DC315">
        <v>0</v>
      </c>
      <c r="DD315">
        <v>1</v>
      </c>
      <c r="DE315">
        <v>1</v>
      </c>
      <c r="DF315">
        <v>1</v>
      </c>
      <c r="DG315">
        <f t="shared" si="39"/>
        <v>290000</v>
      </c>
      <c r="DH315">
        <f t="shared" si="40"/>
        <v>232000</v>
      </c>
      <c r="DI315">
        <f t="shared" si="41"/>
        <v>1.25</v>
      </c>
      <c r="DJ315">
        <f t="shared" si="42"/>
        <v>290000</v>
      </c>
      <c r="DK315">
        <f t="shared" si="43"/>
        <v>275000</v>
      </c>
      <c r="DL315">
        <f t="shared" si="44"/>
        <v>1.0545454545454545</v>
      </c>
      <c r="DM315">
        <v>1</v>
      </c>
      <c r="DN315">
        <v>0</v>
      </c>
      <c r="DO315" t="s">
        <v>2529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</row>
    <row r="316" spans="1:148" x14ac:dyDescent="0.25">
      <c r="A316" t="s">
        <v>186</v>
      </c>
      <c r="B316" t="s">
        <v>1154</v>
      </c>
      <c r="C316" t="s">
        <v>1342</v>
      </c>
      <c r="D316" t="s">
        <v>1341</v>
      </c>
      <c r="E316">
        <v>3</v>
      </c>
      <c r="F316">
        <v>536044</v>
      </c>
      <c r="G316">
        <v>536044</v>
      </c>
      <c r="H316">
        <v>536044</v>
      </c>
      <c r="I316">
        <v>536044</v>
      </c>
      <c r="J316">
        <v>536044</v>
      </c>
      <c r="K316">
        <v>536044</v>
      </c>
      <c r="L316">
        <v>536044</v>
      </c>
      <c r="M316">
        <v>402033</v>
      </c>
      <c r="N316">
        <v>402033</v>
      </c>
      <c r="O316">
        <v>536044</v>
      </c>
      <c r="P316">
        <v>536044</v>
      </c>
      <c r="Q316">
        <v>536044</v>
      </c>
      <c r="R316">
        <v>536044</v>
      </c>
      <c r="S316">
        <v>536044</v>
      </c>
      <c r="T316">
        <v>536044</v>
      </c>
      <c r="U316">
        <v>536044</v>
      </c>
      <c r="V316">
        <v>536044</v>
      </c>
      <c r="W316">
        <v>536044</v>
      </c>
      <c r="X316">
        <v>536044</v>
      </c>
      <c r="Y316">
        <v>536044</v>
      </c>
      <c r="Z316">
        <v>402033</v>
      </c>
      <c r="AA316">
        <v>402033</v>
      </c>
      <c r="AB316">
        <v>536044</v>
      </c>
      <c r="AC316">
        <v>536044</v>
      </c>
      <c r="AD316">
        <v>536044</v>
      </c>
      <c r="AE316">
        <v>536044</v>
      </c>
      <c r="AF316">
        <v>402033</v>
      </c>
      <c r="AG316">
        <v>402033</v>
      </c>
      <c r="AH316">
        <v>402033</v>
      </c>
      <c r="AI316">
        <v>402033</v>
      </c>
      <c r="AJ316">
        <v>402033</v>
      </c>
      <c r="AK316">
        <v>402033</v>
      </c>
      <c r="AL316">
        <v>402033</v>
      </c>
      <c r="AM316">
        <v>321626</v>
      </c>
      <c r="AN316">
        <v>321626</v>
      </c>
      <c r="AO316">
        <v>402033</v>
      </c>
      <c r="AP316">
        <v>402033</v>
      </c>
      <c r="AQ316">
        <v>402033</v>
      </c>
      <c r="AR316">
        <v>402033</v>
      </c>
      <c r="AS316">
        <v>402033</v>
      </c>
      <c r="AT316">
        <v>402033</v>
      </c>
      <c r="AU316">
        <v>402033</v>
      </c>
      <c r="AV316">
        <v>402033</v>
      </c>
      <c r="AW316">
        <v>402033</v>
      </c>
      <c r="AX316">
        <v>402033</v>
      </c>
      <c r="AY316">
        <v>402033</v>
      </c>
      <c r="AZ316">
        <v>321626</v>
      </c>
      <c r="BA316">
        <v>321626</v>
      </c>
      <c r="BB316">
        <v>402033</v>
      </c>
      <c r="BC316">
        <v>402033</v>
      </c>
      <c r="BD316">
        <v>402033</v>
      </c>
      <c r="BE316">
        <v>402033</v>
      </c>
      <c r="BF316">
        <v>8</v>
      </c>
      <c r="BG316">
        <v>8</v>
      </c>
      <c r="BH316">
        <v>8</v>
      </c>
      <c r="BI316">
        <v>8</v>
      </c>
      <c r="BJ316">
        <v>8</v>
      </c>
      <c r="BK316">
        <v>8</v>
      </c>
      <c r="BL316">
        <v>8</v>
      </c>
      <c r="BM316">
        <v>8</v>
      </c>
      <c r="BN316">
        <v>8</v>
      </c>
      <c r="BO316">
        <v>8</v>
      </c>
      <c r="BP316">
        <v>8</v>
      </c>
      <c r="BQ316">
        <v>8</v>
      </c>
      <c r="BR316">
        <v>8</v>
      </c>
      <c r="BS316" t="s">
        <v>1513</v>
      </c>
      <c r="BT316" s="7">
        <v>-7.6911844</v>
      </c>
      <c r="BU316" s="7">
        <v>109.03455510000001</v>
      </c>
      <c r="BV316">
        <v>2.582191066758157E-2</v>
      </c>
      <c r="BW316">
        <v>166004.29999999999</v>
      </c>
      <c r="BX316">
        <v>177089.33333333331</v>
      </c>
      <c r="BY316">
        <v>157895.9</v>
      </c>
      <c r="BZ316">
        <v>167188.70000000001</v>
      </c>
      <c r="CA316">
        <v>179848.11111111109</v>
      </c>
      <c r="CB316">
        <v>172324.55555555559</v>
      </c>
      <c r="CC316">
        <v>172048.2</v>
      </c>
      <c r="CD316">
        <v>149792.55555555559</v>
      </c>
      <c r="CE316">
        <v>134519</v>
      </c>
      <c r="CF316">
        <v>174264.2</v>
      </c>
      <c r="CG316">
        <v>168541.8</v>
      </c>
      <c r="CH316">
        <v>157369.25</v>
      </c>
      <c r="CI316">
        <v>172456.2</v>
      </c>
      <c r="CJ316">
        <v>182520.375</v>
      </c>
      <c r="CK316">
        <v>175114.5</v>
      </c>
      <c r="CL316">
        <v>191289.77777777781</v>
      </c>
      <c r="CM316">
        <v>182133.5</v>
      </c>
      <c r="CN316">
        <v>171182.2</v>
      </c>
      <c r="CO316">
        <v>171633.5</v>
      </c>
      <c r="CP316">
        <v>171633.5</v>
      </c>
      <c r="CQ316">
        <v>119052.9</v>
      </c>
      <c r="CR316">
        <v>114554.1</v>
      </c>
      <c r="CS316">
        <v>182336</v>
      </c>
      <c r="CT316">
        <v>169133.5</v>
      </c>
      <c r="CU316">
        <v>171794.7</v>
      </c>
      <c r="CV316">
        <v>170406.5</v>
      </c>
      <c r="CW316">
        <f t="shared" si="36"/>
        <v>389662.69230769231</v>
      </c>
      <c r="CX316">
        <f t="shared" si="37"/>
        <v>389662.69230769231</v>
      </c>
      <c r="CY316">
        <f t="shared" si="38"/>
        <v>8</v>
      </c>
      <c r="CZ316">
        <v>1</v>
      </c>
      <c r="DA316">
        <v>1</v>
      </c>
      <c r="DB316">
        <v>1</v>
      </c>
      <c r="DC316">
        <v>0</v>
      </c>
      <c r="DD316">
        <v>1</v>
      </c>
      <c r="DE316">
        <v>1</v>
      </c>
      <c r="DF316">
        <v>0</v>
      </c>
      <c r="DG316">
        <f t="shared" si="39"/>
        <v>402033</v>
      </c>
      <c r="DH316">
        <f t="shared" si="40"/>
        <v>321626</v>
      </c>
      <c r="DI316">
        <f t="shared" si="41"/>
        <v>1.2500015546006853</v>
      </c>
      <c r="DJ316">
        <f t="shared" si="42"/>
        <v>402033</v>
      </c>
      <c r="DK316">
        <f t="shared" si="43"/>
        <v>321626</v>
      </c>
      <c r="DL316">
        <f t="shared" si="44"/>
        <v>1.2500015546006853</v>
      </c>
      <c r="DM316">
        <v>1</v>
      </c>
      <c r="DN316">
        <v>0</v>
      </c>
      <c r="DO316" t="s">
        <v>2524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</row>
    <row r="317" spans="1:148" x14ac:dyDescent="0.25">
      <c r="A317" t="s">
        <v>1088</v>
      </c>
      <c r="B317" t="s">
        <v>1324</v>
      </c>
      <c r="C317" t="s">
        <v>2179</v>
      </c>
      <c r="D317" t="s">
        <v>1341</v>
      </c>
      <c r="E317">
        <v>1</v>
      </c>
      <c r="G317">
        <v>664000</v>
      </c>
      <c r="H317">
        <v>664000</v>
      </c>
      <c r="I317">
        <v>664000</v>
      </c>
      <c r="J317">
        <v>664000</v>
      </c>
      <c r="K317">
        <v>664000</v>
      </c>
      <c r="L317">
        <v>664000</v>
      </c>
      <c r="M317">
        <v>664000</v>
      </c>
      <c r="O317">
        <v>664000</v>
      </c>
      <c r="P317">
        <v>664000</v>
      </c>
      <c r="Q317">
        <v>664000</v>
      </c>
      <c r="R317">
        <v>530667</v>
      </c>
      <c r="T317">
        <v>664000</v>
      </c>
      <c r="U317">
        <v>664000</v>
      </c>
      <c r="V317">
        <v>664000</v>
      </c>
      <c r="W317">
        <v>664000</v>
      </c>
      <c r="X317">
        <v>664000</v>
      </c>
      <c r="Y317">
        <v>664000</v>
      </c>
      <c r="Z317">
        <v>664000</v>
      </c>
      <c r="AB317">
        <v>664000</v>
      </c>
      <c r="AC317">
        <v>664000</v>
      </c>
      <c r="AD317">
        <v>530667</v>
      </c>
      <c r="AE317">
        <v>530667</v>
      </c>
      <c r="AG317">
        <v>498000</v>
      </c>
      <c r="AH317">
        <v>498000</v>
      </c>
      <c r="AI317">
        <v>498000</v>
      </c>
      <c r="AJ317">
        <v>498000</v>
      </c>
      <c r="AK317">
        <v>498000</v>
      </c>
      <c r="AL317">
        <v>498000</v>
      </c>
      <c r="AM317">
        <v>498000</v>
      </c>
      <c r="AO317">
        <v>498000</v>
      </c>
      <c r="AP317">
        <v>498000</v>
      </c>
      <c r="AQ317">
        <v>498000</v>
      </c>
      <c r="AR317">
        <v>398000</v>
      </c>
      <c r="AT317">
        <v>498000</v>
      </c>
      <c r="AU317">
        <v>498000</v>
      </c>
      <c r="AV317">
        <v>498000</v>
      </c>
      <c r="AW317">
        <v>498000</v>
      </c>
      <c r="AX317">
        <v>498000</v>
      </c>
      <c r="AY317">
        <v>498000</v>
      </c>
      <c r="AZ317">
        <v>498000</v>
      </c>
      <c r="BB317">
        <v>498000</v>
      </c>
      <c r="BC317">
        <v>498000</v>
      </c>
      <c r="BD317">
        <v>398000</v>
      </c>
      <c r="BE317">
        <v>398000</v>
      </c>
      <c r="BG317">
        <v>7.9</v>
      </c>
      <c r="BH317">
        <v>7.9</v>
      </c>
      <c r="BI317">
        <v>7.9</v>
      </c>
      <c r="BJ317">
        <v>7.9</v>
      </c>
      <c r="BK317">
        <v>7.9</v>
      </c>
      <c r="BL317">
        <v>7.9</v>
      </c>
      <c r="BM317">
        <v>7.9</v>
      </c>
      <c r="BO317">
        <v>7.9</v>
      </c>
      <c r="BP317">
        <v>7.9</v>
      </c>
      <c r="BQ317">
        <v>7.9</v>
      </c>
      <c r="BR317">
        <v>7.9</v>
      </c>
      <c r="BS317" t="s">
        <v>1518</v>
      </c>
      <c r="BT317" s="7">
        <v>-7.5958974000000001</v>
      </c>
      <c r="BU317" s="7">
        <v>110.2352819</v>
      </c>
      <c r="BV317">
        <v>1.9992982182738751E-2</v>
      </c>
      <c r="BX317">
        <v>226515</v>
      </c>
      <c r="BY317">
        <v>247519.8</v>
      </c>
      <c r="BZ317">
        <v>263744.22222222219</v>
      </c>
      <c r="CA317">
        <v>217361</v>
      </c>
      <c r="CB317">
        <v>233880.375</v>
      </c>
      <c r="CC317">
        <v>221125.71428571429</v>
      </c>
      <c r="CD317">
        <v>182400</v>
      </c>
      <c r="CF317">
        <v>277644</v>
      </c>
      <c r="CG317">
        <v>312740.66666666669</v>
      </c>
      <c r="CH317">
        <v>237671</v>
      </c>
      <c r="CI317">
        <v>222742.55555555559</v>
      </c>
      <c r="CK317">
        <v>234908.75</v>
      </c>
      <c r="CL317">
        <v>303510.42857142858</v>
      </c>
      <c r="CM317">
        <v>233355.75</v>
      </c>
      <c r="CN317">
        <v>236330.25</v>
      </c>
      <c r="CO317">
        <v>223562.8</v>
      </c>
      <c r="CP317">
        <v>223562.8</v>
      </c>
      <c r="CQ317">
        <v>223562.8</v>
      </c>
      <c r="CS317">
        <v>224986.2</v>
      </c>
      <c r="CT317">
        <v>228689.125</v>
      </c>
      <c r="CU317">
        <v>221507.8</v>
      </c>
      <c r="CV317">
        <v>224128.1</v>
      </c>
      <c r="CW317">
        <f t="shared" si="36"/>
        <v>488909.09090909088</v>
      </c>
      <c r="CX317">
        <f t="shared" si="37"/>
        <v>479818.18181818182</v>
      </c>
      <c r="CY317">
        <f t="shared" si="38"/>
        <v>7.9</v>
      </c>
      <c r="CZ317">
        <v>1</v>
      </c>
      <c r="DA317">
        <v>1</v>
      </c>
      <c r="DB317">
        <v>1</v>
      </c>
      <c r="DC317">
        <v>0</v>
      </c>
      <c r="DD317">
        <v>0</v>
      </c>
      <c r="DE317">
        <v>1</v>
      </c>
      <c r="DF317">
        <v>0</v>
      </c>
      <c r="DG317">
        <f t="shared" si="39"/>
        <v>498000</v>
      </c>
      <c r="DH317">
        <f t="shared" si="40"/>
        <v>398000</v>
      </c>
      <c r="DI317">
        <f t="shared" si="41"/>
        <v>1.2512562814070352</v>
      </c>
      <c r="DJ317">
        <f t="shared" si="42"/>
        <v>498000</v>
      </c>
      <c r="DK317">
        <f t="shared" si="43"/>
        <v>398000</v>
      </c>
      <c r="DL317">
        <f t="shared" si="44"/>
        <v>1.2512562814070352</v>
      </c>
      <c r="DM317">
        <v>1</v>
      </c>
      <c r="DN317">
        <v>0</v>
      </c>
      <c r="DO317" t="s">
        <v>2534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</row>
    <row r="318" spans="1:148" x14ac:dyDescent="0.25">
      <c r="A318" t="s">
        <v>216</v>
      </c>
      <c r="B318" t="s">
        <v>1249</v>
      </c>
      <c r="C318" t="s">
        <v>1610</v>
      </c>
      <c r="D318" t="s">
        <v>1341</v>
      </c>
      <c r="E318">
        <v>2</v>
      </c>
      <c r="F318">
        <v>333333</v>
      </c>
      <c r="G318">
        <v>333333</v>
      </c>
      <c r="H318">
        <v>333333</v>
      </c>
      <c r="I318">
        <v>306667</v>
      </c>
      <c r="J318">
        <v>306667</v>
      </c>
      <c r="K318">
        <v>265333</v>
      </c>
      <c r="L318">
        <v>293333</v>
      </c>
      <c r="M318">
        <v>306667</v>
      </c>
      <c r="N318">
        <v>306667</v>
      </c>
      <c r="O318">
        <v>333333</v>
      </c>
      <c r="P318">
        <v>293333</v>
      </c>
      <c r="Q318">
        <v>273333</v>
      </c>
      <c r="R318">
        <v>266667</v>
      </c>
      <c r="S318">
        <v>333333</v>
      </c>
      <c r="T318">
        <v>333333</v>
      </c>
      <c r="U318">
        <v>333333</v>
      </c>
      <c r="V318">
        <v>333333</v>
      </c>
      <c r="W318">
        <v>333333</v>
      </c>
      <c r="X318">
        <v>333333</v>
      </c>
      <c r="Y318">
        <v>333333</v>
      </c>
      <c r="Z318">
        <v>333333</v>
      </c>
      <c r="AA318">
        <v>333333</v>
      </c>
      <c r="AB318">
        <v>333333</v>
      </c>
      <c r="AC318">
        <v>333333</v>
      </c>
      <c r="AD318">
        <v>333333</v>
      </c>
      <c r="AE318">
        <v>333333</v>
      </c>
      <c r="AF318">
        <v>250000</v>
      </c>
      <c r="AG318">
        <v>250000</v>
      </c>
      <c r="AH318">
        <v>250000</v>
      </c>
      <c r="AI318">
        <v>230000</v>
      </c>
      <c r="AJ318">
        <v>230000</v>
      </c>
      <c r="AK318">
        <v>199000</v>
      </c>
      <c r="AL318">
        <v>220000</v>
      </c>
      <c r="AM318">
        <v>230000</v>
      </c>
      <c r="AN318">
        <v>230000</v>
      </c>
      <c r="AO318">
        <v>250000</v>
      </c>
      <c r="AP318">
        <v>220000</v>
      </c>
      <c r="AQ318">
        <v>205000</v>
      </c>
      <c r="AR318">
        <v>200000</v>
      </c>
      <c r="AS318">
        <v>250000</v>
      </c>
      <c r="AT318">
        <v>250000</v>
      </c>
      <c r="AU318">
        <v>250000</v>
      </c>
      <c r="AV318">
        <v>250000</v>
      </c>
      <c r="AW318">
        <v>250000</v>
      </c>
      <c r="AX318">
        <v>250000</v>
      </c>
      <c r="AY318">
        <v>250000</v>
      </c>
      <c r="AZ318">
        <v>250000</v>
      </c>
      <c r="BA318">
        <v>250000</v>
      </c>
      <c r="BB318">
        <v>250000</v>
      </c>
      <c r="BC318">
        <v>250000</v>
      </c>
      <c r="BD318">
        <v>250000</v>
      </c>
      <c r="BE318">
        <v>250000</v>
      </c>
      <c r="BF318">
        <v>8.5</v>
      </c>
      <c r="BG318">
        <v>8.5</v>
      </c>
      <c r="BH318">
        <v>8.5</v>
      </c>
      <c r="BI318">
        <v>8.5</v>
      </c>
      <c r="BJ318">
        <v>8.5</v>
      </c>
      <c r="BK318">
        <v>8.5</v>
      </c>
      <c r="BL318">
        <v>8.5</v>
      </c>
      <c r="BM318">
        <v>8.5</v>
      </c>
      <c r="BN318">
        <v>8.5</v>
      </c>
      <c r="BO318">
        <v>8.5</v>
      </c>
      <c r="BP318">
        <v>8.5</v>
      </c>
      <c r="BQ318">
        <v>8.5</v>
      </c>
      <c r="BR318">
        <v>8.5</v>
      </c>
      <c r="BS318" t="s">
        <v>1512</v>
      </c>
      <c r="BT318" s="7">
        <v>-6.9837410999999996</v>
      </c>
      <c r="BU318" s="7">
        <v>110.3549752</v>
      </c>
      <c r="BV318">
        <v>2.6028949120388979E-2</v>
      </c>
      <c r="BW318">
        <v>78021.5</v>
      </c>
      <c r="BX318">
        <v>79698.7</v>
      </c>
      <c r="BY318">
        <v>82214.100000000006</v>
      </c>
      <c r="BZ318">
        <v>82657.600000000006</v>
      </c>
      <c r="CA318">
        <v>76689.100000000006</v>
      </c>
      <c r="CB318">
        <v>63204.800000000003</v>
      </c>
      <c r="CC318">
        <v>82964.5</v>
      </c>
      <c r="CD318">
        <v>77742.444444444438</v>
      </c>
      <c r="CE318">
        <v>83938.111111111109</v>
      </c>
      <c r="CF318">
        <v>85753.600000000006</v>
      </c>
      <c r="CG318">
        <v>70613.444444444438</v>
      </c>
      <c r="CH318">
        <v>66896.100000000006</v>
      </c>
      <c r="CI318">
        <v>76205.100000000006</v>
      </c>
      <c r="CJ318">
        <v>73136.899999999994</v>
      </c>
      <c r="CK318">
        <v>75136.899999999994</v>
      </c>
      <c r="CL318">
        <v>85386.9</v>
      </c>
      <c r="CM318">
        <v>89136.9</v>
      </c>
      <c r="CN318">
        <v>88636.9</v>
      </c>
      <c r="CO318">
        <v>78843.555555555562</v>
      </c>
      <c r="CP318">
        <v>74239.111111111109</v>
      </c>
      <c r="CQ318">
        <v>73573.888888888891</v>
      </c>
      <c r="CR318">
        <v>76939</v>
      </c>
      <c r="CS318">
        <v>89907.222222222219</v>
      </c>
      <c r="CT318">
        <v>82456.777777777781</v>
      </c>
      <c r="CU318">
        <v>88166.5</v>
      </c>
      <c r="CV318">
        <v>88166.5</v>
      </c>
      <c r="CW318">
        <f t="shared" si="36"/>
        <v>228000</v>
      </c>
      <c r="CX318">
        <f t="shared" si="37"/>
        <v>250000</v>
      </c>
      <c r="CY318">
        <f t="shared" si="38"/>
        <v>8.5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0</v>
      </c>
      <c r="DG318">
        <f t="shared" si="39"/>
        <v>250000</v>
      </c>
      <c r="DH318">
        <f t="shared" si="40"/>
        <v>199000</v>
      </c>
      <c r="DI318">
        <f t="shared" si="41"/>
        <v>1.256281407035176</v>
      </c>
      <c r="DJ318">
        <f t="shared" si="42"/>
        <v>250000</v>
      </c>
      <c r="DK318">
        <f t="shared" si="43"/>
        <v>250000</v>
      </c>
      <c r="DL318">
        <f t="shared" si="44"/>
        <v>1</v>
      </c>
      <c r="DM318">
        <v>1</v>
      </c>
      <c r="DN318">
        <v>0</v>
      </c>
      <c r="DO318" t="s">
        <v>2523</v>
      </c>
      <c r="DP318">
        <v>0</v>
      </c>
      <c r="DQ318">
        <v>1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</row>
    <row r="319" spans="1:148" x14ac:dyDescent="0.25">
      <c r="A319" t="s">
        <v>1136</v>
      </c>
      <c r="B319" t="s">
        <v>1246</v>
      </c>
      <c r="C319" t="s">
        <v>2036</v>
      </c>
      <c r="D319" t="s">
        <v>1341</v>
      </c>
      <c r="E319">
        <v>1</v>
      </c>
      <c r="K319">
        <v>270751</v>
      </c>
      <c r="L319">
        <v>243079</v>
      </c>
      <c r="M319">
        <v>256358</v>
      </c>
      <c r="N319">
        <v>256358</v>
      </c>
      <c r="O319">
        <v>230780</v>
      </c>
      <c r="P319">
        <v>253358</v>
      </c>
      <c r="Q319">
        <v>215400</v>
      </c>
      <c r="R319">
        <v>227428</v>
      </c>
      <c r="X319">
        <v>256358</v>
      </c>
      <c r="Y319">
        <v>256358</v>
      </c>
      <c r="Z319">
        <v>256358</v>
      </c>
      <c r="AA319">
        <v>256358</v>
      </c>
      <c r="AB319">
        <v>256358</v>
      </c>
      <c r="AC319">
        <v>256358</v>
      </c>
      <c r="AD319">
        <v>256358</v>
      </c>
      <c r="AE319">
        <v>256358</v>
      </c>
      <c r="AK319">
        <v>211186</v>
      </c>
      <c r="AL319">
        <v>189602</v>
      </c>
      <c r="AM319">
        <v>199959</v>
      </c>
      <c r="AN319">
        <v>199959</v>
      </c>
      <c r="AO319">
        <v>180008</v>
      </c>
      <c r="AP319">
        <v>197619</v>
      </c>
      <c r="AQ319">
        <v>168012</v>
      </c>
      <c r="AR319">
        <v>177394</v>
      </c>
      <c r="AX319">
        <v>199959</v>
      </c>
      <c r="AY319">
        <v>199959</v>
      </c>
      <c r="AZ319">
        <v>199959</v>
      </c>
      <c r="BA319">
        <v>199959</v>
      </c>
      <c r="BB319">
        <v>199959</v>
      </c>
      <c r="BC319">
        <v>199959</v>
      </c>
      <c r="BD319">
        <v>199959</v>
      </c>
      <c r="BE319">
        <v>199959</v>
      </c>
      <c r="BK319">
        <v>7</v>
      </c>
      <c r="BL319">
        <v>7</v>
      </c>
      <c r="BM319">
        <v>7</v>
      </c>
      <c r="BN319">
        <v>7</v>
      </c>
      <c r="BO319">
        <v>7</v>
      </c>
      <c r="BP319">
        <v>7</v>
      </c>
      <c r="BQ319">
        <v>7</v>
      </c>
      <c r="BR319">
        <v>7</v>
      </c>
      <c r="BS319" t="s">
        <v>1520</v>
      </c>
      <c r="BT319" s="7">
        <v>-7.5537574999999997</v>
      </c>
      <c r="BU319" s="7">
        <v>110.8186908</v>
      </c>
      <c r="BV319">
        <v>3.6402536676258491E-3</v>
      </c>
      <c r="CB319">
        <v>76677.7</v>
      </c>
      <c r="CC319">
        <v>72200.5</v>
      </c>
      <c r="CD319">
        <v>71423.899999999994</v>
      </c>
      <c r="CE319">
        <v>76794.100000000006</v>
      </c>
      <c r="CF319">
        <v>120539</v>
      </c>
      <c r="CG319">
        <v>97025.9</v>
      </c>
      <c r="CH319">
        <v>79530.3</v>
      </c>
      <c r="CI319">
        <v>79491.600000000006</v>
      </c>
      <c r="CO319">
        <v>95717.625</v>
      </c>
      <c r="CP319">
        <v>86030.125</v>
      </c>
      <c r="CQ319">
        <v>86030.125</v>
      </c>
      <c r="CR319">
        <v>86030.125</v>
      </c>
      <c r="CS319">
        <v>148967.625</v>
      </c>
      <c r="CT319">
        <v>128498.11111111109</v>
      </c>
      <c r="CU319">
        <v>76618</v>
      </c>
      <c r="CV319">
        <v>66932.3</v>
      </c>
      <c r="CW319">
        <f t="shared" si="36"/>
        <v>190467.375</v>
      </c>
      <c r="CX319">
        <f t="shared" si="37"/>
        <v>199959</v>
      </c>
      <c r="CY319">
        <f t="shared" si="38"/>
        <v>7</v>
      </c>
      <c r="CZ319">
        <v>1</v>
      </c>
      <c r="DA319">
        <v>0</v>
      </c>
      <c r="DB319">
        <v>1</v>
      </c>
      <c r="DC319">
        <v>0</v>
      </c>
      <c r="DD319">
        <v>1</v>
      </c>
      <c r="DE319">
        <v>1</v>
      </c>
      <c r="DF319">
        <v>0</v>
      </c>
      <c r="DG319">
        <f t="shared" si="39"/>
        <v>211186</v>
      </c>
      <c r="DH319">
        <f t="shared" si="40"/>
        <v>168012</v>
      </c>
      <c r="DI319">
        <f t="shared" si="41"/>
        <v>1.2569697402566484</v>
      </c>
      <c r="DJ319">
        <f t="shared" si="42"/>
        <v>199959</v>
      </c>
      <c r="DK319">
        <f t="shared" si="43"/>
        <v>199959</v>
      </c>
      <c r="DL319">
        <f t="shared" si="44"/>
        <v>1</v>
      </c>
      <c r="DM319">
        <v>1</v>
      </c>
      <c r="DN319">
        <v>0</v>
      </c>
      <c r="DO319" t="s">
        <v>2533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</row>
    <row r="320" spans="1:148" x14ac:dyDescent="0.25">
      <c r="A320" t="s">
        <v>164</v>
      </c>
      <c r="B320" t="s">
        <v>1296</v>
      </c>
      <c r="C320" t="s">
        <v>2362</v>
      </c>
      <c r="D320" t="s">
        <v>1341</v>
      </c>
      <c r="E320">
        <v>3</v>
      </c>
      <c r="G320">
        <v>933333</v>
      </c>
      <c r="H320">
        <v>1045332</v>
      </c>
      <c r="J320">
        <v>933333</v>
      </c>
      <c r="K320">
        <v>933333</v>
      </c>
      <c r="L320">
        <v>933333</v>
      </c>
      <c r="M320">
        <v>933333</v>
      </c>
      <c r="N320">
        <v>933333</v>
      </c>
      <c r="O320">
        <v>1173332</v>
      </c>
      <c r="Q320">
        <v>933333</v>
      </c>
      <c r="R320">
        <v>933333</v>
      </c>
      <c r="S320">
        <v>933333</v>
      </c>
      <c r="T320">
        <v>933333</v>
      </c>
      <c r="U320">
        <v>1045332</v>
      </c>
      <c r="V320">
        <v>1045332</v>
      </c>
      <c r="W320">
        <v>933333</v>
      </c>
      <c r="X320">
        <v>933333</v>
      </c>
      <c r="Y320">
        <v>933333</v>
      </c>
      <c r="Z320">
        <v>933333</v>
      </c>
      <c r="AA320">
        <v>933333</v>
      </c>
      <c r="AB320">
        <v>1045332</v>
      </c>
      <c r="AC320">
        <v>1045332</v>
      </c>
      <c r="AD320">
        <v>933333</v>
      </c>
      <c r="AE320">
        <v>933333</v>
      </c>
      <c r="AG320">
        <v>700000</v>
      </c>
      <c r="AH320">
        <v>783999</v>
      </c>
      <c r="AJ320">
        <v>700000</v>
      </c>
      <c r="AK320">
        <v>700000</v>
      </c>
      <c r="AL320">
        <v>700000</v>
      </c>
      <c r="AM320">
        <v>700000</v>
      </c>
      <c r="AN320">
        <v>700000</v>
      </c>
      <c r="AO320">
        <v>879999</v>
      </c>
      <c r="AQ320">
        <v>700000</v>
      </c>
      <c r="AR320">
        <v>700000</v>
      </c>
      <c r="AS320">
        <v>700000</v>
      </c>
      <c r="AT320">
        <v>700000</v>
      </c>
      <c r="AU320">
        <v>783999</v>
      </c>
      <c r="AV320">
        <v>783999</v>
      </c>
      <c r="AW320">
        <v>700000</v>
      </c>
      <c r="AX320">
        <v>700000</v>
      </c>
      <c r="AY320">
        <v>700000</v>
      </c>
      <c r="AZ320">
        <v>700000</v>
      </c>
      <c r="BA320">
        <v>700000</v>
      </c>
      <c r="BB320">
        <v>783999</v>
      </c>
      <c r="BC320">
        <v>783999</v>
      </c>
      <c r="BD320">
        <v>700000</v>
      </c>
      <c r="BE320">
        <v>700000</v>
      </c>
      <c r="BF320">
        <v>8.4</v>
      </c>
      <c r="BG320">
        <v>8.4</v>
      </c>
      <c r="BH320">
        <v>8.4</v>
      </c>
      <c r="BI320">
        <v>8.4</v>
      </c>
      <c r="BJ320">
        <v>8.4</v>
      </c>
      <c r="BK320">
        <v>8.4</v>
      </c>
      <c r="BL320">
        <v>8.4</v>
      </c>
      <c r="BM320">
        <v>8.4</v>
      </c>
      <c r="BN320">
        <v>8.5</v>
      </c>
      <c r="BO320">
        <v>8.5</v>
      </c>
      <c r="BP320">
        <v>8.5</v>
      </c>
      <c r="BQ320">
        <v>8.5</v>
      </c>
      <c r="BR320">
        <v>8.3000000000000007</v>
      </c>
      <c r="BS320" t="s">
        <v>1529</v>
      </c>
      <c r="BT320" s="7">
        <v>-6.6158865000000002</v>
      </c>
      <c r="BU320" s="7">
        <v>110.64832319999999</v>
      </c>
      <c r="BV320">
        <v>2.3576594705870091E-2</v>
      </c>
      <c r="BX320">
        <v>354071.6</v>
      </c>
      <c r="BY320">
        <v>482110.875</v>
      </c>
      <c r="CA320">
        <v>355611.7</v>
      </c>
      <c r="CB320">
        <v>356914.2</v>
      </c>
      <c r="CC320">
        <v>357441.8</v>
      </c>
      <c r="CD320">
        <v>404039.42857142858</v>
      </c>
      <c r="CE320">
        <v>383062.375</v>
      </c>
      <c r="CF320">
        <v>546611.125</v>
      </c>
      <c r="CH320">
        <v>351398.2</v>
      </c>
      <c r="CI320">
        <v>359425.2</v>
      </c>
      <c r="CJ320">
        <v>352840.83333333331</v>
      </c>
      <c r="CK320">
        <v>376710.375</v>
      </c>
      <c r="CL320">
        <v>449459.25</v>
      </c>
      <c r="CM320">
        <v>399908.33333333331</v>
      </c>
      <c r="CN320">
        <v>334575.77777777781</v>
      </c>
      <c r="CO320">
        <v>345618.2</v>
      </c>
      <c r="CP320">
        <v>345618.2</v>
      </c>
      <c r="CQ320">
        <v>345618.2</v>
      </c>
      <c r="CR320">
        <v>345618.2</v>
      </c>
      <c r="CS320">
        <v>403317.4</v>
      </c>
      <c r="CT320">
        <v>446207.3</v>
      </c>
      <c r="CU320">
        <v>338618.2</v>
      </c>
      <c r="CV320">
        <v>345618.2</v>
      </c>
      <c r="CW320">
        <f t="shared" si="36"/>
        <v>726399.8</v>
      </c>
      <c r="CX320">
        <f t="shared" si="37"/>
        <v>725845.84615384613</v>
      </c>
      <c r="CY320">
        <f t="shared" si="38"/>
        <v>8.4230769230769234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f t="shared" si="39"/>
        <v>879999</v>
      </c>
      <c r="DH320">
        <f t="shared" si="40"/>
        <v>700000</v>
      </c>
      <c r="DI320">
        <f t="shared" si="41"/>
        <v>1.2571414285714286</v>
      </c>
      <c r="DJ320">
        <f t="shared" si="42"/>
        <v>783999</v>
      </c>
      <c r="DK320">
        <f t="shared" si="43"/>
        <v>700000</v>
      </c>
      <c r="DL320">
        <f t="shared" si="44"/>
        <v>1.1199985714285714</v>
      </c>
      <c r="DM320">
        <v>1</v>
      </c>
      <c r="DN320">
        <v>0</v>
      </c>
      <c r="DO320" t="s">
        <v>2519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</row>
    <row r="321" spans="1:148" x14ac:dyDescent="0.25">
      <c r="A321" t="s">
        <v>493</v>
      </c>
      <c r="B321" t="s">
        <v>1181</v>
      </c>
      <c r="C321" t="s">
        <v>2009</v>
      </c>
      <c r="D321" t="s">
        <v>1341</v>
      </c>
      <c r="E321">
        <v>0</v>
      </c>
      <c r="F321">
        <v>200000</v>
      </c>
      <c r="G321">
        <v>200000</v>
      </c>
      <c r="H321">
        <v>213333</v>
      </c>
      <c r="I321">
        <v>238667</v>
      </c>
      <c r="J321">
        <v>238667</v>
      </c>
      <c r="K321">
        <v>238667</v>
      </c>
      <c r="L321">
        <v>238667</v>
      </c>
      <c r="M321">
        <v>200000</v>
      </c>
      <c r="N321">
        <v>200000</v>
      </c>
      <c r="O321">
        <v>200000</v>
      </c>
      <c r="P321">
        <v>213333</v>
      </c>
      <c r="Q321">
        <v>200000</v>
      </c>
      <c r="R321">
        <v>252000</v>
      </c>
      <c r="S321">
        <v>238667</v>
      </c>
      <c r="T321">
        <v>238667</v>
      </c>
      <c r="U321">
        <v>238667</v>
      </c>
      <c r="V321">
        <v>238667</v>
      </c>
      <c r="W321">
        <v>238667</v>
      </c>
      <c r="X321">
        <v>252000</v>
      </c>
      <c r="Y321">
        <v>252000</v>
      </c>
      <c r="Z321">
        <v>252000</v>
      </c>
      <c r="AA321">
        <v>252000</v>
      </c>
      <c r="AB321">
        <v>252000</v>
      </c>
      <c r="AC321">
        <v>252000</v>
      </c>
      <c r="AD321">
        <v>252000</v>
      </c>
      <c r="AE321">
        <v>252000</v>
      </c>
      <c r="AF321">
        <v>150000</v>
      </c>
      <c r="AG321">
        <v>150000</v>
      </c>
      <c r="AH321">
        <v>160000</v>
      </c>
      <c r="AI321">
        <v>179000</v>
      </c>
      <c r="AJ321">
        <v>179000</v>
      </c>
      <c r="AK321">
        <v>179000</v>
      </c>
      <c r="AL321">
        <v>179000</v>
      </c>
      <c r="AM321">
        <v>150000</v>
      </c>
      <c r="AN321">
        <v>150000</v>
      </c>
      <c r="AO321">
        <v>150000</v>
      </c>
      <c r="AP321">
        <v>160000</v>
      </c>
      <c r="AQ321">
        <v>150000</v>
      </c>
      <c r="AR321">
        <v>189000</v>
      </c>
      <c r="AS321">
        <v>179000</v>
      </c>
      <c r="AT321">
        <v>179000</v>
      </c>
      <c r="AU321">
        <v>179000</v>
      </c>
      <c r="AV321">
        <v>179000</v>
      </c>
      <c r="AW321">
        <v>179000</v>
      </c>
      <c r="AX321">
        <v>189000</v>
      </c>
      <c r="AY321">
        <v>189000</v>
      </c>
      <c r="AZ321">
        <v>189000</v>
      </c>
      <c r="BA321">
        <v>189000</v>
      </c>
      <c r="BB321">
        <v>189000</v>
      </c>
      <c r="BC321">
        <v>189000</v>
      </c>
      <c r="BD321">
        <v>189000</v>
      </c>
      <c r="BE321">
        <v>189000</v>
      </c>
      <c r="BF321">
        <v>8.6999999999999993</v>
      </c>
      <c r="BG321">
        <v>8.6999999999999993</v>
      </c>
      <c r="BH321">
        <v>8.6999999999999993</v>
      </c>
      <c r="BI321">
        <v>8.6999999999999993</v>
      </c>
      <c r="BJ321">
        <v>8.6999999999999993</v>
      </c>
      <c r="BK321">
        <v>8.6999999999999993</v>
      </c>
      <c r="BL321">
        <v>8.6999999999999993</v>
      </c>
      <c r="BM321">
        <v>8.6999999999999993</v>
      </c>
      <c r="BN321">
        <v>8.6999999999999993</v>
      </c>
      <c r="BO321">
        <v>8.6999999999999993</v>
      </c>
      <c r="BP321">
        <v>8.6999999999999993</v>
      </c>
      <c r="BQ321">
        <v>8.6999999999999993</v>
      </c>
      <c r="BR321">
        <v>8.6999999999999993</v>
      </c>
      <c r="BS321" t="s">
        <v>1520</v>
      </c>
      <c r="BT321" s="7">
        <v>-6.9759298000000003</v>
      </c>
      <c r="BU321" s="7">
        <v>110.3992774</v>
      </c>
      <c r="BV321">
        <v>8.0696547635308417E-3</v>
      </c>
      <c r="BW321">
        <v>97123</v>
      </c>
      <c r="BX321">
        <v>67713.333333333328</v>
      </c>
      <c r="BY321">
        <v>98872</v>
      </c>
      <c r="BZ321">
        <v>89970.1</v>
      </c>
      <c r="CA321">
        <v>68860.7</v>
      </c>
      <c r="CB321">
        <v>71802.899999999994</v>
      </c>
      <c r="CC321">
        <v>71634.3</v>
      </c>
      <c r="CD321">
        <v>72184.555555555562</v>
      </c>
      <c r="CE321">
        <v>111748.55555555561</v>
      </c>
      <c r="CF321">
        <v>133235.75</v>
      </c>
      <c r="CG321">
        <v>155056.5</v>
      </c>
      <c r="CH321">
        <v>105654.44444444439</v>
      </c>
      <c r="CI321">
        <v>79664</v>
      </c>
      <c r="CJ321">
        <v>79246.5</v>
      </c>
      <c r="CK321">
        <v>83012.100000000006</v>
      </c>
      <c r="CL321">
        <v>89529.777777777781</v>
      </c>
      <c r="CM321">
        <v>93435.555555555562</v>
      </c>
      <c r="CN321">
        <v>72017.600000000006</v>
      </c>
      <c r="CO321">
        <v>77067.125</v>
      </c>
      <c r="CP321">
        <v>77688.875</v>
      </c>
      <c r="CQ321">
        <v>79075.125</v>
      </c>
      <c r="CR321">
        <v>80322.125</v>
      </c>
      <c r="CS321">
        <v>92511.875</v>
      </c>
      <c r="CT321">
        <v>108538.375</v>
      </c>
      <c r="CU321">
        <v>80902.666666666672</v>
      </c>
      <c r="CV321">
        <v>79732.111111111109</v>
      </c>
      <c r="CW321">
        <f t="shared" si="36"/>
        <v>163461.53846153847</v>
      </c>
      <c r="CX321">
        <f t="shared" si="37"/>
        <v>185153.84615384616</v>
      </c>
      <c r="CY321">
        <f t="shared" si="38"/>
        <v>8.7000000000000011</v>
      </c>
      <c r="CZ321">
        <v>1</v>
      </c>
      <c r="DA321">
        <v>0</v>
      </c>
      <c r="DB321">
        <v>1</v>
      </c>
      <c r="DC321">
        <v>0</v>
      </c>
      <c r="DD321">
        <v>1</v>
      </c>
      <c r="DE321">
        <v>1</v>
      </c>
      <c r="DF321">
        <v>0</v>
      </c>
      <c r="DG321">
        <f t="shared" si="39"/>
        <v>189000</v>
      </c>
      <c r="DH321">
        <f t="shared" si="40"/>
        <v>150000</v>
      </c>
      <c r="DI321">
        <f t="shared" si="41"/>
        <v>1.26</v>
      </c>
      <c r="DJ321">
        <f t="shared" si="42"/>
        <v>189000</v>
      </c>
      <c r="DK321">
        <f t="shared" si="43"/>
        <v>179000</v>
      </c>
      <c r="DL321">
        <f t="shared" si="44"/>
        <v>1.0558659217877095</v>
      </c>
      <c r="DM321">
        <v>1</v>
      </c>
      <c r="DN321">
        <v>0</v>
      </c>
      <c r="DO321" t="s">
        <v>2523</v>
      </c>
      <c r="DP321">
        <v>0</v>
      </c>
      <c r="DQ321">
        <v>1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</row>
    <row r="322" spans="1:148" x14ac:dyDescent="0.25">
      <c r="A322" t="s">
        <v>173</v>
      </c>
      <c r="B322" t="s">
        <v>1227</v>
      </c>
      <c r="C322" t="s">
        <v>1760</v>
      </c>
      <c r="D322" t="s">
        <v>1341</v>
      </c>
      <c r="E322">
        <v>2</v>
      </c>
      <c r="F322">
        <v>360000</v>
      </c>
      <c r="G322">
        <v>337333</v>
      </c>
      <c r="H322">
        <v>360000</v>
      </c>
      <c r="I322">
        <v>360000</v>
      </c>
      <c r="J322">
        <v>337333</v>
      </c>
      <c r="K322">
        <v>345333</v>
      </c>
      <c r="L322">
        <v>345333</v>
      </c>
      <c r="M322">
        <v>345333</v>
      </c>
      <c r="N322">
        <v>345333</v>
      </c>
      <c r="O322">
        <v>417333</v>
      </c>
      <c r="P322">
        <v>345333</v>
      </c>
      <c r="Q322">
        <v>333333</v>
      </c>
      <c r="R322">
        <v>330667</v>
      </c>
      <c r="S322">
        <v>337333</v>
      </c>
      <c r="T322">
        <v>337333</v>
      </c>
      <c r="U322">
        <v>360000</v>
      </c>
      <c r="V322">
        <v>360000</v>
      </c>
      <c r="W322">
        <v>337333</v>
      </c>
      <c r="X322">
        <v>373333</v>
      </c>
      <c r="Y322">
        <v>373333</v>
      </c>
      <c r="Z322">
        <v>373333</v>
      </c>
      <c r="AA322">
        <v>373333</v>
      </c>
      <c r="AB322">
        <v>386667</v>
      </c>
      <c r="AC322">
        <v>362667</v>
      </c>
      <c r="AD322">
        <v>358667</v>
      </c>
      <c r="AE322">
        <v>358667</v>
      </c>
      <c r="AF322">
        <v>270000</v>
      </c>
      <c r="AG322">
        <v>253000</v>
      </c>
      <c r="AH322">
        <v>270000</v>
      </c>
      <c r="AI322">
        <v>270000</v>
      </c>
      <c r="AJ322">
        <v>253000</v>
      </c>
      <c r="AK322">
        <v>259000</v>
      </c>
      <c r="AL322">
        <v>259000</v>
      </c>
      <c r="AM322">
        <v>259000</v>
      </c>
      <c r="AN322">
        <v>259000</v>
      </c>
      <c r="AO322">
        <v>313000</v>
      </c>
      <c r="AP322">
        <v>259000</v>
      </c>
      <c r="AQ322">
        <v>250000</v>
      </c>
      <c r="AR322">
        <v>248000</v>
      </c>
      <c r="AS322">
        <v>253000</v>
      </c>
      <c r="AT322">
        <v>253000</v>
      </c>
      <c r="AU322">
        <v>270000</v>
      </c>
      <c r="AV322">
        <v>270000</v>
      </c>
      <c r="AW322">
        <v>253000</v>
      </c>
      <c r="AX322">
        <v>280000</v>
      </c>
      <c r="AY322">
        <v>280000</v>
      </c>
      <c r="AZ322">
        <v>280000</v>
      </c>
      <c r="BA322">
        <v>280000</v>
      </c>
      <c r="BB322">
        <v>290000</v>
      </c>
      <c r="BC322">
        <v>272000</v>
      </c>
      <c r="BD322">
        <v>269000</v>
      </c>
      <c r="BE322">
        <v>269000</v>
      </c>
      <c r="BF322">
        <v>8.1999999999999993</v>
      </c>
      <c r="BG322">
        <v>8.1999999999999993</v>
      </c>
      <c r="BH322">
        <v>8.1999999999999993</v>
      </c>
      <c r="BI322">
        <v>8.1999999999999993</v>
      </c>
      <c r="BJ322">
        <v>8.1999999999999993</v>
      </c>
      <c r="BK322">
        <v>8.1999999999999993</v>
      </c>
      <c r="BL322">
        <v>8.1999999999999993</v>
      </c>
      <c r="BM322">
        <v>8.1999999999999993</v>
      </c>
      <c r="BN322">
        <v>8.1999999999999993</v>
      </c>
      <c r="BO322">
        <v>8.1999999999999993</v>
      </c>
      <c r="BP322">
        <v>8.1999999999999993</v>
      </c>
      <c r="BQ322">
        <v>8.1999999999999993</v>
      </c>
      <c r="BR322">
        <v>8.1999999999999993</v>
      </c>
      <c r="BS322" t="s">
        <v>1512</v>
      </c>
      <c r="BT322" s="7">
        <v>-7.0069515000000004</v>
      </c>
      <c r="BU322" s="7">
        <v>110.4714001</v>
      </c>
      <c r="BV322">
        <v>2.2676615012836049E-2</v>
      </c>
      <c r="BW322">
        <v>59578.400000000001</v>
      </c>
      <c r="BX322">
        <v>52867</v>
      </c>
      <c r="BY322">
        <v>96856.1</v>
      </c>
      <c r="BZ322">
        <v>101878.55555555561</v>
      </c>
      <c r="CA322">
        <v>50698.9</v>
      </c>
      <c r="CB322">
        <v>58759.222222222219</v>
      </c>
      <c r="CC322">
        <v>56113.7</v>
      </c>
      <c r="CD322">
        <v>45482.375</v>
      </c>
      <c r="CE322">
        <v>49740.333333333343</v>
      </c>
      <c r="CF322">
        <v>101266.3333333333</v>
      </c>
      <c r="CG322">
        <v>39980.125</v>
      </c>
      <c r="CH322">
        <v>50507.111111111109</v>
      </c>
      <c r="CI322">
        <v>47510.3</v>
      </c>
      <c r="CJ322">
        <v>61547.4</v>
      </c>
      <c r="CK322">
        <v>116607</v>
      </c>
      <c r="CL322">
        <v>73872</v>
      </c>
      <c r="CM322">
        <v>72538.899999999994</v>
      </c>
      <c r="CN322">
        <v>47711</v>
      </c>
      <c r="CO322">
        <v>68754.600000000006</v>
      </c>
      <c r="CP322">
        <v>67903.5</v>
      </c>
      <c r="CQ322">
        <v>50489.888888888891</v>
      </c>
      <c r="CR322">
        <v>57107.8</v>
      </c>
      <c r="CS322">
        <v>72421.5</v>
      </c>
      <c r="CT322">
        <v>57710.5</v>
      </c>
      <c r="CU322">
        <v>56321.5</v>
      </c>
      <c r="CV322">
        <v>57997.8</v>
      </c>
      <c r="CW322">
        <f t="shared" si="36"/>
        <v>263230.76923076925</v>
      </c>
      <c r="CX322">
        <f t="shared" si="37"/>
        <v>270692.30769230769</v>
      </c>
      <c r="CY322">
        <f t="shared" si="38"/>
        <v>8.2000000000000011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0</v>
      </c>
      <c r="DG322">
        <f t="shared" si="39"/>
        <v>313000</v>
      </c>
      <c r="DH322">
        <f t="shared" si="40"/>
        <v>248000</v>
      </c>
      <c r="DI322">
        <f t="shared" si="41"/>
        <v>1.2620967741935485</v>
      </c>
      <c r="DJ322">
        <f t="shared" si="42"/>
        <v>290000</v>
      </c>
      <c r="DK322">
        <f t="shared" si="43"/>
        <v>253000</v>
      </c>
      <c r="DL322">
        <f t="shared" si="44"/>
        <v>1.1462450592885376</v>
      </c>
      <c r="DM322">
        <v>1</v>
      </c>
      <c r="DN322">
        <v>0</v>
      </c>
      <c r="DO322" t="s">
        <v>2523</v>
      </c>
      <c r="DP322">
        <v>0</v>
      </c>
      <c r="DQ322">
        <v>1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</row>
    <row r="323" spans="1:148" x14ac:dyDescent="0.25">
      <c r="A323" t="s">
        <v>713</v>
      </c>
      <c r="B323" t="s">
        <v>1315</v>
      </c>
      <c r="C323" t="s">
        <v>2091</v>
      </c>
      <c r="D323" t="s">
        <v>1341</v>
      </c>
      <c r="E323">
        <v>1</v>
      </c>
      <c r="F323">
        <v>184192</v>
      </c>
      <c r="G323">
        <v>187996</v>
      </c>
      <c r="H323">
        <v>178327</v>
      </c>
      <c r="I323">
        <v>175948</v>
      </c>
      <c r="J323">
        <v>187996</v>
      </c>
      <c r="K323">
        <v>178170</v>
      </c>
      <c r="L323">
        <v>187996</v>
      </c>
      <c r="M323">
        <v>178539</v>
      </c>
      <c r="N323">
        <v>187996</v>
      </c>
      <c r="O323">
        <v>178474</v>
      </c>
      <c r="P323">
        <v>178551</v>
      </c>
      <c r="Q323">
        <v>177813</v>
      </c>
      <c r="R323">
        <v>178504</v>
      </c>
      <c r="S323">
        <v>193996</v>
      </c>
      <c r="T323">
        <v>187996</v>
      </c>
      <c r="U323">
        <v>187996</v>
      </c>
      <c r="V323">
        <v>187996</v>
      </c>
      <c r="W323">
        <v>187996</v>
      </c>
      <c r="X323">
        <v>187995</v>
      </c>
      <c r="Y323">
        <v>187996</v>
      </c>
      <c r="Z323">
        <v>187995</v>
      </c>
      <c r="AA323">
        <v>187996</v>
      </c>
      <c r="AB323">
        <v>187995</v>
      </c>
      <c r="AC323">
        <v>187995</v>
      </c>
      <c r="AD323">
        <v>187995</v>
      </c>
      <c r="AE323">
        <v>187995</v>
      </c>
      <c r="AF323">
        <v>116041</v>
      </c>
      <c r="AG323">
        <v>146637</v>
      </c>
      <c r="AH323">
        <v>139095</v>
      </c>
      <c r="AI323">
        <v>137239</v>
      </c>
      <c r="AJ323">
        <v>146637</v>
      </c>
      <c r="AK323">
        <v>138973</v>
      </c>
      <c r="AL323">
        <v>146637</v>
      </c>
      <c r="AM323">
        <v>139260</v>
      </c>
      <c r="AN323">
        <v>146637</v>
      </c>
      <c r="AO323">
        <v>139210</v>
      </c>
      <c r="AP323">
        <v>139270</v>
      </c>
      <c r="AQ323">
        <v>138694</v>
      </c>
      <c r="AR323">
        <v>139233</v>
      </c>
      <c r="AS323">
        <v>122217</v>
      </c>
      <c r="AT323">
        <v>146637</v>
      </c>
      <c r="AU323">
        <v>146637</v>
      </c>
      <c r="AV323">
        <v>146637</v>
      </c>
      <c r="AW323">
        <v>146637</v>
      </c>
      <c r="AX323">
        <v>146636</v>
      </c>
      <c r="AY323">
        <v>146637</v>
      </c>
      <c r="AZ323">
        <v>146636</v>
      </c>
      <c r="BA323">
        <v>146637</v>
      </c>
      <c r="BB323">
        <v>146636</v>
      </c>
      <c r="BC323">
        <v>146636</v>
      </c>
      <c r="BD323">
        <v>146636</v>
      </c>
      <c r="BE323">
        <v>146636</v>
      </c>
      <c r="BF323">
        <v>5.9</v>
      </c>
      <c r="BG323">
        <v>5.9</v>
      </c>
      <c r="BH323">
        <v>5.9</v>
      </c>
      <c r="BI323">
        <v>5.9</v>
      </c>
      <c r="BJ323">
        <v>5.9</v>
      </c>
      <c r="BK323">
        <v>5.9</v>
      </c>
      <c r="BL323">
        <v>5.9</v>
      </c>
      <c r="BM323">
        <v>5.9</v>
      </c>
      <c r="BN323">
        <v>5.9</v>
      </c>
      <c r="BO323">
        <v>5.9</v>
      </c>
      <c r="BP323">
        <v>5.8</v>
      </c>
      <c r="BQ323">
        <v>5.8</v>
      </c>
      <c r="BR323">
        <v>5.8</v>
      </c>
      <c r="BS323" t="s">
        <v>1513</v>
      </c>
      <c r="BT323" s="7">
        <v>-7.5629454000000003</v>
      </c>
      <c r="BU323" s="7">
        <v>109.2122021</v>
      </c>
      <c r="BV323">
        <v>0.1287096271612215</v>
      </c>
      <c r="BW323">
        <v>142686.22222222219</v>
      </c>
      <c r="BX323">
        <v>113565.11111111109</v>
      </c>
      <c r="BY323">
        <v>125187.7777777778</v>
      </c>
      <c r="BZ323">
        <v>122515.5</v>
      </c>
      <c r="CA323">
        <v>116594.9</v>
      </c>
      <c r="CB323">
        <v>132871.5</v>
      </c>
      <c r="CC323">
        <v>114744.9</v>
      </c>
      <c r="CD323">
        <v>124689.44444444439</v>
      </c>
      <c r="CE323">
        <v>114744.9</v>
      </c>
      <c r="CF323">
        <v>134934.5</v>
      </c>
      <c r="CG323">
        <v>139276.5</v>
      </c>
      <c r="CH323">
        <v>121410.5</v>
      </c>
      <c r="CI323">
        <v>92549.777777777781</v>
      </c>
      <c r="CJ323">
        <v>145627.77777777781</v>
      </c>
      <c r="CK323">
        <v>119044.9</v>
      </c>
      <c r="CL323">
        <v>119044.9</v>
      </c>
      <c r="CM323">
        <v>119444.9</v>
      </c>
      <c r="CN323">
        <v>119094.9</v>
      </c>
      <c r="CO323">
        <v>118010.3333333333</v>
      </c>
      <c r="CP323">
        <v>109244.9</v>
      </c>
      <c r="CQ323">
        <v>107677</v>
      </c>
      <c r="CR323">
        <v>109244.9</v>
      </c>
      <c r="CS323">
        <v>113745.7</v>
      </c>
      <c r="CT323">
        <v>113745.7</v>
      </c>
      <c r="CU323">
        <v>111295.7</v>
      </c>
      <c r="CV323">
        <v>106795.7</v>
      </c>
      <c r="CW323">
        <f t="shared" si="36"/>
        <v>139504.84615384616</v>
      </c>
      <c r="CX323">
        <f t="shared" si="37"/>
        <v>144758.07692307694</v>
      </c>
      <c r="CY323">
        <f t="shared" si="38"/>
        <v>5.8769230769230765</v>
      </c>
      <c r="CZ323">
        <v>1</v>
      </c>
      <c r="DA323">
        <v>1</v>
      </c>
      <c r="DB323">
        <v>1</v>
      </c>
      <c r="DC323">
        <v>0</v>
      </c>
      <c r="DD323">
        <v>1</v>
      </c>
      <c r="DE323">
        <v>1</v>
      </c>
      <c r="DF323">
        <v>0</v>
      </c>
      <c r="DG323">
        <f t="shared" si="39"/>
        <v>146637</v>
      </c>
      <c r="DH323">
        <f t="shared" si="40"/>
        <v>116041</v>
      </c>
      <c r="DI323">
        <f t="shared" si="41"/>
        <v>1.2636654285985125</v>
      </c>
      <c r="DJ323">
        <f t="shared" si="42"/>
        <v>146637</v>
      </c>
      <c r="DK323">
        <f t="shared" si="43"/>
        <v>122217</v>
      </c>
      <c r="DL323">
        <f t="shared" si="44"/>
        <v>1.1998085372738654</v>
      </c>
      <c r="DM323">
        <v>1</v>
      </c>
      <c r="DN323">
        <v>0</v>
      </c>
      <c r="DO323" t="s">
        <v>2526</v>
      </c>
      <c r="DP323">
        <v>0</v>
      </c>
      <c r="DQ323">
        <v>0</v>
      </c>
      <c r="DR323">
        <v>0</v>
      </c>
      <c r="DS323">
        <v>0</v>
      </c>
      <c r="DT323">
        <v>1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</row>
    <row r="324" spans="1:148" x14ac:dyDescent="0.25">
      <c r="A324" t="s">
        <v>442</v>
      </c>
      <c r="B324" t="s">
        <v>1154</v>
      </c>
      <c r="C324" t="s">
        <v>2077</v>
      </c>
      <c r="D324" t="s">
        <v>1341</v>
      </c>
      <c r="E324">
        <v>1</v>
      </c>
      <c r="F324">
        <v>200971</v>
      </c>
      <c r="G324">
        <v>183692</v>
      </c>
      <c r="H324">
        <v>205180</v>
      </c>
      <c r="I324">
        <v>205086</v>
      </c>
      <c r="J324">
        <v>194506</v>
      </c>
      <c r="K324">
        <v>183727</v>
      </c>
      <c r="L324">
        <v>205086</v>
      </c>
      <c r="M324">
        <v>194595</v>
      </c>
      <c r="N324">
        <v>194776</v>
      </c>
      <c r="O324">
        <v>194776</v>
      </c>
      <c r="P324">
        <v>205086</v>
      </c>
      <c r="Q324">
        <v>192598</v>
      </c>
      <c r="R324">
        <v>194831</v>
      </c>
      <c r="S324">
        <v>211632</v>
      </c>
      <c r="T324">
        <v>205086</v>
      </c>
      <c r="U324">
        <v>205086</v>
      </c>
      <c r="V324">
        <v>205086</v>
      </c>
      <c r="W324">
        <v>205086</v>
      </c>
      <c r="X324">
        <v>205086</v>
      </c>
      <c r="Y324">
        <v>205086</v>
      </c>
      <c r="Z324">
        <v>205086</v>
      </c>
      <c r="AA324">
        <v>205086</v>
      </c>
      <c r="AB324">
        <v>205086</v>
      </c>
      <c r="AC324">
        <v>205086</v>
      </c>
      <c r="AD324">
        <v>205086</v>
      </c>
      <c r="AE324">
        <v>205086</v>
      </c>
      <c r="AF324">
        <v>126612</v>
      </c>
      <c r="AG324">
        <v>143280</v>
      </c>
      <c r="AH324">
        <v>160040</v>
      </c>
      <c r="AI324">
        <v>159967</v>
      </c>
      <c r="AJ324">
        <v>151715</v>
      </c>
      <c r="AK324">
        <v>143307</v>
      </c>
      <c r="AL324">
        <v>159967</v>
      </c>
      <c r="AM324">
        <v>151784</v>
      </c>
      <c r="AN324">
        <v>151925</v>
      </c>
      <c r="AO324">
        <v>151925</v>
      </c>
      <c r="AP324">
        <v>159967</v>
      </c>
      <c r="AQ324">
        <v>150226</v>
      </c>
      <c r="AR324">
        <v>151968</v>
      </c>
      <c r="AS324">
        <v>133328</v>
      </c>
      <c r="AT324">
        <v>159967</v>
      </c>
      <c r="AU324">
        <v>159967</v>
      </c>
      <c r="AV324">
        <v>159967</v>
      </c>
      <c r="AW324">
        <v>159967</v>
      </c>
      <c r="AX324">
        <v>159967</v>
      </c>
      <c r="AY324">
        <v>159967</v>
      </c>
      <c r="AZ324">
        <v>159967</v>
      </c>
      <c r="BA324">
        <v>159967</v>
      </c>
      <c r="BB324">
        <v>159967</v>
      </c>
      <c r="BC324">
        <v>159967</v>
      </c>
      <c r="BD324">
        <v>159967</v>
      </c>
      <c r="BE324">
        <v>159967</v>
      </c>
      <c r="BF324">
        <v>7.2</v>
      </c>
      <c r="BG324">
        <v>7.2</v>
      </c>
      <c r="BH324">
        <v>7.2</v>
      </c>
      <c r="BI324">
        <v>7.2</v>
      </c>
      <c r="BJ324">
        <v>7.2</v>
      </c>
      <c r="BK324">
        <v>7.2</v>
      </c>
      <c r="BL324">
        <v>7.2</v>
      </c>
      <c r="BM324">
        <v>7.2</v>
      </c>
      <c r="BN324">
        <v>7.2</v>
      </c>
      <c r="BO324">
        <v>7.2</v>
      </c>
      <c r="BP324">
        <v>7.2</v>
      </c>
      <c r="BQ324">
        <v>7.2</v>
      </c>
      <c r="BR324">
        <v>7.2</v>
      </c>
      <c r="BS324" t="s">
        <v>1543</v>
      </c>
      <c r="BT324" s="7">
        <v>-7.6938902999999996</v>
      </c>
      <c r="BU324" s="7">
        <v>109.0335683</v>
      </c>
      <c r="BV324">
        <v>2.338721782360741E-2</v>
      </c>
      <c r="BW324">
        <v>167108.6</v>
      </c>
      <c r="BX324">
        <v>151475.77777777781</v>
      </c>
      <c r="BY324">
        <v>151831.4</v>
      </c>
      <c r="BZ324">
        <v>136067.29999999999</v>
      </c>
      <c r="CA324">
        <v>115820.3333333333</v>
      </c>
      <c r="CB324">
        <v>142908.33333333331</v>
      </c>
      <c r="CC324">
        <v>161293.79999999999</v>
      </c>
      <c r="CD324">
        <v>154229</v>
      </c>
      <c r="CE324">
        <v>138924.11111111109</v>
      </c>
      <c r="CF324">
        <v>171076.8</v>
      </c>
      <c r="CG324">
        <v>133472.79999999999</v>
      </c>
      <c r="CH324">
        <v>147186.125</v>
      </c>
      <c r="CI324">
        <v>152314.1</v>
      </c>
      <c r="CJ324">
        <v>185510</v>
      </c>
      <c r="CK324">
        <v>159452.29999999999</v>
      </c>
      <c r="CL324">
        <v>158171.33333333331</v>
      </c>
      <c r="CM324">
        <v>147064.70000000001</v>
      </c>
      <c r="CN324">
        <v>136113.4</v>
      </c>
      <c r="CO324">
        <v>136564.70000000001</v>
      </c>
      <c r="CP324">
        <v>136564.70000000001</v>
      </c>
      <c r="CQ324">
        <v>134249.79999999999</v>
      </c>
      <c r="CR324">
        <v>129751</v>
      </c>
      <c r="CS324">
        <v>133210.22222222219</v>
      </c>
      <c r="CT324">
        <v>139064.70000000001</v>
      </c>
      <c r="CU324">
        <v>136725.9</v>
      </c>
      <c r="CV324">
        <v>137791.70000000001</v>
      </c>
      <c r="CW324">
        <f t="shared" ref="CW324:CW387" si="45">AVERAGE(AF324:AR324)</f>
        <v>150975.61538461538</v>
      </c>
      <c r="CX324">
        <f t="shared" ref="CX324:CX387" si="46">AVERAGE(AS324:BE324)</f>
        <v>157917.84615384616</v>
      </c>
      <c r="CY324">
        <f t="shared" ref="CY324:CY387" si="47">AVERAGE(BF324:BR324)</f>
        <v>7.200000000000002</v>
      </c>
      <c r="CZ324">
        <v>1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f t="shared" ref="DG324:DG387" si="48">MAX(AF324:AR324)</f>
        <v>160040</v>
      </c>
      <c r="DH324">
        <f t="shared" ref="DH324:DH387" si="49">MIN(AF324:AR324)</f>
        <v>126612</v>
      </c>
      <c r="DI324">
        <f t="shared" ref="DI324:DI387" si="50">DG324/DH324</f>
        <v>1.2640192082898936</v>
      </c>
      <c r="DJ324">
        <f t="shared" ref="DJ324:DJ387" si="51">MAX(AS324:BE324)</f>
        <v>159967</v>
      </c>
      <c r="DK324">
        <f t="shared" ref="DK324:DK387" si="52">MIN(AS324:BE324)</f>
        <v>133328</v>
      </c>
      <c r="DL324">
        <f t="shared" ref="DL324:DL387" si="53">DJ324/DK324</f>
        <v>1.1998004920196808</v>
      </c>
      <c r="DM324">
        <v>1</v>
      </c>
      <c r="DN324">
        <v>0</v>
      </c>
      <c r="DO324" t="s">
        <v>2524</v>
      </c>
      <c r="DP324">
        <v>0</v>
      </c>
      <c r="DQ324">
        <v>0</v>
      </c>
      <c r="DR324">
        <v>1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</row>
    <row r="325" spans="1:148" x14ac:dyDescent="0.25">
      <c r="A325" t="s">
        <v>123</v>
      </c>
      <c r="B325" t="s">
        <v>1243</v>
      </c>
      <c r="C325" t="s">
        <v>1650</v>
      </c>
      <c r="D325" t="s">
        <v>1341</v>
      </c>
      <c r="E325">
        <v>3</v>
      </c>
      <c r="F325">
        <v>255000</v>
      </c>
      <c r="G325">
        <v>255000</v>
      </c>
      <c r="H325">
        <v>280000</v>
      </c>
      <c r="I325">
        <v>285000</v>
      </c>
      <c r="J325">
        <v>280000</v>
      </c>
      <c r="K325">
        <v>245000</v>
      </c>
      <c r="L325">
        <v>280000</v>
      </c>
      <c r="M325">
        <v>280000</v>
      </c>
      <c r="N325">
        <v>230000</v>
      </c>
      <c r="O325">
        <v>280000</v>
      </c>
      <c r="Q325">
        <v>230000</v>
      </c>
      <c r="S325">
        <v>280000</v>
      </c>
      <c r="T325">
        <v>280000</v>
      </c>
      <c r="U325">
        <v>280000</v>
      </c>
      <c r="V325">
        <v>280000</v>
      </c>
      <c r="W325">
        <v>280000</v>
      </c>
      <c r="AC325">
        <v>373333</v>
      </c>
      <c r="AE325">
        <v>373333</v>
      </c>
      <c r="AF325">
        <v>242250</v>
      </c>
      <c r="AG325">
        <v>242250</v>
      </c>
      <c r="AH325">
        <v>266000</v>
      </c>
      <c r="AI325">
        <v>270750</v>
      </c>
      <c r="AJ325">
        <v>260400</v>
      </c>
      <c r="AK325">
        <v>227850</v>
      </c>
      <c r="AL325">
        <v>266000</v>
      </c>
      <c r="AM325">
        <v>266000</v>
      </c>
      <c r="AN325">
        <v>218500</v>
      </c>
      <c r="AO325">
        <v>266000</v>
      </c>
      <c r="AQ325">
        <v>213900</v>
      </c>
      <c r="AS325">
        <v>266000</v>
      </c>
      <c r="AT325">
        <v>266000</v>
      </c>
      <c r="AU325">
        <v>266000</v>
      </c>
      <c r="AV325">
        <v>266000</v>
      </c>
      <c r="AW325">
        <v>260400</v>
      </c>
      <c r="BC325">
        <v>280000</v>
      </c>
      <c r="BE325">
        <v>280000</v>
      </c>
      <c r="BF325">
        <v>7.7</v>
      </c>
      <c r="BG325">
        <v>7.7</v>
      </c>
      <c r="BH325">
        <v>7.7</v>
      </c>
      <c r="BI325">
        <v>7.7</v>
      </c>
      <c r="BJ325">
        <v>7.7</v>
      </c>
      <c r="BK325">
        <v>7.7</v>
      </c>
      <c r="BL325">
        <v>7.7</v>
      </c>
      <c r="BM325">
        <v>7.7</v>
      </c>
      <c r="BN325">
        <v>7.7</v>
      </c>
      <c r="BO325">
        <v>7.7</v>
      </c>
      <c r="BP325">
        <v>7.7</v>
      </c>
      <c r="BQ325">
        <v>7.7</v>
      </c>
      <c r="BR325">
        <v>7.7</v>
      </c>
      <c r="BS325" t="s">
        <v>1529</v>
      </c>
      <c r="BT325" s="7">
        <v>-7.5603600999999996</v>
      </c>
      <c r="BU325" s="7">
        <v>110.7948147</v>
      </c>
      <c r="BV325">
        <v>4.1885660587136098E-3</v>
      </c>
      <c r="BW325">
        <v>194383.55555555559</v>
      </c>
      <c r="BX325">
        <v>169626</v>
      </c>
      <c r="BY325">
        <v>98203</v>
      </c>
      <c r="BZ325">
        <v>152437.44444444441</v>
      </c>
      <c r="CA325">
        <v>148631.1</v>
      </c>
      <c r="CB325">
        <v>197908.33333333331</v>
      </c>
      <c r="CC325">
        <v>183744.22222222219</v>
      </c>
      <c r="CD325">
        <v>184571.1428571429</v>
      </c>
      <c r="CE325">
        <v>183237.25</v>
      </c>
      <c r="CF325">
        <v>142689.11111111109</v>
      </c>
      <c r="CH325">
        <v>152091.9</v>
      </c>
      <c r="CJ325">
        <v>126680.625</v>
      </c>
      <c r="CK325">
        <v>184789.6</v>
      </c>
      <c r="CL325">
        <v>147338.6</v>
      </c>
      <c r="CM325">
        <v>143538.6</v>
      </c>
      <c r="CN325">
        <v>137437.9</v>
      </c>
      <c r="CT325">
        <v>154241</v>
      </c>
      <c r="CV325">
        <v>136551.20000000001</v>
      </c>
      <c r="CW325">
        <f t="shared" si="45"/>
        <v>249081.81818181818</v>
      </c>
      <c r="CX325">
        <f t="shared" si="46"/>
        <v>269200</v>
      </c>
      <c r="CY325">
        <f t="shared" si="47"/>
        <v>7.700000000000002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f t="shared" si="48"/>
        <v>270750</v>
      </c>
      <c r="DH325">
        <f t="shared" si="49"/>
        <v>213900</v>
      </c>
      <c r="DI325">
        <f t="shared" si="50"/>
        <v>1.2657784011220197</v>
      </c>
      <c r="DJ325">
        <f t="shared" si="51"/>
        <v>280000</v>
      </c>
      <c r="DK325">
        <f t="shared" si="52"/>
        <v>260400</v>
      </c>
      <c r="DL325">
        <f t="shared" si="53"/>
        <v>1.075268817204301</v>
      </c>
      <c r="DM325">
        <v>1</v>
      </c>
      <c r="DN325">
        <v>0</v>
      </c>
      <c r="DO325" t="s">
        <v>2533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</row>
    <row r="326" spans="1:148" x14ac:dyDescent="0.25">
      <c r="A326" t="s">
        <v>1131</v>
      </c>
      <c r="B326" t="s">
        <v>1204</v>
      </c>
      <c r="C326" t="s">
        <v>1909</v>
      </c>
      <c r="D326" t="s">
        <v>1341</v>
      </c>
      <c r="E326">
        <v>0</v>
      </c>
      <c r="G326">
        <v>366667</v>
      </c>
      <c r="J326">
        <v>366667</v>
      </c>
      <c r="K326">
        <v>433333</v>
      </c>
      <c r="L326">
        <v>433333</v>
      </c>
      <c r="M326">
        <v>433333</v>
      </c>
      <c r="N326">
        <v>433333</v>
      </c>
      <c r="P326">
        <v>466667</v>
      </c>
      <c r="Q326">
        <v>433333</v>
      </c>
      <c r="R326">
        <v>400000</v>
      </c>
      <c r="X326">
        <v>433333</v>
      </c>
      <c r="Y326">
        <v>433333</v>
      </c>
      <c r="Z326">
        <v>433333</v>
      </c>
      <c r="AA326">
        <v>433333</v>
      </c>
      <c r="AB326">
        <v>466667</v>
      </c>
      <c r="AC326">
        <v>466667</v>
      </c>
      <c r="AD326">
        <v>433333</v>
      </c>
      <c r="AE326">
        <v>433333</v>
      </c>
      <c r="AG326">
        <v>275000</v>
      </c>
      <c r="AJ326">
        <v>275000</v>
      </c>
      <c r="AK326">
        <v>325000</v>
      </c>
      <c r="AL326">
        <v>325000</v>
      </c>
      <c r="AM326">
        <v>325000</v>
      </c>
      <c r="AN326">
        <v>325000</v>
      </c>
      <c r="AP326">
        <v>350000</v>
      </c>
      <c r="AQ326">
        <v>325000</v>
      </c>
      <c r="AR326">
        <v>300000</v>
      </c>
      <c r="AX326">
        <v>325000</v>
      </c>
      <c r="AY326">
        <v>325000</v>
      </c>
      <c r="AZ326">
        <v>325000</v>
      </c>
      <c r="BA326">
        <v>325000</v>
      </c>
      <c r="BB326">
        <v>350000</v>
      </c>
      <c r="BC326">
        <v>350000</v>
      </c>
      <c r="BD326">
        <v>325000</v>
      </c>
      <c r="BE326">
        <v>325000</v>
      </c>
      <c r="BG326">
        <v>8.5</v>
      </c>
      <c r="BJ326">
        <v>8.5</v>
      </c>
      <c r="BK326">
        <v>8.5</v>
      </c>
      <c r="BL326">
        <v>8.5</v>
      </c>
      <c r="BM326">
        <v>8.5</v>
      </c>
      <c r="BN326">
        <v>8.5</v>
      </c>
      <c r="BO326">
        <v>8.5</v>
      </c>
      <c r="BP326">
        <v>8.5</v>
      </c>
      <c r="BQ326">
        <v>8.5</v>
      </c>
      <c r="BR326">
        <v>8.5</v>
      </c>
      <c r="BS326" t="s">
        <v>1513</v>
      </c>
      <c r="BT326" s="7">
        <v>-6.5587751000000001</v>
      </c>
      <c r="BU326" s="7">
        <v>110.64957320000001</v>
      </c>
      <c r="BV326">
        <v>1.96578191594475E-2</v>
      </c>
      <c r="BX326">
        <v>109842.7</v>
      </c>
      <c r="CA326">
        <v>134644.55555555559</v>
      </c>
      <c r="CB326">
        <v>132592.625</v>
      </c>
      <c r="CC326">
        <v>121203.875</v>
      </c>
      <c r="CD326">
        <v>130703.125</v>
      </c>
      <c r="CE326">
        <v>137273.55555555559</v>
      </c>
      <c r="CG326">
        <v>43802.6</v>
      </c>
      <c r="CH326">
        <v>123919.5</v>
      </c>
      <c r="CI326">
        <v>110946.5</v>
      </c>
      <c r="CO326">
        <v>123764.5</v>
      </c>
      <c r="CP326">
        <v>118764.5</v>
      </c>
      <c r="CQ326">
        <v>118764.5</v>
      </c>
      <c r="CR326">
        <v>116642.3</v>
      </c>
      <c r="CS326">
        <v>106960.55555555561</v>
      </c>
      <c r="CT326">
        <v>207560.44444444441</v>
      </c>
      <c r="CU326">
        <v>118764.5</v>
      </c>
      <c r="CV326">
        <v>118764.5</v>
      </c>
      <c r="CW326">
        <f t="shared" si="45"/>
        <v>313888.88888888888</v>
      </c>
      <c r="CX326">
        <f t="shared" si="46"/>
        <v>331250</v>
      </c>
      <c r="CY326">
        <f t="shared" si="47"/>
        <v>8.5</v>
      </c>
      <c r="CZ326">
        <v>1</v>
      </c>
      <c r="DA326">
        <v>1</v>
      </c>
      <c r="DB326">
        <v>1</v>
      </c>
      <c r="DC326">
        <v>0</v>
      </c>
      <c r="DD326">
        <v>1</v>
      </c>
      <c r="DE326">
        <v>1</v>
      </c>
      <c r="DF326">
        <v>0</v>
      </c>
      <c r="DG326">
        <f t="shared" si="48"/>
        <v>350000</v>
      </c>
      <c r="DH326">
        <f t="shared" si="49"/>
        <v>275000</v>
      </c>
      <c r="DI326">
        <f t="shared" si="50"/>
        <v>1.2727272727272727</v>
      </c>
      <c r="DJ326">
        <f t="shared" si="51"/>
        <v>350000</v>
      </c>
      <c r="DK326">
        <f t="shared" si="52"/>
        <v>325000</v>
      </c>
      <c r="DL326">
        <f t="shared" si="53"/>
        <v>1.0769230769230769</v>
      </c>
      <c r="DM326">
        <v>1</v>
      </c>
      <c r="DN326">
        <v>0</v>
      </c>
      <c r="DO326" t="s">
        <v>2519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1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</row>
    <row r="327" spans="1:148" x14ac:dyDescent="0.25">
      <c r="A327" t="s">
        <v>20</v>
      </c>
      <c r="B327" t="s">
        <v>1197</v>
      </c>
      <c r="C327" t="s">
        <v>1916</v>
      </c>
      <c r="D327" t="s">
        <v>1341</v>
      </c>
      <c r="E327">
        <v>3</v>
      </c>
      <c r="F327">
        <v>800000</v>
      </c>
      <c r="G327">
        <v>800000</v>
      </c>
      <c r="H327">
        <v>933333</v>
      </c>
      <c r="I327">
        <v>933333</v>
      </c>
      <c r="J327">
        <v>800000</v>
      </c>
      <c r="K327">
        <v>800000</v>
      </c>
      <c r="L327">
        <v>800000</v>
      </c>
      <c r="M327">
        <v>800000</v>
      </c>
      <c r="N327">
        <v>800000</v>
      </c>
      <c r="O327">
        <v>933333</v>
      </c>
      <c r="P327">
        <v>933333</v>
      </c>
      <c r="Q327">
        <v>800000</v>
      </c>
      <c r="R327">
        <v>733333</v>
      </c>
      <c r="S327">
        <v>800000</v>
      </c>
      <c r="T327">
        <v>800000</v>
      </c>
      <c r="U327">
        <v>933333</v>
      </c>
      <c r="V327">
        <v>933333</v>
      </c>
      <c r="W327">
        <v>800000</v>
      </c>
      <c r="X327">
        <v>733333</v>
      </c>
      <c r="Y327">
        <v>733333</v>
      </c>
      <c r="Z327">
        <v>733333</v>
      </c>
      <c r="AA327">
        <v>733333</v>
      </c>
      <c r="AB327">
        <v>866667</v>
      </c>
      <c r="AC327">
        <v>866667</v>
      </c>
      <c r="AD327">
        <v>733333</v>
      </c>
      <c r="AE327">
        <v>733333</v>
      </c>
      <c r="AF327">
        <v>600000</v>
      </c>
      <c r="AG327">
        <v>600000</v>
      </c>
      <c r="AH327">
        <v>700000</v>
      </c>
      <c r="AI327">
        <v>700000</v>
      </c>
      <c r="AJ327">
        <v>600000</v>
      </c>
      <c r="AK327">
        <v>600000</v>
      </c>
      <c r="AL327">
        <v>600000</v>
      </c>
      <c r="AM327">
        <v>600000</v>
      </c>
      <c r="AN327">
        <v>600000</v>
      </c>
      <c r="AO327">
        <v>700000</v>
      </c>
      <c r="AP327">
        <v>700000</v>
      </c>
      <c r="AQ327">
        <v>600000</v>
      </c>
      <c r="AR327">
        <v>550000</v>
      </c>
      <c r="AS327">
        <v>600000</v>
      </c>
      <c r="AT327">
        <v>600000</v>
      </c>
      <c r="AU327">
        <v>700000</v>
      </c>
      <c r="AV327">
        <v>700000</v>
      </c>
      <c r="AW327">
        <v>600000</v>
      </c>
      <c r="AX327">
        <v>550000</v>
      </c>
      <c r="AY327">
        <v>550000</v>
      </c>
      <c r="AZ327">
        <v>550000</v>
      </c>
      <c r="BA327">
        <v>550000</v>
      </c>
      <c r="BB327">
        <v>650000</v>
      </c>
      <c r="BC327">
        <v>650000</v>
      </c>
      <c r="BD327">
        <v>550000</v>
      </c>
      <c r="BE327">
        <v>550000</v>
      </c>
      <c r="BF327">
        <v>8.5</v>
      </c>
      <c r="BG327">
        <v>8.5</v>
      </c>
      <c r="BH327">
        <v>8.5</v>
      </c>
      <c r="BI327">
        <v>8.5</v>
      </c>
      <c r="BJ327">
        <v>8.5</v>
      </c>
      <c r="BK327">
        <v>8.5</v>
      </c>
      <c r="BL327">
        <v>8.5</v>
      </c>
      <c r="BM327">
        <v>8.5</v>
      </c>
      <c r="BN327">
        <v>8.5</v>
      </c>
      <c r="BO327">
        <v>8.5</v>
      </c>
      <c r="BP327">
        <v>8.5</v>
      </c>
      <c r="BQ327">
        <v>8.5</v>
      </c>
      <c r="BR327">
        <v>8.5</v>
      </c>
      <c r="BS327" t="s">
        <v>1519</v>
      </c>
      <c r="BT327" s="7">
        <v>-5.8782696000000003</v>
      </c>
      <c r="BU327" s="7">
        <v>110.43845949999999</v>
      </c>
      <c r="BV327">
        <v>0.28817928416501848</v>
      </c>
      <c r="BW327">
        <v>341728.8</v>
      </c>
      <c r="BX327">
        <v>339537.3</v>
      </c>
      <c r="BY327">
        <v>399392.77777777781</v>
      </c>
      <c r="BZ327">
        <v>424293.625</v>
      </c>
      <c r="CA327">
        <v>276074.3</v>
      </c>
      <c r="CB327">
        <v>255224.75</v>
      </c>
      <c r="CC327">
        <v>269446.14285714278</v>
      </c>
      <c r="CD327">
        <v>354659.22222222219</v>
      </c>
      <c r="CE327">
        <v>322069.8</v>
      </c>
      <c r="CF327">
        <v>364399.55555555562</v>
      </c>
      <c r="CG327">
        <v>418517.71428571432</v>
      </c>
      <c r="CH327">
        <v>277813.5</v>
      </c>
      <c r="CI327">
        <v>272637.66666666669</v>
      </c>
      <c r="CJ327">
        <v>322490.875</v>
      </c>
      <c r="CK327">
        <v>303039.7</v>
      </c>
      <c r="CL327">
        <v>385799.66666666669</v>
      </c>
      <c r="CM327">
        <v>368528.14285714278</v>
      </c>
      <c r="CN327">
        <v>278789.7</v>
      </c>
      <c r="CO327">
        <v>248789.7</v>
      </c>
      <c r="CP327">
        <v>253789.7</v>
      </c>
      <c r="CQ327">
        <v>253789.7</v>
      </c>
      <c r="CR327">
        <v>251667.5</v>
      </c>
      <c r="CS327">
        <v>314410.77777777781</v>
      </c>
      <c r="CT327">
        <v>414410.77777777781</v>
      </c>
      <c r="CU327">
        <v>253789.7</v>
      </c>
      <c r="CV327">
        <v>253789.7</v>
      </c>
      <c r="CW327">
        <f t="shared" si="45"/>
        <v>626923.07692307688</v>
      </c>
      <c r="CX327">
        <f t="shared" si="46"/>
        <v>600000</v>
      </c>
      <c r="CY327">
        <f t="shared" si="47"/>
        <v>8.5</v>
      </c>
      <c r="CZ327">
        <v>0</v>
      </c>
      <c r="DA327">
        <v>1</v>
      </c>
      <c r="DB327">
        <v>1</v>
      </c>
      <c r="DC327">
        <v>0</v>
      </c>
      <c r="DD327">
        <v>1</v>
      </c>
      <c r="DE327">
        <v>1</v>
      </c>
      <c r="DF327">
        <v>1</v>
      </c>
      <c r="DG327">
        <f t="shared" si="48"/>
        <v>700000</v>
      </c>
      <c r="DH327">
        <f t="shared" si="49"/>
        <v>550000</v>
      </c>
      <c r="DI327">
        <f t="shared" si="50"/>
        <v>1.2727272727272727</v>
      </c>
      <c r="DJ327">
        <f t="shared" si="51"/>
        <v>700000</v>
      </c>
      <c r="DK327">
        <f t="shared" si="52"/>
        <v>550000</v>
      </c>
      <c r="DL327">
        <f t="shared" si="53"/>
        <v>1.2727272727272727</v>
      </c>
      <c r="DM327">
        <v>1</v>
      </c>
      <c r="DN327">
        <v>0</v>
      </c>
      <c r="DO327" t="s">
        <v>2519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</row>
    <row r="328" spans="1:148" x14ac:dyDescent="0.25">
      <c r="A328" t="s">
        <v>98</v>
      </c>
      <c r="B328" t="s">
        <v>1204</v>
      </c>
      <c r="C328" t="s">
        <v>1782</v>
      </c>
      <c r="D328" t="s">
        <v>1341</v>
      </c>
      <c r="E328">
        <v>3</v>
      </c>
      <c r="F328">
        <v>933333</v>
      </c>
      <c r="G328">
        <v>933333</v>
      </c>
      <c r="H328">
        <v>933333</v>
      </c>
      <c r="J328">
        <v>800000</v>
      </c>
      <c r="K328">
        <v>933333</v>
      </c>
      <c r="L328">
        <v>933333</v>
      </c>
      <c r="M328">
        <v>933333</v>
      </c>
      <c r="N328">
        <v>933333</v>
      </c>
      <c r="O328">
        <v>733333</v>
      </c>
      <c r="Q328">
        <v>933333</v>
      </c>
      <c r="R328">
        <v>733333</v>
      </c>
      <c r="S328">
        <v>800000</v>
      </c>
      <c r="T328">
        <v>800000</v>
      </c>
      <c r="U328">
        <v>800000</v>
      </c>
      <c r="W328">
        <v>933333</v>
      </c>
      <c r="X328">
        <v>933333</v>
      </c>
      <c r="Y328">
        <v>933333</v>
      </c>
      <c r="Z328">
        <v>933333</v>
      </c>
      <c r="AA328">
        <v>905084</v>
      </c>
      <c r="AB328">
        <v>933333</v>
      </c>
      <c r="AC328">
        <v>2133333</v>
      </c>
      <c r="AD328">
        <v>933333</v>
      </c>
      <c r="AE328">
        <v>933333</v>
      </c>
      <c r="AF328">
        <v>700000</v>
      </c>
      <c r="AG328">
        <v>700000</v>
      </c>
      <c r="AH328">
        <v>700000</v>
      </c>
      <c r="AJ328">
        <v>600000</v>
      </c>
      <c r="AK328">
        <v>700000</v>
      </c>
      <c r="AL328">
        <v>700000</v>
      </c>
      <c r="AM328">
        <v>700000</v>
      </c>
      <c r="AN328">
        <v>700000</v>
      </c>
      <c r="AO328">
        <v>550000</v>
      </c>
      <c r="AQ328">
        <v>700000</v>
      </c>
      <c r="AR328">
        <v>550000</v>
      </c>
      <c r="AS328">
        <v>600000</v>
      </c>
      <c r="AT328">
        <v>600000</v>
      </c>
      <c r="AU328">
        <v>600000</v>
      </c>
      <c r="AW328">
        <v>700000</v>
      </c>
      <c r="AX328">
        <v>700000</v>
      </c>
      <c r="AY328">
        <v>700000</v>
      </c>
      <c r="AZ328">
        <v>700000</v>
      </c>
      <c r="BA328">
        <v>678778</v>
      </c>
      <c r="BB328">
        <v>700000</v>
      </c>
      <c r="BC328">
        <v>1600000</v>
      </c>
      <c r="BD328">
        <v>700000</v>
      </c>
      <c r="BE328">
        <v>700000</v>
      </c>
      <c r="BF328">
        <v>8.6</v>
      </c>
      <c r="BG328">
        <v>8.6</v>
      </c>
      <c r="BH328">
        <v>8.6</v>
      </c>
      <c r="BJ328">
        <v>8.6</v>
      </c>
      <c r="BK328">
        <v>8.6</v>
      </c>
      <c r="BL328">
        <v>8.6</v>
      </c>
      <c r="BM328">
        <v>8.6</v>
      </c>
      <c r="BN328">
        <v>8.6</v>
      </c>
      <c r="BO328">
        <v>8.6</v>
      </c>
      <c r="BP328">
        <v>8.6</v>
      </c>
      <c r="BQ328">
        <v>8.6</v>
      </c>
      <c r="BR328">
        <v>8.6</v>
      </c>
      <c r="BS328" t="s">
        <v>1519</v>
      </c>
      <c r="BT328" s="7">
        <v>-6.5577721999999996</v>
      </c>
      <c r="BU328" s="7">
        <v>110.64632109999999</v>
      </c>
      <c r="BV328">
        <v>2.1167949181562989E-2</v>
      </c>
      <c r="BW328">
        <v>399457.55555555562</v>
      </c>
      <c r="BX328">
        <v>396542.9</v>
      </c>
      <c r="BY328">
        <v>403394.5</v>
      </c>
      <c r="CA328">
        <v>290422.33333333331</v>
      </c>
      <c r="CB328">
        <v>417217.625</v>
      </c>
      <c r="CC328">
        <v>405828.875</v>
      </c>
      <c r="CD328">
        <v>433828.125</v>
      </c>
      <c r="CE328">
        <v>398384.66666666669</v>
      </c>
      <c r="CF328">
        <v>252982.5</v>
      </c>
      <c r="CH328">
        <v>381619.5</v>
      </c>
      <c r="CI328">
        <v>246146.5</v>
      </c>
      <c r="CJ328">
        <v>310101.59999999998</v>
      </c>
      <c r="CK328">
        <v>284405.11111111112</v>
      </c>
      <c r="CL328">
        <v>295580.625</v>
      </c>
      <c r="CN328">
        <v>382182.77777777781</v>
      </c>
      <c r="CO328">
        <v>381464.5</v>
      </c>
      <c r="CP328">
        <v>386464.5</v>
      </c>
      <c r="CQ328">
        <v>386464.5</v>
      </c>
      <c r="CR328">
        <v>365242.5</v>
      </c>
      <c r="CS328">
        <v>396071.66666666669</v>
      </c>
      <c r="CT328">
        <v>1296671.555555556</v>
      </c>
      <c r="CU328">
        <v>386464.5</v>
      </c>
      <c r="CV328">
        <v>386464.5</v>
      </c>
      <c r="CW328">
        <f t="shared" si="45"/>
        <v>663636.36363636365</v>
      </c>
      <c r="CX328">
        <f t="shared" si="46"/>
        <v>748231.5</v>
      </c>
      <c r="CY328">
        <f t="shared" si="47"/>
        <v>8.5999999999999979</v>
      </c>
      <c r="CZ328">
        <v>0</v>
      </c>
      <c r="DA328">
        <v>1</v>
      </c>
      <c r="DB328">
        <v>1</v>
      </c>
      <c r="DC328">
        <v>0</v>
      </c>
      <c r="DD328">
        <v>1</v>
      </c>
      <c r="DE328">
        <v>1</v>
      </c>
      <c r="DF328">
        <v>1</v>
      </c>
      <c r="DG328">
        <f t="shared" si="48"/>
        <v>700000</v>
      </c>
      <c r="DH328">
        <f t="shared" si="49"/>
        <v>550000</v>
      </c>
      <c r="DI328">
        <f t="shared" si="50"/>
        <v>1.2727272727272727</v>
      </c>
      <c r="DJ328">
        <f t="shared" si="51"/>
        <v>1600000</v>
      </c>
      <c r="DK328">
        <f t="shared" si="52"/>
        <v>600000</v>
      </c>
      <c r="DL328">
        <f t="shared" si="53"/>
        <v>2.6666666666666665</v>
      </c>
      <c r="DM328">
        <v>1</v>
      </c>
      <c r="DN328">
        <v>0</v>
      </c>
      <c r="DO328" t="s">
        <v>2519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</row>
    <row r="329" spans="1:148" x14ac:dyDescent="0.25">
      <c r="A329" t="s">
        <v>73</v>
      </c>
      <c r="B329" t="s">
        <v>1159</v>
      </c>
      <c r="C329" t="s">
        <v>1642</v>
      </c>
      <c r="D329" t="s">
        <v>1341</v>
      </c>
      <c r="E329">
        <v>4</v>
      </c>
      <c r="F329">
        <v>573333</v>
      </c>
      <c r="G329">
        <v>573333</v>
      </c>
      <c r="H329">
        <v>640000</v>
      </c>
      <c r="I329">
        <v>640000</v>
      </c>
      <c r="J329">
        <v>573333</v>
      </c>
      <c r="K329">
        <v>573333</v>
      </c>
      <c r="L329">
        <v>430000</v>
      </c>
      <c r="M329">
        <v>480000</v>
      </c>
      <c r="N329">
        <v>430000</v>
      </c>
      <c r="O329">
        <v>480000</v>
      </c>
      <c r="P329">
        <v>547800</v>
      </c>
      <c r="Q329">
        <v>430000</v>
      </c>
      <c r="R329">
        <v>430000</v>
      </c>
      <c r="S329">
        <v>573333</v>
      </c>
      <c r="T329">
        <v>573333</v>
      </c>
      <c r="U329">
        <v>573333</v>
      </c>
      <c r="V329">
        <v>573333</v>
      </c>
      <c r="W329">
        <v>573333</v>
      </c>
      <c r="X329">
        <v>573333</v>
      </c>
      <c r="Y329">
        <v>430000</v>
      </c>
      <c r="Z329">
        <v>430000</v>
      </c>
      <c r="AA329">
        <v>430000</v>
      </c>
      <c r="AB329">
        <v>480000</v>
      </c>
      <c r="AC329">
        <v>480000</v>
      </c>
      <c r="AD329">
        <v>480000</v>
      </c>
      <c r="AE329">
        <v>430000</v>
      </c>
      <c r="AF329">
        <v>430000</v>
      </c>
      <c r="AG329">
        <v>430000</v>
      </c>
      <c r="AH329">
        <v>480000</v>
      </c>
      <c r="AI329">
        <v>480000</v>
      </c>
      <c r="AJ329">
        <v>430000</v>
      </c>
      <c r="AK329">
        <v>430000</v>
      </c>
      <c r="AL329">
        <v>387000</v>
      </c>
      <c r="AM329">
        <v>432000</v>
      </c>
      <c r="AN329">
        <v>387000</v>
      </c>
      <c r="AO329">
        <v>432000</v>
      </c>
      <c r="AP329">
        <v>493020</v>
      </c>
      <c r="AQ329">
        <v>387000</v>
      </c>
      <c r="AR329">
        <v>387000</v>
      </c>
      <c r="AS329">
        <v>430000</v>
      </c>
      <c r="AT329">
        <v>430000</v>
      </c>
      <c r="AU329">
        <v>430000</v>
      </c>
      <c r="AV329">
        <v>430000</v>
      </c>
      <c r="AW329">
        <v>430000</v>
      </c>
      <c r="AX329">
        <v>430000</v>
      </c>
      <c r="AY329">
        <v>387000</v>
      </c>
      <c r="AZ329">
        <v>387000</v>
      </c>
      <c r="BA329">
        <v>387000</v>
      </c>
      <c r="BB329">
        <v>432000</v>
      </c>
      <c r="BC329">
        <v>432000</v>
      </c>
      <c r="BD329">
        <v>432000</v>
      </c>
      <c r="BE329">
        <v>387000</v>
      </c>
      <c r="BF329">
        <v>8.6</v>
      </c>
      <c r="BG329">
        <v>8.6</v>
      </c>
      <c r="BH329">
        <v>8.6</v>
      </c>
      <c r="BI329">
        <v>8.6</v>
      </c>
      <c r="BJ329">
        <v>8.6</v>
      </c>
      <c r="BK329">
        <v>8.6</v>
      </c>
      <c r="BL329">
        <v>8.6</v>
      </c>
      <c r="BM329">
        <v>8.6</v>
      </c>
      <c r="BN329">
        <v>8.6</v>
      </c>
      <c r="BO329">
        <v>8.6</v>
      </c>
      <c r="BP329">
        <v>8.6</v>
      </c>
      <c r="BQ329">
        <v>8.6</v>
      </c>
      <c r="BR329">
        <v>8.6</v>
      </c>
      <c r="BS329" t="s">
        <v>1529</v>
      </c>
      <c r="BT329" s="7">
        <v>-7.4372816000000004</v>
      </c>
      <c r="BU329" s="7">
        <v>109.24348070000001</v>
      </c>
      <c r="BV329">
        <v>6.9114967539156916E-3</v>
      </c>
      <c r="BW329">
        <v>234161.33333333331</v>
      </c>
      <c r="BX329">
        <v>229928.88888888891</v>
      </c>
      <c r="BY329">
        <v>276287.44444444438</v>
      </c>
      <c r="BZ329">
        <v>274077.5</v>
      </c>
      <c r="CA329">
        <v>221927.5</v>
      </c>
      <c r="CB329">
        <v>215544.5</v>
      </c>
      <c r="CC329">
        <v>177319.6</v>
      </c>
      <c r="CD329">
        <v>221661.5</v>
      </c>
      <c r="CE329">
        <v>176477.5</v>
      </c>
      <c r="CF329">
        <v>211887.5</v>
      </c>
      <c r="CG329">
        <v>274607.5</v>
      </c>
      <c r="CH329">
        <v>181427.5</v>
      </c>
      <c r="CI329">
        <v>185566.2</v>
      </c>
      <c r="CJ329">
        <v>216739.5</v>
      </c>
      <c r="CK329">
        <v>219477.5</v>
      </c>
      <c r="CL329">
        <v>219477.5</v>
      </c>
      <c r="CM329">
        <v>219077.5</v>
      </c>
      <c r="CN329">
        <v>219427.5</v>
      </c>
      <c r="CO329">
        <v>226641.66666666669</v>
      </c>
      <c r="CP329">
        <v>181977.5</v>
      </c>
      <c r="CQ329">
        <v>181977.5</v>
      </c>
      <c r="CR329">
        <v>181977.5</v>
      </c>
      <c r="CS329">
        <v>223477.5</v>
      </c>
      <c r="CT329">
        <v>223477.5</v>
      </c>
      <c r="CU329">
        <v>225927.5</v>
      </c>
      <c r="CV329">
        <v>180927.5</v>
      </c>
      <c r="CW329">
        <f t="shared" si="45"/>
        <v>429616.92307692306</v>
      </c>
      <c r="CX329">
        <f t="shared" si="46"/>
        <v>417230.76923076925</v>
      </c>
      <c r="CY329">
        <f t="shared" si="47"/>
        <v>8.5999999999999979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f t="shared" si="48"/>
        <v>493020</v>
      </c>
      <c r="DH329">
        <f t="shared" si="49"/>
        <v>387000</v>
      </c>
      <c r="DI329">
        <f t="shared" si="50"/>
        <v>1.2739534883720931</v>
      </c>
      <c r="DJ329">
        <f t="shared" si="51"/>
        <v>432000</v>
      </c>
      <c r="DK329">
        <f t="shared" si="52"/>
        <v>387000</v>
      </c>
      <c r="DL329">
        <f t="shared" si="53"/>
        <v>1.1162790697674418</v>
      </c>
      <c r="DM329">
        <v>1</v>
      </c>
      <c r="DN329">
        <v>0</v>
      </c>
      <c r="DO329" t="s">
        <v>2526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</row>
    <row r="330" spans="1:148" x14ac:dyDescent="0.25">
      <c r="A330" t="s">
        <v>394</v>
      </c>
      <c r="B330" t="s">
        <v>1176</v>
      </c>
      <c r="C330" t="s">
        <v>2102</v>
      </c>
      <c r="D330" t="s">
        <v>1341</v>
      </c>
      <c r="E330">
        <v>1</v>
      </c>
      <c r="F330">
        <v>272358</v>
      </c>
      <c r="G330">
        <v>236672</v>
      </c>
      <c r="H330">
        <v>243694</v>
      </c>
      <c r="I330">
        <v>278961</v>
      </c>
      <c r="J330">
        <v>246256</v>
      </c>
      <c r="K330">
        <v>244307</v>
      </c>
      <c r="L330">
        <v>245522</v>
      </c>
      <c r="M330">
        <v>273667</v>
      </c>
      <c r="N330">
        <v>282305</v>
      </c>
      <c r="O330">
        <v>281958</v>
      </c>
      <c r="P330">
        <v>301823</v>
      </c>
      <c r="Q330">
        <v>260482</v>
      </c>
      <c r="R330">
        <v>256421</v>
      </c>
      <c r="S330">
        <v>259598</v>
      </c>
      <c r="T330">
        <v>266002</v>
      </c>
      <c r="U330">
        <v>267944</v>
      </c>
      <c r="V330">
        <v>269147</v>
      </c>
      <c r="W330">
        <v>255126</v>
      </c>
      <c r="X330">
        <v>261438</v>
      </c>
      <c r="Y330">
        <v>278595</v>
      </c>
      <c r="Z330">
        <v>279192</v>
      </c>
      <c r="AA330">
        <v>262368</v>
      </c>
      <c r="AB330">
        <v>263569</v>
      </c>
      <c r="AC330">
        <v>298479</v>
      </c>
      <c r="AD330">
        <v>263766</v>
      </c>
      <c r="AE330">
        <v>263985</v>
      </c>
      <c r="AF330">
        <v>212439</v>
      </c>
      <c r="AG330">
        <v>184604</v>
      </c>
      <c r="AH330">
        <v>190081</v>
      </c>
      <c r="AI330">
        <v>217590</v>
      </c>
      <c r="AJ330">
        <v>192080</v>
      </c>
      <c r="AK330">
        <v>190559</v>
      </c>
      <c r="AL330">
        <v>191507</v>
      </c>
      <c r="AM330">
        <v>213460</v>
      </c>
      <c r="AN330">
        <v>220198</v>
      </c>
      <c r="AO330">
        <v>219927</v>
      </c>
      <c r="AP330">
        <v>235422</v>
      </c>
      <c r="AQ330">
        <v>203176</v>
      </c>
      <c r="AR330">
        <v>200008</v>
      </c>
      <c r="AS330">
        <v>202486</v>
      </c>
      <c r="AT330">
        <v>207482</v>
      </c>
      <c r="AU330">
        <v>208996</v>
      </c>
      <c r="AV330">
        <v>209935</v>
      </c>
      <c r="AW330">
        <v>198998</v>
      </c>
      <c r="AX330">
        <v>203922</v>
      </c>
      <c r="AY330">
        <v>217304</v>
      </c>
      <c r="AZ330">
        <v>217770</v>
      </c>
      <c r="BA330">
        <v>204647</v>
      </c>
      <c r="BB330">
        <v>205584</v>
      </c>
      <c r="BC330">
        <v>232814</v>
      </c>
      <c r="BD330">
        <v>205737</v>
      </c>
      <c r="BE330">
        <v>205908</v>
      </c>
      <c r="BF330">
        <v>8</v>
      </c>
      <c r="BG330">
        <v>8.1</v>
      </c>
      <c r="BH330">
        <v>8.1</v>
      </c>
      <c r="BI330">
        <v>8.1</v>
      </c>
      <c r="BJ330">
        <v>8.1</v>
      </c>
      <c r="BK330">
        <v>8.1</v>
      </c>
      <c r="BL330">
        <v>8.1</v>
      </c>
      <c r="BM330">
        <v>8.1</v>
      </c>
      <c r="BN330">
        <v>8.1</v>
      </c>
      <c r="BO330">
        <v>8.1</v>
      </c>
      <c r="BP330">
        <v>8.1</v>
      </c>
      <c r="BQ330">
        <v>8.1</v>
      </c>
      <c r="BR330">
        <v>8.1</v>
      </c>
      <c r="BS330" t="s">
        <v>1527</v>
      </c>
      <c r="BT330" s="7">
        <v>-7.0001232</v>
      </c>
      <c r="BU330" s="7">
        <v>110.42434609999999</v>
      </c>
      <c r="BV330">
        <v>5.7661902177370663E-3</v>
      </c>
      <c r="BW330">
        <v>57956.555555555547</v>
      </c>
      <c r="BX330">
        <v>75054.600000000006</v>
      </c>
      <c r="BY330">
        <v>84809.555555555562</v>
      </c>
      <c r="BZ330">
        <v>143751.1</v>
      </c>
      <c r="CA330">
        <v>68753.8</v>
      </c>
      <c r="CB330">
        <v>75931.600000000006</v>
      </c>
      <c r="CC330">
        <v>69162.8</v>
      </c>
      <c r="CD330">
        <v>63075</v>
      </c>
      <c r="CE330">
        <v>59533.555555555547</v>
      </c>
      <c r="CF330">
        <v>87235.111111111109</v>
      </c>
      <c r="CG330">
        <v>124604</v>
      </c>
      <c r="CH330">
        <v>65196.6</v>
      </c>
      <c r="CI330">
        <v>67905.111111111109</v>
      </c>
      <c r="CJ330">
        <v>65107.666666666657</v>
      </c>
      <c r="CK330">
        <v>58239.9</v>
      </c>
      <c r="CL330">
        <v>73757.222222222219</v>
      </c>
      <c r="CM330">
        <v>69476.375</v>
      </c>
      <c r="CN330">
        <v>55768.111111111109</v>
      </c>
      <c r="CO330">
        <v>76074.3</v>
      </c>
      <c r="CP330">
        <v>76437.100000000006</v>
      </c>
      <c r="CQ330">
        <v>74654.7</v>
      </c>
      <c r="CR330">
        <v>77279.3</v>
      </c>
      <c r="CS330">
        <v>87234.666666666672</v>
      </c>
      <c r="CT330">
        <v>129602.44444444439</v>
      </c>
      <c r="CU330">
        <v>75711.3</v>
      </c>
      <c r="CV330">
        <v>62958.3</v>
      </c>
      <c r="CW330">
        <f t="shared" si="45"/>
        <v>205465.46153846153</v>
      </c>
      <c r="CX330">
        <f t="shared" si="46"/>
        <v>209352.53846153847</v>
      </c>
      <c r="CY330">
        <f t="shared" si="47"/>
        <v>8.0923076923076902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1</v>
      </c>
      <c r="DF330">
        <v>0</v>
      </c>
      <c r="DG330">
        <f t="shared" si="48"/>
        <v>235422</v>
      </c>
      <c r="DH330">
        <f t="shared" si="49"/>
        <v>184604</v>
      </c>
      <c r="DI330">
        <f t="shared" si="50"/>
        <v>1.2752811423371109</v>
      </c>
      <c r="DJ330">
        <f t="shared" si="51"/>
        <v>232814</v>
      </c>
      <c r="DK330">
        <f t="shared" si="52"/>
        <v>198998</v>
      </c>
      <c r="DL330">
        <f t="shared" si="53"/>
        <v>1.1699313560940312</v>
      </c>
      <c r="DM330">
        <v>1</v>
      </c>
      <c r="DN330">
        <v>0</v>
      </c>
      <c r="DO330" t="s">
        <v>2523</v>
      </c>
      <c r="DP330">
        <v>0</v>
      </c>
      <c r="DQ330">
        <v>1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</row>
    <row r="331" spans="1:148" x14ac:dyDescent="0.25">
      <c r="A331" t="s">
        <v>451</v>
      </c>
      <c r="B331" t="s">
        <v>1181</v>
      </c>
      <c r="C331" t="s">
        <v>1979</v>
      </c>
      <c r="D331" t="s">
        <v>1341</v>
      </c>
      <c r="E331">
        <v>0</v>
      </c>
      <c r="F331">
        <v>259784</v>
      </c>
      <c r="G331">
        <v>259784</v>
      </c>
      <c r="H331">
        <v>291200</v>
      </c>
      <c r="I331">
        <v>331520</v>
      </c>
      <c r="J331">
        <v>291200</v>
      </c>
      <c r="K331">
        <v>259784</v>
      </c>
      <c r="L331">
        <v>259784</v>
      </c>
      <c r="M331">
        <v>259784</v>
      </c>
      <c r="N331">
        <v>259784</v>
      </c>
      <c r="O331">
        <v>291200</v>
      </c>
      <c r="P331">
        <v>291200</v>
      </c>
      <c r="Q331">
        <v>291200</v>
      </c>
      <c r="R331">
        <v>286000</v>
      </c>
      <c r="S331">
        <v>259784</v>
      </c>
      <c r="T331">
        <v>259784</v>
      </c>
      <c r="U331">
        <v>291200</v>
      </c>
      <c r="V331">
        <v>291200</v>
      </c>
      <c r="W331">
        <v>291200</v>
      </c>
      <c r="X331">
        <v>286000</v>
      </c>
      <c r="Y331">
        <v>286000</v>
      </c>
      <c r="Z331">
        <v>286000</v>
      </c>
      <c r="AA331">
        <v>286000</v>
      </c>
      <c r="AB331">
        <v>357500</v>
      </c>
      <c r="AC331">
        <v>357500</v>
      </c>
      <c r="AD331">
        <v>286000</v>
      </c>
      <c r="AE331">
        <v>286000</v>
      </c>
      <c r="AF331">
        <v>194838</v>
      </c>
      <c r="AG331">
        <v>194838</v>
      </c>
      <c r="AH331">
        <v>218400</v>
      </c>
      <c r="AI331">
        <v>248640</v>
      </c>
      <c r="AJ331">
        <v>218400</v>
      </c>
      <c r="AK331">
        <v>194838</v>
      </c>
      <c r="AL331">
        <v>194838</v>
      </c>
      <c r="AM331">
        <v>194838</v>
      </c>
      <c r="AN331">
        <v>194838</v>
      </c>
      <c r="AO331">
        <v>218400</v>
      </c>
      <c r="AP331">
        <v>218400</v>
      </c>
      <c r="AQ331">
        <v>218400</v>
      </c>
      <c r="AR331">
        <v>214500</v>
      </c>
      <c r="AS331">
        <v>194838</v>
      </c>
      <c r="AT331">
        <v>194838</v>
      </c>
      <c r="AU331">
        <v>218400</v>
      </c>
      <c r="AV331">
        <v>218400</v>
      </c>
      <c r="AW331">
        <v>218400</v>
      </c>
      <c r="AX331">
        <v>214500</v>
      </c>
      <c r="AY331">
        <v>214500</v>
      </c>
      <c r="AZ331">
        <v>214500</v>
      </c>
      <c r="BA331">
        <v>214500</v>
      </c>
      <c r="BB331">
        <v>268125</v>
      </c>
      <c r="BC331">
        <v>268125</v>
      </c>
      <c r="BD331">
        <v>214500</v>
      </c>
      <c r="BE331">
        <v>214500</v>
      </c>
      <c r="BF331">
        <v>8.3000000000000007</v>
      </c>
      <c r="BG331">
        <v>8.3000000000000007</v>
      </c>
      <c r="BH331">
        <v>8.3000000000000007</v>
      </c>
      <c r="BI331">
        <v>8.4</v>
      </c>
      <c r="BJ331">
        <v>8.4</v>
      </c>
      <c r="BK331">
        <v>8.4</v>
      </c>
      <c r="BL331">
        <v>8.4</v>
      </c>
      <c r="BM331">
        <v>8.4</v>
      </c>
      <c r="BN331">
        <v>8.4</v>
      </c>
      <c r="BO331">
        <v>8.4</v>
      </c>
      <c r="BP331">
        <v>8.4</v>
      </c>
      <c r="BQ331">
        <v>8.4</v>
      </c>
      <c r="BR331">
        <v>8.4</v>
      </c>
      <c r="BS331" t="s">
        <v>1513</v>
      </c>
      <c r="BT331" s="7">
        <v>-6.9570634</v>
      </c>
      <c r="BU331" s="7">
        <v>110.3921072</v>
      </c>
      <c r="BV331">
        <v>1.5989755925321831E-2</v>
      </c>
      <c r="BW331">
        <v>53000.800000000003</v>
      </c>
      <c r="BX331">
        <v>46515.8</v>
      </c>
      <c r="BY331">
        <v>56973</v>
      </c>
      <c r="BZ331">
        <v>77669.888888888891</v>
      </c>
      <c r="CA331">
        <v>51695.3</v>
      </c>
      <c r="CB331">
        <v>38985.9</v>
      </c>
      <c r="CC331">
        <v>40554.5</v>
      </c>
      <c r="CD331">
        <v>44887.5</v>
      </c>
      <c r="CE331">
        <v>46439.6</v>
      </c>
      <c r="CF331">
        <v>66831</v>
      </c>
      <c r="CG331">
        <v>60584.888888888891</v>
      </c>
      <c r="CH331">
        <v>66450.222222222219</v>
      </c>
      <c r="CI331">
        <v>51489.3</v>
      </c>
      <c r="CJ331">
        <v>44391.9</v>
      </c>
      <c r="CK331">
        <v>42939.9</v>
      </c>
      <c r="CL331">
        <v>55446.444444444453</v>
      </c>
      <c r="CM331">
        <v>55586.888888888891</v>
      </c>
      <c r="CN331">
        <v>52271.6</v>
      </c>
      <c r="CO331">
        <v>41131.300000000003</v>
      </c>
      <c r="CP331">
        <v>41633.9</v>
      </c>
      <c r="CQ331">
        <v>40324.9</v>
      </c>
      <c r="CR331">
        <v>42327.3</v>
      </c>
      <c r="CS331">
        <v>91660.1</v>
      </c>
      <c r="CT331">
        <v>90363.5</v>
      </c>
      <c r="CU331">
        <v>52356.800000000003</v>
      </c>
      <c r="CV331">
        <v>52299.199999999997</v>
      </c>
      <c r="CW331">
        <f t="shared" si="45"/>
        <v>209551.38461538462</v>
      </c>
      <c r="CX331">
        <f t="shared" si="46"/>
        <v>220625.07692307694</v>
      </c>
      <c r="CY331">
        <f t="shared" si="47"/>
        <v>8.3769230769230791</v>
      </c>
      <c r="CZ331">
        <v>1</v>
      </c>
      <c r="DA331">
        <v>1</v>
      </c>
      <c r="DB331">
        <v>1</v>
      </c>
      <c r="DC331">
        <v>0</v>
      </c>
      <c r="DD331">
        <v>1</v>
      </c>
      <c r="DE331">
        <v>1</v>
      </c>
      <c r="DF331">
        <v>0</v>
      </c>
      <c r="DG331">
        <f t="shared" si="48"/>
        <v>248640</v>
      </c>
      <c r="DH331">
        <f t="shared" si="49"/>
        <v>194838</v>
      </c>
      <c r="DI331">
        <f t="shared" si="50"/>
        <v>1.2761370985126104</v>
      </c>
      <c r="DJ331">
        <f t="shared" si="51"/>
        <v>268125</v>
      </c>
      <c r="DK331">
        <f t="shared" si="52"/>
        <v>194838</v>
      </c>
      <c r="DL331">
        <f t="shared" si="53"/>
        <v>1.3761432574754411</v>
      </c>
      <c r="DM331">
        <v>1</v>
      </c>
      <c r="DN331">
        <v>0</v>
      </c>
      <c r="DO331" t="s">
        <v>2523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</row>
    <row r="332" spans="1:148" x14ac:dyDescent="0.25">
      <c r="A332" t="s">
        <v>345</v>
      </c>
      <c r="B332" t="s">
        <v>1322</v>
      </c>
      <c r="C332" t="s">
        <v>2375</v>
      </c>
      <c r="D332" t="s">
        <v>1341</v>
      </c>
      <c r="E332">
        <v>2</v>
      </c>
      <c r="F332">
        <v>252101</v>
      </c>
      <c r="G332">
        <v>252101</v>
      </c>
      <c r="H332">
        <v>252101</v>
      </c>
      <c r="I332">
        <v>294118</v>
      </c>
      <c r="J332">
        <v>252101</v>
      </c>
      <c r="N332">
        <v>230000</v>
      </c>
      <c r="O332">
        <v>252101</v>
      </c>
      <c r="P332">
        <v>252101</v>
      </c>
      <c r="Q332">
        <v>252101</v>
      </c>
      <c r="R332">
        <v>306667</v>
      </c>
      <c r="S332">
        <v>252101</v>
      </c>
      <c r="T332">
        <v>252101</v>
      </c>
      <c r="U332">
        <v>252101</v>
      </c>
      <c r="V332">
        <v>252101</v>
      </c>
      <c r="W332">
        <v>252101</v>
      </c>
      <c r="AA332">
        <v>230000</v>
      </c>
      <c r="AB332">
        <v>252101</v>
      </c>
      <c r="AC332">
        <v>252101</v>
      </c>
      <c r="AD332">
        <v>252101</v>
      </c>
      <c r="AE332">
        <v>306667</v>
      </c>
      <c r="AF332">
        <v>201681</v>
      </c>
      <c r="AG332">
        <v>201681</v>
      </c>
      <c r="AH332">
        <v>201681</v>
      </c>
      <c r="AI332">
        <v>235294</v>
      </c>
      <c r="AJ332">
        <v>201681</v>
      </c>
      <c r="AN332">
        <v>184000</v>
      </c>
      <c r="AO332">
        <v>201681</v>
      </c>
      <c r="AP332">
        <v>201681</v>
      </c>
      <c r="AQ332">
        <v>201681</v>
      </c>
      <c r="AR332">
        <v>230000</v>
      </c>
      <c r="AS332">
        <v>201681</v>
      </c>
      <c r="AT332">
        <v>201681</v>
      </c>
      <c r="AU332">
        <v>201681</v>
      </c>
      <c r="AV332">
        <v>201681</v>
      </c>
      <c r="AW332">
        <v>201681</v>
      </c>
      <c r="BA332">
        <v>184000</v>
      </c>
      <c r="BB332">
        <v>201681</v>
      </c>
      <c r="BC332">
        <v>201681</v>
      </c>
      <c r="BD332">
        <v>201681</v>
      </c>
      <c r="BE332">
        <v>230000</v>
      </c>
      <c r="BF332">
        <v>8.3000000000000007</v>
      </c>
      <c r="BG332">
        <v>8.3000000000000007</v>
      </c>
      <c r="BH332">
        <v>8.3000000000000007</v>
      </c>
      <c r="BI332">
        <v>8.3000000000000007</v>
      </c>
      <c r="BJ332">
        <v>8.3000000000000007</v>
      </c>
      <c r="BN332">
        <v>8.3000000000000007</v>
      </c>
      <c r="BO332">
        <v>8.3000000000000007</v>
      </c>
      <c r="BP332">
        <v>8.3000000000000007</v>
      </c>
      <c r="BQ332">
        <v>8.3000000000000007</v>
      </c>
      <c r="BR332">
        <v>8.3000000000000007</v>
      </c>
      <c r="BS332" t="s">
        <v>1520</v>
      </c>
      <c r="BT332" s="7">
        <v>-7.5599461000000003</v>
      </c>
      <c r="BU332" s="7">
        <v>110.8234863</v>
      </c>
      <c r="BV332">
        <v>5.1850998422616019E-3</v>
      </c>
      <c r="BW332">
        <v>142152</v>
      </c>
      <c r="BX332">
        <v>179880.9</v>
      </c>
      <c r="BY332">
        <v>176710.3</v>
      </c>
      <c r="BZ332">
        <v>204510.28571428571</v>
      </c>
      <c r="CA332">
        <v>157198.6</v>
      </c>
      <c r="CE332">
        <v>125685.2222222222</v>
      </c>
      <c r="CF332">
        <v>204278.1</v>
      </c>
      <c r="CG332">
        <v>194388</v>
      </c>
      <c r="CH332">
        <v>160989.70000000001</v>
      </c>
      <c r="CI332">
        <v>148603.79999999999</v>
      </c>
      <c r="CJ332">
        <v>108859.3333333333</v>
      </c>
      <c r="CK332">
        <v>160608.1</v>
      </c>
      <c r="CL332">
        <v>164408.1</v>
      </c>
      <c r="CM332">
        <v>172395.11111111109</v>
      </c>
      <c r="CN332">
        <v>160608.1</v>
      </c>
      <c r="CR332">
        <v>120219</v>
      </c>
      <c r="CS332">
        <v>214938.5</v>
      </c>
      <c r="CT332">
        <v>209067.3</v>
      </c>
      <c r="CU332">
        <v>161036.1</v>
      </c>
      <c r="CV332">
        <v>146591.70000000001</v>
      </c>
      <c r="CW332">
        <f t="shared" si="45"/>
        <v>206106.1</v>
      </c>
      <c r="CX332">
        <f t="shared" si="46"/>
        <v>202744.8</v>
      </c>
      <c r="CY332">
        <f t="shared" si="47"/>
        <v>8.2999999999999989</v>
      </c>
      <c r="CZ332">
        <v>1</v>
      </c>
      <c r="DA332">
        <v>0</v>
      </c>
      <c r="DB332">
        <v>1</v>
      </c>
      <c r="DC332">
        <v>0</v>
      </c>
      <c r="DD332">
        <v>1</v>
      </c>
      <c r="DE332">
        <v>1</v>
      </c>
      <c r="DF332">
        <v>0</v>
      </c>
      <c r="DG332">
        <f t="shared" si="48"/>
        <v>235294</v>
      </c>
      <c r="DH332">
        <f t="shared" si="49"/>
        <v>184000</v>
      </c>
      <c r="DI332">
        <f t="shared" si="50"/>
        <v>1.2787717391304347</v>
      </c>
      <c r="DJ332">
        <f t="shared" si="51"/>
        <v>230000</v>
      </c>
      <c r="DK332">
        <f t="shared" si="52"/>
        <v>184000</v>
      </c>
      <c r="DL332">
        <f t="shared" si="53"/>
        <v>1.25</v>
      </c>
      <c r="DM332">
        <v>1</v>
      </c>
      <c r="DN332">
        <v>0</v>
      </c>
      <c r="DO332" t="s">
        <v>2533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</row>
    <row r="333" spans="1:148" x14ac:dyDescent="0.25">
      <c r="A333" t="s">
        <v>1026</v>
      </c>
      <c r="B333" t="s">
        <v>1246</v>
      </c>
      <c r="C333" t="s">
        <v>1605</v>
      </c>
      <c r="D333" t="s">
        <v>1341</v>
      </c>
      <c r="E333">
        <v>0</v>
      </c>
      <c r="F333">
        <v>240000</v>
      </c>
      <c r="G333">
        <v>240000</v>
      </c>
      <c r="H333">
        <v>240000</v>
      </c>
      <c r="J333">
        <v>240000</v>
      </c>
      <c r="K333">
        <v>240000</v>
      </c>
      <c r="L333">
        <v>240000</v>
      </c>
      <c r="M333">
        <v>240000</v>
      </c>
      <c r="N333">
        <v>240000</v>
      </c>
      <c r="O333">
        <v>240000</v>
      </c>
      <c r="P333">
        <v>240000</v>
      </c>
      <c r="Q333">
        <v>240000</v>
      </c>
      <c r="R333">
        <v>286667</v>
      </c>
      <c r="T333">
        <v>240000</v>
      </c>
      <c r="U333">
        <v>240000</v>
      </c>
      <c r="V333">
        <v>240000</v>
      </c>
      <c r="W333">
        <v>240000</v>
      </c>
      <c r="AC333">
        <v>266668</v>
      </c>
      <c r="AE333">
        <v>286667</v>
      </c>
      <c r="AF333">
        <v>168000</v>
      </c>
      <c r="AG333">
        <v>168000</v>
      </c>
      <c r="AH333">
        <v>168000</v>
      </c>
      <c r="AJ333">
        <v>168000</v>
      </c>
      <c r="AK333">
        <v>168000</v>
      </c>
      <c r="AL333">
        <v>168000</v>
      </c>
      <c r="AM333">
        <v>168000</v>
      </c>
      <c r="AN333">
        <v>168000</v>
      </c>
      <c r="AO333">
        <v>168000</v>
      </c>
      <c r="AP333">
        <v>168000</v>
      </c>
      <c r="AQ333">
        <v>168000</v>
      </c>
      <c r="AR333">
        <v>215000</v>
      </c>
      <c r="AT333">
        <v>168000</v>
      </c>
      <c r="AU333">
        <v>168000</v>
      </c>
      <c r="AV333">
        <v>168000</v>
      </c>
      <c r="AW333">
        <v>168000</v>
      </c>
      <c r="BC333">
        <v>200001</v>
      </c>
      <c r="BE333">
        <v>215000</v>
      </c>
      <c r="BF333">
        <v>8.4</v>
      </c>
      <c r="BG333">
        <v>8.4</v>
      </c>
      <c r="BH333">
        <v>8.4</v>
      </c>
      <c r="BI333">
        <v>8.4</v>
      </c>
      <c r="BJ333">
        <v>8.4</v>
      </c>
      <c r="BK333">
        <v>8.4</v>
      </c>
      <c r="BL333">
        <v>8.4</v>
      </c>
      <c r="BM333">
        <v>8.4</v>
      </c>
      <c r="BN333">
        <v>8.4</v>
      </c>
      <c r="BO333">
        <v>8.4</v>
      </c>
      <c r="BP333">
        <v>8.4</v>
      </c>
      <c r="BQ333">
        <v>8.4</v>
      </c>
      <c r="BR333">
        <v>8.4</v>
      </c>
      <c r="BS333" t="s">
        <v>1520</v>
      </c>
      <c r="BT333">
        <v>-7.5536924000000001</v>
      </c>
      <c r="BU333">
        <v>110.8200233</v>
      </c>
      <c r="BV333">
        <v>3.7349561973570411E-3</v>
      </c>
      <c r="BW333">
        <v>121307.2222222222</v>
      </c>
      <c r="BX333">
        <v>107820.7777777778</v>
      </c>
      <c r="BY333">
        <v>104452.11111111109</v>
      </c>
      <c r="CA333">
        <v>83617.111111111109</v>
      </c>
      <c r="CB333">
        <v>91021.3</v>
      </c>
      <c r="CC333">
        <v>80407.7</v>
      </c>
      <c r="CD333">
        <v>82411.600000000006</v>
      </c>
      <c r="CE333">
        <v>87781.8</v>
      </c>
      <c r="CF333">
        <v>128544.3333333333</v>
      </c>
      <c r="CG333">
        <v>110837.2</v>
      </c>
      <c r="CH333">
        <v>79538.7</v>
      </c>
      <c r="CI333">
        <v>66688.600000000006</v>
      </c>
      <c r="CK333">
        <v>85573.222222222219</v>
      </c>
      <c r="CL333">
        <v>89351</v>
      </c>
      <c r="CM333">
        <v>93517.666666666672</v>
      </c>
      <c r="CN333">
        <v>85573.222222222219</v>
      </c>
      <c r="CT333">
        <v>128488.7777777778</v>
      </c>
      <c r="CV333">
        <v>62420</v>
      </c>
      <c r="CW333">
        <f t="shared" si="45"/>
        <v>171916.66666666666</v>
      </c>
      <c r="CX333">
        <f t="shared" si="46"/>
        <v>181166.83333333334</v>
      </c>
      <c r="CY333">
        <f t="shared" si="47"/>
        <v>8.4000000000000021</v>
      </c>
      <c r="CZ333">
        <v>1</v>
      </c>
      <c r="DA333">
        <v>0</v>
      </c>
      <c r="DB333">
        <v>1</v>
      </c>
      <c r="DC333">
        <v>0</v>
      </c>
      <c r="DD333">
        <v>1</v>
      </c>
      <c r="DE333">
        <v>1</v>
      </c>
      <c r="DF333">
        <v>0</v>
      </c>
      <c r="DG333">
        <f t="shared" si="48"/>
        <v>215000</v>
      </c>
      <c r="DH333">
        <f t="shared" si="49"/>
        <v>168000</v>
      </c>
      <c r="DI333">
        <f t="shared" si="50"/>
        <v>1.2797619047619047</v>
      </c>
      <c r="DJ333">
        <f t="shared" si="51"/>
        <v>215000</v>
      </c>
      <c r="DK333">
        <f t="shared" si="52"/>
        <v>168000</v>
      </c>
      <c r="DL333">
        <f t="shared" si="53"/>
        <v>1.2797619047619047</v>
      </c>
      <c r="DM333">
        <v>1</v>
      </c>
      <c r="DN333">
        <v>0</v>
      </c>
      <c r="DO333" t="s">
        <v>2533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</row>
    <row r="334" spans="1:148" x14ac:dyDescent="0.25">
      <c r="A334" t="s">
        <v>480</v>
      </c>
      <c r="B334" t="s">
        <v>1270</v>
      </c>
      <c r="C334" t="s">
        <v>1749</v>
      </c>
      <c r="D334" t="s">
        <v>1341</v>
      </c>
      <c r="E334">
        <v>1</v>
      </c>
      <c r="F334">
        <v>426667</v>
      </c>
      <c r="G334">
        <v>426667</v>
      </c>
      <c r="H334">
        <v>426667</v>
      </c>
      <c r="I334">
        <v>426667</v>
      </c>
      <c r="J334">
        <v>426667</v>
      </c>
      <c r="K334">
        <v>426667</v>
      </c>
      <c r="L334">
        <v>426667</v>
      </c>
      <c r="M334">
        <v>467135</v>
      </c>
      <c r="N334">
        <v>467135</v>
      </c>
      <c r="O334">
        <v>546667</v>
      </c>
      <c r="P334">
        <v>546667</v>
      </c>
      <c r="Q334">
        <v>426667</v>
      </c>
      <c r="R334">
        <v>426667</v>
      </c>
      <c r="S334">
        <v>426667</v>
      </c>
      <c r="T334">
        <v>426667</v>
      </c>
      <c r="U334">
        <v>426667</v>
      </c>
      <c r="V334">
        <v>426667</v>
      </c>
      <c r="W334">
        <v>426667</v>
      </c>
      <c r="X334">
        <v>426667</v>
      </c>
      <c r="Y334">
        <v>426667</v>
      </c>
      <c r="Z334">
        <v>426667</v>
      </c>
      <c r="AA334">
        <v>426667</v>
      </c>
      <c r="AB334">
        <v>426667</v>
      </c>
      <c r="AC334">
        <v>426667</v>
      </c>
      <c r="AD334">
        <v>426667</v>
      </c>
      <c r="AE334">
        <v>426667</v>
      </c>
      <c r="AF334">
        <v>320000</v>
      </c>
      <c r="AG334">
        <v>320000</v>
      </c>
      <c r="AH334">
        <v>320000</v>
      </c>
      <c r="AI334">
        <v>320000</v>
      </c>
      <c r="AJ334">
        <v>320000</v>
      </c>
      <c r="AK334">
        <v>320000</v>
      </c>
      <c r="AL334">
        <v>320000</v>
      </c>
      <c r="AM334">
        <v>350351</v>
      </c>
      <c r="AN334">
        <v>350351</v>
      </c>
      <c r="AO334">
        <v>410000</v>
      </c>
      <c r="AP334">
        <v>410000</v>
      </c>
      <c r="AQ334">
        <v>320000</v>
      </c>
      <c r="AR334">
        <v>320000</v>
      </c>
      <c r="AS334">
        <v>320000</v>
      </c>
      <c r="AT334">
        <v>320000</v>
      </c>
      <c r="AU334">
        <v>320000</v>
      </c>
      <c r="AV334">
        <v>320000</v>
      </c>
      <c r="AW334">
        <v>320000</v>
      </c>
      <c r="AX334">
        <v>320000</v>
      </c>
      <c r="AY334">
        <v>320000</v>
      </c>
      <c r="AZ334">
        <v>320000</v>
      </c>
      <c r="BA334">
        <v>320000</v>
      </c>
      <c r="BB334">
        <v>320000</v>
      </c>
      <c r="BC334">
        <v>320000</v>
      </c>
      <c r="BD334">
        <v>320000</v>
      </c>
      <c r="BE334">
        <v>320000</v>
      </c>
      <c r="BF334">
        <v>8.1</v>
      </c>
      <c r="BG334">
        <v>8.1</v>
      </c>
      <c r="BH334">
        <v>8.1</v>
      </c>
      <c r="BI334">
        <v>8.1</v>
      </c>
      <c r="BJ334">
        <v>8.1</v>
      </c>
      <c r="BK334">
        <v>8.1</v>
      </c>
      <c r="BL334">
        <v>8.1</v>
      </c>
      <c r="BM334">
        <v>8.1</v>
      </c>
      <c r="BN334">
        <v>8.1</v>
      </c>
      <c r="BO334">
        <v>8.1</v>
      </c>
      <c r="BP334">
        <v>8.1</v>
      </c>
      <c r="BQ334">
        <v>8.1</v>
      </c>
      <c r="BR334">
        <v>8.1</v>
      </c>
      <c r="BS334" t="s">
        <v>1513</v>
      </c>
      <c r="BT334" s="7">
        <v>-6.9395524000000002</v>
      </c>
      <c r="BU334" s="7">
        <v>108.8920741</v>
      </c>
      <c r="BV334">
        <v>0.18485460649766369</v>
      </c>
      <c r="BW334">
        <v>135826.625</v>
      </c>
      <c r="BX334">
        <v>122194.7142857143</v>
      </c>
      <c r="BY334">
        <v>137172.5</v>
      </c>
      <c r="BZ334">
        <v>117794.625</v>
      </c>
      <c r="CA334">
        <v>50623.285714285717</v>
      </c>
      <c r="CB334">
        <v>83480.428571428565</v>
      </c>
      <c r="CC334">
        <v>83480.428571428565</v>
      </c>
      <c r="CD334">
        <v>107152.9</v>
      </c>
      <c r="CE334">
        <v>62935.111111111109</v>
      </c>
      <c r="CF334">
        <v>92403.125</v>
      </c>
      <c r="CG334">
        <v>124613.55555555561</v>
      </c>
      <c r="CH334">
        <v>119114.7777777778</v>
      </c>
      <c r="CI334">
        <v>94632.777777777781</v>
      </c>
      <c r="CJ334">
        <v>65921.375</v>
      </c>
      <c r="CK334">
        <v>110137.1</v>
      </c>
      <c r="CL334">
        <v>119677.1</v>
      </c>
      <c r="CM334">
        <v>112287.7</v>
      </c>
      <c r="CN334">
        <v>107767.7</v>
      </c>
      <c r="CO334">
        <v>101536.4</v>
      </c>
      <c r="CP334">
        <v>86767.7</v>
      </c>
      <c r="CQ334">
        <v>94380.3</v>
      </c>
      <c r="CR334">
        <v>91936.3</v>
      </c>
      <c r="CS334">
        <v>86885.4</v>
      </c>
      <c r="CT334">
        <v>86885.4</v>
      </c>
      <c r="CU334">
        <v>87650.555555555562</v>
      </c>
      <c r="CV334">
        <v>82873.7</v>
      </c>
      <c r="CW334">
        <f t="shared" si="45"/>
        <v>338515.53846153844</v>
      </c>
      <c r="CX334">
        <f t="shared" si="46"/>
        <v>320000</v>
      </c>
      <c r="CY334">
        <f t="shared" si="47"/>
        <v>8.0999999999999979</v>
      </c>
      <c r="CZ334">
        <v>1</v>
      </c>
      <c r="DA334">
        <v>1</v>
      </c>
      <c r="DB334">
        <v>1</v>
      </c>
      <c r="DC334">
        <v>0</v>
      </c>
      <c r="DD334">
        <v>1</v>
      </c>
      <c r="DE334">
        <v>1</v>
      </c>
      <c r="DF334">
        <v>0</v>
      </c>
      <c r="DG334">
        <f t="shared" si="48"/>
        <v>410000</v>
      </c>
      <c r="DH334">
        <f t="shared" si="49"/>
        <v>320000</v>
      </c>
      <c r="DI334">
        <f t="shared" si="50"/>
        <v>1.28125</v>
      </c>
      <c r="DJ334">
        <f t="shared" si="51"/>
        <v>320000</v>
      </c>
      <c r="DK334">
        <f t="shared" si="52"/>
        <v>320000</v>
      </c>
      <c r="DL334">
        <f t="shared" si="53"/>
        <v>1</v>
      </c>
      <c r="DM334">
        <v>1</v>
      </c>
      <c r="DN334">
        <v>0</v>
      </c>
      <c r="DO334" t="s">
        <v>2544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0</v>
      </c>
      <c r="EP334">
        <v>0</v>
      </c>
      <c r="EQ334">
        <v>0</v>
      </c>
      <c r="ER334">
        <v>0</v>
      </c>
    </row>
    <row r="335" spans="1:148" x14ac:dyDescent="0.25">
      <c r="A335" t="s">
        <v>1050</v>
      </c>
      <c r="B335" t="s">
        <v>1211</v>
      </c>
      <c r="C335" t="s">
        <v>2085</v>
      </c>
      <c r="D335" t="s">
        <v>1341</v>
      </c>
      <c r="E335">
        <v>2</v>
      </c>
      <c r="F335">
        <v>186927</v>
      </c>
      <c r="G335">
        <v>186927</v>
      </c>
      <c r="H335">
        <v>197690</v>
      </c>
      <c r="J335">
        <v>237303</v>
      </c>
      <c r="N335">
        <v>193106</v>
      </c>
      <c r="O335">
        <v>192533</v>
      </c>
      <c r="P335">
        <v>223514</v>
      </c>
      <c r="Q335">
        <v>185212</v>
      </c>
      <c r="R335">
        <v>186927</v>
      </c>
      <c r="T335">
        <v>237303</v>
      </c>
      <c r="U335">
        <v>186927</v>
      </c>
      <c r="V335">
        <v>186927</v>
      </c>
      <c r="W335">
        <v>186927</v>
      </c>
      <c r="X335">
        <v>186927</v>
      </c>
      <c r="Y335">
        <v>186927</v>
      </c>
      <c r="Z335">
        <v>186927</v>
      </c>
      <c r="AA335">
        <v>186927</v>
      </c>
      <c r="AB335">
        <v>201694</v>
      </c>
      <c r="AC335">
        <v>243353</v>
      </c>
      <c r="AD335">
        <v>186927</v>
      </c>
      <c r="AE335">
        <v>186927</v>
      </c>
      <c r="AF335">
        <v>145803</v>
      </c>
      <c r="AG335">
        <v>145803</v>
      </c>
      <c r="AH335">
        <v>154198</v>
      </c>
      <c r="AJ335">
        <v>185096</v>
      </c>
      <c r="AN335">
        <v>150623</v>
      </c>
      <c r="AO335">
        <v>150176</v>
      </c>
      <c r="AP335">
        <v>174341</v>
      </c>
      <c r="AQ335">
        <v>144465</v>
      </c>
      <c r="AR335">
        <v>145803</v>
      </c>
      <c r="AT335">
        <v>185096</v>
      </c>
      <c r="AU335">
        <v>145803</v>
      </c>
      <c r="AV335">
        <v>145803</v>
      </c>
      <c r="AW335">
        <v>145803</v>
      </c>
      <c r="AX335">
        <v>145803</v>
      </c>
      <c r="AY335">
        <v>145803</v>
      </c>
      <c r="AZ335">
        <v>145803</v>
      </c>
      <c r="BA335">
        <v>145803</v>
      </c>
      <c r="BB335">
        <v>157321</v>
      </c>
      <c r="BC335">
        <v>189815</v>
      </c>
      <c r="BD335">
        <v>145803</v>
      </c>
      <c r="BE335">
        <v>145803</v>
      </c>
      <c r="BF335">
        <v>7.4</v>
      </c>
      <c r="BG335">
        <v>7.4</v>
      </c>
      <c r="BH335">
        <v>7.4</v>
      </c>
      <c r="BI335">
        <v>7.4</v>
      </c>
      <c r="BJ335">
        <v>7.4</v>
      </c>
      <c r="BK335">
        <v>7.4</v>
      </c>
      <c r="BL335">
        <v>7.4</v>
      </c>
      <c r="BM335">
        <v>7.4</v>
      </c>
      <c r="BN335">
        <v>7.4</v>
      </c>
      <c r="BO335">
        <v>7.4</v>
      </c>
      <c r="BP335">
        <v>7.4</v>
      </c>
      <c r="BQ335">
        <v>7.3</v>
      </c>
      <c r="BR335">
        <v>7.3</v>
      </c>
      <c r="BS335" t="s">
        <v>1524</v>
      </c>
      <c r="BT335" s="7">
        <v>-7.1273346000000002</v>
      </c>
      <c r="BU335" s="7">
        <v>110.3962281</v>
      </c>
      <c r="BV335">
        <v>5.7248957388982953E-2</v>
      </c>
      <c r="BW335">
        <v>129541.375</v>
      </c>
      <c r="BX335">
        <v>215035.44444444441</v>
      </c>
      <c r="BY335">
        <v>107345.75</v>
      </c>
      <c r="CA335">
        <v>174182.375</v>
      </c>
      <c r="CE335">
        <v>154273.42857142861</v>
      </c>
      <c r="CF335">
        <v>146834.22222222219</v>
      </c>
      <c r="CG335">
        <v>94817.666666666672</v>
      </c>
      <c r="CH335">
        <v>172212.66666666669</v>
      </c>
      <c r="CI335">
        <v>147656.79999999999</v>
      </c>
      <c r="CK335">
        <v>148255.44444444441</v>
      </c>
      <c r="CL335">
        <v>131102.88888888891</v>
      </c>
      <c r="CM335">
        <v>204036.125</v>
      </c>
      <c r="CN335">
        <v>167593.33333333331</v>
      </c>
      <c r="CO335">
        <v>153173.79999999999</v>
      </c>
      <c r="CP335">
        <v>147195.70000000001</v>
      </c>
      <c r="CQ335">
        <v>146800.70000000001</v>
      </c>
      <c r="CR335">
        <v>154577.70000000001</v>
      </c>
      <c r="CS335">
        <v>127368</v>
      </c>
      <c r="CT335">
        <v>115663.8571428571</v>
      </c>
      <c r="CU335">
        <v>161779.33333333331</v>
      </c>
      <c r="CV335">
        <v>147141.4</v>
      </c>
      <c r="CW335">
        <f t="shared" si="45"/>
        <v>155145.33333333334</v>
      </c>
      <c r="CX335">
        <f t="shared" si="46"/>
        <v>153704.91666666666</v>
      </c>
      <c r="CY335">
        <f t="shared" si="47"/>
        <v>7.384615384615385</v>
      </c>
      <c r="CZ335">
        <v>1</v>
      </c>
      <c r="DA335">
        <v>0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f t="shared" si="48"/>
        <v>185096</v>
      </c>
      <c r="DH335">
        <f t="shared" si="49"/>
        <v>144465</v>
      </c>
      <c r="DI335">
        <f t="shared" si="50"/>
        <v>1.2812515142075935</v>
      </c>
      <c r="DJ335">
        <f t="shared" si="51"/>
        <v>189815</v>
      </c>
      <c r="DK335">
        <f t="shared" si="52"/>
        <v>145803</v>
      </c>
      <c r="DL335">
        <f t="shared" si="53"/>
        <v>1.3018593581750719</v>
      </c>
      <c r="DM335">
        <v>1</v>
      </c>
      <c r="DN335">
        <v>0</v>
      </c>
      <c r="DO335" t="s">
        <v>2523</v>
      </c>
      <c r="DP335">
        <v>0</v>
      </c>
      <c r="DQ335">
        <v>1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</row>
    <row r="336" spans="1:148" x14ac:dyDescent="0.25">
      <c r="A336" t="s">
        <v>61</v>
      </c>
      <c r="B336" t="s">
        <v>1203</v>
      </c>
      <c r="C336" t="s">
        <v>1574</v>
      </c>
      <c r="D336" t="s">
        <v>1341</v>
      </c>
      <c r="E336">
        <v>2</v>
      </c>
      <c r="F336">
        <v>426667</v>
      </c>
      <c r="G336">
        <v>426667</v>
      </c>
      <c r="H336">
        <v>480000</v>
      </c>
      <c r="I336">
        <v>480000</v>
      </c>
      <c r="J336">
        <v>426667</v>
      </c>
      <c r="K336">
        <v>400000</v>
      </c>
      <c r="L336">
        <v>426667</v>
      </c>
      <c r="M336">
        <v>426667</v>
      </c>
      <c r="N336">
        <v>426667</v>
      </c>
      <c r="O336">
        <v>480000</v>
      </c>
      <c r="P336">
        <v>480000</v>
      </c>
      <c r="Q336">
        <v>373333</v>
      </c>
      <c r="R336">
        <v>373333</v>
      </c>
      <c r="S336">
        <v>426667</v>
      </c>
      <c r="T336">
        <v>426667</v>
      </c>
      <c r="U336">
        <v>480000</v>
      </c>
      <c r="V336">
        <v>480000</v>
      </c>
      <c r="W336">
        <v>426667</v>
      </c>
      <c r="Y336">
        <v>426667</v>
      </c>
      <c r="Z336">
        <v>426667</v>
      </c>
      <c r="AA336">
        <v>426667</v>
      </c>
      <c r="AB336">
        <v>480000</v>
      </c>
      <c r="AC336">
        <v>480000</v>
      </c>
      <c r="AD336">
        <v>426667</v>
      </c>
      <c r="AE336">
        <v>426667</v>
      </c>
      <c r="AF336">
        <v>320000</v>
      </c>
      <c r="AG336">
        <v>320000</v>
      </c>
      <c r="AH336">
        <v>360000</v>
      </c>
      <c r="AI336">
        <v>360000</v>
      </c>
      <c r="AJ336">
        <v>320000</v>
      </c>
      <c r="AK336">
        <v>300000</v>
      </c>
      <c r="AL336">
        <v>320000</v>
      </c>
      <c r="AM336">
        <v>320000</v>
      </c>
      <c r="AN336">
        <v>320000</v>
      </c>
      <c r="AO336">
        <v>360000</v>
      </c>
      <c r="AP336">
        <v>360000</v>
      </c>
      <c r="AQ336">
        <v>280000</v>
      </c>
      <c r="AR336">
        <v>280000</v>
      </c>
      <c r="AS336">
        <v>320000</v>
      </c>
      <c r="AT336">
        <v>320000</v>
      </c>
      <c r="AU336">
        <v>360000</v>
      </c>
      <c r="AV336">
        <v>360000</v>
      </c>
      <c r="AW336">
        <v>320000</v>
      </c>
      <c r="AY336">
        <v>320000</v>
      </c>
      <c r="AZ336">
        <v>320000</v>
      </c>
      <c r="BA336">
        <v>320000</v>
      </c>
      <c r="BB336">
        <v>360000</v>
      </c>
      <c r="BC336">
        <v>360000</v>
      </c>
      <c r="BD336">
        <v>320000</v>
      </c>
      <c r="BE336">
        <v>320000</v>
      </c>
      <c r="BF336">
        <v>8.5</v>
      </c>
      <c r="BG336">
        <v>8.5</v>
      </c>
      <c r="BH336">
        <v>8.5</v>
      </c>
      <c r="BI336">
        <v>8.5</v>
      </c>
      <c r="BJ336">
        <v>8.5</v>
      </c>
      <c r="BK336">
        <v>8.5</v>
      </c>
      <c r="BL336">
        <v>8.5</v>
      </c>
      <c r="BM336">
        <v>8.5</v>
      </c>
      <c r="BN336">
        <v>8.5</v>
      </c>
      <c r="BO336">
        <v>8.5</v>
      </c>
      <c r="BP336">
        <v>8.5</v>
      </c>
      <c r="BQ336">
        <v>8.5</v>
      </c>
      <c r="BR336">
        <v>8.5</v>
      </c>
      <c r="BS336" t="s">
        <v>1512</v>
      </c>
      <c r="BT336" s="7">
        <v>-7.4231672</v>
      </c>
      <c r="BU336" s="7">
        <v>109.24661690000001</v>
      </c>
      <c r="BV336">
        <v>7.1875246266896852E-3</v>
      </c>
      <c r="BW336">
        <v>151018.79999999999</v>
      </c>
      <c r="BX336">
        <v>151977.29999999999</v>
      </c>
      <c r="BY336">
        <v>172605</v>
      </c>
      <c r="BZ336">
        <v>171920.7</v>
      </c>
      <c r="CA336">
        <v>150018.79999999999</v>
      </c>
      <c r="CB336">
        <v>142652</v>
      </c>
      <c r="CC336">
        <v>151018.79999999999</v>
      </c>
      <c r="CD336">
        <v>155320.5</v>
      </c>
      <c r="CE336">
        <v>160218.79999999999</v>
      </c>
      <c r="CF336">
        <v>181010</v>
      </c>
      <c r="CG336">
        <v>176902.8</v>
      </c>
      <c r="CH336">
        <v>148857.66666666669</v>
      </c>
      <c r="CI336">
        <v>133068.6</v>
      </c>
      <c r="CJ336">
        <v>171007.8571428571</v>
      </c>
      <c r="CK336">
        <v>156118.79999999999</v>
      </c>
      <c r="CL336">
        <v>180118.8</v>
      </c>
      <c r="CM336">
        <v>176018.8</v>
      </c>
      <c r="CN336">
        <v>150018.79999999999</v>
      </c>
      <c r="CP336">
        <v>151018.79999999999</v>
      </c>
      <c r="CQ336">
        <v>151018.79999999999</v>
      </c>
      <c r="CR336">
        <v>151018.79999999999</v>
      </c>
      <c r="CS336">
        <v>172518.8</v>
      </c>
      <c r="CT336">
        <v>172518.8</v>
      </c>
      <c r="CU336">
        <v>146518.79999999999</v>
      </c>
      <c r="CV336">
        <v>147518.79999999999</v>
      </c>
      <c r="CW336">
        <f t="shared" si="45"/>
        <v>324615.38461538462</v>
      </c>
      <c r="CX336">
        <f t="shared" si="46"/>
        <v>333333.33333333331</v>
      </c>
      <c r="CY336">
        <f t="shared" si="47"/>
        <v>8.5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0</v>
      </c>
      <c r="DG336">
        <f t="shared" si="48"/>
        <v>360000</v>
      </c>
      <c r="DH336">
        <f t="shared" si="49"/>
        <v>280000</v>
      </c>
      <c r="DI336">
        <f t="shared" si="50"/>
        <v>1.2857142857142858</v>
      </c>
      <c r="DJ336">
        <f t="shared" si="51"/>
        <v>360000</v>
      </c>
      <c r="DK336">
        <f t="shared" si="52"/>
        <v>320000</v>
      </c>
      <c r="DL336">
        <f t="shared" si="53"/>
        <v>1.125</v>
      </c>
      <c r="DM336">
        <v>1</v>
      </c>
      <c r="DN336">
        <v>0</v>
      </c>
      <c r="DO336" t="s">
        <v>2526</v>
      </c>
      <c r="DP336">
        <v>0</v>
      </c>
      <c r="DQ336">
        <v>0</v>
      </c>
      <c r="DR336">
        <v>0</v>
      </c>
      <c r="DS336">
        <v>0</v>
      </c>
      <c r="DT336">
        <v>1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</row>
    <row r="337" spans="1:148" x14ac:dyDescent="0.25">
      <c r="A337" t="s">
        <v>133</v>
      </c>
      <c r="B337" t="s">
        <v>1188</v>
      </c>
      <c r="C337" t="s">
        <v>1640</v>
      </c>
      <c r="D337" t="s">
        <v>1341</v>
      </c>
      <c r="E337">
        <v>4</v>
      </c>
      <c r="H337">
        <v>600000</v>
      </c>
      <c r="I337">
        <v>600000</v>
      </c>
      <c r="J337">
        <v>533333</v>
      </c>
      <c r="K337">
        <v>466667</v>
      </c>
      <c r="L337">
        <v>533333</v>
      </c>
      <c r="M337">
        <v>533333</v>
      </c>
      <c r="O337">
        <v>600000</v>
      </c>
      <c r="P337">
        <v>600000</v>
      </c>
      <c r="Q337">
        <v>500000</v>
      </c>
      <c r="R337">
        <v>533333</v>
      </c>
      <c r="S337">
        <v>466667</v>
      </c>
      <c r="T337">
        <v>466667</v>
      </c>
      <c r="U337">
        <v>600000</v>
      </c>
      <c r="V337">
        <v>533333</v>
      </c>
      <c r="W337">
        <v>533333</v>
      </c>
      <c r="X337">
        <v>466667</v>
      </c>
      <c r="Y337">
        <v>466667</v>
      </c>
      <c r="Z337">
        <v>466667</v>
      </c>
      <c r="AA337">
        <v>466667</v>
      </c>
      <c r="AB337">
        <v>600000</v>
      </c>
      <c r="AD337">
        <v>466667</v>
      </c>
      <c r="AE337">
        <v>466667</v>
      </c>
      <c r="AH337">
        <v>450000</v>
      </c>
      <c r="AI337">
        <v>450000</v>
      </c>
      <c r="AJ337">
        <v>400000</v>
      </c>
      <c r="AK337">
        <v>350000</v>
      </c>
      <c r="AL337">
        <v>400000</v>
      </c>
      <c r="AM337">
        <v>400000</v>
      </c>
      <c r="AO337">
        <v>450000</v>
      </c>
      <c r="AP337">
        <v>450000</v>
      </c>
      <c r="AQ337">
        <v>375000</v>
      </c>
      <c r="AR337">
        <v>400000</v>
      </c>
      <c r="AS337">
        <v>350000</v>
      </c>
      <c r="AT337">
        <v>350000</v>
      </c>
      <c r="AU337">
        <v>450000</v>
      </c>
      <c r="AV337">
        <v>400000</v>
      </c>
      <c r="AW337">
        <v>400000</v>
      </c>
      <c r="AX337">
        <v>350000</v>
      </c>
      <c r="AY337">
        <v>350000</v>
      </c>
      <c r="AZ337">
        <v>350000</v>
      </c>
      <c r="BA337">
        <v>350000</v>
      </c>
      <c r="BB337">
        <v>450000</v>
      </c>
      <c r="BD337">
        <v>350000</v>
      </c>
      <c r="BE337">
        <v>350000</v>
      </c>
      <c r="BF337">
        <v>8.6</v>
      </c>
      <c r="BG337">
        <v>8.6</v>
      </c>
      <c r="BH337">
        <v>8.6</v>
      </c>
      <c r="BI337">
        <v>8.6</v>
      </c>
      <c r="BJ337">
        <v>8.6</v>
      </c>
      <c r="BK337">
        <v>8.6</v>
      </c>
      <c r="BL337">
        <v>8.6</v>
      </c>
      <c r="BM337">
        <v>8.6</v>
      </c>
      <c r="BN337">
        <v>8.6</v>
      </c>
      <c r="BO337">
        <v>8.6</v>
      </c>
      <c r="BP337">
        <v>8.6</v>
      </c>
      <c r="BQ337">
        <v>8.6</v>
      </c>
      <c r="BR337">
        <v>8.6</v>
      </c>
      <c r="BS337" t="s">
        <v>1529</v>
      </c>
      <c r="BT337" s="7">
        <v>-7.5652422000000001</v>
      </c>
      <c r="BU337" s="7">
        <v>110.80374140000001</v>
      </c>
      <c r="BV337">
        <v>3.5766033619439789E-3</v>
      </c>
      <c r="BY337">
        <v>236506.875</v>
      </c>
      <c r="BZ337">
        <v>227672.77777777781</v>
      </c>
      <c r="CA337">
        <v>179539.44444444441</v>
      </c>
      <c r="CB337">
        <v>163239.44444444441</v>
      </c>
      <c r="CC337">
        <v>186361.66666666669</v>
      </c>
      <c r="CD337">
        <v>189381.875</v>
      </c>
      <c r="CF337">
        <v>230256.875</v>
      </c>
      <c r="CG337">
        <v>232728.33333333331</v>
      </c>
      <c r="CH337">
        <v>169650.55555555559</v>
      </c>
      <c r="CI337">
        <v>184725.5</v>
      </c>
      <c r="CJ337">
        <v>167401.66666666669</v>
      </c>
      <c r="CK337">
        <v>160901.66666666669</v>
      </c>
      <c r="CL337">
        <v>215568.33333333331</v>
      </c>
      <c r="CM337">
        <v>182811.5</v>
      </c>
      <c r="CN337">
        <v>178723.88888888891</v>
      </c>
      <c r="CO337">
        <v>148451.5</v>
      </c>
      <c r="CP337">
        <v>148451.5</v>
      </c>
      <c r="CQ337">
        <v>164131.5</v>
      </c>
      <c r="CR337">
        <v>152931.5</v>
      </c>
      <c r="CS337">
        <v>211109.3</v>
      </c>
      <c r="CU337">
        <v>151651.5</v>
      </c>
      <c r="CV337">
        <v>155011.5</v>
      </c>
      <c r="CW337">
        <f t="shared" si="45"/>
        <v>412500</v>
      </c>
      <c r="CX337">
        <f t="shared" si="46"/>
        <v>375000</v>
      </c>
      <c r="CY337">
        <f t="shared" si="47"/>
        <v>8.5999999999999979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f t="shared" si="48"/>
        <v>450000</v>
      </c>
      <c r="DH337">
        <f t="shared" si="49"/>
        <v>350000</v>
      </c>
      <c r="DI337">
        <f t="shared" si="50"/>
        <v>1.2857142857142858</v>
      </c>
      <c r="DJ337">
        <f t="shared" si="51"/>
        <v>450000</v>
      </c>
      <c r="DK337">
        <f t="shared" si="52"/>
        <v>350000</v>
      </c>
      <c r="DL337">
        <f t="shared" si="53"/>
        <v>1.2857142857142858</v>
      </c>
      <c r="DM337">
        <v>1</v>
      </c>
      <c r="DN337">
        <v>0</v>
      </c>
      <c r="DO337" t="s">
        <v>2525</v>
      </c>
      <c r="DP337">
        <v>0</v>
      </c>
      <c r="DQ337">
        <v>0</v>
      </c>
      <c r="DR337">
        <v>0</v>
      </c>
      <c r="DS337">
        <v>1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</row>
    <row r="338" spans="1:148" x14ac:dyDescent="0.25">
      <c r="A338" t="s">
        <v>755</v>
      </c>
      <c r="B338" t="s">
        <v>1171</v>
      </c>
      <c r="C338" t="s">
        <v>1392</v>
      </c>
      <c r="D338" t="s">
        <v>1341</v>
      </c>
      <c r="E338">
        <v>2.5</v>
      </c>
      <c r="F338">
        <v>257565</v>
      </c>
      <c r="G338">
        <v>257565</v>
      </c>
      <c r="H338">
        <v>292766</v>
      </c>
      <c r="I338">
        <v>271121</v>
      </c>
      <c r="J338">
        <v>257565</v>
      </c>
      <c r="K338">
        <v>256060</v>
      </c>
      <c r="L338">
        <v>271121</v>
      </c>
      <c r="M338">
        <v>271121</v>
      </c>
      <c r="N338">
        <v>271121</v>
      </c>
      <c r="O338">
        <v>236626</v>
      </c>
      <c r="P338">
        <v>290856</v>
      </c>
      <c r="Q338">
        <v>230720</v>
      </c>
      <c r="R338">
        <v>227161</v>
      </c>
      <c r="S338">
        <v>294622</v>
      </c>
      <c r="T338">
        <v>294622</v>
      </c>
      <c r="U338">
        <v>294622</v>
      </c>
      <c r="V338">
        <v>294622</v>
      </c>
      <c r="W338">
        <v>279893</v>
      </c>
      <c r="X338">
        <v>294622</v>
      </c>
      <c r="Y338">
        <v>279893</v>
      </c>
      <c r="Z338">
        <v>294622</v>
      </c>
      <c r="AA338">
        <v>279893</v>
      </c>
      <c r="AB338">
        <v>279893</v>
      </c>
      <c r="AC338">
        <v>279893</v>
      </c>
      <c r="AD338">
        <v>303463</v>
      </c>
      <c r="AE338">
        <v>303463</v>
      </c>
      <c r="AF338">
        <v>170966</v>
      </c>
      <c r="AG338">
        <v>170966</v>
      </c>
      <c r="AH338">
        <v>194331</v>
      </c>
      <c r="AI338">
        <v>179963</v>
      </c>
      <c r="AJ338">
        <v>170966</v>
      </c>
      <c r="AK338">
        <v>169967</v>
      </c>
      <c r="AL338">
        <v>179963</v>
      </c>
      <c r="AM338">
        <v>179963</v>
      </c>
      <c r="AN338">
        <v>179963</v>
      </c>
      <c r="AO338">
        <v>157067</v>
      </c>
      <c r="AP338">
        <v>193063</v>
      </c>
      <c r="AQ338">
        <v>153146</v>
      </c>
      <c r="AR338">
        <v>150784</v>
      </c>
      <c r="AS338">
        <v>189960</v>
      </c>
      <c r="AT338">
        <v>189960</v>
      </c>
      <c r="AU338">
        <v>189960</v>
      </c>
      <c r="AV338">
        <v>189960</v>
      </c>
      <c r="AW338">
        <v>180464</v>
      </c>
      <c r="AX338">
        <v>189960</v>
      </c>
      <c r="AY338">
        <v>180464</v>
      </c>
      <c r="AZ338">
        <v>189960</v>
      </c>
      <c r="BA338">
        <v>180464</v>
      </c>
      <c r="BB338">
        <v>180464</v>
      </c>
      <c r="BC338">
        <v>180464</v>
      </c>
      <c r="BD338">
        <v>195661</v>
      </c>
      <c r="BE338">
        <v>195661</v>
      </c>
      <c r="BF338">
        <v>6.8</v>
      </c>
      <c r="BG338">
        <v>6.8</v>
      </c>
      <c r="BH338">
        <v>6.8</v>
      </c>
      <c r="BI338">
        <v>6.8</v>
      </c>
      <c r="BJ338">
        <v>6.8</v>
      </c>
      <c r="BK338">
        <v>6.8</v>
      </c>
      <c r="BL338">
        <v>6.8</v>
      </c>
      <c r="BM338">
        <v>6.8</v>
      </c>
      <c r="BN338">
        <v>6.8</v>
      </c>
      <c r="BO338">
        <v>6.8</v>
      </c>
      <c r="BP338">
        <v>6.8</v>
      </c>
      <c r="BQ338">
        <v>6.8</v>
      </c>
      <c r="BR338">
        <v>6.8</v>
      </c>
      <c r="BS338" t="s">
        <v>1525</v>
      </c>
      <c r="BT338" s="7">
        <v>-7.5121596999999998</v>
      </c>
      <c r="BU338" s="7">
        <v>110.7563925</v>
      </c>
      <c r="BV338">
        <v>2.3994419627464941E-2</v>
      </c>
      <c r="BW338">
        <v>138134</v>
      </c>
      <c r="BX338">
        <v>130171.25</v>
      </c>
      <c r="BY338">
        <v>121675.57142857141</v>
      </c>
      <c r="BZ338">
        <v>140690.25</v>
      </c>
      <c r="CA338">
        <v>136236.55555555559</v>
      </c>
      <c r="CB338">
        <v>129108.1</v>
      </c>
      <c r="CC338">
        <v>122348.5</v>
      </c>
      <c r="CD338">
        <v>122298.2</v>
      </c>
      <c r="CE338">
        <v>142947.20000000001</v>
      </c>
      <c r="CF338">
        <v>172201</v>
      </c>
      <c r="CG338">
        <v>139409.125</v>
      </c>
      <c r="CH338">
        <v>176935</v>
      </c>
      <c r="CI338">
        <v>157381.11111111109</v>
      </c>
      <c r="CJ338">
        <v>109068.9</v>
      </c>
      <c r="CK338">
        <v>108553.8</v>
      </c>
      <c r="CL338">
        <v>113897.60000000001</v>
      </c>
      <c r="CM338">
        <v>135803.11111111109</v>
      </c>
      <c r="CN338">
        <v>109040</v>
      </c>
      <c r="CO338">
        <v>108880.2222222222</v>
      </c>
      <c r="CP338">
        <v>156790.5</v>
      </c>
      <c r="CQ338">
        <v>148172.1</v>
      </c>
      <c r="CR338">
        <v>154377.20000000001</v>
      </c>
      <c r="CS338">
        <v>158790.1</v>
      </c>
      <c r="CT338">
        <v>189691.5</v>
      </c>
      <c r="CU338">
        <v>143247.6</v>
      </c>
      <c r="CV338">
        <v>191324.79999999999</v>
      </c>
      <c r="CW338">
        <f t="shared" si="45"/>
        <v>173162.15384615384</v>
      </c>
      <c r="CX338">
        <f t="shared" si="46"/>
        <v>187184.76923076922</v>
      </c>
      <c r="CY338">
        <f t="shared" si="47"/>
        <v>6.799999999999998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f t="shared" si="48"/>
        <v>194331</v>
      </c>
      <c r="DH338">
        <f t="shared" si="49"/>
        <v>150784</v>
      </c>
      <c r="DI338">
        <f t="shared" si="50"/>
        <v>1.2888038518675722</v>
      </c>
      <c r="DJ338">
        <f t="shared" si="51"/>
        <v>195661</v>
      </c>
      <c r="DK338">
        <f t="shared" si="52"/>
        <v>180464</v>
      </c>
      <c r="DL338">
        <f t="shared" si="53"/>
        <v>1.0842107013033071</v>
      </c>
      <c r="DM338">
        <v>1</v>
      </c>
      <c r="DN338">
        <v>0</v>
      </c>
      <c r="DO338" t="s">
        <v>2541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1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</row>
    <row r="339" spans="1:148" x14ac:dyDescent="0.25">
      <c r="A339" t="s">
        <v>426</v>
      </c>
      <c r="B339" t="s">
        <v>1238</v>
      </c>
      <c r="C339" t="s">
        <v>1586</v>
      </c>
      <c r="D339" t="s">
        <v>1341</v>
      </c>
      <c r="E339">
        <v>0</v>
      </c>
      <c r="F339">
        <v>250250</v>
      </c>
      <c r="G339">
        <v>250250</v>
      </c>
      <c r="H339">
        <v>323180</v>
      </c>
      <c r="I339">
        <v>323180</v>
      </c>
      <c r="J339">
        <v>250250</v>
      </c>
      <c r="K339">
        <v>250250</v>
      </c>
      <c r="L339">
        <v>250250</v>
      </c>
      <c r="M339">
        <v>250250</v>
      </c>
      <c r="N339">
        <v>250250</v>
      </c>
      <c r="O339">
        <v>323180</v>
      </c>
      <c r="P339">
        <v>323180</v>
      </c>
      <c r="Q339">
        <v>250250</v>
      </c>
      <c r="R339">
        <v>250250</v>
      </c>
      <c r="S339">
        <v>230442</v>
      </c>
      <c r="T339">
        <v>230442</v>
      </c>
      <c r="U339">
        <v>299575</v>
      </c>
      <c r="V339">
        <v>299575</v>
      </c>
      <c r="W339">
        <v>230442</v>
      </c>
      <c r="X339">
        <v>230442</v>
      </c>
      <c r="Y339">
        <v>230442</v>
      </c>
      <c r="Z339">
        <v>230442</v>
      </c>
      <c r="AA339">
        <v>230442</v>
      </c>
      <c r="AB339">
        <v>299575</v>
      </c>
      <c r="AC339">
        <v>299575</v>
      </c>
      <c r="AD339">
        <v>230442</v>
      </c>
      <c r="AE339">
        <v>230442</v>
      </c>
      <c r="AF339">
        <v>162663</v>
      </c>
      <c r="AG339">
        <v>162663</v>
      </c>
      <c r="AH339">
        <v>210067</v>
      </c>
      <c r="AI339">
        <v>210067</v>
      </c>
      <c r="AJ339">
        <v>162663</v>
      </c>
      <c r="AK339">
        <v>162663</v>
      </c>
      <c r="AL339">
        <v>162663</v>
      </c>
      <c r="AM339">
        <v>162663</v>
      </c>
      <c r="AN339">
        <v>162663</v>
      </c>
      <c r="AO339">
        <v>210067</v>
      </c>
      <c r="AP339">
        <v>210067</v>
      </c>
      <c r="AQ339">
        <v>162663</v>
      </c>
      <c r="AR339">
        <v>162663</v>
      </c>
      <c r="AS339">
        <v>170169</v>
      </c>
      <c r="AT339">
        <v>170169</v>
      </c>
      <c r="AU339">
        <v>221220</v>
      </c>
      <c r="AV339">
        <v>221220</v>
      </c>
      <c r="AW339">
        <v>170169</v>
      </c>
      <c r="AX339">
        <v>170169</v>
      </c>
      <c r="AY339">
        <v>170169</v>
      </c>
      <c r="AZ339">
        <v>170169</v>
      </c>
      <c r="BA339">
        <v>170169</v>
      </c>
      <c r="BB339">
        <v>221220</v>
      </c>
      <c r="BC339">
        <v>221220</v>
      </c>
      <c r="BD339">
        <v>170169</v>
      </c>
      <c r="BE339">
        <v>170169</v>
      </c>
      <c r="BF339">
        <v>8.1</v>
      </c>
      <c r="BG339">
        <v>8.1</v>
      </c>
      <c r="BH339">
        <v>8.1</v>
      </c>
      <c r="BI339">
        <v>8.1</v>
      </c>
      <c r="BJ339">
        <v>8.1</v>
      </c>
      <c r="BK339">
        <v>8.1</v>
      </c>
      <c r="BL339">
        <v>8.1</v>
      </c>
      <c r="BM339">
        <v>8.1</v>
      </c>
      <c r="BN339">
        <v>8.1</v>
      </c>
      <c r="BO339">
        <v>8.1</v>
      </c>
      <c r="BP339">
        <v>8.1</v>
      </c>
      <c r="BQ339">
        <v>8.1</v>
      </c>
      <c r="BR339">
        <v>8.1</v>
      </c>
      <c r="BS339" t="s">
        <v>1513</v>
      </c>
      <c r="BT339" s="7">
        <v>-7.538386</v>
      </c>
      <c r="BU339" s="7">
        <v>110.6174345</v>
      </c>
      <c r="BV339">
        <v>9.4086516628095904E-2</v>
      </c>
      <c r="BW339">
        <v>85196.800000000003</v>
      </c>
      <c r="BX339">
        <v>84994.5</v>
      </c>
      <c r="BY339">
        <v>66347.600000000006</v>
      </c>
      <c r="BZ339">
        <v>65770</v>
      </c>
      <c r="CA339">
        <v>85994.5</v>
      </c>
      <c r="CB339">
        <v>85894.6</v>
      </c>
      <c r="CC339">
        <v>93652</v>
      </c>
      <c r="CD339">
        <v>197059.20000000001</v>
      </c>
      <c r="CE339">
        <v>86894.2</v>
      </c>
      <c r="CF339">
        <v>57256.2</v>
      </c>
      <c r="CG339">
        <v>54525.3</v>
      </c>
      <c r="CH339">
        <v>107099.5</v>
      </c>
      <c r="CI339">
        <v>98965.9</v>
      </c>
      <c r="CJ339">
        <v>80832.399999999994</v>
      </c>
      <c r="CK339">
        <v>80153.2</v>
      </c>
      <c r="CL339">
        <v>49055</v>
      </c>
      <c r="CM339">
        <v>55153.1</v>
      </c>
      <c r="CN339">
        <v>80217.8</v>
      </c>
      <c r="CO339">
        <v>109360.3</v>
      </c>
      <c r="CP339">
        <v>108608.2</v>
      </c>
      <c r="CQ339">
        <v>109741</v>
      </c>
      <c r="CR339">
        <v>107399.7</v>
      </c>
      <c r="CS339">
        <v>70250.8</v>
      </c>
      <c r="CT339">
        <v>69500.399999999994</v>
      </c>
      <c r="CU339">
        <v>93552.4</v>
      </c>
      <c r="CV339">
        <v>146452.20000000001</v>
      </c>
      <c r="CW339">
        <f t="shared" si="45"/>
        <v>177248.84615384616</v>
      </c>
      <c r="CX339">
        <f t="shared" si="46"/>
        <v>185877</v>
      </c>
      <c r="CY339">
        <f t="shared" si="47"/>
        <v>8.0999999999999979</v>
      </c>
      <c r="CZ339">
        <v>1</v>
      </c>
      <c r="DA339">
        <v>1</v>
      </c>
      <c r="DB339">
        <v>1</v>
      </c>
      <c r="DC339">
        <v>0</v>
      </c>
      <c r="DD339">
        <v>1</v>
      </c>
      <c r="DE339">
        <v>1</v>
      </c>
      <c r="DF339">
        <v>0</v>
      </c>
      <c r="DG339">
        <f t="shared" si="48"/>
        <v>210067</v>
      </c>
      <c r="DH339">
        <f t="shared" si="49"/>
        <v>162663</v>
      </c>
      <c r="DI339">
        <f t="shared" si="50"/>
        <v>1.2914246017840567</v>
      </c>
      <c r="DJ339">
        <f t="shared" si="51"/>
        <v>221220</v>
      </c>
      <c r="DK339">
        <f t="shared" si="52"/>
        <v>170169</v>
      </c>
      <c r="DL339">
        <f t="shared" si="53"/>
        <v>1.3000017629532994</v>
      </c>
      <c r="DM339">
        <v>1</v>
      </c>
      <c r="DN339">
        <v>0</v>
      </c>
      <c r="DO339" t="s">
        <v>2541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1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</row>
    <row r="340" spans="1:148" x14ac:dyDescent="0.25">
      <c r="A340" t="s">
        <v>277</v>
      </c>
      <c r="B340" t="s">
        <v>1181</v>
      </c>
      <c r="C340" t="s">
        <v>1886</v>
      </c>
      <c r="D340" t="s">
        <v>1341</v>
      </c>
      <c r="E340">
        <v>0</v>
      </c>
      <c r="F340">
        <v>409333</v>
      </c>
      <c r="G340">
        <v>409333</v>
      </c>
      <c r="H340">
        <v>436000</v>
      </c>
      <c r="I340">
        <v>489333</v>
      </c>
      <c r="J340">
        <v>409333</v>
      </c>
      <c r="K340">
        <v>436000</v>
      </c>
      <c r="L340">
        <v>436000</v>
      </c>
      <c r="M340">
        <v>436000</v>
      </c>
      <c r="N340">
        <v>436000</v>
      </c>
      <c r="O340">
        <v>502664</v>
      </c>
      <c r="P340">
        <v>529332</v>
      </c>
      <c r="Q340">
        <v>409333</v>
      </c>
      <c r="R340">
        <v>409333</v>
      </c>
      <c r="S340">
        <v>409333</v>
      </c>
      <c r="T340">
        <v>409333</v>
      </c>
      <c r="U340">
        <v>449333</v>
      </c>
      <c r="V340">
        <v>449333</v>
      </c>
      <c r="W340">
        <v>409333</v>
      </c>
      <c r="X340">
        <v>409333</v>
      </c>
      <c r="Y340">
        <v>409333</v>
      </c>
      <c r="Z340">
        <v>409333</v>
      </c>
      <c r="AA340">
        <v>409333</v>
      </c>
      <c r="AB340">
        <v>449333</v>
      </c>
      <c r="AC340">
        <v>502664</v>
      </c>
      <c r="AD340">
        <v>409333</v>
      </c>
      <c r="AE340">
        <v>409333</v>
      </c>
      <c r="AF340">
        <v>307000</v>
      </c>
      <c r="AG340">
        <v>307000</v>
      </c>
      <c r="AH340">
        <v>327000</v>
      </c>
      <c r="AI340">
        <v>367000</v>
      </c>
      <c r="AJ340">
        <v>307000</v>
      </c>
      <c r="AK340">
        <v>327000</v>
      </c>
      <c r="AL340">
        <v>327000</v>
      </c>
      <c r="AM340">
        <v>327000</v>
      </c>
      <c r="AN340">
        <v>327000</v>
      </c>
      <c r="AO340">
        <v>376998</v>
      </c>
      <c r="AP340">
        <v>396999</v>
      </c>
      <c r="AQ340">
        <v>307000</v>
      </c>
      <c r="AR340">
        <v>307000</v>
      </c>
      <c r="AS340">
        <v>307000</v>
      </c>
      <c r="AT340">
        <v>307000</v>
      </c>
      <c r="AU340">
        <v>337000</v>
      </c>
      <c r="AV340">
        <v>337000</v>
      </c>
      <c r="AW340">
        <v>307000</v>
      </c>
      <c r="AX340">
        <v>307000</v>
      </c>
      <c r="AY340">
        <v>307000</v>
      </c>
      <c r="AZ340">
        <v>307000</v>
      </c>
      <c r="BA340">
        <v>307000</v>
      </c>
      <c r="BB340">
        <v>337000</v>
      </c>
      <c r="BC340">
        <v>376998</v>
      </c>
      <c r="BD340">
        <v>307000</v>
      </c>
      <c r="BE340">
        <v>307000</v>
      </c>
      <c r="BF340">
        <v>8.1</v>
      </c>
      <c r="BG340">
        <v>8.1</v>
      </c>
      <c r="BH340">
        <v>8.1</v>
      </c>
      <c r="BI340">
        <v>8.1</v>
      </c>
      <c r="BJ340">
        <v>8.1</v>
      </c>
      <c r="BK340">
        <v>8.1</v>
      </c>
      <c r="BL340">
        <v>8.1</v>
      </c>
      <c r="BM340">
        <v>8.1</v>
      </c>
      <c r="BN340">
        <v>8.1</v>
      </c>
      <c r="BO340">
        <v>8.1</v>
      </c>
      <c r="BP340">
        <v>8.1</v>
      </c>
      <c r="BQ340">
        <v>8.1</v>
      </c>
      <c r="BR340">
        <v>8.1</v>
      </c>
      <c r="BS340" t="s">
        <v>2448</v>
      </c>
      <c r="BT340" s="7">
        <v>-6.9812339000000003</v>
      </c>
      <c r="BU340" s="7">
        <v>110.39615740000001</v>
      </c>
      <c r="BV340">
        <v>6.3082712919019122E-3</v>
      </c>
      <c r="BW340">
        <v>105235</v>
      </c>
      <c r="BX340">
        <v>105850</v>
      </c>
      <c r="BY340">
        <v>118760</v>
      </c>
      <c r="BZ340">
        <v>163310</v>
      </c>
      <c r="CA340">
        <v>113299</v>
      </c>
      <c r="CB340">
        <v>133199</v>
      </c>
      <c r="CC340">
        <v>140809</v>
      </c>
      <c r="CD340">
        <v>125371.2</v>
      </c>
      <c r="CE340">
        <v>125190.2222222222</v>
      </c>
      <c r="CF340">
        <v>156299.77777777781</v>
      </c>
      <c r="CG340">
        <v>160504.625</v>
      </c>
      <c r="CH340">
        <v>115321.4</v>
      </c>
      <c r="CI340">
        <v>107307.44444444439</v>
      </c>
      <c r="CJ340">
        <v>98960</v>
      </c>
      <c r="CK340">
        <v>98410</v>
      </c>
      <c r="CL340">
        <v>125400</v>
      </c>
      <c r="CM340">
        <v>132468</v>
      </c>
      <c r="CN340">
        <v>112499</v>
      </c>
      <c r="CO340">
        <v>105615.375</v>
      </c>
      <c r="CP340">
        <v>101060.375</v>
      </c>
      <c r="CQ340">
        <v>97525</v>
      </c>
      <c r="CR340">
        <v>102525</v>
      </c>
      <c r="CS340">
        <v>129769.625</v>
      </c>
      <c r="CT340">
        <v>162580.625</v>
      </c>
      <c r="CU340">
        <v>111739.44444444439</v>
      </c>
      <c r="CV340">
        <v>112974</v>
      </c>
      <c r="CW340">
        <f t="shared" si="45"/>
        <v>331615.15384615387</v>
      </c>
      <c r="CX340">
        <f t="shared" si="46"/>
        <v>319307.53846153844</v>
      </c>
      <c r="CY340">
        <f t="shared" si="47"/>
        <v>8.0999999999999979</v>
      </c>
      <c r="CZ340">
        <v>1</v>
      </c>
      <c r="DA340">
        <v>0</v>
      </c>
      <c r="DB340">
        <v>1</v>
      </c>
      <c r="DC340">
        <v>1</v>
      </c>
      <c r="DD340">
        <v>1</v>
      </c>
      <c r="DE340">
        <v>1</v>
      </c>
      <c r="DF340">
        <v>0</v>
      </c>
      <c r="DG340">
        <f t="shared" si="48"/>
        <v>396999</v>
      </c>
      <c r="DH340">
        <f t="shared" si="49"/>
        <v>307000</v>
      </c>
      <c r="DI340">
        <f t="shared" si="50"/>
        <v>1.293156351791531</v>
      </c>
      <c r="DJ340">
        <f t="shared" si="51"/>
        <v>376998</v>
      </c>
      <c r="DK340">
        <f t="shared" si="52"/>
        <v>307000</v>
      </c>
      <c r="DL340">
        <f t="shared" si="53"/>
        <v>1.2280065146579804</v>
      </c>
      <c r="DM340">
        <v>1</v>
      </c>
      <c r="DN340">
        <v>0</v>
      </c>
      <c r="DO340" t="s">
        <v>2523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</row>
    <row r="341" spans="1:148" x14ac:dyDescent="0.25">
      <c r="A341" t="s">
        <v>325</v>
      </c>
      <c r="B341" t="s">
        <v>1176</v>
      </c>
      <c r="C341" t="s">
        <v>1892</v>
      </c>
      <c r="D341" t="s">
        <v>1341</v>
      </c>
      <c r="E341">
        <v>0</v>
      </c>
      <c r="F341">
        <v>150000</v>
      </c>
      <c r="G341">
        <v>150000</v>
      </c>
      <c r="H341">
        <v>200000</v>
      </c>
      <c r="I341">
        <v>200000</v>
      </c>
      <c r="J341">
        <v>200000</v>
      </c>
      <c r="K341">
        <v>150000</v>
      </c>
      <c r="L341">
        <v>150000</v>
      </c>
      <c r="M341">
        <v>150000</v>
      </c>
      <c r="N341">
        <v>150000</v>
      </c>
      <c r="O341">
        <v>150000</v>
      </c>
      <c r="P341">
        <v>233333</v>
      </c>
      <c r="Q341">
        <v>200000</v>
      </c>
      <c r="R341">
        <v>150000</v>
      </c>
      <c r="S341">
        <v>200000</v>
      </c>
      <c r="T341">
        <v>200000</v>
      </c>
      <c r="U341">
        <v>200000</v>
      </c>
      <c r="V341">
        <v>233333</v>
      </c>
      <c r="W341">
        <v>200000</v>
      </c>
      <c r="X341">
        <v>200000</v>
      </c>
      <c r="Y341">
        <v>300000</v>
      </c>
      <c r="Z341">
        <v>200000</v>
      </c>
      <c r="AA341">
        <v>200000</v>
      </c>
      <c r="AB341">
        <v>200000</v>
      </c>
      <c r="AC341">
        <v>233333</v>
      </c>
      <c r="AD341">
        <v>200000</v>
      </c>
      <c r="AE341">
        <v>200000</v>
      </c>
      <c r="AF341">
        <v>135000</v>
      </c>
      <c r="AG341">
        <v>135000</v>
      </c>
      <c r="AH341">
        <v>150000</v>
      </c>
      <c r="AI341">
        <v>150000</v>
      </c>
      <c r="AJ341">
        <v>150000</v>
      </c>
      <c r="AK341">
        <v>135000</v>
      </c>
      <c r="AL341">
        <v>135000</v>
      </c>
      <c r="AM341">
        <v>135000</v>
      </c>
      <c r="AN341">
        <v>135000</v>
      </c>
      <c r="AO341">
        <v>135000</v>
      </c>
      <c r="AP341">
        <v>175000</v>
      </c>
      <c r="AQ341">
        <v>150000</v>
      </c>
      <c r="AR341">
        <v>135000</v>
      </c>
      <c r="AS341">
        <v>150000</v>
      </c>
      <c r="AT341">
        <v>150000</v>
      </c>
      <c r="AU341">
        <v>150000</v>
      </c>
      <c r="AV341">
        <v>175000</v>
      </c>
      <c r="AW341">
        <v>150000</v>
      </c>
      <c r="AX341">
        <v>150000</v>
      </c>
      <c r="AY341">
        <v>225000</v>
      </c>
      <c r="AZ341">
        <v>150000</v>
      </c>
      <c r="BA341">
        <v>150000</v>
      </c>
      <c r="BB341">
        <v>150000</v>
      </c>
      <c r="BC341">
        <v>175000</v>
      </c>
      <c r="BD341">
        <v>150000</v>
      </c>
      <c r="BE341">
        <v>150000</v>
      </c>
      <c r="BF341">
        <v>7.9</v>
      </c>
      <c r="BG341">
        <v>7.9</v>
      </c>
      <c r="BH341">
        <v>7.9</v>
      </c>
      <c r="BI341">
        <v>7.9</v>
      </c>
      <c r="BJ341">
        <v>8</v>
      </c>
      <c r="BK341">
        <v>8</v>
      </c>
      <c r="BL341">
        <v>8</v>
      </c>
      <c r="BM341">
        <v>8</v>
      </c>
      <c r="BN341">
        <v>8</v>
      </c>
      <c r="BO341">
        <v>8</v>
      </c>
      <c r="BP341">
        <v>7.9</v>
      </c>
      <c r="BQ341">
        <v>7.9</v>
      </c>
      <c r="BR341">
        <v>7.9</v>
      </c>
      <c r="BS341" t="s">
        <v>1513</v>
      </c>
      <c r="BT341" s="7">
        <v>-6.9986756999999997</v>
      </c>
      <c r="BU341" s="7">
        <v>110.4220241</v>
      </c>
      <c r="BV341">
        <v>5.5717075469412297E-3</v>
      </c>
      <c r="BW341">
        <v>144093.9</v>
      </c>
      <c r="BX341">
        <v>135410.4</v>
      </c>
      <c r="BY341">
        <v>132508.1</v>
      </c>
      <c r="BZ341">
        <v>169159</v>
      </c>
      <c r="CA341">
        <v>118708</v>
      </c>
      <c r="CB341">
        <v>126455.9</v>
      </c>
      <c r="CC341">
        <v>139350.70000000001</v>
      </c>
      <c r="CD341">
        <v>159246</v>
      </c>
      <c r="CE341">
        <v>229919.8</v>
      </c>
      <c r="CF341">
        <v>203590.66666666669</v>
      </c>
      <c r="CG341">
        <v>185865.75</v>
      </c>
      <c r="CH341">
        <v>139117.6</v>
      </c>
      <c r="CI341">
        <v>142500.88888888891</v>
      </c>
      <c r="CJ341">
        <v>140109.55555555559</v>
      </c>
      <c r="CK341">
        <v>121598.2</v>
      </c>
      <c r="CL341">
        <v>142944</v>
      </c>
      <c r="CM341">
        <v>136937.22222222219</v>
      </c>
      <c r="CN341">
        <v>139333.11111111109</v>
      </c>
      <c r="CO341">
        <v>130442.2</v>
      </c>
      <c r="CP341">
        <v>85719.6</v>
      </c>
      <c r="CQ341">
        <v>133177</v>
      </c>
      <c r="CR341">
        <v>131864.70000000001</v>
      </c>
      <c r="CS341">
        <v>143676</v>
      </c>
      <c r="CT341">
        <v>145427.11111111109</v>
      </c>
      <c r="CU341">
        <v>133123.70000000001</v>
      </c>
      <c r="CV341">
        <v>128340.8</v>
      </c>
      <c r="CW341">
        <f t="shared" si="45"/>
        <v>142692.30769230769</v>
      </c>
      <c r="CX341">
        <f t="shared" si="46"/>
        <v>159615.38461538462</v>
      </c>
      <c r="CY341">
        <f t="shared" si="47"/>
        <v>7.9461538461538472</v>
      </c>
      <c r="CZ341">
        <v>1</v>
      </c>
      <c r="DA341">
        <v>1</v>
      </c>
      <c r="DB341">
        <v>1</v>
      </c>
      <c r="DC341">
        <v>0</v>
      </c>
      <c r="DD341">
        <v>1</v>
      </c>
      <c r="DE341">
        <v>1</v>
      </c>
      <c r="DF341">
        <v>0</v>
      </c>
      <c r="DG341">
        <f t="shared" si="48"/>
        <v>175000</v>
      </c>
      <c r="DH341">
        <f t="shared" si="49"/>
        <v>135000</v>
      </c>
      <c r="DI341">
        <f t="shared" si="50"/>
        <v>1.2962962962962963</v>
      </c>
      <c r="DJ341">
        <f t="shared" si="51"/>
        <v>225000</v>
      </c>
      <c r="DK341">
        <f t="shared" si="52"/>
        <v>150000</v>
      </c>
      <c r="DL341">
        <f t="shared" si="53"/>
        <v>1.5</v>
      </c>
      <c r="DM341">
        <v>1</v>
      </c>
      <c r="DN341">
        <v>0</v>
      </c>
      <c r="DO341" t="s">
        <v>2523</v>
      </c>
      <c r="DP341">
        <v>0</v>
      </c>
      <c r="DQ341">
        <v>1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</row>
    <row r="342" spans="1:148" x14ac:dyDescent="0.25">
      <c r="A342" t="s">
        <v>228</v>
      </c>
      <c r="B342" t="s">
        <v>1247</v>
      </c>
      <c r="C342" t="s">
        <v>1608</v>
      </c>
      <c r="D342" t="s">
        <v>1341</v>
      </c>
      <c r="E342">
        <v>3</v>
      </c>
      <c r="F342">
        <v>466667</v>
      </c>
      <c r="G342">
        <v>466667</v>
      </c>
      <c r="H342">
        <v>466667</v>
      </c>
      <c r="I342">
        <v>466667</v>
      </c>
      <c r="J342">
        <v>466667</v>
      </c>
      <c r="K342">
        <v>399999</v>
      </c>
      <c r="L342">
        <v>466667</v>
      </c>
      <c r="M342">
        <v>466667</v>
      </c>
      <c r="N342">
        <v>466667</v>
      </c>
      <c r="O342">
        <v>466667</v>
      </c>
      <c r="P342">
        <v>466667</v>
      </c>
      <c r="Q342">
        <v>360000</v>
      </c>
      <c r="R342">
        <v>426667</v>
      </c>
      <c r="S342">
        <v>466667</v>
      </c>
      <c r="T342">
        <v>466667</v>
      </c>
      <c r="U342">
        <v>466667</v>
      </c>
      <c r="V342">
        <v>466667</v>
      </c>
      <c r="W342">
        <v>466667</v>
      </c>
      <c r="X342">
        <v>466667</v>
      </c>
      <c r="Y342">
        <v>466667</v>
      </c>
      <c r="Z342">
        <v>466667</v>
      </c>
      <c r="AA342">
        <v>466667</v>
      </c>
      <c r="AB342">
        <v>466667</v>
      </c>
      <c r="AC342">
        <v>466667</v>
      </c>
      <c r="AD342">
        <v>466667</v>
      </c>
      <c r="AE342">
        <v>466667</v>
      </c>
      <c r="AF342">
        <v>350000</v>
      </c>
      <c r="AG342">
        <v>350000</v>
      </c>
      <c r="AH342">
        <v>350000</v>
      </c>
      <c r="AI342">
        <v>350000</v>
      </c>
      <c r="AJ342">
        <v>350000</v>
      </c>
      <c r="AK342">
        <v>299999</v>
      </c>
      <c r="AL342">
        <v>350000</v>
      </c>
      <c r="AM342">
        <v>350000</v>
      </c>
      <c r="AN342">
        <v>350000</v>
      </c>
      <c r="AO342">
        <v>350000</v>
      </c>
      <c r="AP342">
        <v>350000</v>
      </c>
      <c r="AQ342">
        <v>270000</v>
      </c>
      <c r="AR342">
        <v>320000</v>
      </c>
      <c r="AS342">
        <v>350000</v>
      </c>
      <c r="AT342">
        <v>350000</v>
      </c>
      <c r="AU342">
        <v>350000</v>
      </c>
      <c r="AV342">
        <v>350000</v>
      </c>
      <c r="AW342">
        <v>350000</v>
      </c>
      <c r="AX342">
        <v>350000</v>
      </c>
      <c r="AY342">
        <v>350000</v>
      </c>
      <c r="AZ342">
        <v>350000</v>
      </c>
      <c r="BA342">
        <v>350000</v>
      </c>
      <c r="BB342">
        <v>350000</v>
      </c>
      <c r="BC342">
        <v>350000</v>
      </c>
      <c r="BD342">
        <v>350000</v>
      </c>
      <c r="BE342">
        <v>350000</v>
      </c>
      <c r="BF342">
        <v>8.3000000000000007</v>
      </c>
      <c r="BG342">
        <v>8.3000000000000007</v>
      </c>
      <c r="BH342">
        <v>8.3000000000000007</v>
      </c>
      <c r="BI342">
        <v>8.3000000000000007</v>
      </c>
      <c r="BJ342">
        <v>8.3000000000000007</v>
      </c>
      <c r="BK342">
        <v>8.3000000000000007</v>
      </c>
      <c r="BL342">
        <v>8.3000000000000007</v>
      </c>
      <c r="BM342">
        <v>8.3000000000000007</v>
      </c>
      <c r="BN342">
        <v>8.3000000000000007</v>
      </c>
      <c r="BO342">
        <v>8.3000000000000007</v>
      </c>
      <c r="BP342">
        <v>8.3000000000000007</v>
      </c>
      <c r="BQ342">
        <v>8.3000000000000007</v>
      </c>
      <c r="BR342">
        <v>8.3000000000000007</v>
      </c>
      <c r="BS342" t="s">
        <v>1529</v>
      </c>
      <c r="BT342" s="7">
        <v>-7.0884606999999997</v>
      </c>
      <c r="BU342" s="7">
        <v>110.89996170000001</v>
      </c>
      <c r="BV342">
        <v>0.1135671729578538</v>
      </c>
      <c r="BW342">
        <v>104400</v>
      </c>
      <c r="BX342">
        <v>115555.55555555561</v>
      </c>
      <c r="BY342">
        <v>113500.11111111109</v>
      </c>
      <c r="BZ342">
        <v>216400</v>
      </c>
      <c r="CA342">
        <v>107000</v>
      </c>
      <c r="CB342">
        <v>203399.8</v>
      </c>
      <c r="CC342">
        <v>269000</v>
      </c>
      <c r="CD342">
        <v>115555.55555555561</v>
      </c>
      <c r="CE342">
        <v>117111.11111111109</v>
      </c>
      <c r="CF342">
        <v>220400</v>
      </c>
      <c r="CG342">
        <v>114222.2222222222</v>
      </c>
      <c r="CH342">
        <v>214444.44444444441</v>
      </c>
      <c r="CI342">
        <v>97366.7</v>
      </c>
      <c r="CJ342">
        <v>98111.111111111109</v>
      </c>
      <c r="CK342">
        <v>107000</v>
      </c>
      <c r="CL342">
        <v>107000</v>
      </c>
      <c r="CM342">
        <v>115555.55555555561</v>
      </c>
      <c r="CN342">
        <v>107000</v>
      </c>
      <c r="CO342">
        <v>109366.7</v>
      </c>
      <c r="CP342">
        <v>109366.7</v>
      </c>
      <c r="CQ342">
        <v>109366.7</v>
      </c>
      <c r="CR342">
        <v>109366.7</v>
      </c>
      <c r="CS342">
        <v>109866.7</v>
      </c>
      <c r="CT342">
        <v>109366.7</v>
      </c>
      <c r="CU342">
        <v>109366.7</v>
      </c>
      <c r="CV342">
        <v>109366.7</v>
      </c>
      <c r="CW342">
        <f t="shared" si="45"/>
        <v>337692.23076923075</v>
      </c>
      <c r="CX342">
        <f t="shared" si="46"/>
        <v>350000</v>
      </c>
      <c r="CY342">
        <f t="shared" si="47"/>
        <v>8.2999999999999989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f t="shared" si="48"/>
        <v>350000</v>
      </c>
      <c r="DH342">
        <f t="shared" si="49"/>
        <v>270000</v>
      </c>
      <c r="DI342">
        <f t="shared" si="50"/>
        <v>1.2962962962962963</v>
      </c>
      <c r="DJ342">
        <f t="shared" si="51"/>
        <v>350000</v>
      </c>
      <c r="DK342">
        <f t="shared" si="52"/>
        <v>350000</v>
      </c>
      <c r="DL342">
        <f t="shared" si="53"/>
        <v>1</v>
      </c>
      <c r="DM342">
        <v>1</v>
      </c>
      <c r="DN342">
        <v>0</v>
      </c>
      <c r="DO342" t="s">
        <v>2535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</row>
    <row r="343" spans="1:148" x14ac:dyDescent="0.25">
      <c r="A343" t="s">
        <v>129</v>
      </c>
      <c r="B343" t="s">
        <v>1158</v>
      </c>
      <c r="C343" t="s">
        <v>1995</v>
      </c>
      <c r="D343" t="s">
        <v>1341</v>
      </c>
      <c r="E343">
        <v>3</v>
      </c>
      <c r="F343">
        <v>333333</v>
      </c>
      <c r="G343">
        <v>333333</v>
      </c>
      <c r="H343">
        <v>397733</v>
      </c>
      <c r="I343">
        <v>397733</v>
      </c>
      <c r="J343">
        <v>353333</v>
      </c>
      <c r="K343">
        <v>333333</v>
      </c>
      <c r="L343">
        <v>333333</v>
      </c>
      <c r="M343">
        <v>326667</v>
      </c>
      <c r="N343">
        <v>326667</v>
      </c>
      <c r="O343">
        <v>397733</v>
      </c>
      <c r="P343">
        <v>424000</v>
      </c>
      <c r="Q343">
        <v>397333</v>
      </c>
      <c r="R343">
        <v>333333</v>
      </c>
      <c r="S343">
        <v>333333</v>
      </c>
      <c r="T343">
        <v>333333</v>
      </c>
      <c r="U343">
        <v>397733</v>
      </c>
      <c r="V343">
        <v>397733</v>
      </c>
      <c r="W343">
        <v>333333</v>
      </c>
      <c r="X343">
        <v>333333</v>
      </c>
      <c r="Y343">
        <v>333333</v>
      </c>
      <c r="Z343">
        <v>333333</v>
      </c>
      <c r="AA343">
        <v>333333</v>
      </c>
      <c r="AB343">
        <v>397733</v>
      </c>
      <c r="AC343">
        <v>397733</v>
      </c>
      <c r="AD343">
        <v>333333</v>
      </c>
      <c r="AE343">
        <v>333333</v>
      </c>
      <c r="AF343">
        <v>250000</v>
      </c>
      <c r="AG343">
        <v>250000</v>
      </c>
      <c r="AH343">
        <v>298300</v>
      </c>
      <c r="AI343">
        <v>298300</v>
      </c>
      <c r="AJ343">
        <v>265000</v>
      </c>
      <c r="AK343">
        <v>250000</v>
      </c>
      <c r="AL343">
        <v>250000</v>
      </c>
      <c r="AM343">
        <v>245000</v>
      </c>
      <c r="AN343">
        <v>245000</v>
      </c>
      <c r="AO343">
        <v>298300</v>
      </c>
      <c r="AP343">
        <v>318000</v>
      </c>
      <c r="AQ343">
        <v>298000</v>
      </c>
      <c r="AR343">
        <v>250000</v>
      </c>
      <c r="AS343">
        <v>250000</v>
      </c>
      <c r="AT343">
        <v>250000</v>
      </c>
      <c r="AU343">
        <v>298300</v>
      </c>
      <c r="AV343">
        <v>298300</v>
      </c>
      <c r="AW343">
        <v>250000</v>
      </c>
      <c r="AX343">
        <v>250000</v>
      </c>
      <c r="AY343">
        <v>250000</v>
      </c>
      <c r="AZ343">
        <v>250000</v>
      </c>
      <c r="BA343">
        <v>250000</v>
      </c>
      <c r="BB343">
        <v>298300</v>
      </c>
      <c r="BC343">
        <v>298300</v>
      </c>
      <c r="BD343">
        <v>250000</v>
      </c>
      <c r="BE343">
        <v>250000</v>
      </c>
      <c r="BF343">
        <v>8.4</v>
      </c>
      <c r="BG343">
        <v>8.4</v>
      </c>
      <c r="BH343">
        <v>8.3000000000000007</v>
      </c>
      <c r="BI343">
        <v>8.4</v>
      </c>
      <c r="BJ343">
        <v>8.4</v>
      </c>
      <c r="BK343">
        <v>8.3000000000000007</v>
      </c>
      <c r="BL343">
        <v>8.3000000000000007</v>
      </c>
      <c r="BM343">
        <v>8.3000000000000007</v>
      </c>
      <c r="BN343">
        <v>8.3000000000000007</v>
      </c>
      <c r="BO343">
        <v>8.4</v>
      </c>
      <c r="BP343">
        <v>8.4</v>
      </c>
      <c r="BQ343">
        <v>8.4</v>
      </c>
      <c r="BR343">
        <v>8.4</v>
      </c>
      <c r="BS343" t="s">
        <v>1512</v>
      </c>
      <c r="BT343" s="7">
        <v>-7.0083617</v>
      </c>
      <c r="BU343" s="7">
        <v>110.41594720000001</v>
      </c>
      <c r="BV343">
        <v>6.7253261741495431E-3</v>
      </c>
      <c r="BW343">
        <v>95811.7</v>
      </c>
      <c r="BX343">
        <v>97181.6</v>
      </c>
      <c r="BY343">
        <v>125949.6666666667</v>
      </c>
      <c r="BZ343">
        <v>84484.142857142855</v>
      </c>
      <c r="CA343">
        <v>120531.5</v>
      </c>
      <c r="CB343">
        <v>108081.5</v>
      </c>
      <c r="CC343">
        <v>119893</v>
      </c>
      <c r="CD343">
        <v>95286.125</v>
      </c>
      <c r="CE343">
        <v>124032</v>
      </c>
      <c r="CF343">
        <v>142836.125</v>
      </c>
      <c r="CG343">
        <v>154434.1428571429</v>
      </c>
      <c r="CH343">
        <v>86385.4</v>
      </c>
      <c r="CI343">
        <v>88887.9</v>
      </c>
      <c r="CJ343">
        <v>122029.4</v>
      </c>
      <c r="CK343">
        <v>93081.5</v>
      </c>
      <c r="CL343">
        <v>106217</v>
      </c>
      <c r="CM343">
        <v>123103</v>
      </c>
      <c r="CN343">
        <v>122429.9</v>
      </c>
      <c r="CO343">
        <v>97653.111111111109</v>
      </c>
      <c r="CP343">
        <v>141728.79999999999</v>
      </c>
      <c r="CQ343">
        <v>149428.70000000001</v>
      </c>
      <c r="CR343">
        <v>128757.8</v>
      </c>
      <c r="CS343">
        <v>126607.8</v>
      </c>
      <c r="CT343">
        <v>119767.8</v>
      </c>
      <c r="CU343">
        <v>112387.8</v>
      </c>
      <c r="CV343">
        <v>103336.7</v>
      </c>
      <c r="CW343">
        <f t="shared" si="45"/>
        <v>270453.84615384613</v>
      </c>
      <c r="CX343">
        <f t="shared" si="46"/>
        <v>264861.53846153844</v>
      </c>
      <c r="CY343">
        <f t="shared" si="47"/>
        <v>8.361538461538462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0</v>
      </c>
      <c r="DG343">
        <f t="shared" si="48"/>
        <v>318000</v>
      </c>
      <c r="DH343">
        <f t="shared" si="49"/>
        <v>245000</v>
      </c>
      <c r="DI343">
        <f t="shared" si="50"/>
        <v>1.2979591836734694</v>
      </c>
      <c r="DJ343">
        <f t="shared" si="51"/>
        <v>298300</v>
      </c>
      <c r="DK343">
        <f t="shared" si="52"/>
        <v>250000</v>
      </c>
      <c r="DL343">
        <f t="shared" si="53"/>
        <v>1.1932</v>
      </c>
      <c r="DM343">
        <v>1</v>
      </c>
      <c r="DN343">
        <v>0</v>
      </c>
      <c r="DO343" t="s">
        <v>2523</v>
      </c>
      <c r="DP343">
        <v>0</v>
      </c>
      <c r="DQ343">
        <v>1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</row>
    <row r="344" spans="1:148" x14ac:dyDescent="0.25">
      <c r="A344" t="s">
        <v>310</v>
      </c>
      <c r="B344" t="s">
        <v>1205</v>
      </c>
      <c r="C344" t="s">
        <v>1656</v>
      </c>
      <c r="D344" t="s">
        <v>1341</v>
      </c>
      <c r="E344">
        <v>3</v>
      </c>
      <c r="F344">
        <v>606666</v>
      </c>
      <c r="G344">
        <v>606666</v>
      </c>
      <c r="H344">
        <v>540000</v>
      </c>
      <c r="I344">
        <v>513333</v>
      </c>
      <c r="J344">
        <v>513333</v>
      </c>
      <c r="K344">
        <v>513333</v>
      </c>
      <c r="L344">
        <v>513333</v>
      </c>
      <c r="M344">
        <v>513333</v>
      </c>
      <c r="N344">
        <v>513333</v>
      </c>
      <c r="O344">
        <v>513333</v>
      </c>
      <c r="P344">
        <v>666667</v>
      </c>
      <c r="Q344">
        <v>606666</v>
      </c>
      <c r="R344">
        <v>606666</v>
      </c>
      <c r="S344">
        <v>606666</v>
      </c>
      <c r="T344">
        <v>606666</v>
      </c>
      <c r="U344">
        <v>606666</v>
      </c>
      <c r="V344">
        <v>513333</v>
      </c>
      <c r="W344">
        <v>606666</v>
      </c>
      <c r="X344">
        <v>606666</v>
      </c>
      <c r="Y344">
        <v>606666</v>
      </c>
      <c r="Z344">
        <v>606666</v>
      </c>
      <c r="AA344">
        <v>606666</v>
      </c>
      <c r="AD344">
        <v>606666</v>
      </c>
      <c r="AE344">
        <v>606666</v>
      </c>
      <c r="AF344">
        <v>455000</v>
      </c>
      <c r="AG344">
        <v>455000</v>
      </c>
      <c r="AH344">
        <v>405000</v>
      </c>
      <c r="AI344">
        <v>385000</v>
      </c>
      <c r="AJ344">
        <v>385000</v>
      </c>
      <c r="AK344">
        <v>385000</v>
      </c>
      <c r="AL344">
        <v>385000</v>
      </c>
      <c r="AM344">
        <v>385000</v>
      </c>
      <c r="AN344">
        <v>385000</v>
      </c>
      <c r="AO344">
        <v>385000</v>
      </c>
      <c r="AP344">
        <v>500000</v>
      </c>
      <c r="AQ344">
        <v>455000</v>
      </c>
      <c r="AR344">
        <v>455000</v>
      </c>
      <c r="AS344">
        <v>455000</v>
      </c>
      <c r="AT344">
        <v>455000</v>
      </c>
      <c r="AU344">
        <v>455000</v>
      </c>
      <c r="AV344">
        <v>385000</v>
      </c>
      <c r="AW344">
        <v>455000</v>
      </c>
      <c r="AX344">
        <v>455000</v>
      </c>
      <c r="AY344">
        <v>455000</v>
      </c>
      <c r="AZ344">
        <v>455000</v>
      </c>
      <c r="BA344">
        <v>455000</v>
      </c>
      <c r="BD344">
        <v>455000</v>
      </c>
      <c r="BE344">
        <v>455000</v>
      </c>
      <c r="BF344">
        <v>7.9</v>
      </c>
      <c r="BG344">
        <v>7.9</v>
      </c>
      <c r="BH344">
        <v>7.9</v>
      </c>
      <c r="BI344">
        <v>7.9</v>
      </c>
      <c r="BJ344">
        <v>7.9</v>
      </c>
      <c r="BK344">
        <v>7.9</v>
      </c>
      <c r="BL344">
        <v>7.9</v>
      </c>
      <c r="BM344">
        <v>7.9</v>
      </c>
      <c r="BN344">
        <v>7.9</v>
      </c>
      <c r="BO344">
        <v>7.9</v>
      </c>
      <c r="BP344">
        <v>7.9</v>
      </c>
      <c r="BQ344">
        <v>7.9</v>
      </c>
      <c r="BR344">
        <v>7.9</v>
      </c>
      <c r="BS344" t="s">
        <v>1526</v>
      </c>
      <c r="BT344" s="7">
        <v>-7.3373591999999999</v>
      </c>
      <c r="BU344" s="7">
        <v>109.231315</v>
      </c>
      <c r="BV344">
        <v>2.893495488789042E-2</v>
      </c>
      <c r="BW344">
        <v>217401.66666666669</v>
      </c>
      <c r="BX344">
        <v>213452.11111111109</v>
      </c>
      <c r="BY344">
        <v>158307.66666666669</v>
      </c>
      <c r="BZ344">
        <v>122144.3333333333</v>
      </c>
      <c r="CA344">
        <v>145157.88888888891</v>
      </c>
      <c r="CB344">
        <v>152042.22222222219</v>
      </c>
      <c r="CC344">
        <v>143260.88888888891</v>
      </c>
      <c r="CD344">
        <v>173118.77777777781</v>
      </c>
      <c r="CE344">
        <v>176493.88888888891</v>
      </c>
      <c r="CF344">
        <v>160100.66666666669</v>
      </c>
      <c r="CG344">
        <v>256294.125</v>
      </c>
      <c r="CH344">
        <v>226332.3</v>
      </c>
      <c r="CI344">
        <v>234505.44444444441</v>
      </c>
      <c r="CJ344">
        <v>237662.8571428571</v>
      </c>
      <c r="CK344">
        <v>240596.75</v>
      </c>
      <c r="CL344">
        <v>233721.75</v>
      </c>
      <c r="CM344">
        <v>122369</v>
      </c>
      <c r="CN344">
        <v>220752.66666666669</v>
      </c>
      <c r="CO344">
        <v>233971.75</v>
      </c>
      <c r="CP344">
        <v>233971.75</v>
      </c>
      <c r="CQ344">
        <v>237863.77777777781</v>
      </c>
      <c r="CR344">
        <v>238604.55555555559</v>
      </c>
      <c r="CU344">
        <v>238604.44444444441</v>
      </c>
      <c r="CV344">
        <v>235048.88888888891</v>
      </c>
      <c r="CW344">
        <f t="shared" si="45"/>
        <v>416923.07692307694</v>
      </c>
      <c r="CX344">
        <f t="shared" si="46"/>
        <v>448636.36363636365</v>
      </c>
      <c r="CY344">
        <f t="shared" si="47"/>
        <v>7.9000000000000012</v>
      </c>
      <c r="CZ344">
        <v>1</v>
      </c>
      <c r="DA344">
        <v>1</v>
      </c>
      <c r="DB344">
        <v>1</v>
      </c>
      <c r="DC344">
        <v>0</v>
      </c>
      <c r="DD344">
        <v>1</v>
      </c>
      <c r="DE344">
        <v>1</v>
      </c>
      <c r="DF344">
        <v>1</v>
      </c>
      <c r="DG344">
        <f t="shared" si="48"/>
        <v>500000</v>
      </c>
      <c r="DH344">
        <f t="shared" si="49"/>
        <v>385000</v>
      </c>
      <c r="DI344">
        <f t="shared" si="50"/>
        <v>1.2987012987012987</v>
      </c>
      <c r="DJ344">
        <f t="shared" si="51"/>
        <v>455000</v>
      </c>
      <c r="DK344">
        <f t="shared" si="52"/>
        <v>385000</v>
      </c>
      <c r="DL344">
        <f t="shared" si="53"/>
        <v>1.1818181818181819</v>
      </c>
      <c r="DM344">
        <v>1</v>
      </c>
      <c r="DN344">
        <v>0</v>
      </c>
      <c r="DO344" t="s">
        <v>2526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</row>
    <row r="345" spans="1:148" x14ac:dyDescent="0.25">
      <c r="A345" t="s">
        <v>102</v>
      </c>
      <c r="B345" t="s">
        <v>1155</v>
      </c>
      <c r="C345" t="s">
        <v>2000</v>
      </c>
      <c r="D345" t="s">
        <v>1341</v>
      </c>
      <c r="E345">
        <v>4</v>
      </c>
      <c r="I345">
        <v>917332</v>
      </c>
      <c r="J345">
        <v>757330</v>
      </c>
      <c r="L345">
        <v>984000</v>
      </c>
      <c r="P345">
        <v>983999</v>
      </c>
      <c r="Q345">
        <v>983999</v>
      </c>
      <c r="S345">
        <v>917335</v>
      </c>
      <c r="U345">
        <v>917332</v>
      </c>
      <c r="V345">
        <v>917332</v>
      </c>
      <c r="W345">
        <v>797332</v>
      </c>
      <c r="X345">
        <v>917335</v>
      </c>
      <c r="Y345">
        <v>917335</v>
      </c>
      <c r="Z345">
        <v>984000</v>
      </c>
      <c r="AA345">
        <v>984000</v>
      </c>
      <c r="AB345">
        <v>983999</v>
      </c>
      <c r="AC345">
        <v>917332</v>
      </c>
      <c r="AD345">
        <v>797332</v>
      </c>
      <c r="AE345">
        <v>850669</v>
      </c>
      <c r="AI345">
        <v>687999</v>
      </c>
      <c r="AJ345">
        <v>567998</v>
      </c>
      <c r="AL345">
        <v>738000</v>
      </c>
      <c r="AP345">
        <v>737999</v>
      </c>
      <c r="AQ345">
        <v>737999</v>
      </c>
      <c r="AS345">
        <v>688001</v>
      </c>
      <c r="AU345">
        <v>687999</v>
      </c>
      <c r="AV345">
        <v>687999</v>
      </c>
      <c r="AW345">
        <v>597999</v>
      </c>
      <c r="AX345">
        <v>688001</v>
      </c>
      <c r="AY345">
        <v>688001</v>
      </c>
      <c r="AZ345">
        <v>738000</v>
      </c>
      <c r="BA345">
        <v>738000</v>
      </c>
      <c r="BB345">
        <v>737999</v>
      </c>
      <c r="BC345">
        <v>687999</v>
      </c>
      <c r="BD345">
        <v>597999</v>
      </c>
      <c r="BE345">
        <v>638002</v>
      </c>
      <c r="BF345">
        <v>8.4</v>
      </c>
      <c r="BH345">
        <v>8.4</v>
      </c>
      <c r="BI345">
        <v>8.4</v>
      </c>
      <c r="BJ345">
        <v>8.4</v>
      </c>
      <c r="BK345">
        <v>8.4</v>
      </c>
      <c r="BL345">
        <v>8.4</v>
      </c>
      <c r="BM345">
        <v>8.4</v>
      </c>
      <c r="BN345">
        <v>8.4</v>
      </c>
      <c r="BO345">
        <v>8.4</v>
      </c>
      <c r="BP345">
        <v>8.4</v>
      </c>
      <c r="BQ345">
        <v>8.4</v>
      </c>
      <c r="BR345">
        <v>8.4</v>
      </c>
      <c r="BS345" t="s">
        <v>2450</v>
      </c>
      <c r="BT345" s="7">
        <v>-6.9789532000000003</v>
      </c>
      <c r="BU345" s="7">
        <v>110.4145414</v>
      </c>
      <c r="BV345">
        <v>3.3387840982068398E-3</v>
      </c>
      <c r="BZ345">
        <v>344245</v>
      </c>
      <c r="CA345">
        <v>285823.33333333331</v>
      </c>
      <c r="CC345">
        <v>403241.5</v>
      </c>
      <c r="CG345">
        <v>382888.55555555562</v>
      </c>
      <c r="CH345">
        <v>386749.1</v>
      </c>
      <c r="CJ345">
        <v>349571.9</v>
      </c>
      <c r="CL345">
        <v>421479.1</v>
      </c>
      <c r="CM345">
        <v>362279</v>
      </c>
      <c r="CN345">
        <v>315753.09999999998</v>
      </c>
      <c r="CO345">
        <v>311983.3</v>
      </c>
      <c r="CP345">
        <v>345051.8</v>
      </c>
      <c r="CQ345">
        <v>395141</v>
      </c>
      <c r="CR345">
        <v>404281</v>
      </c>
      <c r="CS345">
        <v>394616.6</v>
      </c>
      <c r="CT345">
        <v>333711.90000000002</v>
      </c>
      <c r="CU345">
        <v>255274.5</v>
      </c>
      <c r="CV345">
        <v>297687.40000000002</v>
      </c>
      <c r="CW345">
        <f t="shared" si="45"/>
        <v>693999</v>
      </c>
      <c r="CX345">
        <f t="shared" si="46"/>
        <v>681333.25</v>
      </c>
      <c r="CY345">
        <f t="shared" si="47"/>
        <v>8.4000000000000021</v>
      </c>
      <c r="CZ345">
        <v>0</v>
      </c>
      <c r="DA345">
        <v>1</v>
      </c>
      <c r="DB345">
        <v>1</v>
      </c>
      <c r="DC345">
        <v>1</v>
      </c>
      <c r="DD345">
        <v>1</v>
      </c>
      <c r="DE345">
        <v>0</v>
      </c>
      <c r="DF345">
        <v>1</v>
      </c>
      <c r="DG345">
        <f t="shared" si="48"/>
        <v>738000</v>
      </c>
      <c r="DH345">
        <f t="shared" si="49"/>
        <v>567998</v>
      </c>
      <c r="DI345">
        <f t="shared" si="50"/>
        <v>1.2993003496491184</v>
      </c>
      <c r="DJ345">
        <f t="shared" si="51"/>
        <v>738000</v>
      </c>
      <c r="DK345">
        <f t="shared" si="52"/>
        <v>597999</v>
      </c>
      <c r="DL345">
        <f t="shared" si="53"/>
        <v>1.2341157761133379</v>
      </c>
      <c r="DM345">
        <v>1</v>
      </c>
      <c r="DN345">
        <v>0</v>
      </c>
      <c r="DO345" t="s">
        <v>2523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</row>
    <row r="346" spans="1:148" x14ac:dyDescent="0.25">
      <c r="A346" t="s">
        <v>17</v>
      </c>
      <c r="B346" t="s">
        <v>1166</v>
      </c>
      <c r="C346" t="s">
        <v>1835</v>
      </c>
      <c r="D346" t="s">
        <v>1341</v>
      </c>
      <c r="E346">
        <v>1</v>
      </c>
      <c r="F346">
        <v>265333</v>
      </c>
      <c r="G346">
        <v>265333</v>
      </c>
      <c r="H346">
        <v>318667</v>
      </c>
      <c r="I346">
        <v>318667</v>
      </c>
      <c r="J346">
        <v>265333</v>
      </c>
      <c r="K346">
        <v>265333</v>
      </c>
      <c r="L346">
        <v>265333</v>
      </c>
      <c r="M346">
        <v>265333</v>
      </c>
      <c r="N346">
        <v>265333</v>
      </c>
      <c r="O346">
        <v>318667</v>
      </c>
      <c r="P346">
        <v>345333</v>
      </c>
      <c r="Q346">
        <v>265333</v>
      </c>
      <c r="R346">
        <v>265333</v>
      </c>
      <c r="S346">
        <v>265333</v>
      </c>
      <c r="T346">
        <v>265333</v>
      </c>
      <c r="U346">
        <v>318667</v>
      </c>
      <c r="V346">
        <v>318667</v>
      </c>
      <c r="W346">
        <v>265333</v>
      </c>
      <c r="X346">
        <v>318667</v>
      </c>
      <c r="Y346">
        <v>318667</v>
      </c>
      <c r="Z346">
        <v>318667</v>
      </c>
      <c r="AA346">
        <v>318667</v>
      </c>
      <c r="AB346">
        <v>318667</v>
      </c>
      <c r="AC346">
        <v>318667</v>
      </c>
      <c r="AD346">
        <v>318667</v>
      </c>
      <c r="AE346">
        <v>318667</v>
      </c>
      <c r="AF346">
        <v>199000</v>
      </c>
      <c r="AG346">
        <v>199000</v>
      </c>
      <c r="AH346">
        <v>239000</v>
      </c>
      <c r="AI346">
        <v>239000</v>
      </c>
      <c r="AJ346">
        <v>199000</v>
      </c>
      <c r="AK346">
        <v>199000</v>
      </c>
      <c r="AL346">
        <v>199000</v>
      </c>
      <c r="AM346">
        <v>199000</v>
      </c>
      <c r="AN346">
        <v>199000</v>
      </c>
      <c r="AO346">
        <v>239000</v>
      </c>
      <c r="AP346">
        <v>259000</v>
      </c>
      <c r="AQ346">
        <v>199000</v>
      </c>
      <c r="AR346">
        <v>199000</v>
      </c>
      <c r="AS346">
        <v>199000</v>
      </c>
      <c r="AT346">
        <v>199000</v>
      </c>
      <c r="AU346">
        <v>239000</v>
      </c>
      <c r="AV346">
        <v>239000</v>
      </c>
      <c r="AW346">
        <v>199000</v>
      </c>
      <c r="AX346">
        <v>239000</v>
      </c>
      <c r="AY346">
        <v>239000</v>
      </c>
      <c r="AZ346">
        <v>239000</v>
      </c>
      <c r="BA346">
        <v>239000</v>
      </c>
      <c r="BB346">
        <v>239000</v>
      </c>
      <c r="BC346">
        <v>239000</v>
      </c>
      <c r="BD346">
        <v>239000</v>
      </c>
      <c r="BE346">
        <v>239000</v>
      </c>
      <c r="BF346">
        <v>8.1</v>
      </c>
      <c r="BG346">
        <v>8.1</v>
      </c>
      <c r="BH346">
        <v>8.1</v>
      </c>
      <c r="BI346">
        <v>8.1</v>
      </c>
      <c r="BJ346">
        <v>8.1</v>
      </c>
      <c r="BK346">
        <v>8.1</v>
      </c>
      <c r="BL346">
        <v>8.1</v>
      </c>
      <c r="BM346">
        <v>8.1</v>
      </c>
      <c r="BN346">
        <v>8.1</v>
      </c>
      <c r="BO346">
        <v>8.1</v>
      </c>
      <c r="BP346">
        <v>8.1</v>
      </c>
      <c r="BQ346">
        <v>8.1</v>
      </c>
      <c r="BR346">
        <v>8.1</v>
      </c>
      <c r="BS346" t="s">
        <v>1513</v>
      </c>
      <c r="BT346" s="7">
        <v>-7.0097484000000003</v>
      </c>
      <c r="BU346" s="7">
        <v>110.42547</v>
      </c>
      <c r="BV346">
        <v>7.7321596463835766E-3</v>
      </c>
      <c r="BW346">
        <v>154550.6</v>
      </c>
      <c r="BX346">
        <v>155352.70000000001</v>
      </c>
      <c r="BY346">
        <v>164873.11111111109</v>
      </c>
      <c r="BZ346">
        <v>138614.28571428571</v>
      </c>
      <c r="CA346">
        <v>154752.70000000001</v>
      </c>
      <c r="CB346">
        <v>229752.7</v>
      </c>
      <c r="CC346">
        <v>160664.20000000001</v>
      </c>
      <c r="CD346">
        <v>137375</v>
      </c>
      <c r="CE346">
        <v>177888.88888888891</v>
      </c>
      <c r="CF346">
        <v>472042.85714285722</v>
      </c>
      <c r="CG346">
        <v>329822.14285714278</v>
      </c>
      <c r="CH346">
        <v>371206.5</v>
      </c>
      <c r="CI346">
        <v>150732.22222222219</v>
      </c>
      <c r="CJ346">
        <v>151450.6</v>
      </c>
      <c r="CK346">
        <v>153252.70000000001</v>
      </c>
      <c r="CL346">
        <v>144931.33333333331</v>
      </c>
      <c r="CM346">
        <v>205693.55555555559</v>
      </c>
      <c r="CN346">
        <v>159945.66666666669</v>
      </c>
      <c r="CO346">
        <v>120510</v>
      </c>
      <c r="CP346">
        <v>163400</v>
      </c>
      <c r="CQ346">
        <v>185399.9</v>
      </c>
      <c r="CR346">
        <v>167179</v>
      </c>
      <c r="CS346">
        <v>184476.66666666669</v>
      </c>
      <c r="CT346">
        <v>176876.66666666669</v>
      </c>
      <c r="CU346">
        <v>170259</v>
      </c>
      <c r="CV346">
        <v>161933.5</v>
      </c>
      <c r="CW346">
        <f t="shared" si="45"/>
        <v>212846.15384615384</v>
      </c>
      <c r="CX346">
        <f t="shared" si="46"/>
        <v>229769.23076923078</v>
      </c>
      <c r="CY346">
        <f t="shared" si="47"/>
        <v>8.0999999999999979</v>
      </c>
      <c r="CZ346">
        <v>1</v>
      </c>
      <c r="DA346">
        <v>1</v>
      </c>
      <c r="DB346">
        <v>1</v>
      </c>
      <c r="DC346">
        <v>0</v>
      </c>
      <c r="DD346">
        <v>1</v>
      </c>
      <c r="DE346">
        <v>1</v>
      </c>
      <c r="DF346">
        <v>0</v>
      </c>
      <c r="DG346">
        <f t="shared" si="48"/>
        <v>259000</v>
      </c>
      <c r="DH346">
        <f t="shared" si="49"/>
        <v>199000</v>
      </c>
      <c r="DI346">
        <f t="shared" si="50"/>
        <v>1.3015075376884422</v>
      </c>
      <c r="DJ346">
        <f t="shared" si="51"/>
        <v>239000</v>
      </c>
      <c r="DK346">
        <f t="shared" si="52"/>
        <v>199000</v>
      </c>
      <c r="DL346">
        <f t="shared" si="53"/>
        <v>1.2010050251256281</v>
      </c>
      <c r="DM346">
        <v>1</v>
      </c>
      <c r="DN346">
        <v>0</v>
      </c>
      <c r="DO346" t="s">
        <v>2523</v>
      </c>
      <c r="DP346">
        <v>0</v>
      </c>
      <c r="DQ346">
        <v>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</row>
    <row r="347" spans="1:148" x14ac:dyDescent="0.25">
      <c r="A347" t="s">
        <v>319</v>
      </c>
      <c r="B347" t="s">
        <v>1176</v>
      </c>
      <c r="C347" t="s">
        <v>1818</v>
      </c>
      <c r="D347" t="s">
        <v>1341</v>
      </c>
      <c r="E347">
        <v>0</v>
      </c>
      <c r="F347">
        <v>273333</v>
      </c>
      <c r="G347">
        <v>273333</v>
      </c>
      <c r="H347">
        <v>273333</v>
      </c>
      <c r="I347">
        <v>273333</v>
      </c>
      <c r="J347">
        <v>273333</v>
      </c>
      <c r="K347">
        <v>273333</v>
      </c>
      <c r="L347">
        <v>273333</v>
      </c>
      <c r="M347">
        <v>273333</v>
      </c>
      <c r="N347">
        <v>273333</v>
      </c>
      <c r="O347">
        <v>300000</v>
      </c>
      <c r="P347">
        <v>326667</v>
      </c>
      <c r="Q347">
        <v>326667</v>
      </c>
      <c r="R347">
        <v>250667</v>
      </c>
      <c r="S347">
        <v>273333</v>
      </c>
      <c r="T347">
        <v>273333</v>
      </c>
      <c r="U347">
        <v>273333</v>
      </c>
      <c r="V347">
        <v>273333</v>
      </c>
      <c r="W347">
        <v>273333</v>
      </c>
      <c r="X347">
        <v>250667</v>
      </c>
      <c r="Y347">
        <v>250667</v>
      </c>
      <c r="Z347">
        <v>250667</v>
      </c>
      <c r="AA347">
        <v>250667</v>
      </c>
      <c r="AB347">
        <v>250667</v>
      </c>
      <c r="AC347">
        <v>250667</v>
      </c>
      <c r="AD347">
        <v>250667</v>
      </c>
      <c r="AE347">
        <v>250667</v>
      </c>
      <c r="AF347">
        <v>205000</v>
      </c>
      <c r="AG347">
        <v>205000</v>
      </c>
      <c r="AH347">
        <v>205000</v>
      </c>
      <c r="AI347">
        <v>205000</v>
      </c>
      <c r="AJ347">
        <v>205000</v>
      </c>
      <c r="AK347">
        <v>205000</v>
      </c>
      <c r="AL347">
        <v>205000</v>
      </c>
      <c r="AM347">
        <v>205000</v>
      </c>
      <c r="AN347">
        <v>205000</v>
      </c>
      <c r="AO347">
        <v>225000</v>
      </c>
      <c r="AP347">
        <v>245000</v>
      </c>
      <c r="AQ347">
        <v>245000</v>
      </c>
      <c r="AR347">
        <v>188000</v>
      </c>
      <c r="AS347">
        <v>205000</v>
      </c>
      <c r="AT347">
        <v>205000</v>
      </c>
      <c r="AU347">
        <v>205000</v>
      </c>
      <c r="AV347">
        <v>205000</v>
      </c>
      <c r="AW347">
        <v>205000</v>
      </c>
      <c r="AX347">
        <v>188000</v>
      </c>
      <c r="AY347">
        <v>188000</v>
      </c>
      <c r="AZ347">
        <v>188000</v>
      </c>
      <c r="BA347">
        <v>188000</v>
      </c>
      <c r="BB347">
        <v>188000</v>
      </c>
      <c r="BC347">
        <v>188000</v>
      </c>
      <c r="BD347">
        <v>188000</v>
      </c>
      <c r="BE347">
        <v>188000</v>
      </c>
      <c r="BF347">
        <v>8.3000000000000007</v>
      </c>
      <c r="BG347">
        <v>8.3000000000000007</v>
      </c>
      <c r="BH347">
        <v>8.3000000000000007</v>
      </c>
      <c r="BI347">
        <v>8.3000000000000007</v>
      </c>
      <c r="BJ347">
        <v>8.3000000000000007</v>
      </c>
      <c r="BK347">
        <v>8.3000000000000007</v>
      </c>
      <c r="BL347">
        <v>8.3000000000000007</v>
      </c>
      <c r="BM347">
        <v>8.3000000000000007</v>
      </c>
      <c r="BN347">
        <v>8.3000000000000007</v>
      </c>
      <c r="BO347">
        <v>8.3000000000000007</v>
      </c>
      <c r="BP347">
        <v>8.3000000000000007</v>
      </c>
      <c r="BQ347">
        <v>8.3000000000000007</v>
      </c>
      <c r="BR347">
        <v>8.3000000000000007</v>
      </c>
      <c r="BS347" t="s">
        <v>1512</v>
      </c>
      <c r="BT347" s="7">
        <v>-6.9928565000000003</v>
      </c>
      <c r="BU347" s="7">
        <v>110.42325270000001</v>
      </c>
      <c r="BV347">
        <v>3.4156941697208541E-3</v>
      </c>
      <c r="BW347">
        <v>208679.1</v>
      </c>
      <c r="BX347">
        <v>187045</v>
      </c>
      <c r="BY347">
        <v>185393.375</v>
      </c>
      <c r="BZ347">
        <v>245185.88888888891</v>
      </c>
      <c r="CA347">
        <v>187475.20000000001</v>
      </c>
      <c r="CB347">
        <v>207057.7</v>
      </c>
      <c r="CC347">
        <v>355351.44444444438</v>
      </c>
      <c r="CD347">
        <v>246955.8</v>
      </c>
      <c r="CE347">
        <v>260826.16666666669</v>
      </c>
      <c r="CF347">
        <v>301484.2</v>
      </c>
      <c r="CG347">
        <v>252414.55555555559</v>
      </c>
      <c r="CH347">
        <v>173885.4</v>
      </c>
      <c r="CI347">
        <v>222446.7</v>
      </c>
      <c r="CJ347">
        <v>253489.44444444441</v>
      </c>
      <c r="CK347">
        <v>275224.59999999998</v>
      </c>
      <c r="CL347">
        <v>196354.8</v>
      </c>
      <c r="CM347">
        <v>211804.79999999999</v>
      </c>
      <c r="CN347">
        <v>191679.8</v>
      </c>
      <c r="CO347">
        <v>213074.8</v>
      </c>
      <c r="CP347">
        <v>203074.8</v>
      </c>
      <c r="CQ347">
        <v>203074.8</v>
      </c>
      <c r="CR347">
        <v>203074.8</v>
      </c>
      <c r="CS347">
        <v>201927.1</v>
      </c>
      <c r="CT347">
        <v>228707.3</v>
      </c>
      <c r="CU347">
        <v>198409.9</v>
      </c>
      <c r="CV347">
        <v>206509.9</v>
      </c>
      <c r="CW347">
        <f t="shared" si="45"/>
        <v>211384.61538461538</v>
      </c>
      <c r="CX347">
        <f t="shared" si="46"/>
        <v>194538.46153846153</v>
      </c>
      <c r="CY347">
        <f t="shared" si="47"/>
        <v>8.2999999999999989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0</v>
      </c>
      <c r="DG347">
        <f t="shared" si="48"/>
        <v>245000</v>
      </c>
      <c r="DH347">
        <f t="shared" si="49"/>
        <v>188000</v>
      </c>
      <c r="DI347">
        <f t="shared" si="50"/>
        <v>1.303191489361702</v>
      </c>
      <c r="DJ347">
        <f t="shared" si="51"/>
        <v>205000</v>
      </c>
      <c r="DK347">
        <f t="shared" si="52"/>
        <v>188000</v>
      </c>
      <c r="DL347">
        <f t="shared" si="53"/>
        <v>1.0904255319148937</v>
      </c>
      <c r="DM347">
        <v>1</v>
      </c>
      <c r="DN347">
        <v>0</v>
      </c>
      <c r="DO347" t="s">
        <v>2523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</row>
    <row r="348" spans="1:148" x14ac:dyDescent="0.25">
      <c r="A348" t="s">
        <v>430</v>
      </c>
      <c r="B348" t="s">
        <v>1176</v>
      </c>
      <c r="C348" t="s">
        <v>1484</v>
      </c>
      <c r="D348" t="s">
        <v>1341</v>
      </c>
      <c r="E348">
        <v>1</v>
      </c>
      <c r="F348">
        <v>260000</v>
      </c>
      <c r="G348">
        <v>260000</v>
      </c>
      <c r="H348">
        <v>260000</v>
      </c>
      <c r="I348">
        <v>300000</v>
      </c>
      <c r="J348">
        <v>260000</v>
      </c>
      <c r="K348">
        <v>253333</v>
      </c>
      <c r="L348">
        <v>260000</v>
      </c>
      <c r="M348">
        <v>260000</v>
      </c>
      <c r="N348">
        <v>260000</v>
      </c>
      <c r="O348">
        <v>260000</v>
      </c>
      <c r="P348">
        <v>260000</v>
      </c>
      <c r="Q348">
        <v>240000</v>
      </c>
      <c r="R348">
        <v>313333</v>
      </c>
      <c r="S348">
        <v>260000</v>
      </c>
      <c r="T348">
        <v>260000</v>
      </c>
      <c r="U348">
        <v>260000</v>
      </c>
      <c r="V348">
        <v>260000</v>
      </c>
      <c r="W348">
        <v>260000</v>
      </c>
      <c r="X348">
        <v>313333</v>
      </c>
      <c r="Y348">
        <v>313333</v>
      </c>
      <c r="Z348">
        <v>313333</v>
      </c>
      <c r="AA348">
        <v>313333</v>
      </c>
      <c r="AB348">
        <v>313333</v>
      </c>
      <c r="AC348">
        <v>313333</v>
      </c>
      <c r="AD348">
        <v>313333</v>
      </c>
      <c r="AE348">
        <v>313333</v>
      </c>
      <c r="AF348">
        <v>195000</v>
      </c>
      <c r="AG348">
        <v>195000</v>
      </c>
      <c r="AH348">
        <v>195000</v>
      </c>
      <c r="AI348">
        <v>225000</v>
      </c>
      <c r="AJ348">
        <v>195000</v>
      </c>
      <c r="AK348">
        <v>190000</v>
      </c>
      <c r="AL348">
        <v>195000</v>
      </c>
      <c r="AM348">
        <v>195000</v>
      </c>
      <c r="AN348">
        <v>195000</v>
      </c>
      <c r="AO348">
        <v>195000</v>
      </c>
      <c r="AP348">
        <v>195000</v>
      </c>
      <c r="AQ348">
        <v>180000</v>
      </c>
      <c r="AR348">
        <v>235000</v>
      </c>
      <c r="AS348">
        <v>195000</v>
      </c>
      <c r="AT348">
        <v>195000</v>
      </c>
      <c r="AU348">
        <v>195000</v>
      </c>
      <c r="AV348">
        <v>195000</v>
      </c>
      <c r="AW348">
        <v>195000</v>
      </c>
      <c r="AX348">
        <v>235000</v>
      </c>
      <c r="AY348">
        <v>235000</v>
      </c>
      <c r="AZ348">
        <v>235000</v>
      </c>
      <c r="BA348">
        <v>235000</v>
      </c>
      <c r="BB348">
        <v>235000</v>
      </c>
      <c r="BC348">
        <v>235000</v>
      </c>
      <c r="BD348">
        <v>235000</v>
      </c>
      <c r="BE348">
        <v>235000</v>
      </c>
      <c r="BF348">
        <v>8</v>
      </c>
      <c r="BG348">
        <v>8</v>
      </c>
      <c r="BH348">
        <v>8</v>
      </c>
      <c r="BI348">
        <v>8</v>
      </c>
      <c r="BJ348">
        <v>8</v>
      </c>
      <c r="BK348">
        <v>8</v>
      </c>
      <c r="BL348">
        <v>8</v>
      </c>
      <c r="BM348">
        <v>8</v>
      </c>
      <c r="BN348">
        <v>8</v>
      </c>
      <c r="BO348">
        <v>8</v>
      </c>
      <c r="BP348">
        <v>8</v>
      </c>
      <c r="BQ348">
        <v>8</v>
      </c>
      <c r="BR348">
        <v>8</v>
      </c>
      <c r="BS348" t="s">
        <v>1513</v>
      </c>
      <c r="BT348" s="7">
        <v>-7.0054980999999996</v>
      </c>
      <c r="BU348" s="7">
        <v>110.44289620000001</v>
      </c>
      <c r="BV348">
        <v>1.314479846067392E-2</v>
      </c>
      <c r="BW348">
        <v>67445.7</v>
      </c>
      <c r="BX348">
        <v>62413.7</v>
      </c>
      <c r="BY348">
        <v>76673.399999999994</v>
      </c>
      <c r="BZ348">
        <v>77293.5</v>
      </c>
      <c r="CA348">
        <v>64761.2</v>
      </c>
      <c r="CB348">
        <v>70763.888888888891</v>
      </c>
      <c r="CC348">
        <v>56685.7</v>
      </c>
      <c r="CD348">
        <v>63501.9</v>
      </c>
      <c r="CE348">
        <v>64829.1</v>
      </c>
      <c r="CF348">
        <v>75976.222222222219</v>
      </c>
      <c r="CG348">
        <v>88358.777777777781</v>
      </c>
      <c r="CH348">
        <v>72520.100000000006</v>
      </c>
      <c r="CI348">
        <v>54661.75</v>
      </c>
      <c r="CJ348">
        <v>76128.222222222219</v>
      </c>
      <c r="CK348">
        <v>66108.899999999994</v>
      </c>
      <c r="CL348">
        <v>75187.666666666672</v>
      </c>
      <c r="CM348">
        <v>76668.888888888891</v>
      </c>
      <c r="CN348">
        <v>64009.888888888891</v>
      </c>
      <c r="CO348">
        <v>61851.3</v>
      </c>
      <c r="CP348">
        <v>61851.3</v>
      </c>
      <c r="CQ348">
        <v>61351.3</v>
      </c>
      <c r="CR348">
        <v>62684.4</v>
      </c>
      <c r="CS348">
        <v>66693.777777777781</v>
      </c>
      <c r="CT348">
        <v>74161.888888888891</v>
      </c>
      <c r="CU348">
        <v>71384.399999999994</v>
      </c>
      <c r="CV348">
        <v>73724.399999999994</v>
      </c>
      <c r="CW348">
        <f t="shared" si="45"/>
        <v>198846.15384615384</v>
      </c>
      <c r="CX348">
        <f t="shared" si="46"/>
        <v>219615.38461538462</v>
      </c>
      <c r="CY348">
        <f t="shared" si="47"/>
        <v>8</v>
      </c>
      <c r="CZ348">
        <v>1</v>
      </c>
      <c r="DA348">
        <v>1</v>
      </c>
      <c r="DB348">
        <v>1</v>
      </c>
      <c r="DC348">
        <v>0</v>
      </c>
      <c r="DD348">
        <v>1</v>
      </c>
      <c r="DE348">
        <v>1</v>
      </c>
      <c r="DF348">
        <v>0</v>
      </c>
      <c r="DG348">
        <f t="shared" si="48"/>
        <v>235000</v>
      </c>
      <c r="DH348">
        <f t="shared" si="49"/>
        <v>180000</v>
      </c>
      <c r="DI348">
        <f t="shared" si="50"/>
        <v>1.3055555555555556</v>
      </c>
      <c r="DJ348">
        <f t="shared" si="51"/>
        <v>235000</v>
      </c>
      <c r="DK348">
        <f t="shared" si="52"/>
        <v>195000</v>
      </c>
      <c r="DL348">
        <f t="shared" si="53"/>
        <v>1.2051282051282051</v>
      </c>
      <c r="DM348">
        <v>1</v>
      </c>
      <c r="DN348">
        <v>0</v>
      </c>
      <c r="DO348" t="s">
        <v>2523</v>
      </c>
      <c r="DP348">
        <v>0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</row>
    <row r="349" spans="1:148" x14ac:dyDescent="0.25">
      <c r="A349" t="s">
        <v>122</v>
      </c>
      <c r="B349" t="s">
        <v>1182</v>
      </c>
      <c r="C349" t="s">
        <v>1381</v>
      </c>
      <c r="D349" t="s">
        <v>1341</v>
      </c>
      <c r="E349">
        <v>2</v>
      </c>
      <c r="F349">
        <v>286000</v>
      </c>
      <c r="G349">
        <v>286000</v>
      </c>
      <c r="H349">
        <v>325000</v>
      </c>
      <c r="I349">
        <v>374000</v>
      </c>
      <c r="J349">
        <v>286000</v>
      </c>
      <c r="K349">
        <v>286000</v>
      </c>
      <c r="L349">
        <v>286000</v>
      </c>
      <c r="M349">
        <v>286000</v>
      </c>
      <c r="N349">
        <v>286000</v>
      </c>
      <c r="O349">
        <v>286000</v>
      </c>
      <c r="P349">
        <v>374000</v>
      </c>
      <c r="Q349">
        <v>286000</v>
      </c>
      <c r="R349">
        <v>352000</v>
      </c>
      <c r="S349">
        <v>286000</v>
      </c>
      <c r="T349">
        <v>286000</v>
      </c>
      <c r="U349">
        <v>286000</v>
      </c>
      <c r="V349">
        <v>286000</v>
      </c>
      <c r="W349">
        <v>286000</v>
      </c>
      <c r="X349">
        <v>374000</v>
      </c>
      <c r="Y349">
        <v>325000</v>
      </c>
      <c r="Z349">
        <v>286000</v>
      </c>
      <c r="AA349">
        <v>286000</v>
      </c>
      <c r="AB349">
        <v>286000</v>
      </c>
      <c r="AC349">
        <v>286000</v>
      </c>
      <c r="AD349">
        <v>286000</v>
      </c>
      <c r="AE349">
        <v>286000</v>
      </c>
      <c r="AF349">
        <v>214500</v>
      </c>
      <c r="AG349">
        <v>214500</v>
      </c>
      <c r="AH349">
        <v>243750</v>
      </c>
      <c r="AI349">
        <v>280500</v>
      </c>
      <c r="AJ349">
        <v>214500</v>
      </c>
      <c r="AK349">
        <v>214500</v>
      </c>
      <c r="AL349">
        <v>214500</v>
      </c>
      <c r="AM349">
        <v>214500</v>
      </c>
      <c r="AN349">
        <v>214500</v>
      </c>
      <c r="AO349">
        <v>214500</v>
      </c>
      <c r="AP349">
        <v>280500</v>
      </c>
      <c r="AQ349">
        <v>214500</v>
      </c>
      <c r="AR349">
        <v>264000</v>
      </c>
      <c r="AS349">
        <v>214500</v>
      </c>
      <c r="AT349">
        <v>214500</v>
      </c>
      <c r="AU349">
        <v>214500</v>
      </c>
      <c r="AV349">
        <v>214500</v>
      </c>
      <c r="AW349">
        <v>214500</v>
      </c>
      <c r="AX349">
        <v>280500</v>
      </c>
      <c r="AY349">
        <v>292500</v>
      </c>
      <c r="AZ349">
        <v>214500</v>
      </c>
      <c r="BA349">
        <v>214500</v>
      </c>
      <c r="BB349">
        <v>214500</v>
      </c>
      <c r="BC349">
        <v>214500</v>
      </c>
      <c r="BD349">
        <v>214500</v>
      </c>
      <c r="BE349">
        <v>214500</v>
      </c>
      <c r="BF349">
        <v>8.4</v>
      </c>
      <c r="BG349">
        <v>8.4</v>
      </c>
      <c r="BH349">
        <v>8.4</v>
      </c>
      <c r="BI349">
        <v>8.4</v>
      </c>
      <c r="BJ349">
        <v>8.4</v>
      </c>
      <c r="BK349">
        <v>8.4</v>
      </c>
      <c r="BL349">
        <v>8.4</v>
      </c>
      <c r="BM349">
        <v>8.4</v>
      </c>
      <c r="BN349">
        <v>8.4</v>
      </c>
      <c r="BO349">
        <v>8.4</v>
      </c>
      <c r="BP349">
        <v>8.4</v>
      </c>
      <c r="BQ349">
        <v>8.4</v>
      </c>
      <c r="BR349">
        <v>8.4</v>
      </c>
      <c r="BS349" t="s">
        <v>1512</v>
      </c>
      <c r="BT349" s="7">
        <v>-7.5702055000000001</v>
      </c>
      <c r="BU349" s="7">
        <v>110.81517119999999</v>
      </c>
      <c r="BV349">
        <v>3.5355674597653481E-3</v>
      </c>
      <c r="BW349">
        <v>98048.3</v>
      </c>
      <c r="BX349">
        <v>95550.3</v>
      </c>
      <c r="BY349">
        <v>69313.888888888891</v>
      </c>
      <c r="BZ349">
        <v>106242.3</v>
      </c>
      <c r="CA349">
        <v>70447.199999999997</v>
      </c>
      <c r="CB349">
        <v>87646.7</v>
      </c>
      <c r="CC349">
        <v>75336.399999999994</v>
      </c>
      <c r="CD349">
        <v>77418.600000000006</v>
      </c>
      <c r="CE349">
        <v>61643</v>
      </c>
      <c r="CF349">
        <v>81497.222222222219</v>
      </c>
      <c r="CG349">
        <v>108689.3</v>
      </c>
      <c r="CH349">
        <v>114875.3</v>
      </c>
      <c r="CI349">
        <v>121048.9</v>
      </c>
      <c r="CJ349">
        <v>68647.7</v>
      </c>
      <c r="CK349">
        <v>76361.3</v>
      </c>
      <c r="CL349">
        <v>101595</v>
      </c>
      <c r="CM349">
        <v>79594.5</v>
      </c>
      <c r="CN349">
        <v>74245.3</v>
      </c>
      <c r="CO349">
        <v>75772.375</v>
      </c>
      <c r="CP349">
        <v>75772.375</v>
      </c>
      <c r="CQ349">
        <v>79182.125</v>
      </c>
      <c r="CR349">
        <v>79182.125</v>
      </c>
      <c r="CS349">
        <v>94099.125</v>
      </c>
      <c r="CT349">
        <v>109427.875</v>
      </c>
      <c r="CU349">
        <v>154825.44444444441</v>
      </c>
      <c r="CV349">
        <v>120392.8</v>
      </c>
      <c r="CW349">
        <f t="shared" si="45"/>
        <v>230711.53846153847</v>
      </c>
      <c r="CX349">
        <f t="shared" si="46"/>
        <v>225576.92307692306</v>
      </c>
      <c r="CY349">
        <f t="shared" si="47"/>
        <v>8.4000000000000021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0</v>
      </c>
      <c r="DG349">
        <f t="shared" si="48"/>
        <v>280500</v>
      </c>
      <c r="DH349">
        <f t="shared" si="49"/>
        <v>214500</v>
      </c>
      <c r="DI349">
        <f t="shared" si="50"/>
        <v>1.3076923076923077</v>
      </c>
      <c r="DJ349">
        <f t="shared" si="51"/>
        <v>292500</v>
      </c>
      <c r="DK349">
        <f t="shared" si="52"/>
        <v>214500</v>
      </c>
      <c r="DL349">
        <f t="shared" si="53"/>
        <v>1.3636363636363635</v>
      </c>
      <c r="DM349">
        <v>1</v>
      </c>
      <c r="DN349">
        <v>0</v>
      </c>
      <c r="DO349" t="s">
        <v>2533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</row>
    <row r="350" spans="1:148" x14ac:dyDescent="0.25">
      <c r="A350" t="s">
        <v>223</v>
      </c>
      <c r="B350" t="s">
        <v>1221</v>
      </c>
      <c r="C350" t="s">
        <v>1638</v>
      </c>
      <c r="D350" t="s">
        <v>1341</v>
      </c>
      <c r="E350">
        <v>3</v>
      </c>
      <c r="F350">
        <v>735000</v>
      </c>
      <c r="K350">
        <v>786667</v>
      </c>
      <c r="L350">
        <v>786667</v>
      </c>
      <c r="M350">
        <v>601333</v>
      </c>
      <c r="N350">
        <v>633333</v>
      </c>
      <c r="S350">
        <v>601333</v>
      </c>
      <c r="T350">
        <v>633333</v>
      </c>
      <c r="U350">
        <v>661600</v>
      </c>
      <c r="V350">
        <v>661600</v>
      </c>
      <c r="W350">
        <v>601333</v>
      </c>
      <c r="X350">
        <v>601333</v>
      </c>
      <c r="Y350">
        <v>601333</v>
      </c>
      <c r="Z350">
        <v>601333</v>
      </c>
      <c r="AA350">
        <v>601333</v>
      </c>
      <c r="AB350">
        <v>601333</v>
      </c>
      <c r="AC350">
        <v>601333</v>
      </c>
      <c r="AD350">
        <v>601333</v>
      </c>
      <c r="AE350">
        <v>601333</v>
      </c>
      <c r="AF350">
        <v>551250</v>
      </c>
      <c r="AK350">
        <v>590000</v>
      </c>
      <c r="AL350">
        <v>590000</v>
      </c>
      <c r="AM350">
        <v>451000</v>
      </c>
      <c r="AN350">
        <v>475000</v>
      </c>
      <c r="AS350">
        <v>451000</v>
      </c>
      <c r="AT350">
        <v>475000</v>
      </c>
      <c r="AU350">
        <v>496200</v>
      </c>
      <c r="AV350">
        <v>496200</v>
      </c>
      <c r="AW350">
        <v>451000</v>
      </c>
      <c r="AX350">
        <v>451000</v>
      </c>
      <c r="AY350">
        <v>451000</v>
      </c>
      <c r="AZ350">
        <v>451000</v>
      </c>
      <c r="BA350">
        <v>451000</v>
      </c>
      <c r="BB350">
        <v>451000</v>
      </c>
      <c r="BC350">
        <v>451000</v>
      </c>
      <c r="BD350">
        <v>451000</v>
      </c>
      <c r="BE350">
        <v>451000</v>
      </c>
      <c r="BF350">
        <v>8.3000000000000007</v>
      </c>
      <c r="BG350">
        <v>8.3000000000000007</v>
      </c>
      <c r="BH350">
        <v>8.3000000000000007</v>
      </c>
      <c r="BI350">
        <v>8.3000000000000007</v>
      </c>
      <c r="BJ350">
        <v>8.3000000000000007</v>
      </c>
      <c r="BK350">
        <v>8.3000000000000007</v>
      </c>
      <c r="BL350">
        <v>8.3000000000000007</v>
      </c>
      <c r="BM350">
        <v>8.3000000000000007</v>
      </c>
      <c r="BN350">
        <v>8.3000000000000007</v>
      </c>
      <c r="BO350">
        <v>8.3000000000000007</v>
      </c>
      <c r="BP350">
        <v>8.3000000000000007</v>
      </c>
      <c r="BQ350">
        <v>8.3000000000000007</v>
      </c>
      <c r="BR350">
        <v>8.3000000000000007</v>
      </c>
      <c r="BS350" t="s">
        <v>1529</v>
      </c>
      <c r="BT350" s="7">
        <v>-6.9612764</v>
      </c>
      <c r="BU350" s="7">
        <v>109.13842320000001</v>
      </c>
      <c r="BV350">
        <v>7.4182776156263924E-2</v>
      </c>
      <c r="BW350">
        <v>242578.875</v>
      </c>
      <c r="CB350">
        <v>268413.375</v>
      </c>
      <c r="CC350">
        <v>276978.875</v>
      </c>
      <c r="CD350">
        <v>151130.9</v>
      </c>
      <c r="CE350">
        <v>169872</v>
      </c>
      <c r="CJ350">
        <v>154010.29999999999</v>
      </c>
      <c r="CK350">
        <v>188091.5</v>
      </c>
      <c r="CL350">
        <v>194249.2</v>
      </c>
      <c r="CM350">
        <v>194549.3</v>
      </c>
      <c r="CN350">
        <v>165710.70000000001</v>
      </c>
      <c r="CO350">
        <v>140097.77777777781</v>
      </c>
      <c r="CP350">
        <v>150678.77777777781</v>
      </c>
      <c r="CQ350">
        <v>143272.11111111109</v>
      </c>
      <c r="CR350">
        <v>144391.33333333331</v>
      </c>
      <c r="CS350">
        <v>146093</v>
      </c>
      <c r="CT350">
        <v>144396.29999999999</v>
      </c>
      <c r="CU350">
        <v>155012.55555555559</v>
      </c>
      <c r="CV350">
        <v>156519.5</v>
      </c>
      <c r="CW350">
        <f t="shared" si="45"/>
        <v>531450</v>
      </c>
      <c r="CX350">
        <f t="shared" si="46"/>
        <v>459800</v>
      </c>
      <c r="CY350">
        <f t="shared" si="47"/>
        <v>8.2999999999999989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f t="shared" si="48"/>
        <v>590000</v>
      </c>
      <c r="DH350">
        <f t="shared" si="49"/>
        <v>451000</v>
      </c>
      <c r="DI350">
        <f t="shared" si="50"/>
        <v>1.3082039911308203</v>
      </c>
      <c r="DJ350">
        <f t="shared" si="51"/>
        <v>496200</v>
      </c>
      <c r="DK350">
        <f t="shared" si="52"/>
        <v>451000</v>
      </c>
      <c r="DL350">
        <f t="shared" si="53"/>
        <v>1.1002217294900223</v>
      </c>
      <c r="DM350">
        <v>1</v>
      </c>
      <c r="DN350">
        <v>0</v>
      </c>
      <c r="DO350" t="s">
        <v>2528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</row>
    <row r="351" spans="1:148" x14ac:dyDescent="0.25">
      <c r="A351" t="s">
        <v>787</v>
      </c>
      <c r="B351" t="s">
        <v>1321</v>
      </c>
      <c r="C351" t="s">
        <v>2167</v>
      </c>
      <c r="D351" t="s">
        <v>1341</v>
      </c>
      <c r="E351">
        <v>0</v>
      </c>
      <c r="F351">
        <v>240000</v>
      </c>
      <c r="G351">
        <v>314000</v>
      </c>
      <c r="H351">
        <v>314000</v>
      </c>
      <c r="I351">
        <v>313725</v>
      </c>
      <c r="J351">
        <v>314000</v>
      </c>
      <c r="K351">
        <v>240000</v>
      </c>
      <c r="L351">
        <v>240000</v>
      </c>
      <c r="M351">
        <v>240000</v>
      </c>
      <c r="N351">
        <v>240000</v>
      </c>
      <c r="O351">
        <v>274509</v>
      </c>
      <c r="P351">
        <v>313725</v>
      </c>
      <c r="Q351">
        <v>240000</v>
      </c>
      <c r="R351">
        <v>240000</v>
      </c>
      <c r="S351">
        <v>240000</v>
      </c>
      <c r="T351">
        <v>240000</v>
      </c>
      <c r="U351">
        <v>274509</v>
      </c>
      <c r="V351">
        <v>313725</v>
      </c>
      <c r="W351">
        <v>240000</v>
      </c>
      <c r="X351">
        <v>240000</v>
      </c>
      <c r="Y351">
        <v>240000</v>
      </c>
      <c r="Z351">
        <v>240000</v>
      </c>
      <c r="AA351">
        <v>240000</v>
      </c>
      <c r="AB351">
        <v>274509</v>
      </c>
      <c r="AC351">
        <v>313725</v>
      </c>
      <c r="AD351">
        <v>240000</v>
      </c>
      <c r="AE351">
        <v>240000</v>
      </c>
      <c r="AF351">
        <v>180000</v>
      </c>
      <c r="AG351">
        <v>235500</v>
      </c>
      <c r="AH351">
        <v>235500</v>
      </c>
      <c r="AI351">
        <v>235294</v>
      </c>
      <c r="AJ351">
        <v>235500</v>
      </c>
      <c r="AK351">
        <v>180000</v>
      </c>
      <c r="AL351">
        <v>180000</v>
      </c>
      <c r="AM351">
        <v>180000</v>
      </c>
      <c r="AN351">
        <v>180000</v>
      </c>
      <c r="AO351">
        <v>205882</v>
      </c>
      <c r="AP351">
        <v>235294</v>
      </c>
      <c r="AQ351">
        <v>180000</v>
      </c>
      <c r="AR351">
        <v>180000</v>
      </c>
      <c r="AS351">
        <v>180000</v>
      </c>
      <c r="AT351">
        <v>180000</v>
      </c>
      <c r="AU351">
        <v>205882</v>
      </c>
      <c r="AV351">
        <v>235294</v>
      </c>
      <c r="AW351">
        <v>180000</v>
      </c>
      <c r="AX351">
        <v>180000</v>
      </c>
      <c r="AY351">
        <v>180000</v>
      </c>
      <c r="AZ351">
        <v>180000</v>
      </c>
      <c r="BA351">
        <v>180000</v>
      </c>
      <c r="BB351">
        <v>205882</v>
      </c>
      <c r="BC351">
        <v>235294</v>
      </c>
      <c r="BD351">
        <v>180000</v>
      </c>
      <c r="BE351">
        <v>180000</v>
      </c>
      <c r="BF351">
        <v>7.4</v>
      </c>
      <c r="BG351">
        <v>7.4</v>
      </c>
      <c r="BH351">
        <v>7.4</v>
      </c>
      <c r="BI351">
        <v>7.4</v>
      </c>
      <c r="BJ351">
        <v>7.4</v>
      </c>
      <c r="BK351">
        <v>7.4</v>
      </c>
      <c r="BL351">
        <v>7.4</v>
      </c>
      <c r="BM351">
        <v>7.4</v>
      </c>
      <c r="BN351">
        <v>7.4</v>
      </c>
      <c r="BO351">
        <v>7.4</v>
      </c>
      <c r="BP351">
        <v>7.4</v>
      </c>
      <c r="BQ351">
        <v>7.4</v>
      </c>
      <c r="BR351">
        <v>7.4</v>
      </c>
      <c r="BS351" t="s">
        <v>1537</v>
      </c>
      <c r="BT351" s="7">
        <v>-7.5683838000000003</v>
      </c>
      <c r="BU351" s="7">
        <v>110.8756746</v>
      </c>
      <c r="BV351">
        <v>3.2940444640689112E-2</v>
      </c>
      <c r="BW351">
        <v>95039.111111111109</v>
      </c>
      <c r="BX351">
        <v>101237</v>
      </c>
      <c r="BY351">
        <v>62294.375</v>
      </c>
      <c r="BZ351">
        <v>89193.222222222219</v>
      </c>
      <c r="CA351">
        <v>86670.444444444438</v>
      </c>
      <c r="CB351">
        <v>103114.7777777778</v>
      </c>
      <c r="CC351">
        <v>95781.444444444438</v>
      </c>
      <c r="CD351">
        <v>74004.125</v>
      </c>
      <c r="CE351">
        <v>71510.875</v>
      </c>
      <c r="CF351">
        <v>47099.625</v>
      </c>
      <c r="CG351">
        <v>56615.25</v>
      </c>
      <c r="CH351">
        <v>96003.666666666672</v>
      </c>
      <c r="CI351">
        <v>76972.777777777781</v>
      </c>
      <c r="CJ351">
        <v>84725.888888888891</v>
      </c>
      <c r="CK351">
        <v>93948.111111111109</v>
      </c>
      <c r="CL351">
        <v>65106.875</v>
      </c>
      <c r="CM351">
        <v>56879.125</v>
      </c>
      <c r="CN351">
        <v>105053.3</v>
      </c>
      <c r="CO351">
        <v>115849.60000000001</v>
      </c>
      <c r="CP351">
        <v>132106</v>
      </c>
      <c r="CQ351">
        <v>132106</v>
      </c>
      <c r="CR351">
        <v>122849.60000000001</v>
      </c>
      <c r="CS351">
        <v>92180.800000000003</v>
      </c>
      <c r="CT351">
        <v>89108.4</v>
      </c>
      <c r="CU351">
        <v>97449.3</v>
      </c>
      <c r="CV351">
        <v>91549.4</v>
      </c>
      <c r="CW351">
        <f t="shared" si="45"/>
        <v>203305.38461538462</v>
      </c>
      <c r="CX351">
        <f t="shared" si="46"/>
        <v>192488.61538461538</v>
      </c>
      <c r="CY351">
        <f t="shared" si="47"/>
        <v>7.4000000000000012</v>
      </c>
      <c r="CZ351">
        <v>1</v>
      </c>
      <c r="DA351">
        <v>0</v>
      </c>
      <c r="DB351">
        <v>1</v>
      </c>
      <c r="DC351">
        <v>0</v>
      </c>
      <c r="DD351">
        <v>0</v>
      </c>
      <c r="DE351">
        <v>1</v>
      </c>
      <c r="DF351">
        <v>0</v>
      </c>
      <c r="DG351">
        <f t="shared" si="48"/>
        <v>235500</v>
      </c>
      <c r="DH351">
        <f t="shared" si="49"/>
        <v>180000</v>
      </c>
      <c r="DI351">
        <f t="shared" si="50"/>
        <v>1.3083333333333333</v>
      </c>
      <c r="DJ351">
        <f t="shared" si="51"/>
        <v>235294</v>
      </c>
      <c r="DK351">
        <f t="shared" si="52"/>
        <v>180000</v>
      </c>
      <c r="DL351">
        <f t="shared" si="53"/>
        <v>1.307188888888889</v>
      </c>
      <c r="DM351">
        <v>1</v>
      </c>
      <c r="DN351">
        <v>0</v>
      </c>
      <c r="DO351" t="s">
        <v>2538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1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</row>
    <row r="352" spans="1:148" x14ac:dyDescent="0.25">
      <c r="A352" t="s">
        <v>366</v>
      </c>
      <c r="B352" t="s">
        <v>1155</v>
      </c>
      <c r="C352" t="s">
        <v>2033</v>
      </c>
      <c r="D352" t="s">
        <v>1341</v>
      </c>
      <c r="E352">
        <v>1.5</v>
      </c>
      <c r="F352">
        <v>185261</v>
      </c>
      <c r="G352">
        <v>195830</v>
      </c>
      <c r="H352">
        <v>191190</v>
      </c>
      <c r="I352">
        <v>243813</v>
      </c>
      <c r="J352">
        <v>211273</v>
      </c>
      <c r="K352">
        <v>212459</v>
      </c>
      <c r="L352">
        <v>216653</v>
      </c>
      <c r="M352">
        <v>213739</v>
      </c>
      <c r="N352">
        <v>195830</v>
      </c>
      <c r="O352">
        <v>220999</v>
      </c>
      <c r="P352">
        <v>211504</v>
      </c>
      <c r="Q352">
        <v>227626</v>
      </c>
      <c r="R352">
        <v>209459</v>
      </c>
      <c r="S352">
        <v>195830</v>
      </c>
      <c r="T352">
        <v>195830</v>
      </c>
      <c r="U352">
        <v>195830</v>
      </c>
      <c r="V352">
        <v>195830</v>
      </c>
      <c r="W352">
        <v>195830</v>
      </c>
      <c r="X352">
        <v>195830</v>
      </c>
      <c r="Y352">
        <v>195830</v>
      </c>
      <c r="Z352">
        <v>195830</v>
      </c>
      <c r="AA352">
        <v>195830</v>
      </c>
      <c r="AB352">
        <v>210543</v>
      </c>
      <c r="AC352">
        <v>236605</v>
      </c>
      <c r="AD352">
        <v>195828</v>
      </c>
      <c r="AE352">
        <v>195828</v>
      </c>
      <c r="AF352">
        <v>144504</v>
      </c>
      <c r="AG352">
        <v>152747</v>
      </c>
      <c r="AH352">
        <v>149128</v>
      </c>
      <c r="AI352">
        <v>190174</v>
      </c>
      <c r="AJ352">
        <v>164793</v>
      </c>
      <c r="AK352">
        <v>165718</v>
      </c>
      <c r="AL352">
        <v>168989</v>
      </c>
      <c r="AM352">
        <v>166716</v>
      </c>
      <c r="AN352">
        <v>152747</v>
      </c>
      <c r="AO352">
        <v>172379</v>
      </c>
      <c r="AP352">
        <v>164973</v>
      </c>
      <c r="AQ352">
        <v>177548</v>
      </c>
      <c r="AR352">
        <v>163378</v>
      </c>
      <c r="AS352">
        <v>152747</v>
      </c>
      <c r="AT352">
        <v>152747</v>
      </c>
      <c r="AU352">
        <v>152747</v>
      </c>
      <c r="AV352">
        <v>152747</v>
      </c>
      <c r="AW352">
        <v>152747</v>
      </c>
      <c r="AX352">
        <v>152747</v>
      </c>
      <c r="AY352">
        <v>152747</v>
      </c>
      <c r="AZ352">
        <v>152747</v>
      </c>
      <c r="BA352">
        <v>152747</v>
      </c>
      <c r="BB352">
        <v>164224</v>
      </c>
      <c r="BC352">
        <v>184552</v>
      </c>
      <c r="BD352">
        <v>152746</v>
      </c>
      <c r="BE352">
        <v>152746</v>
      </c>
      <c r="BF352">
        <v>7.2</v>
      </c>
      <c r="BG352">
        <v>7.2</v>
      </c>
      <c r="BH352">
        <v>7.2</v>
      </c>
      <c r="BI352">
        <v>7.2</v>
      </c>
      <c r="BJ352">
        <v>7.2</v>
      </c>
      <c r="BK352">
        <v>7.2</v>
      </c>
      <c r="BL352">
        <v>7.2</v>
      </c>
      <c r="BM352">
        <v>7.2</v>
      </c>
      <c r="BN352">
        <v>7.2</v>
      </c>
      <c r="BO352">
        <v>7.2</v>
      </c>
      <c r="BP352">
        <v>7.2</v>
      </c>
      <c r="BQ352">
        <v>7.2</v>
      </c>
      <c r="BR352">
        <v>7.2</v>
      </c>
      <c r="BS352" t="s">
        <v>2435</v>
      </c>
      <c r="BT352" s="7">
        <v>-6.9877979000000003</v>
      </c>
      <c r="BU352" s="7">
        <v>110.42448450000001</v>
      </c>
      <c r="BV352">
        <v>2.201459111274368E-3</v>
      </c>
      <c r="BW352">
        <v>633769.69999999995</v>
      </c>
      <c r="BX352">
        <v>788452.5</v>
      </c>
      <c r="BY352">
        <v>232317.28571428571</v>
      </c>
      <c r="BZ352">
        <v>251606.375</v>
      </c>
      <c r="CA352">
        <v>341084.3</v>
      </c>
      <c r="CB352">
        <v>560749.30000000005</v>
      </c>
      <c r="CC352">
        <v>515286.55555555562</v>
      </c>
      <c r="CD352">
        <v>224517</v>
      </c>
      <c r="CE352">
        <v>295123.85714285722</v>
      </c>
      <c r="CF352">
        <v>263254.25</v>
      </c>
      <c r="CG352">
        <v>302519.75</v>
      </c>
      <c r="CH352">
        <v>175523.55555555559</v>
      </c>
      <c r="CI352">
        <v>215532.33333333331</v>
      </c>
      <c r="CJ352">
        <v>378541.66666666669</v>
      </c>
      <c r="CK352">
        <v>358412.79999999999</v>
      </c>
      <c r="CL352">
        <v>343621.7</v>
      </c>
      <c r="CM352">
        <v>219268.22222222219</v>
      </c>
      <c r="CN352">
        <v>359171.7</v>
      </c>
      <c r="CO352">
        <v>329646.7</v>
      </c>
      <c r="CP352">
        <v>339621.7</v>
      </c>
      <c r="CQ352">
        <v>414496.7</v>
      </c>
      <c r="CR352">
        <v>361397</v>
      </c>
      <c r="CS352">
        <v>684519.7</v>
      </c>
      <c r="CT352">
        <v>636844.5</v>
      </c>
      <c r="CU352">
        <v>321472.7</v>
      </c>
      <c r="CV352">
        <v>321472.7</v>
      </c>
      <c r="CW352">
        <f t="shared" si="45"/>
        <v>164138</v>
      </c>
      <c r="CX352">
        <f t="shared" si="46"/>
        <v>156076.23076923078</v>
      </c>
      <c r="CY352">
        <f t="shared" si="47"/>
        <v>7.200000000000002</v>
      </c>
      <c r="CZ352">
        <v>1</v>
      </c>
      <c r="DA352">
        <v>0</v>
      </c>
      <c r="DB352">
        <v>0</v>
      </c>
      <c r="DC352">
        <v>1</v>
      </c>
      <c r="DD352">
        <v>1</v>
      </c>
      <c r="DE352">
        <v>1</v>
      </c>
      <c r="DF352">
        <v>0</v>
      </c>
      <c r="DG352">
        <f t="shared" si="48"/>
        <v>190174</v>
      </c>
      <c r="DH352">
        <f t="shared" si="49"/>
        <v>144504</v>
      </c>
      <c r="DI352">
        <f t="shared" si="50"/>
        <v>1.3160466146265848</v>
      </c>
      <c r="DJ352">
        <f t="shared" si="51"/>
        <v>184552</v>
      </c>
      <c r="DK352">
        <f t="shared" si="52"/>
        <v>152746</v>
      </c>
      <c r="DL352">
        <f t="shared" si="53"/>
        <v>1.2082280387047779</v>
      </c>
      <c r="DM352">
        <v>1</v>
      </c>
      <c r="DN352">
        <v>0</v>
      </c>
      <c r="DO352" t="s">
        <v>2523</v>
      </c>
      <c r="DP352">
        <v>0</v>
      </c>
      <c r="DQ352">
        <v>1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</row>
    <row r="353" spans="1:148" x14ac:dyDescent="0.25">
      <c r="A353" t="s">
        <v>94</v>
      </c>
      <c r="B353" t="s">
        <v>1182</v>
      </c>
      <c r="C353" t="s">
        <v>1891</v>
      </c>
      <c r="D353" t="s">
        <v>1341</v>
      </c>
      <c r="E353">
        <v>3</v>
      </c>
      <c r="F353">
        <v>564667</v>
      </c>
      <c r="G353">
        <v>564667</v>
      </c>
      <c r="H353">
        <v>596933</v>
      </c>
      <c r="I353">
        <v>596933</v>
      </c>
      <c r="J353">
        <v>453333</v>
      </c>
      <c r="K353">
        <v>453333</v>
      </c>
      <c r="L353">
        <v>453333</v>
      </c>
      <c r="M353">
        <v>564667</v>
      </c>
      <c r="N353">
        <v>580800</v>
      </c>
      <c r="O353">
        <v>580800</v>
      </c>
      <c r="P353">
        <v>580800</v>
      </c>
      <c r="Q353">
        <v>564667</v>
      </c>
      <c r="R353">
        <v>564667</v>
      </c>
      <c r="S353">
        <v>385333</v>
      </c>
      <c r="T353">
        <v>385333</v>
      </c>
      <c r="U353">
        <v>385333</v>
      </c>
      <c r="V353">
        <v>385333</v>
      </c>
      <c r="W353">
        <v>479968</v>
      </c>
      <c r="X353">
        <v>479968</v>
      </c>
      <c r="Y353">
        <v>479968</v>
      </c>
      <c r="Z353">
        <v>479968</v>
      </c>
      <c r="AA353">
        <v>479968</v>
      </c>
      <c r="AB353">
        <v>479968</v>
      </c>
      <c r="AC353">
        <v>479968</v>
      </c>
      <c r="AD353">
        <v>479968</v>
      </c>
      <c r="AE353">
        <v>479968</v>
      </c>
      <c r="AF353">
        <v>423500</v>
      </c>
      <c r="AG353">
        <v>423500</v>
      </c>
      <c r="AH353">
        <v>447700</v>
      </c>
      <c r="AI353">
        <v>447700</v>
      </c>
      <c r="AJ353">
        <v>340000</v>
      </c>
      <c r="AK353">
        <v>340000</v>
      </c>
      <c r="AL353">
        <v>340000</v>
      </c>
      <c r="AM353">
        <v>423500</v>
      </c>
      <c r="AN353">
        <v>435600</v>
      </c>
      <c r="AO353">
        <v>435600</v>
      </c>
      <c r="AP353">
        <v>435600</v>
      </c>
      <c r="AQ353">
        <v>423500</v>
      </c>
      <c r="AR353">
        <v>423500</v>
      </c>
      <c r="AS353">
        <v>289000</v>
      </c>
      <c r="AT353">
        <v>289000</v>
      </c>
      <c r="AU353">
        <v>289000</v>
      </c>
      <c r="AV353">
        <v>289000</v>
      </c>
      <c r="AW353">
        <v>359976</v>
      </c>
      <c r="AX353">
        <v>359976</v>
      </c>
      <c r="AY353">
        <v>359976</v>
      </c>
      <c r="AZ353">
        <v>359976</v>
      </c>
      <c r="BA353">
        <v>359976</v>
      </c>
      <c r="BB353">
        <v>359976</v>
      </c>
      <c r="BC353">
        <v>359976</v>
      </c>
      <c r="BD353">
        <v>359976</v>
      </c>
      <c r="BE353">
        <v>359976</v>
      </c>
      <c r="BF353">
        <v>8.5</v>
      </c>
      <c r="BG353">
        <v>8.5</v>
      </c>
      <c r="BH353">
        <v>8.5</v>
      </c>
      <c r="BI353">
        <v>8.5</v>
      </c>
      <c r="BJ353">
        <v>8.5</v>
      </c>
      <c r="BK353">
        <v>8.5</v>
      </c>
      <c r="BL353">
        <v>8.5</v>
      </c>
      <c r="BM353">
        <v>8.5</v>
      </c>
      <c r="BN353">
        <v>8.5</v>
      </c>
      <c r="BO353">
        <v>8.5</v>
      </c>
      <c r="BP353">
        <v>8.5</v>
      </c>
      <c r="BQ353">
        <v>8.5</v>
      </c>
      <c r="BR353">
        <v>8.5</v>
      </c>
      <c r="BS353" t="s">
        <v>2450</v>
      </c>
      <c r="BT353" s="7">
        <v>-7.5674460000000003</v>
      </c>
      <c r="BU353" s="7">
        <v>110.817549</v>
      </c>
      <c r="BV353">
        <v>3.3189250403681892E-3</v>
      </c>
      <c r="BW353">
        <v>143774.9</v>
      </c>
      <c r="BX353">
        <v>133272.9</v>
      </c>
      <c r="BY353">
        <v>147908.33333333331</v>
      </c>
      <c r="BZ353">
        <v>144616.125</v>
      </c>
      <c r="CA353">
        <v>81224.800000000003</v>
      </c>
      <c r="CB353">
        <v>106123.3</v>
      </c>
      <c r="CC353">
        <v>85013</v>
      </c>
      <c r="CD353">
        <v>130081.2</v>
      </c>
      <c r="CE353">
        <v>155245.88888888891</v>
      </c>
      <c r="CF353">
        <v>115391.6666666667</v>
      </c>
      <c r="CG353">
        <v>91723.666666666672</v>
      </c>
      <c r="CH353">
        <v>118302.9</v>
      </c>
      <c r="CI353">
        <v>161498.9</v>
      </c>
      <c r="CJ353">
        <v>70120.3</v>
      </c>
      <c r="CK353">
        <v>77833.899999999994</v>
      </c>
      <c r="CL353">
        <v>87670</v>
      </c>
      <c r="CM353">
        <v>68748.333333333328</v>
      </c>
      <c r="CN353">
        <v>89414.7</v>
      </c>
      <c r="CO353">
        <v>83205.875</v>
      </c>
      <c r="CP353">
        <v>81705.875</v>
      </c>
      <c r="CQ353">
        <v>88129.666666666672</v>
      </c>
      <c r="CR353">
        <v>88129.666666666672</v>
      </c>
      <c r="CS353">
        <v>86948.333333333328</v>
      </c>
      <c r="CT353">
        <v>60694.333333333343</v>
      </c>
      <c r="CU353">
        <v>98876.9</v>
      </c>
      <c r="CV353">
        <v>104372</v>
      </c>
      <c r="CW353">
        <f t="shared" si="45"/>
        <v>410746.15384615387</v>
      </c>
      <c r="CX353">
        <f t="shared" si="46"/>
        <v>338137.23076923075</v>
      </c>
      <c r="CY353">
        <f t="shared" si="47"/>
        <v>8.5</v>
      </c>
      <c r="CZ353">
        <v>0</v>
      </c>
      <c r="DA353">
        <v>1</v>
      </c>
      <c r="DB353">
        <v>1</v>
      </c>
      <c r="DC353">
        <v>1</v>
      </c>
      <c r="DD353">
        <v>1</v>
      </c>
      <c r="DE353">
        <v>0</v>
      </c>
      <c r="DF353">
        <v>1</v>
      </c>
      <c r="DG353">
        <f t="shared" si="48"/>
        <v>447700</v>
      </c>
      <c r="DH353">
        <f t="shared" si="49"/>
        <v>340000</v>
      </c>
      <c r="DI353">
        <f t="shared" si="50"/>
        <v>1.3167647058823528</v>
      </c>
      <c r="DJ353">
        <f t="shared" si="51"/>
        <v>359976</v>
      </c>
      <c r="DK353">
        <f t="shared" si="52"/>
        <v>289000</v>
      </c>
      <c r="DL353">
        <f t="shared" si="53"/>
        <v>1.2455916955017301</v>
      </c>
      <c r="DM353">
        <v>1</v>
      </c>
      <c r="DN353">
        <v>0</v>
      </c>
      <c r="DO353" t="s">
        <v>2533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</row>
    <row r="354" spans="1:148" x14ac:dyDescent="0.25">
      <c r="A354" t="s">
        <v>348</v>
      </c>
      <c r="B354" t="s">
        <v>1181</v>
      </c>
      <c r="C354" t="s">
        <v>1620</v>
      </c>
      <c r="D354" t="s">
        <v>1341</v>
      </c>
      <c r="E354">
        <v>1</v>
      </c>
      <c r="F354">
        <v>277333</v>
      </c>
      <c r="G354">
        <v>290667</v>
      </c>
      <c r="H354">
        <v>290667</v>
      </c>
      <c r="I354">
        <v>277333</v>
      </c>
      <c r="J354">
        <v>250667</v>
      </c>
      <c r="K354">
        <v>264000</v>
      </c>
      <c r="L354">
        <v>264000</v>
      </c>
      <c r="M354">
        <v>277333</v>
      </c>
      <c r="N354">
        <v>277333</v>
      </c>
      <c r="O354">
        <v>290667</v>
      </c>
      <c r="P354">
        <v>330667</v>
      </c>
      <c r="Q354">
        <v>264000</v>
      </c>
      <c r="R354">
        <v>277333</v>
      </c>
      <c r="S354">
        <v>250667</v>
      </c>
      <c r="T354">
        <v>250667</v>
      </c>
      <c r="U354">
        <v>250667</v>
      </c>
      <c r="V354">
        <v>250667</v>
      </c>
      <c r="W354">
        <v>250667</v>
      </c>
      <c r="X354">
        <v>250667</v>
      </c>
      <c r="Y354">
        <v>250667</v>
      </c>
      <c r="Z354">
        <v>277333</v>
      </c>
      <c r="AA354">
        <v>277333</v>
      </c>
      <c r="AB354">
        <v>290667</v>
      </c>
      <c r="AC354">
        <v>290667</v>
      </c>
      <c r="AD354">
        <v>250667</v>
      </c>
      <c r="AE354">
        <v>250667</v>
      </c>
      <c r="AF354">
        <v>208000</v>
      </c>
      <c r="AG354">
        <v>218000</v>
      </c>
      <c r="AH354">
        <v>218000</v>
      </c>
      <c r="AI354">
        <v>208000</v>
      </c>
      <c r="AJ354">
        <v>188000</v>
      </c>
      <c r="AK354">
        <v>198000</v>
      </c>
      <c r="AL354">
        <v>198000</v>
      </c>
      <c r="AM354">
        <v>208000</v>
      </c>
      <c r="AN354">
        <v>208000</v>
      </c>
      <c r="AO354">
        <v>218000</v>
      </c>
      <c r="AP354">
        <v>248000</v>
      </c>
      <c r="AQ354">
        <v>198000</v>
      </c>
      <c r="AR354">
        <v>208000</v>
      </c>
      <c r="AS354">
        <v>188000</v>
      </c>
      <c r="AT354">
        <v>188000</v>
      </c>
      <c r="AU354">
        <v>188000</v>
      </c>
      <c r="AV354">
        <v>188000</v>
      </c>
      <c r="AW354">
        <v>188000</v>
      </c>
      <c r="AX354">
        <v>188000</v>
      </c>
      <c r="AY354">
        <v>188000</v>
      </c>
      <c r="AZ354">
        <v>208000</v>
      </c>
      <c r="BA354">
        <v>208000</v>
      </c>
      <c r="BB354">
        <v>218000</v>
      </c>
      <c r="BC354">
        <v>218000</v>
      </c>
      <c r="BD354">
        <v>188000</v>
      </c>
      <c r="BE354">
        <v>188000</v>
      </c>
      <c r="BF354">
        <v>8.6</v>
      </c>
      <c r="BG354">
        <v>8.6</v>
      </c>
      <c r="BH354">
        <v>8.6</v>
      </c>
      <c r="BI354">
        <v>8.6</v>
      </c>
      <c r="BJ354">
        <v>8.6</v>
      </c>
      <c r="BK354">
        <v>8.6</v>
      </c>
      <c r="BL354">
        <v>8.6</v>
      </c>
      <c r="BM354">
        <v>8.6</v>
      </c>
      <c r="BN354">
        <v>8.6</v>
      </c>
      <c r="BO354">
        <v>8.6</v>
      </c>
      <c r="BP354">
        <v>8.6</v>
      </c>
      <c r="BQ354">
        <v>8.6</v>
      </c>
      <c r="BR354">
        <v>8.6</v>
      </c>
      <c r="BS354" t="s">
        <v>1520</v>
      </c>
      <c r="BT354" s="7">
        <v>-6.9752697000000001</v>
      </c>
      <c r="BU354" s="7">
        <v>110.3909725</v>
      </c>
      <c r="BV354">
        <v>9.8599817252965679E-3</v>
      </c>
      <c r="BW354">
        <v>65923</v>
      </c>
      <c r="BX354">
        <v>59238</v>
      </c>
      <c r="BY354">
        <v>65078</v>
      </c>
      <c r="BZ354">
        <v>75229.899999999994</v>
      </c>
      <c r="CA354">
        <v>49538.7</v>
      </c>
      <c r="CB354">
        <v>57419.1</v>
      </c>
      <c r="CC354">
        <v>64865.7</v>
      </c>
      <c r="CD354">
        <v>59761.5</v>
      </c>
      <c r="CE354">
        <v>65742.444444444438</v>
      </c>
      <c r="CF354">
        <v>76923.25</v>
      </c>
      <c r="CG354">
        <v>78811.125</v>
      </c>
      <c r="CH354">
        <v>68321.111111111109</v>
      </c>
      <c r="CI354">
        <v>62219.555555555547</v>
      </c>
      <c r="CJ354">
        <v>59146.5</v>
      </c>
      <c r="CK354">
        <v>59612.1</v>
      </c>
      <c r="CL354">
        <v>65029.777777777781</v>
      </c>
      <c r="CM354">
        <v>73102.222222222219</v>
      </c>
      <c r="CN354">
        <v>54295.6</v>
      </c>
      <c r="CO354">
        <v>57567.125</v>
      </c>
      <c r="CP354">
        <v>56411.75</v>
      </c>
      <c r="CQ354">
        <v>56012.375</v>
      </c>
      <c r="CR354">
        <v>58515.375</v>
      </c>
      <c r="CS354">
        <v>69286.875</v>
      </c>
      <c r="CT354">
        <v>75288.375</v>
      </c>
      <c r="CU354">
        <v>63680.444444444453</v>
      </c>
      <c r="CV354">
        <v>62509.888888888891</v>
      </c>
      <c r="CW354">
        <f t="shared" si="45"/>
        <v>209538.46153846153</v>
      </c>
      <c r="CX354">
        <f t="shared" si="46"/>
        <v>195692.30769230769</v>
      </c>
      <c r="CY354">
        <f t="shared" si="47"/>
        <v>8.5999999999999979</v>
      </c>
      <c r="CZ354">
        <v>1</v>
      </c>
      <c r="DA354">
        <v>0</v>
      </c>
      <c r="DB354">
        <v>1</v>
      </c>
      <c r="DC354">
        <v>0</v>
      </c>
      <c r="DD354">
        <v>1</v>
      </c>
      <c r="DE354">
        <v>1</v>
      </c>
      <c r="DF354">
        <v>0</v>
      </c>
      <c r="DG354">
        <f t="shared" si="48"/>
        <v>248000</v>
      </c>
      <c r="DH354">
        <f t="shared" si="49"/>
        <v>188000</v>
      </c>
      <c r="DI354">
        <f t="shared" si="50"/>
        <v>1.3191489361702127</v>
      </c>
      <c r="DJ354">
        <f t="shared" si="51"/>
        <v>218000</v>
      </c>
      <c r="DK354">
        <f t="shared" si="52"/>
        <v>188000</v>
      </c>
      <c r="DL354">
        <f t="shared" si="53"/>
        <v>1.1595744680851063</v>
      </c>
      <c r="DM354">
        <v>1</v>
      </c>
      <c r="DN354">
        <v>0</v>
      </c>
      <c r="DO354" t="s">
        <v>2523</v>
      </c>
      <c r="DP354">
        <v>0</v>
      </c>
      <c r="DQ354">
        <v>1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</row>
    <row r="355" spans="1:148" x14ac:dyDescent="0.25">
      <c r="A355" t="s">
        <v>218</v>
      </c>
      <c r="B355" t="s">
        <v>1259</v>
      </c>
      <c r="C355" t="s">
        <v>1911</v>
      </c>
      <c r="D355" t="s">
        <v>1341</v>
      </c>
      <c r="E355">
        <v>3</v>
      </c>
      <c r="F355">
        <v>413333</v>
      </c>
      <c r="G355">
        <v>413333</v>
      </c>
      <c r="H355">
        <v>426667</v>
      </c>
      <c r="J355">
        <v>413333</v>
      </c>
      <c r="K355">
        <v>413333</v>
      </c>
      <c r="L355">
        <v>413333</v>
      </c>
      <c r="M355">
        <v>413333</v>
      </c>
      <c r="N355">
        <v>413333</v>
      </c>
      <c r="O355">
        <v>546667</v>
      </c>
      <c r="Q355">
        <v>413333</v>
      </c>
      <c r="R355">
        <v>413333</v>
      </c>
      <c r="S355">
        <v>413333</v>
      </c>
      <c r="T355">
        <v>413333</v>
      </c>
      <c r="U355">
        <v>426667</v>
      </c>
      <c r="W355">
        <v>413333</v>
      </c>
      <c r="X355">
        <v>413333</v>
      </c>
      <c r="Y355">
        <v>413333</v>
      </c>
      <c r="Z355">
        <v>413333</v>
      </c>
      <c r="AA355">
        <v>413333</v>
      </c>
      <c r="AB355">
        <v>426667</v>
      </c>
      <c r="AC355">
        <v>426667</v>
      </c>
      <c r="AD355">
        <v>413333</v>
      </c>
      <c r="AE355">
        <v>413333</v>
      </c>
      <c r="AF355">
        <v>310000</v>
      </c>
      <c r="AG355">
        <v>310000</v>
      </c>
      <c r="AH355">
        <v>320000</v>
      </c>
      <c r="AJ355">
        <v>310000</v>
      </c>
      <c r="AK355">
        <v>310000</v>
      </c>
      <c r="AL355">
        <v>310000</v>
      </c>
      <c r="AM355">
        <v>310000</v>
      </c>
      <c r="AN355">
        <v>310000</v>
      </c>
      <c r="AO355">
        <v>410000</v>
      </c>
      <c r="AQ355">
        <v>310000</v>
      </c>
      <c r="AR355">
        <v>310000</v>
      </c>
      <c r="AS355">
        <v>310000</v>
      </c>
      <c r="AT355">
        <v>310000</v>
      </c>
      <c r="AU355">
        <v>320000</v>
      </c>
      <c r="AW355">
        <v>310000</v>
      </c>
      <c r="AX355">
        <v>310000</v>
      </c>
      <c r="AY355">
        <v>310000</v>
      </c>
      <c r="AZ355">
        <v>310000</v>
      </c>
      <c r="BA355">
        <v>310000</v>
      </c>
      <c r="BB355">
        <v>320000</v>
      </c>
      <c r="BC355">
        <v>320000</v>
      </c>
      <c r="BD355">
        <v>310000</v>
      </c>
      <c r="BE355">
        <v>310000</v>
      </c>
      <c r="BF355">
        <v>8.5</v>
      </c>
      <c r="BG355">
        <v>8.5</v>
      </c>
      <c r="BH355">
        <v>8.5</v>
      </c>
      <c r="BJ355">
        <v>8.5</v>
      </c>
      <c r="BK355">
        <v>8.5</v>
      </c>
      <c r="BL355">
        <v>8.5</v>
      </c>
      <c r="BM355">
        <v>8.5</v>
      </c>
      <c r="BN355">
        <v>8.5</v>
      </c>
      <c r="BO355">
        <v>8.5</v>
      </c>
      <c r="BP355">
        <v>8.5</v>
      </c>
      <c r="BQ355">
        <v>8.5</v>
      </c>
      <c r="BR355">
        <v>8.5</v>
      </c>
      <c r="BS355" t="s">
        <v>1526</v>
      </c>
      <c r="BT355" s="7">
        <v>-7.5627589999999998</v>
      </c>
      <c r="BU355" s="7">
        <v>110.81789999999999</v>
      </c>
      <c r="BV355">
        <v>3.6862034254156691E-3</v>
      </c>
      <c r="BW355">
        <v>98475.7</v>
      </c>
      <c r="BX355">
        <v>98223.7</v>
      </c>
      <c r="BY355">
        <v>79203.666666666672</v>
      </c>
      <c r="CA355">
        <v>81757.2</v>
      </c>
      <c r="CB355">
        <v>97374.1</v>
      </c>
      <c r="CC355">
        <v>83212.100000000006</v>
      </c>
      <c r="CD355">
        <v>86925.5</v>
      </c>
      <c r="CE355">
        <v>80435.666666666672</v>
      </c>
      <c r="CF355">
        <v>105414.7777777778</v>
      </c>
      <c r="CH355">
        <v>97703.7</v>
      </c>
      <c r="CI355">
        <v>120599.7</v>
      </c>
      <c r="CJ355">
        <v>78775.100000000006</v>
      </c>
      <c r="CK355">
        <v>86488.7</v>
      </c>
      <c r="CL355">
        <v>102874.8</v>
      </c>
      <c r="CN355">
        <v>81672.7</v>
      </c>
      <c r="CO355">
        <v>84392.333333333328</v>
      </c>
      <c r="CP355">
        <v>84392.333333333328</v>
      </c>
      <c r="CQ355">
        <v>87102.7</v>
      </c>
      <c r="CR355">
        <v>87102.7</v>
      </c>
      <c r="CS355">
        <v>119039.5</v>
      </c>
      <c r="CT355">
        <v>72529.8</v>
      </c>
      <c r="CU355">
        <v>86247.3</v>
      </c>
      <c r="CV355">
        <v>79375.199999999997</v>
      </c>
      <c r="CW355">
        <f t="shared" si="45"/>
        <v>320000</v>
      </c>
      <c r="CX355">
        <f t="shared" si="46"/>
        <v>312500</v>
      </c>
      <c r="CY355">
        <f t="shared" si="47"/>
        <v>8.5</v>
      </c>
      <c r="CZ355">
        <v>1</v>
      </c>
      <c r="DA355">
        <v>1</v>
      </c>
      <c r="DB355">
        <v>1</v>
      </c>
      <c r="DC355">
        <v>0</v>
      </c>
      <c r="DD355">
        <v>1</v>
      </c>
      <c r="DE355">
        <v>1</v>
      </c>
      <c r="DF355">
        <v>1</v>
      </c>
      <c r="DG355">
        <f t="shared" si="48"/>
        <v>410000</v>
      </c>
      <c r="DH355">
        <f t="shared" si="49"/>
        <v>310000</v>
      </c>
      <c r="DI355">
        <f t="shared" si="50"/>
        <v>1.3225806451612903</v>
      </c>
      <c r="DJ355">
        <f t="shared" si="51"/>
        <v>320000</v>
      </c>
      <c r="DK355">
        <f t="shared" si="52"/>
        <v>310000</v>
      </c>
      <c r="DL355">
        <f t="shared" si="53"/>
        <v>1.032258064516129</v>
      </c>
      <c r="DM355">
        <v>1</v>
      </c>
      <c r="DN355">
        <v>0</v>
      </c>
      <c r="DO355" t="s">
        <v>2533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</row>
    <row r="356" spans="1:148" x14ac:dyDescent="0.25">
      <c r="A356" t="s">
        <v>211</v>
      </c>
      <c r="B356" t="s">
        <v>1206</v>
      </c>
      <c r="C356" t="s">
        <v>1876</v>
      </c>
      <c r="D356" t="s">
        <v>1341</v>
      </c>
      <c r="E356">
        <v>3</v>
      </c>
      <c r="F356">
        <v>340000</v>
      </c>
      <c r="G356">
        <v>340000</v>
      </c>
      <c r="H356">
        <v>390000</v>
      </c>
      <c r="I356">
        <v>450000</v>
      </c>
      <c r="J356">
        <v>340000</v>
      </c>
      <c r="K356">
        <v>340000</v>
      </c>
      <c r="L356">
        <v>340000</v>
      </c>
      <c r="M356">
        <v>340000</v>
      </c>
      <c r="N356">
        <v>340000</v>
      </c>
      <c r="O356">
        <v>340000</v>
      </c>
      <c r="P356">
        <v>380000</v>
      </c>
      <c r="Q356">
        <v>340000</v>
      </c>
      <c r="R356">
        <v>340000</v>
      </c>
      <c r="S356">
        <v>340000</v>
      </c>
      <c r="T356">
        <v>340000</v>
      </c>
      <c r="U356">
        <v>340000</v>
      </c>
      <c r="V356">
        <v>340000</v>
      </c>
      <c r="W356">
        <v>340000</v>
      </c>
      <c r="X356">
        <v>340000</v>
      </c>
      <c r="Y356">
        <v>340000</v>
      </c>
      <c r="Z356">
        <v>340000</v>
      </c>
      <c r="AA356">
        <v>340000</v>
      </c>
      <c r="AB356">
        <v>340000</v>
      </c>
      <c r="AC356">
        <v>380000</v>
      </c>
      <c r="AD356">
        <v>340000</v>
      </c>
      <c r="AE356">
        <v>340000</v>
      </c>
      <c r="AF356">
        <v>299200</v>
      </c>
      <c r="AG356">
        <v>299200</v>
      </c>
      <c r="AH356">
        <v>343200</v>
      </c>
      <c r="AI356">
        <v>396000</v>
      </c>
      <c r="AJ356">
        <v>299200</v>
      </c>
      <c r="AK356">
        <v>299200</v>
      </c>
      <c r="AL356">
        <v>299200</v>
      </c>
      <c r="AM356">
        <v>299200</v>
      </c>
      <c r="AN356">
        <v>299200</v>
      </c>
      <c r="AO356">
        <v>299200</v>
      </c>
      <c r="AP356">
        <v>334400</v>
      </c>
      <c r="AQ356">
        <v>299200</v>
      </c>
      <c r="AR356">
        <v>299200</v>
      </c>
      <c r="AS356">
        <v>299200</v>
      </c>
      <c r="AT356">
        <v>299200</v>
      </c>
      <c r="AU356">
        <v>299200</v>
      </c>
      <c r="AV356">
        <v>299200</v>
      </c>
      <c r="AW356">
        <v>299200</v>
      </c>
      <c r="AX356">
        <v>299200</v>
      </c>
      <c r="AY356">
        <v>299200</v>
      </c>
      <c r="AZ356">
        <v>299200</v>
      </c>
      <c r="BA356">
        <v>299200</v>
      </c>
      <c r="BB356">
        <v>299200</v>
      </c>
      <c r="BC356">
        <v>334400</v>
      </c>
      <c r="BD356">
        <v>299200</v>
      </c>
      <c r="BE356">
        <v>299200</v>
      </c>
      <c r="BF356">
        <v>8.3000000000000007</v>
      </c>
      <c r="BG356">
        <v>8.3000000000000007</v>
      </c>
      <c r="BH356">
        <v>8.3000000000000007</v>
      </c>
      <c r="BI356">
        <v>8.3000000000000007</v>
      </c>
      <c r="BJ356">
        <v>8.3000000000000007</v>
      </c>
      <c r="BK356">
        <v>8.3000000000000007</v>
      </c>
      <c r="BL356">
        <v>8.3000000000000007</v>
      </c>
      <c r="BM356">
        <v>8.3000000000000007</v>
      </c>
      <c r="BN356">
        <v>8.3000000000000007</v>
      </c>
      <c r="BO356">
        <v>8.3000000000000007</v>
      </c>
      <c r="BP356">
        <v>8.3000000000000007</v>
      </c>
      <c r="BQ356">
        <v>8.3000000000000007</v>
      </c>
      <c r="BR356">
        <v>8.3000000000000007</v>
      </c>
      <c r="BS356" t="s">
        <v>2440</v>
      </c>
      <c r="BT356" s="7">
        <v>-7.6068528000000004</v>
      </c>
      <c r="BU356" s="7">
        <v>110.81226119999999</v>
      </c>
      <c r="BV356">
        <v>1.311568745894231E-2</v>
      </c>
      <c r="BW356">
        <v>109345.4</v>
      </c>
      <c r="BX356">
        <v>113805.4</v>
      </c>
      <c r="BY356">
        <v>125702.39999999999</v>
      </c>
      <c r="BZ356">
        <v>195871.1</v>
      </c>
      <c r="CA356">
        <v>110335.4</v>
      </c>
      <c r="CB356">
        <v>127915.4</v>
      </c>
      <c r="CC356">
        <v>122239.3333333333</v>
      </c>
      <c r="CD356">
        <v>130335.3</v>
      </c>
      <c r="CE356">
        <v>121435.4</v>
      </c>
      <c r="CF356">
        <v>125635.4</v>
      </c>
      <c r="CG356">
        <v>157321.1</v>
      </c>
      <c r="CH356">
        <v>124525.4</v>
      </c>
      <c r="CI356">
        <v>123061.55555555561</v>
      </c>
      <c r="CJ356">
        <v>118583.7777777778</v>
      </c>
      <c r="CK356">
        <v>118583.7777777778</v>
      </c>
      <c r="CL356">
        <v>130345.4</v>
      </c>
      <c r="CM356">
        <v>119641.1</v>
      </c>
      <c r="CN356">
        <v>122335.4</v>
      </c>
      <c r="CO356">
        <v>176426.77777777781</v>
      </c>
      <c r="CP356">
        <v>160526.77777777781</v>
      </c>
      <c r="CQ356">
        <v>163345.55555555559</v>
      </c>
      <c r="CR356">
        <v>149316.79999999999</v>
      </c>
      <c r="CS356">
        <v>153101.20000000001</v>
      </c>
      <c r="CT356">
        <v>152638.79999999999</v>
      </c>
      <c r="CU356">
        <v>141125.4</v>
      </c>
      <c r="CV356">
        <v>144835.4</v>
      </c>
      <c r="CW356">
        <f t="shared" si="45"/>
        <v>312738.46153846156</v>
      </c>
      <c r="CX356">
        <f t="shared" si="46"/>
        <v>301907.69230769231</v>
      </c>
      <c r="CY356">
        <f t="shared" si="47"/>
        <v>8.2999999999999989</v>
      </c>
      <c r="CZ356">
        <v>0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0</v>
      </c>
      <c r="DG356">
        <f t="shared" si="48"/>
        <v>396000</v>
      </c>
      <c r="DH356">
        <f t="shared" si="49"/>
        <v>299200</v>
      </c>
      <c r="DI356">
        <f t="shared" si="50"/>
        <v>1.3235294117647058</v>
      </c>
      <c r="DJ356">
        <f t="shared" si="51"/>
        <v>334400</v>
      </c>
      <c r="DK356">
        <f t="shared" si="52"/>
        <v>299200</v>
      </c>
      <c r="DL356">
        <f t="shared" si="53"/>
        <v>1.1176470588235294</v>
      </c>
      <c r="DM356">
        <v>1</v>
      </c>
      <c r="DN356">
        <v>0</v>
      </c>
      <c r="DO356" t="s">
        <v>2537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1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</row>
    <row r="357" spans="1:148" x14ac:dyDescent="0.25">
      <c r="A357" t="s">
        <v>507</v>
      </c>
      <c r="B357" t="s">
        <v>1181</v>
      </c>
      <c r="C357" t="s">
        <v>2121</v>
      </c>
      <c r="D357" t="s">
        <v>1341</v>
      </c>
      <c r="E357">
        <v>0</v>
      </c>
      <c r="F357">
        <v>180250</v>
      </c>
      <c r="G357">
        <v>182424</v>
      </c>
      <c r="H357">
        <v>224833</v>
      </c>
      <c r="I357">
        <v>228391</v>
      </c>
      <c r="J357">
        <v>190279</v>
      </c>
      <c r="K357">
        <v>215813</v>
      </c>
      <c r="L357">
        <v>176343</v>
      </c>
      <c r="N357">
        <v>177996</v>
      </c>
      <c r="O357">
        <v>191422</v>
      </c>
      <c r="P357">
        <v>205086</v>
      </c>
      <c r="Q357">
        <v>172434</v>
      </c>
      <c r="R357">
        <v>210303</v>
      </c>
      <c r="S357">
        <v>205086</v>
      </c>
      <c r="T357">
        <v>205086</v>
      </c>
      <c r="U357">
        <v>205086</v>
      </c>
      <c r="V357">
        <v>205086</v>
      </c>
      <c r="W357">
        <v>205086</v>
      </c>
      <c r="X357">
        <v>205086</v>
      </c>
      <c r="Y357">
        <v>205086</v>
      </c>
      <c r="Z357">
        <v>205086</v>
      </c>
      <c r="AA357">
        <v>205086</v>
      </c>
      <c r="AB357">
        <v>205086</v>
      </c>
      <c r="AC357">
        <v>225595</v>
      </c>
      <c r="AD357">
        <v>205086</v>
      </c>
      <c r="AE357">
        <v>205086</v>
      </c>
      <c r="AF357">
        <v>140595</v>
      </c>
      <c r="AG357">
        <v>142291</v>
      </c>
      <c r="AH357">
        <v>175370</v>
      </c>
      <c r="AI357">
        <v>178145</v>
      </c>
      <c r="AJ357">
        <v>148418</v>
      </c>
      <c r="AK357">
        <v>168334</v>
      </c>
      <c r="AL357">
        <v>137548</v>
      </c>
      <c r="AN357">
        <v>138837</v>
      </c>
      <c r="AO357">
        <v>149309</v>
      </c>
      <c r="AP357">
        <v>159967</v>
      </c>
      <c r="AQ357">
        <v>134499</v>
      </c>
      <c r="AR357">
        <v>164036</v>
      </c>
      <c r="AS357">
        <v>159967</v>
      </c>
      <c r="AT357">
        <v>159967</v>
      </c>
      <c r="AU357">
        <v>159967</v>
      </c>
      <c r="AV357">
        <v>159967</v>
      </c>
      <c r="AW357">
        <v>159967</v>
      </c>
      <c r="AX357">
        <v>159967</v>
      </c>
      <c r="AY357">
        <v>159967</v>
      </c>
      <c r="AZ357">
        <v>159967</v>
      </c>
      <c r="BA357">
        <v>159967</v>
      </c>
      <c r="BB357">
        <v>159967</v>
      </c>
      <c r="BC357">
        <v>175964</v>
      </c>
      <c r="BD357">
        <v>159967</v>
      </c>
      <c r="BE357">
        <v>159967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 t="s">
        <v>1524</v>
      </c>
      <c r="BT357" s="7">
        <v>-6.9924166000000003</v>
      </c>
      <c r="BU357" s="7">
        <v>110.37361660000001</v>
      </c>
      <c r="BV357">
        <v>1.6264503939816381E-2</v>
      </c>
      <c r="BW357">
        <v>88053</v>
      </c>
      <c r="BX357">
        <v>84849.4</v>
      </c>
      <c r="BY357">
        <v>71693.100000000006</v>
      </c>
      <c r="BZ357">
        <v>81634.3</v>
      </c>
      <c r="CA357">
        <v>81344.7</v>
      </c>
      <c r="CB357">
        <v>72894.600000000006</v>
      </c>
      <c r="CC357">
        <v>95902.7</v>
      </c>
      <c r="CE357">
        <v>87379.8</v>
      </c>
      <c r="CF357">
        <v>86920.1</v>
      </c>
      <c r="CG357">
        <v>78650.600000000006</v>
      </c>
      <c r="CH357">
        <v>89064.6</v>
      </c>
      <c r="CI357">
        <v>85484.3</v>
      </c>
      <c r="CJ357">
        <v>70302.600000000006</v>
      </c>
      <c r="CK357">
        <v>68302.600000000006</v>
      </c>
      <c r="CL357">
        <v>71086.8</v>
      </c>
      <c r="CM357">
        <v>80302.600000000006</v>
      </c>
      <c r="CN357">
        <v>74336.800000000003</v>
      </c>
      <c r="CO357">
        <v>79621.100000000006</v>
      </c>
      <c r="CP357">
        <v>80921.7</v>
      </c>
      <c r="CQ357">
        <v>88323</v>
      </c>
      <c r="CR357">
        <v>84494.6</v>
      </c>
      <c r="CS357">
        <v>78016.399999999994</v>
      </c>
      <c r="CT357">
        <v>66511.899999999994</v>
      </c>
      <c r="CU357">
        <v>77266.399999999994</v>
      </c>
      <c r="CV357">
        <v>77266.399999999994</v>
      </c>
      <c r="CW357">
        <f t="shared" si="45"/>
        <v>153112.41666666666</v>
      </c>
      <c r="CX357">
        <f t="shared" si="46"/>
        <v>161197.53846153847</v>
      </c>
      <c r="CY357">
        <f t="shared" si="47"/>
        <v>0</v>
      </c>
      <c r="CZ357">
        <v>1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0</v>
      </c>
      <c r="DG357">
        <f t="shared" si="48"/>
        <v>178145</v>
      </c>
      <c r="DH357">
        <f t="shared" si="49"/>
        <v>134499</v>
      </c>
      <c r="DI357">
        <f t="shared" si="50"/>
        <v>1.3245079889069806</v>
      </c>
      <c r="DJ357">
        <f t="shared" si="51"/>
        <v>175964</v>
      </c>
      <c r="DK357">
        <f t="shared" si="52"/>
        <v>159967</v>
      </c>
      <c r="DL357">
        <f t="shared" si="53"/>
        <v>1.1000018753867986</v>
      </c>
      <c r="DM357">
        <v>1</v>
      </c>
      <c r="DN357">
        <v>0</v>
      </c>
      <c r="DO357" t="s">
        <v>2523</v>
      </c>
      <c r="DP357">
        <v>0</v>
      </c>
      <c r="DQ357">
        <v>1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</row>
    <row r="358" spans="1:148" x14ac:dyDescent="0.25">
      <c r="A358" t="s">
        <v>57</v>
      </c>
      <c r="B358" t="s">
        <v>1166</v>
      </c>
      <c r="C358" t="s">
        <v>1594</v>
      </c>
      <c r="D358" t="s">
        <v>1341</v>
      </c>
      <c r="E358">
        <v>3</v>
      </c>
      <c r="F358">
        <v>342000</v>
      </c>
      <c r="G358">
        <v>342000</v>
      </c>
      <c r="H358">
        <v>396000</v>
      </c>
      <c r="I358">
        <v>429333</v>
      </c>
      <c r="J358">
        <v>342000</v>
      </c>
      <c r="K358">
        <v>342000</v>
      </c>
      <c r="L358">
        <v>342000</v>
      </c>
      <c r="M358">
        <v>360000</v>
      </c>
      <c r="N358">
        <v>360000</v>
      </c>
      <c r="O358">
        <v>453333</v>
      </c>
      <c r="Q358">
        <v>360000</v>
      </c>
      <c r="R358">
        <v>360000</v>
      </c>
      <c r="S358">
        <v>342000</v>
      </c>
      <c r="T358">
        <v>342000</v>
      </c>
      <c r="U358">
        <v>429333</v>
      </c>
      <c r="V358">
        <v>429333</v>
      </c>
      <c r="W358">
        <v>342000</v>
      </c>
      <c r="X358">
        <v>360000</v>
      </c>
      <c r="Y358">
        <v>360000</v>
      </c>
      <c r="Z358">
        <v>360000</v>
      </c>
      <c r="AA358">
        <v>360000</v>
      </c>
      <c r="AB358">
        <v>360000</v>
      </c>
      <c r="AC358">
        <v>360000</v>
      </c>
      <c r="AD358">
        <v>360000</v>
      </c>
      <c r="AE358">
        <v>360000</v>
      </c>
      <c r="AF358">
        <v>256500</v>
      </c>
      <c r="AG358">
        <v>256500</v>
      </c>
      <c r="AH358">
        <v>297000</v>
      </c>
      <c r="AI358">
        <v>322000</v>
      </c>
      <c r="AJ358">
        <v>256500</v>
      </c>
      <c r="AK358">
        <v>256500</v>
      </c>
      <c r="AL358">
        <v>256500</v>
      </c>
      <c r="AM358">
        <v>270000</v>
      </c>
      <c r="AN358">
        <v>270000</v>
      </c>
      <c r="AO358">
        <v>340000</v>
      </c>
      <c r="AQ358">
        <v>270000</v>
      </c>
      <c r="AR358">
        <v>270000</v>
      </c>
      <c r="AS358">
        <v>256500</v>
      </c>
      <c r="AT358">
        <v>256500</v>
      </c>
      <c r="AU358">
        <v>322000</v>
      </c>
      <c r="AV358">
        <v>322000</v>
      </c>
      <c r="AW358">
        <v>256500</v>
      </c>
      <c r="AX358">
        <v>270000</v>
      </c>
      <c r="AY358">
        <v>270000</v>
      </c>
      <c r="AZ358">
        <v>270000</v>
      </c>
      <c r="BA358">
        <v>270000</v>
      </c>
      <c r="BB358">
        <v>270000</v>
      </c>
      <c r="BC358">
        <v>270000</v>
      </c>
      <c r="BD358">
        <v>270000</v>
      </c>
      <c r="BE358">
        <v>270000</v>
      </c>
      <c r="BF358">
        <v>8.1999999999999993</v>
      </c>
      <c r="BG358">
        <v>8.1999999999999993</v>
      </c>
      <c r="BH358">
        <v>8.1999999999999993</v>
      </c>
      <c r="BI358">
        <v>8.1999999999999993</v>
      </c>
      <c r="BJ358">
        <v>8.1999999999999993</v>
      </c>
      <c r="BK358">
        <v>8.1999999999999993</v>
      </c>
      <c r="BL358">
        <v>8.1999999999999993</v>
      </c>
      <c r="BM358">
        <v>8.1999999999999993</v>
      </c>
      <c r="BN358">
        <v>8.1999999999999993</v>
      </c>
      <c r="BO358">
        <v>8.1999999999999993</v>
      </c>
      <c r="BP358">
        <v>8.1999999999999993</v>
      </c>
      <c r="BQ358">
        <v>8.1999999999999993</v>
      </c>
      <c r="BR358">
        <v>8.1999999999999993</v>
      </c>
      <c r="BS358" t="s">
        <v>1512</v>
      </c>
      <c r="BT358" s="7">
        <v>-7.0012325999999998</v>
      </c>
      <c r="BU358" s="7">
        <v>110.41844020000001</v>
      </c>
      <c r="BV358">
        <v>6.2843357085186433E-3</v>
      </c>
      <c r="BW358">
        <v>89063.3</v>
      </c>
      <c r="BX358">
        <v>95839.6</v>
      </c>
      <c r="BY358">
        <v>139571.9</v>
      </c>
      <c r="BZ358">
        <v>102623.3333333333</v>
      </c>
      <c r="CA358">
        <v>129192</v>
      </c>
      <c r="CB358">
        <v>104294.1</v>
      </c>
      <c r="CC358">
        <v>98999.3</v>
      </c>
      <c r="CD358">
        <v>173304</v>
      </c>
      <c r="CE358">
        <v>109030.2</v>
      </c>
      <c r="CF358">
        <v>154570.75</v>
      </c>
      <c r="CH358">
        <v>101482.4</v>
      </c>
      <c r="CI358">
        <v>85699.199999999997</v>
      </c>
      <c r="CJ358">
        <v>130301.4</v>
      </c>
      <c r="CK358">
        <v>99051.8</v>
      </c>
      <c r="CL358">
        <v>117697.7777777778</v>
      </c>
      <c r="CM358">
        <v>88196.111111111109</v>
      </c>
      <c r="CN358">
        <v>125831.7777777778</v>
      </c>
      <c r="CO358">
        <v>114307.8</v>
      </c>
      <c r="CP358">
        <v>106169.60000000001</v>
      </c>
      <c r="CQ358">
        <v>93273</v>
      </c>
      <c r="CR358">
        <v>92135.3</v>
      </c>
      <c r="CS358">
        <v>130412.88888888891</v>
      </c>
      <c r="CT358">
        <v>124609.55555555561</v>
      </c>
      <c r="CU358">
        <v>96626.3</v>
      </c>
      <c r="CV358">
        <v>88059.199999999997</v>
      </c>
      <c r="CW358">
        <f t="shared" si="45"/>
        <v>276791.66666666669</v>
      </c>
      <c r="CX358">
        <f t="shared" si="46"/>
        <v>274884.61538461538</v>
      </c>
      <c r="CY358">
        <f t="shared" si="47"/>
        <v>8.2000000000000011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0</v>
      </c>
      <c r="DG358">
        <f t="shared" si="48"/>
        <v>340000</v>
      </c>
      <c r="DH358">
        <f t="shared" si="49"/>
        <v>256500</v>
      </c>
      <c r="DI358">
        <f t="shared" si="50"/>
        <v>1.3255360623781676</v>
      </c>
      <c r="DJ358">
        <f t="shared" si="51"/>
        <v>322000</v>
      </c>
      <c r="DK358">
        <f t="shared" si="52"/>
        <v>256500</v>
      </c>
      <c r="DL358">
        <f t="shared" si="53"/>
        <v>1.2553606237816763</v>
      </c>
      <c r="DM358">
        <v>1</v>
      </c>
      <c r="DN358">
        <v>0</v>
      </c>
      <c r="DO358" t="s">
        <v>2523</v>
      </c>
      <c r="DP358">
        <v>0</v>
      </c>
      <c r="DQ358">
        <v>1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</row>
    <row r="359" spans="1:148" x14ac:dyDescent="0.25">
      <c r="A359" t="s">
        <v>684</v>
      </c>
      <c r="B359" t="s">
        <v>1163</v>
      </c>
      <c r="C359" t="s">
        <v>2106</v>
      </c>
      <c r="D359" t="s">
        <v>1341</v>
      </c>
      <c r="E359">
        <v>2</v>
      </c>
      <c r="F359">
        <v>251708</v>
      </c>
      <c r="G359">
        <v>227183</v>
      </c>
      <c r="H359">
        <v>214301</v>
      </c>
      <c r="I359">
        <v>250268</v>
      </c>
      <c r="J359">
        <v>227130</v>
      </c>
      <c r="K359">
        <v>218169</v>
      </c>
      <c r="L359">
        <v>239267</v>
      </c>
      <c r="N359">
        <v>269774</v>
      </c>
      <c r="O359">
        <v>269774</v>
      </c>
      <c r="Q359">
        <v>250268</v>
      </c>
      <c r="R359">
        <v>250268</v>
      </c>
      <c r="S359">
        <v>271594</v>
      </c>
      <c r="T359">
        <v>263194</v>
      </c>
      <c r="U359">
        <v>263194</v>
      </c>
      <c r="V359">
        <v>269774</v>
      </c>
      <c r="W359">
        <v>239267</v>
      </c>
      <c r="X359">
        <v>239267</v>
      </c>
      <c r="Y359">
        <v>239267</v>
      </c>
      <c r="Z359">
        <v>239267</v>
      </c>
      <c r="AA359">
        <v>239267</v>
      </c>
      <c r="AB359">
        <v>239267</v>
      </c>
      <c r="AC359">
        <v>239267</v>
      </c>
      <c r="AD359">
        <v>239267</v>
      </c>
      <c r="AE359">
        <v>250268</v>
      </c>
      <c r="AF359">
        <v>158576</v>
      </c>
      <c r="AG359">
        <v>177203</v>
      </c>
      <c r="AH359">
        <v>167155</v>
      </c>
      <c r="AI359">
        <v>195209</v>
      </c>
      <c r="AJ359">
        <v>177161</v>
      </c>
      <c r="AK359">
        <v>170172</v>
      </c>
      <c r="AL359">
        <v>186628</v>
      </c>
      <c r="AN359">
        <v>210424</v>
      </c>
      <c r="AO359">
        <v>210424</v>
      </c>
      <c r="AQ359">
        <v>195209</v>
      </c>
      <c r="AR359">
        <v>195209</v>
      </c>
      <c r="AS359">
        <v>171104</v>
      </c>
      <c r="AT359">
        <v>205291</v>
      </c>
      <c r="AU359">
        <v>205291</v>
      </c>
      <c r="AV359">
        <v>210424</v>
      </c>
      <c r="AW359">
        <v>186628</v>
      </c>
      <c r="AX359">
        <v>186628</v>
      </c>
      <c r="AY359">
        <v>186628</v>
      </c>
      <c r="AZ359">
        <v>186628</v>
      </c>
      <c r="BA359">
        <v>186628</v>
      </c>
      <c r="BB359">
        <v>186628</v>
      </c>
      <c r="BC359">
        <v>186628</v>
      </c>
      <c r="BD359">
        <v>186628</v>
      </c>
      <c r="BE359">
        <v>195209</v>
      </c>
      <c r="BF359">
        <v>8.5</v>
      </c>
      <c r="BG359">
        <v>8.5</v>
      </c>
      <c r="BH359">
        <v>8.5</v>
      </c>
      <c r="BI359">
        <v>8.5</v>
      </c>
      <c r="BJ359">
        <v>8.5</v>
      </c>
      <c r="BK359">
        <v>8.5</v>
      </c>
      <c r="BL359">
        <v>8.5</v>
      </c>
      <c r="BM359">
        <v>8.5</v>
      </c>
      <c r="BN359">
        <v>8.5</v>
      </c>
      <c r="BO359">
        <v>8.5</v>
      </c>
      <c r="BP359">
        <v>8.5</v>
      </c>
      <c r="BQ359">
        <v>8.5</v>
      </c>
      <c r="BR359">
        <v>8.5</v>
      </c>
      <c r="BS359" t="s">
        <v>1543</v>
      </c>
      <c r="BT359" s="7">
        <v>-7.6039193999999997</v>
      </c>
      <c r="BU359" s="7">
        <v>110.22021119999999</v>
      </c>
      <c r="BV359">
        <v>8.4858074353428709E-3</v>
      </c>
      <c r="BW359">
        <v>238754</v>
      </c>
      <c r="BX359">
        <v>254702.4</v>
      </c>
      <c r="BY359">
        <v>282300.2</v>
      </c>
      <c r="BZ359">
        <v>255069.22222222219</v>
      </c>
      <c r="CA359">
        <v>213054.88888888891</v>
      </c>
      <c r="CB359">
        <v>194215.5</v>
      </c>
      <c r="CC359">
        <v>212423.8571428571</v>
      </c>
      <c r="CE359">
        <v>215676.16666666669</v>
      </c>
      <c r="CF359">
        <v>217686</v>
      </c>
      <c r="CH359">
        <v>294391.28571428568</v>
      </c>
      <c r="CI359">
        <v>270243.33333333331</v>
      </c>
      <c r="CJ359">
        <v>192394.625</v>
      </c>
      <c r="CK359">
        <v>188669.5</v>
      </c>
      <c r="CL359">
        <v>310439.28571428568</v>
      </c>
      <c r="CM359">
        <v>186474.875</v>
      </c>
      <c r="CN359">
        <v>188496.625</v>
      </c>
      <c r="CO359">
        <v>247570.3</v>
      </c>
      <c r="CP359">
        <v>247570.3</v>
      </c>
      <c r="CQ359">
        <v>247570.3</v>
      </c>
      <c r="CR359">
        <v>275438.33333333331</v>
      </c>
      <c r="CS359">
        <v>248993.7</v>
      </c>
      <c r="CT359">
        <v>184298.75</v>
      </c>
      <c r="CU359">
        <v>245515.3</v>
      </c>
      <c r="CV359">
        <v>245561.3</v>
      </c>
      <c r="CW359">
        <f t="shared" si="45"/>
        <v>185760.90909090909</v>
      </c>
      <c r="CX359">
        <f t="shared" si="46"/>
        <v>190795.61538461538</v>
      </c>
      <c r="CY359">
        <f t="shared" si="47"/>
        <v>8.5</v>
      </c>
      <c r="CZ359">
        <v>1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f t="shared" si="48"/>
        <v>210424</v>
      </c>
      <c r="DH359">
        <f t="shared" si="49"/>
        <v>158576</v>
      </c>
      <c r="DI359">
        <f t="shared" si="50"/>
        <v>1.3269599434971244</v>
      </c>
      <c r="DJ359">
        <f t="shared" si="51"/>
        <v>210424</v>
      </c>
      <c r="DK359">
        <f t="shared" si="52"/>
        <v>171104</v>
      </c>
      <c r="DL359">
        <f t="shared" si="53"/>
        <v>1.2298017579951375</v>
      </c>
      <c r="DM359">
        <v>1</v>
      </c>
      <c r="DN359">
        <v>0</v>
      </c>
      <c r="DO359" t="s">
        <v>2534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</row>
    <row r="360" spans="1:148" x14ac:dyDescent="0.25">
      <c r="A360" t="s">
        <v>314</v>
      </c>
      <c r="B360" t="s">
        <v>1176</v>
      </c>
      <c r="C360" t="s">
        <v>2185</v>
      </c>
      <c r="D360" t="s">
        <v>1341</v>
      </c>
      <c r="E360">
        <v>0</v>
      </c>
      <c r="F360">
        <v>273000</v>
      </c>
      <c r="G360">
        <v>273000</v>
      </c>
      <c r="H360">
        <v>364000</v>
      </c>
      <c r="I360">
        <v>386665</v>
      </c>
      <c r="J360">
        <v>273000</v>
      </c>
      <c r="L360">
        <v>273000</v>
      </c>
      <c r="M360">
        <v>273000</v>
      </c>
      <c r="N360">
        <v>273000</v>
      </c>
      <c r="O360">
        <v>364000</v>
      </c>
      <c r="P360">
        <v>364000</v>
      </c>
      <c r="Q360">
        <v>273000</v>
      </c>
      <c r="R360">
        <v>366667</v>
      </c>
      <c r="S360">
        <v>273000</v>
      </c>
      <c r="T360">
        <v>273000</v>
      </c>
      <c r="U360">
        <v>364000</v>
      </c>
      <c r="V360">
        <v>364000</v>
      </c>
      <c r="W360">
        <v>273000</v>
      </c>
      <c r="X360">
        <v>273000</v>
      </c>
      <c r="Y360">
        <v>273000</v>
      </c>
      <c r="Z360">
        <v>273000</v>
      </c>
      <c r="AA360">
        <v>273000</v>
      </c>
      <c r="AB360">
        <v>364000</v>
      </c>
      <c r="AC360">
        <v>364000</v>
      </c>
      <c r="AD360">
        <v>273000</v>
      </c>
      <c r="AE360">
        <v>366667</v>
      </c>
      <c r="AF360">
        <v>218400</v>
      </c>
      <c r="AG360">
        <v>218400</v>
      </c>
      <c r="AH360">
        <v>273000</v>
      </c>
      <c r="AI360">
        <v>289999</v>
      </c>
      <c r="AJ360">
        <v>218400</v>
      </c>
      <c r="AL360">
        <v>218400</v>
      </c>
      <c r="AM360">
        <v>218400</v>
      </c>
      <c r="AN360">
        <v>218400</v>
      </c>
      <c r="AO360">
        <v>273000</v>
      </c>
      <c r="AP360">
        <v>273000</v>
      </c>
      <c r="AQ360">
        <v>218400</v>
      </c>
      <c r="AR360">
        <v>275000</v>
      </c>
      <c r="AS360">
        <v>218400</v>
      </c>
      <c r="AT360">
        <v>218400</v>
      </c>
      <c r="AU360">
        <v>273000</v>
      </c>
      <c r="AV360">
        <v>273000</v>
      </c>
      <c r="AW360">
        <v>218400</v>
      </c>
      <c r="AX360">
        <v>218400</v>
      </c>
      <c r="AY360">
        <v>218400</v>
      </c>
      <c r="AZ360">
        <v>218400</v>
      </c>
      <c r="BA360">
        <v>218400</v>
      </c>
      <c r="BB360">
        <v>273000</v>
      </c>
      <c r="BC360">
        <v>273000</v>
      </c>
      <c r="BD360">
        <v>218400</v>
      </c>
      <c r="BE360">
        <v>275000</v>
      </c>
      <c r="BF360">
        <v>8.1</v>
      </c>
      <c r="BG360">
        <v>8.1</v>
      </c>
      <c r="BH360">
        <v>8.1</v>
      </c>
      <c r="BI360">
        <v>8.1</v>
      </c>
      <c r="BJ360">
        <v>8.1</v>
      </c>
      <c r="BK360">
        <v>8.1</v>
      </c>
      <c r="BL360">
        <v>8.1</v>
      </c>
      <c r="BM360">
        <v>8.1</v>
      </c>
      <c r="BN360">
        <v>8.1</v>
      </c>
      <c r="BO360">
        <v>8.1</v>
      </c>
      <c r="BP360">
        <v>8.1</v>
      </c>
      <c r="BQ360">
        <v>8.3000000000000007</v>
      </c>
      <c r="BR360">
        <v>8.3000000000000007</v>
      </c>
      <c r="BS360" t="s">
        <v>1520</v>
      </c>
      <c r="BT360">
        <v>-6.9949269999999997</v>
      </c>
      <c r="BU360">
        <v>110.4323649</v>
      </c>
      <c r="BV360">
        <v>5.9822204574867437E-3</v>
      </c>
      <c r="BW360">
        <v>123398.11111111109</v>
      </c>
      <c r="BX360">
        <v>159059.79999999999</v>
      </c>
      <c r="BY360">
        <v>146916.57142857139</v>
      </c>
      <c r="BZ360">
        <v>199812.1</v>
      </c>
      <c r="CA360">
        <v>132426.20000000001</v>
      </c>
      <c r="CC360">
        <v>131561.4</v>
      </c>
      <c r="CD360">
        <v>135132.11111111109</v>
      </c>
      <c r="CE360">
        <v>69126.28571428571</v>
      </c>
      <c r="CF360">
        <v>146975.9</v>
      </c>
      <c r="CG360">
        <v>188210.22222222219</v>
      </c>
      <c r="CH360">
        <v>123776.3</v>
      </c>
      <c r="CI360">
        <v>149779.33333333331</v>
      </c>
      <c r="CJ360">
        <v>133941.88888888891</v>
      </c>
      <c r="CK360">
        <v>116715.2</v>
      </c>
      <c r="CL360">
        <v>134935.5</v>
      </c>
      <c r="CM360">
        <v>145586.88888888891</v>
      </c>
      <c r="CN360">
        <v>124959.8</v>
      </c>
      <c r="CO360">
        <v>139073.1</v>
      </c>
      <c r="CP360">
        <v>141198.39999999999</v>
      </c>
      <c r="CQ360">
        <v>139373.1</v>
      </c>
      <c r="CR360">
        <v>359998.8</v>
      </c>
      <c r="CS360">
        <v>131160.79999999999</v>
      </c>
      <c r="CT360">
        <v>184836.2</v>
      </c>
      <c r="CU360">
        <v>136908.1</v>
      </c>
      <c r="CV360">
        <v>113061.5</v>
      </c>
      <c r="CW360">
        <f t="shared" si="45"/>
        <v>242733.25</v>
      </c>
      <c r="CX360">
        <f t="shared" si="46"/>
        <v>239553.84615384616</v>
      </c>
      <c r="CY360">
        <f t="shared" si="47"/>
        <v>8.1307692307692285</v>
      </c>
      <c r="CZ360">
        <v>1</v>
      </c>
      <c r="DA360">
        <v>0</v>
      </c>
      <c r="DB360">
        <v>1</v>
      </c>
      <c r="DC360">
        <v>0</v>
      </c>
      <c r="DD360">
        <v>1</v>
      </c>
      <c r="DE360">
        <v>1</v>
      </c>
      <c r="DF360">
        <v>0</v>
      </c>
      <c r="DG360">
        <f t="shared" si="48"/>
        <v>289999</v>
      </c>
      <c r="DH360">
        <f t="shared" si="49"/>
        <v>218400</v>
      </c>
      <c r="DI360">
        <f t="shared" si="50"/>
        <v>1.3278342490842492</v>
      </c>
      <c r="DJ360">
        <f t="shared" si="51"/>
        <v>275000</v>
      </c>
      <c r="DK360">
        <f t="shared" si="52"/>
        <v>218400</v>
      </c>
      <c r="DL360">
        <f t="shared" si="53"/>
        <v>1.2591575091575091</v>
      </c>
      <c r="DM360">
        <v>1</v>
      </c>
      <c r="DN360">
        <v>0</v>
      </c>
      <c r="DO360" t="s">
        <v>2523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</row>
    <row r="361" spans="1:148" x14ac:dyDescent="0.25">
      <c r="A361" t="s">
        <v>49</v>
      </c>
      <c r="B361" t="s">
        <v>1155</v>
      </c>
      <c r="C361" t="s">
        <v>1653</v>
      </c>
      <c r="D361" t="s">
        <v>1341</v>
      </c>
      <c r="E361">
        <v>4</v>
      </c>
      <c r="F361">
        <v>666667</v>
      </c>
      <c r="H361">
        <v>666667</v>
      </c>
      <c r="I361">
        <v>800000</v>
      </c>
      <c r="J361">
        <v>666667</v>
      </c>
      <c r="K361">
        <v>666667</v>
      </c>
      <c r="L361">
        <v>666667</v>
      </c>
      <c r="O361">
        <v>871923</v>
      </c>
      <c r="Q361">
        <v>666667</v>
      </c>
      <c r="R361">
        <v>633333</v>
      </c>
      <c r="S361">
        <v>666667</v>
      </c>
      <c r="T361">
        <v>666667</v>
      </c>
      <c r="U361">
        <v>666667</v>
      </c>
      <c r="V361">
        <v>666667</v>
      </c>
      <c r="W361">
        <v>666667</v>
      </c>
      <c r="X361">
        <v>800000</v>
      </c>
      <c r="Y361">
        <v>800000</v>
      </c>
      <c r="Z361">
        <v>800000</v>
      </c>
      <c r="AA361">
        <v>800000</v>
      </c>
      <c r="AB361">
        <v>800000</v>
      </c>
      <c r="AC361">
        <v>800000</v>
      </c>
      <c r="AD361">
        <v>800000</v>
      </c>
      <c r="AE361">
        <v>800000</v>
      </c>
      <c r="AF361">
        <v>500000</v>
      </c>
      <c r="AH361">
        <v>500000</v>
      </c>
      <c r="AI361">
        <v>600000</v>
      </c>
      <c r="AJ361">
        <v>500000</v>
      </c>
      <c r="AK361">
        <v>500000</v>
      </c>
      <c r="AL361">
        <v>500000</v>
      </c>
      <c r="AO361">
        <v>631691</v>
      </c>
      <c r="AQ361">
        <v>500000</v>
      </c>
      <c r="AR361">
        <v>475000</v>
      </c>
      <c r="AS361">
        <v>500000</v>
      </c>
      <c r="AT361">
        <v>500000</v>
      </c>
      <c r="AU361">
        <v>500000</v>
      </c>
      <c r="AV361">
        <v>500000</v>
      </c>
      <c r="AW361">
        <v>500000</v>
      </c>
      <c r="AX361">
        <v>600000</v>
      </c>
      <c r="AY361">
        <v>600000</v>
      </c>
      <c r="AZ361">
        <v>600000</v>
      </c>
      <c r="BA361">
        <v>600000</v>
      </c>
      <c r="BB361">
        <v>600000</v>
      </c>
      <c r="BC361">
        <v>600000</v>
      </c>
      <c r="BD361">
        <v>600000</v>
      </c>
      <c r="BE361">
        <v>600000</v>
      </c>
      <c r="BF361">
        <v>8.6999999999999993</v>
      </c>
      <c r="BG361">
        <v>8.6999999999999993</v>
      </c>
      <c r="BH361">
        <v>8.6999999999999993</v>
      </c>
      <c r="BI361">
        <v>8.6999999999999993</v>
      </c>
      <c r="BJ361">
        <v>8.6999999999999993</v>
      </c>
      <c r="BK361">
        <v>8.6999999999999993</v>
      </c>
      <c r="BL361">
        <v>8.6999999999999993</v>
      </c>
      <c r="BM361">
        <v>8.6999999999999993</v>
      </c>
      <c r="BN361">
        <v>8.6999999999999993</v>
      </c>
      <c r="BO361">
        <v>8.6999999999999993</v>
      </c>
      <c r="BP361">
        <v>8.6999999999999993</v>
      </c>
      <c r="BQ361">
        <v>8.6999999999999993</v>
      </c>
      <c r="BR361">
        <v>8.6999999999999993</v>
      </c>
      <c r="BS361" t="s">
        <v>1512</v>
      </c>
      <c r="BT361" s="7">
        <v>-6.9758332999999997</v>
      </c>
      <c r="BU361" s="7">
        <v>110.4188889</v>
      </c>
      <c r="BV361">
        <v>2.9776053092819351E-3</v>
      </c>
      <c r="BW361">
        <v>345539.7</v>
      </c>
      <c r="BY361">
        <v>641065.80000000005</v>
      </c>
      <c r="BZ361">
        <v>365379.4</v>
      </c>
      <c r="CA361">
        <v>353956.5</v>
      </c>
      <c r="CB361">
        <v>353443</v>
      </c>
      <c r="CC361">
        <v>364258</v>
      </c>
      <c r="CF361">
        <v>783433.5555555555</v>
      </c>
      <c r="CH361">
        <v>253919.8</v>
      </c>
      <c r="CI361">
        <v>249211.22222222219</v>
      </c>
      <c r="CJ361">
        <v>261101</v>
      </c>
      <c r="CK361">
        <v>341379.4</v>
      </c>
      <c r="CL361">
        <v>360579.4</v>
      </c>
      <c r="CM361">
        <v>277379.40000000002</v>
      </c>
      <c r="CN361">
        <v>261586.2</v>
      </c>
      <c r="CO361">
        <v>247116.11111111109</v>
      </c>
      <c r="CP361">
        <v>294803.33333333331</v>
      </c>
      <c r="CQ361">
        <v>326174.33333333331</v>
      </c>
      <c r="CR361">
        <v>320470</v>
      </c>
      <c r="CS361">
        <v>300025.44444444438</v>
      </c>
      <c r="CT361">
        <v>283421.44444444438</v>
      </c>
      <c r="CU361">
        <v>276386.88888888888</v>
      </c>
      <c r="CV361">
        <v>273632.66666666669</v>
      </c>
      <c r="CW361">
        <f t="shared" si="45"/>
        <v>522965.66666666669</v>
      </c>
      <c r="CX361">
        <f t="shared" si="46"/>
        <v>561538.4615384615</v>
      </c>
      <c r="CY361">
        <f t="shared" si="47"/>
        <v>8.7000000000000011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0</v>
      </c>
      <c r="DG361">
        <f t="shared" si="48"/>
        <v>631691</v>
      </c>
      <c r="DH361">
        <f t="shared" si="49"/>
        <v>475000</v>
      </c>
      <c r="DI361">
        <f t="shared" si="50"/>
        <v>1.3298757894736841</v>
      </c>
      <c r="DJ361">
        <f t="shared" si="51"/>
        <v>600000</v>
      </c>
      <c r="DK361">
        <f t="shared" si="52"/>
        <v>500000</v>
      </c>
      <c r="DL361">
        <f t="shared" si="53"/>
        <v>1.2</v>
      </c>
      <c r="DM361">
        <v>1</v>
      </c>
      <c r="DN361">
        <v>0</v>
      </c>
      <c r="DO361" t="s">
        <v>2523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</row>
    <row r="362" spans="1:148" x14ac:dyDescent="0.25">
      <c r="A362" t="s">
        <v>912</v>
      </c>
      <c r="B362" t="s">
        <v>1211</v>
      </c>
      <c r="C362" t="s">
        <v>1692</v>
      </c>
      <c r="D362" t="s">
        <v>1341</v>
      </c>
      <c r="E362">
        <v>3</v>
      </c>
      <c r="F362">
        <v>553292</v>
      </c>
      <c r="G362">
        <v>719998</v>
      </c>
      <c r="H362">
        <v>540000</v>
      </c>
      <c r="I362">
        <v>719998</v>
      </c>
      <c r="J362">
        <v>719998</v>
      </c>
      <c r="K362">
        <v>719998</v>
      </c>
      <c r="L362">
        <v>719998</v>
      </c>
      <c r="M362">
        <v>719998</v>
      </c>
      <c r="N362">
        <v>719998</v>
      </c>
      <c r="O362">
        <v>719998</v>
      </c>
      <c r="P362">
        <v>719998</v>
      </c>
      <c r="Q362">
        <v>615599</v>
      </c>
      <c r="R362">
        <v>615599</v>
      </c>
      <c r="S362">
        <v>719998</v>
      </c>
      <c r="T362">
        <v>719998</v>
      </c>
      <c r="U362">
        <v>719998</v>
      </c>
      <c r="V362">
        <v>719998</v>
      </c>
      <c r="W362">
        <v>719998</v>
      </c>
      <c r="X362">
        <v>719998</v>
      </c>
      <c r="Y362">
        <v>719998</v>
      </c>
      <c r="Z362">
        <v>719998</v>
      </c>
      <c r="AA362">
        <v>719998</v>
      </c>
      <c r="AB362">
        <v>719998</v>
      </c>
      <c r="AC362">
        <v>719998</v>
      </c>
      <c r="AD362">
        <v>719998</v>
      </c>
      <c r="AE362">
        <v>615599</v>
      </c>
      <c r="AF362">
        <v>414969</v>
      </c>
      <c r="AG362">
        <v>539999</v>
      </c>
      <c r="AH362">
        <v>405000</v>
      </c>
      <c r="AI362">
        <v>539999</v>
      </c>
      <c r="AJ362">
        <v>539999</v>
      </c>
      <c r="AK362">
        <v>539999</v>
      </c>
      <c r="AL362">
        <v>539999</v>
      </c>
      <c r="AM362">
        <v>539999</v>
      </c>
      <c r="AN362">
        <v>539999</v>
      </c>
      <c r="AO362">
        <v>539999</v>
      </c>
      <c r="AP362">
        <v>539999</v>
      </c>
      <c r="AQ362">
        <v>461699</v>
      </c>
      <c r="AR362">
        <v>461699</v>
      </c>
      <c r="AS362">
        <v>539999</v>
      </c>
      <c r="AT362">
        <v>539999</v>
      </c>
      <c r="AU362">
        <v>539999</v>
      </c>
      <c r="AV362">
        <v>539999</v>
      </c>
      <c r="AW362">
        <v>539999</v>
      </c>
      <c r="AX362">
        <v>539999</v>
      </c>
      <c r="AY362">
        <v>539999</v>
      </c>
      <c r="AZ362">
        <v>539999</v>
      </c>
      <c r="BA362">
        <v>539999</v>
      </c>
      <c r="BB362">
        <v>539999</v>
      </c>
      <c r="BC362">
        <v>539999</v>
      </c>
      <c r="BD362">
        <v>539999</v>
      </c>
      <c r="BE362">
        <v>461699</v>
      </c>
      <c r="BF362">
        <v>7.8</v>
      </c>
      <c r="BG362">
        <v>7.8</v>
      </c>
      <c r="BH362">
        <v>7.8</v>
      </c>
      <c r="BI362">
        <v>7.8</v>
      </c>
      <c r="BJ362">
        <v>7.8</v>
      </c>
      <c r="BK362">
        <v>7.8</v>
      </c>
      <c r="BL362">
        <v>7.8</v>
      </c>
      <c r="BM362">
        <v>7.8</v>
      </c>
      <c r="BN362">
        <v>7.8</v>
      </c>
      <c r="BO362">
        <v>7.8</v>
      </c>
      <c r="BP362">
        <v>7.8</v>
      </c>
      <c r="BQ362">
        <v>7.8</v>
      </c>
      <c r="BR362">
        <v>7.8</v>
      </c>
      <c r="BS362" t="s">
        <v>2443</v>
      </c>
      <c r="BT362" s="7">
        <v>-7.1147381000000003</v>
      </c>
      <c r="BU362" s="7">
        <v>110.3940262</v>
      </c>
      <c r="BV362">
        <v>5.5050020414327119E-2</v>
      </c>
      <c r="BW362">
        <v>189569.88888888891</v>
      </c>
      <c r="BX362">
        <v>346318.66666666669</v>
      </c>
      <c r="BY362">
        <v>185504</v>
      </c>
      <c r="BZ362">
        <v>307603.28571428568</v>
      </c>
      <c r="CA362">
        <v>304791.88888888888</v>
      </c>
      <c r="CB362">
        <v>282277.75</v>
      </c>
      <c r="CC362">
        <v>314746.14285714278</v>
      </c>
      <c r="CD362">
        <v>289777.75</v>
      </c>
      <c r="CE362">
        <v>309177.55555555562</v>
      </c>
      <c r="CF362">
        <v>297005</v>
      </c>
      <c r="CG362">
        <v>310985.125</v>
      </c>
      <c r="CH362">
        <v>205535.7</v>
      </c>
      <c r="CI362">
        <v>207401.9</v>
      </c>
      <c r="CJ362">
        <v>427021.88888888888</v>
      </c>
      <c r="CK362">
        <v>280012.40000000002</v>
      </c>
      <c r="CL362">
        <v>312490.88888888888</v>
      </c>
      <c r="CM362">
        <v>278907.7</v>
      </c>
      <c r="CN362">
        <v>281941.7</v>
      </c>
      <c r="CO362">
        <v>285441.7</v>
      </c>
      <c r="CP362">
        <v>291441.7</v>
      </c>
      <c r="CQ362">
        <v>291441.7</v>
      </c>
      <c r="CR362">
        <v>283941.7</v>
      </c>
      <c r="CS362">
        <v>310100</v>
      </c>
      <c r="CT362">
        <v>295378.44444444438</v>
      </c>
      <c r="CU362">
        <v>288941.7</v>
      </c>
      <c r="CV362">
        <v>210901.9</v>
      </c>
      <c r="CW362">
        <f t="shared" si="45"/>
        <v>507950.61538461538</v>
      </c>
      <c r="CX362">
        <f t="shared" si="46"/>
        <v>533975.92307692312</v>
      </c>
      <c r="CY362">
        <f t="shared" si="47"/>
        <v>7.799999999999998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f t="shared" si="48"/>
        <v>539999</v>
      </c>
      <c r="DH362">
        <f t="shared" si="49"/>
        <v>405000</v>
      </c>
      <c r="DI362">
        <f t="shared" si="50"/>
        <v>1.3333308641975308</v>
      </c>
      <c r="DJ362">
        <f t="shared" si="51"/>
        <v>539999</v>
      </c>
      <c r="DK362">
        <f t="shared" si="52"/>
        <v>461699</v>
      </c>
      <c r="DL362">
        <f t="shared" si="53"/>
        <v>1.1695910105934819</v>
      </c>
      <c r="DM362">
        <v>1</v>
      </c>
      <c r="DN362">
        <v>0</v>
      </c>
      <c r="DO362" t="s">
        <v>2523</v>
      </c>
      <c r="DP362">
        <v>0</v>
      </c>
      <c r="DQ362">
        <v>1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</row>
    <row r="363" spans="1:148" x14ac:dyDescent="0.25">
      <c r="A363" t="s">
        <v>1049</v>
      </c>
      <c r="B363" t="s">
        <v>1157</v>
      </c>
      <c r="C363" t="s">
        <v>1762</v>
      </c>
      <c r="D363" t="s">
        <v>1341</v>
      </c>
      <c r="E363">
        <v>1</v>
      </c>
      <c r="F363">
        <v>150000</v>
      </c>
      <c r="G363">
        <v>150000</v>
      </c>
      <c r="H363">
        <v>150000</v>
      </c>
      <c r="I363">
        <v>200000</v>
      </c>
      <c r="J363">
        <v>150000</v>
      </c>
      <c r="K363">
        <v>150000</v>
      </c>
      <c r="L363">
        <v>150000</v>
      </c>
      <c r="M363">
        <v>150000</v>
      </c>
      <c r="N363">
        <v>150000</v>
      </c>
      <c r="O363">
        <v>150000</v>
      </c>
      <c r="P363">
        <v>200000</v>
      </c>
      <c r="Q363">
        <v>150000</v>
      </c>
      <c r="R363">
        <v>150000</v>
      </c>
      <c r="T363">
        <v>150000</v>
      </c>
      <c r="U363">
        <v>150000</v>
      </c>
      <c r="V363">
        <v>200000</v>
      </c>
      <c r="W363">
        <v>150000</v>
      </c>
      <c r="X363">
        <v>150000</v>
      </c>
      <c r="Y363">
        <v>150000</v>
      </c>
      <c r="Z363">
        <v>150000</v>
      </c>
      <c r="AA363">
        <v>150000</v>
      </c>
      <c r="AB363">
        <v>150000</v>
      </c>
      <c r="AC363">
        <v>200000</v>
      </c>
      <c r="AD363">
        <v>150000</v>
      </c>
      <c r="AE363">
        <v>150000</v>
      </c>
      <c r="AF363">
        <v>108000</v>
      </c>
      <c r="AG363">
        <v>108000</v>
      </c>
      <c r="AH363">
        <v>108000</v>
      </c>
      <c r="AI363">
        <v>144000</v>
      </c>
      <c r="AJ363">
        <v>108000</v>
      </c>
      <c r="AK363">
        <v>108000</v>
      </c>
      <c r="AL363">
        <v>108000</v>
      </c>
      <c r="AM363">
        <v>108000</v>
      </c>
      <c r="AN363">
        <v>108000</v>
      </c>
      <c r="AO363">
        <v>108000</v>
      </c>
      <c r="AP363">
        <v>144000</v>
      </c>
      <c r="AQ363">
        <v>108000</v>
      </c>
      <c r="AR363">
        <v>108000</v>
      </c>
      <c r="AT363">
        <v>108000</v>
      </c>
      <c r="AU363">
        <v>108000</v>
      </c>
      <c r="AV363">
        <v>144000</v>
      </c>
      <c r="AW363">
        <v>108000</v>
      </c>
      <c r="AX363">
        <v>108000</v>
      </c>
      <c r="AY363">
        <v>108000</v>
      </c>
      <c r="AZ363">
        <v>108000</v>
      </c>
      <c r="BA363">
        <v>108000</v>
      </c>
      <c r="BB363">
        <v>108000</v>
      </c>
      <c r="BC363">
        <v>144000</v>
      </c>
      <c r="BD363">
        <v>108000</v>
      </c>
      <c r="BE363">
        <v>108000</v>
      </c>
      <c r="BF363">
        <v>7.3</v>
      </c>
      <c r="BG363">
        <v>7.3</v>
      </c>
      <c r="BH363">
        <v>7.3</v>
      </c>
      <c r="BI363">
        <v>7.3</v>
      </c>
      <c r="BJ363">
        <v>7.3</v>
      </c>
      <c r="BK363">
        <v>7.3</v>
      </c>
      <c r="BL363">
        <v>7.3</v>
      </c>
      <c r="BM363">
        <v>7.3</v>
      </c>
      <c r="BN363">
        <v>7.3</v>
      </c>
      <c r="BO363">
        <v>7.3</v>
      </c>
      <c r="BP363">
        <v>7.3</v>
      </c>
      <c r="BQ363">
        <v>7.3</v>
      </c>
      <c r="BR363">
        <v>7.3</v>
      </c>
      <c r="BS363" t="s">
        <v>1535</v>
      </c>
      <c r="BT363">
        <v>-7.2046728</v>
      </c>
      <c r="BU363">
        <v>110.38879489999999</v>
      </c>
      <c r="BV363">
        <v>1.67316566720382E-2</v>
      </c>
      <c r="BW363">
        <v>67673.666666666672</v>
      </c>
      <c r="BX363">
        <v>61654.2</v>
      </c>
      <c r="BY363">
        <v>62347.3</v>
      </c>
      <c r="BZ363">
        <v>62872.714285714283</v>
      </c>
      <c r="CA363">
        <v>74598.333333333328</v>
      </c>
      <c r="CB363">
        <v>74902.375</v>
      </c>
      <c r="CC363">
        <v>76831.777777777781</v>
      </c>
      <c r="CD363">
        <v>82332.25</v>
      </c>
      <c r="CE363">
        <v>72448.75</v>
      </c>
      <c r="CF363">
        <v>65703.3</v>
      </c>
      <c r="CG363">
        <v>102591.25</v>
      </c>
      <c r="CH363">
        <v>74341.444444444438</v>
      </c>
      <c r="CI363">
        <v>72937.7</v>
      </c>
      <c r="CK363">
        <v>83532.888888888891</v>
      </c>
      <c r="CL363">
        <v>63404.4</v>
      </c>
      <c r="CM363">
        <v>56224.5</v>
      </c>
      <c r="CN363">
        <v>72037.888888888891</v>
      </c>
      <c r="CO363">
        <v>65625.3</v>
      </c>
      <c r="CP363">
        <v>65586.600000000006</v>
      </c>
      <c r="CQ363">
        <v>66353.8</v>
      </c>
      <c r="CR363">
        <v>65424.5</v>
      </c>
      <c r="CS363">
        <v>65386.400000000001</v>
      </c>
      <c r="CT363">
        <v>85165.428571428565</v>
      </c>
      <c r="CU363">
        <v>103511.88888888891</v>
      </c>
      <c r="CV363">
        <v>84210.5</v>
      </c>
      <c r="CW363">
        <f t="shared" si="45"/>
        <v>113538.46153846153</v>
      </c>
      <c r="CX363">
        <f t="shared" si="46"/>
        <v>114000</v>
      </c>
      <c r="CY363">
        <f t="shared" si="47"/>
        <v>7.299999999999998</v>
      </c>
      <c r="CZ363">
        <v>0</v>
      </c>
      <c r="DA363">
        <v>0</v>
      </c>
      <c r="DB363">
        <v>1</v>
      </c>
      <c r="DC363">
        <v>0</v>
      </c>
      <c r="DD363">
        <v>1</v>
      </c>
      <c r="DE363">
        <v>1</v>
      </c>
      <c r="DF363">
        <v>0</v>
      </c>
      <c r="DG363">
        <f t="shared" si="48"/>
        <v>144000</v>
      </c>
      <c r="DH363">
        <f t="shared" si="49"/>
        <v>108000</v>
      </c>
      <c r="DI363">
        <f t="shared" si="50"/>
        <v>1.3333333333333333</v>
      </c>
      <c r="DJ363">
        <f t="shared" si="51"/>
        <v>144000</v>
      </c>
      <c r="DK363">
        <f t="shared" si="52"/>
        <v>108000</v>
      </c>
      <c r="DL363">
        <f t="shared" si="53"/>
        <v>1.3333333333333333</v>
      </c>
      <c r="DM363">
        <v>1</v>
      </c>
      <c r="DN363">
        <v>0</v>
      </c>
      <c r="DO363" t="s">
        <v>2523</v>
      </c>
      <c r="DP363">
        <v>0</v>
      </c>
      <c r="DQ363">
        <v>1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</row>
    <row r="364" spans="1:148" x14ac:dyDescent="0.25">
      <c r="A364" t="s">
        <v>436</v>
      </c>
      <c r="B364" t="s">
        <v>1320</v>
      </c>
      <c r="C364" t="s">
        <v>2150</v>
      </c>
      <c r="D364" t="s">
        <v>1341</v>
      </c>
      <c r="E364">
        <v>3</v>
      </c>
      <c r="F364">
        <v>533333</v>
      </c>
      <c r="G364">
        <v>400000</v>
      </c>
      <c r="J364">
        <v>400000</v>
      </c>
      <c r="K364">
        <v>400000</v>
      </c>
      <c r="L364">
        <v>400000</v>
      </c>
      <c r="Q364">
        <v>400000</v>
      </c>
      <c r="R364">
        <v>400000</v>
      </c>
      <c r="S364">
        <v>533333</v>
      </c>
      <c r="T364">
        <v>533333</v>
      </c>
      <c r="U364">
        <v>400000</v>
      </c>
      <c r="W364">
        <v>400000</v>
      </c>
      <c r="X364">
        <v>400000</v>
      </c>
      <c r="Y364">
        <v>400000</v>
      </c>
      <c r="Z364">
        <v>400000</v>
      </c>
      <c r="AA364">
        <v>400000</v>
      </c>
      <c r="AB364">
        <v>400000</v>
      </c>
      <c r="AE364">
        <v>400000</v>
      </c>
      <c r="AF364">
        <v>400000</v>
      </c>
      <c r="AG364">
        <v>300000</v>
      </c>
      <c r="AJ364">
        <v>300000</v>
      </c>
      <c r="AK364">
        <v>300000</v>
      </c>
      <c r="AL364">
        <v>300000</v>
      </c>
      <c r="AQ364">
        <v>300000</v>
      </c>
      <c r="AR364">
        <v>300000</v>
      </c>
      <c r="AS364">
        <v>400000</v>
      </c>
      <c r="AT364">
        <v>400000</v>
      </c>
      <c r="AU364">
        <v>300000</v>
      </c>
      <c r="AW364">
        <v>300000</v>
      </c>
      <c r="AX364">
        <v>300000</v>
      </c>
      <c r="AY364">
        <v>300000</v>
      </c>
      <c r="AZ364">
        <v>300000</v>
      </c>
      <c r="BA364">
        <v>300000</v>
      </c>
      <c r="BB364">
        <v>300000</v>
      </c>
      <c r="BE364">
        <v>300000</v>
      </c>
      <c r="BF364">
        <v>8.8000000000000007</v>
      </c>
      <c r="BG364">
        <v>8.8000000000000007</v>
      </c>
      <c r="BH364">
        <v>8.8000000000000007</v>
      </c>
      <c r="BJ364">
        <v>8.8000000000000007</v>
      </c>
      <c r="BK364">
        <v>8.8000000000000007</v>
      </c>
      <c r="BL364">
        <v>8.8000000000000007</v>
      </c>
      <c r="BM364">
        <v>8.8000000000000007</v>
      </c>
      <c r="BN364">
        <v>8.8000000000000007</v>
      </c>
      <c r="BO364">
        <v>8.8000000000000007</v>
      </c>
      <c r="BQ364">
        <v>8.6999999999999993</v>
      </c>
      <c r="BR364">
        <v>8.6999999999999993</v>
      </c>
      <c r="BS364" t="s">
        <v>1513</v>
      </c>
      <c r="BT364" s="7">
        <v>-7.4978537999999997</v>
      </c>
      <c r="BU364" s="7">
        <v>110.37850349999999</v>
      </c>
      <c r="BV364">
        <v>0.13371605400448289</v>
      </c>
      <c r="BW364">
        <v>121956.6666666667</v>
      </c>
      <c r="BX364">
        <v>147317.25</v>
      </c>
      <c r="CA364">
        <v>148044.79999999999</v>
      </c>
      <c r="CB364">
        <v>114962.11111111109</v>
      </c>
      <c r="CC364">
        <v>169583.375</v>
      </c>
      <c r="CH364">
        <v>242592.71428571429</v>
      </c>
      <c r="CI364">
        <v>171372</v>
      </c>
      <c r="CJ364">
        <v>344286.75</v>
      </c>
      <c r="CK364">
        <v>344286.75</v>
      </c>
      <c r="CL364">
        <v>210745.4</v>
      </c>
      <c r="CN364">
        <v>158582.1</v>
      </c>
      <c r="CO364">
        <v>150336.22222222219</v>
      </c>
      <c r="CP364">
        <v>270386.88888888888</v>
      </c>
      <c r="CQ364">
        <v>304997.75</v>
      </c>
      <c r="CR364">
        <v>270552</v>
      </c>
      <c r="CS364">
        <v>247935.25</v>
      </c>
      <c r="CV364">
        <v>155684</v>
      </c>
      <c r="CW364">
        <f t="shared" si="45"/>
        <v>314285.71428571426</v>
      </c>
      <c r="CX364">
        <f t="shared" si="46"/>
        <v>320000</v>
      </c>
      <c r="CY364">
        <f t="shared" si="47"/>
        <v>8.7818181818181813</v>
      </c>
      <c r="CZ364">
        <v>1</v>
      </c>
      <c r="DA364">
        <v>1</v>
      </c>
      <c r="DB364">
        <v>1</v>
      </c>
      <c r="DC364">
        <v>0</v>
      </c>
      <c r="DD364">
        <v>1</v>
      </c>
      <c r="DE364">
        <v>1</v>
      </c>
      <c r="DF364">
        <v>0</v>
      </c>
      <c r="DG364">
        <f t="shared" si="48"/>
        <v>400000</v>
      </c>
      <c r="DH364">
        <f t="shared" si="49"/>
        <v>300000</v>
      </c>
      <c r="DI364">
        <f t="shared" si="50"/>
        <v>1.3333333333333333</v>
      </c>
      <c r="DJ364">
        <f t="shared" si="51"/>
        <v>400000</v>
      </c>
      <c r="DK364">
        <f t="shared" si="52"/>
        <v>300000</v>
      </c>
      <c r="DL364">
        <f t="shared" si="53"/>
        <v>1.3333333333333333</v>
      </c>
      <c r="DM364">
        <v>1</v>
      </c>
      <c r="DN364">
        <v>0</v>
      </c>
      <c r="DO364" t="s">
        <v>2534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1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</row>
    <row r="365" spans="1:148" x14ac:dyDescent="0.25">
      <c r="A365" t="s">
        <v>422</v>
      </c>
      <c r="B365" t="s">
        <v>1163</v>
      </c>
      <c r="C365" t="s">
        <v>2402</v>
      </c>
      <c r="D365" t="s">
        <v>1341</v>
      </c>
      <c r="E365">
        <v>0</v>
      </c>
      <c r="F365">
        <v>690000</v>
      </c>
      <c r="G365">
        <v>690000</v>
      </c>
      <c r="H365">
        <v>790000</v>
      </c>
      <c r="J365">
        <v>690000</v>
      </c>
      <c r="K365">
        <v>690000</v>
      </c>
      <c r="L365">
        <v>690000</v>
      </c>
      <c r="M365">
        <v>690000</v>
      </c>
      <c r="N365">
        <v>690000</v>
      </c>
      <c r="Q365">
        <v>690000</v>
      </c>
      <c r="R365">
        <v>690000</v>
      </c>
      <c r="S365">
        <v>790000</v>
      </c>
      <c r="T365">
        <v>790000</v>
      </c>
      <c r="U365">
        <v>690000</v>
      </c>
      <c r="V365">
        <v>690000</v>
      </c>
      <c r="W365">
        <v>690000</v>
      </c>
      <c r="X365">
        <v>920000</v>
      </c>
      <c r="Y365">
        <v>920000</v>
      </c>
      <c r="Z365">
        <v>920000</v>
      </c>
      <c r="AA365">
        <v>920000</v>
      </c>
      <c r="AB365">
        <v>920000</v>
      </c>
      <c r="AC365">
        <v>920000</v>
      </c>
      <c r="AD365">
        <v>920000</v>
      </c>
      <c r="AE365">
        <v>690000</v>
      </c>
      <c r="AF365">
        <v>414000</v>
      </c>
      <c r="AG365">
        <v>414000</v>
      </c>
      <c r="AH365">
        <v>474000</v>
      </c>
      <c r="AJ365">
        <v>414000</v>
      </c>
      <c r="AK365">
        <v>414000</v>
      </c>
      <c r="AL365">
        <v>414000</v>
      </c>
      <c r="AM365">
        <v>552000</v>
      </c>
      <c r="AN365">
        <v>552000</v>
      </c>
      <c r="AQ365">
        <v>552000</v>
      </c>
      <c r="AR365">
        <v>483000</v>
      </c>
      <c r="AS365">
        <v>474000</v>
      </c>
      <c r="AT365">
        <v>474000</v>
      </c>
      <c r="AU365">
        <v>414000</v>
      </c>
      <c r="AV365">
        <v>414000</v>
      </c>
      <c r="AW365">
        <v>414000</v>
      </c>
      <c r="AX365">
        <v>690000</v>
      </c>
      <c r="AY365">
        <v>690000</v>
      </c>
      <c r="AZ365">
        <v>690000</v>
      </c>
      <c r="BA365">
        <v>690000</v>
      </c>
      <c r="BB365">
        <v>690000</v>
      </c>
      <c r="BC365">
        <v>690000</v>
      </c>
      <c r="BD365">
        <v>690000</v>
      </c>
      <c r="BE365">
        <v>483000</v>
      </c>
      <c r="BF365">
        <v>8.5</v>
      </c>
      <c r="BG365">
        <v>8.5</v>
      </c>
      <c r="BH365">
        <v>8.5</v>
      </c>
      <c r="BI365">
        <v>8.5</v>
      </c>
      <c r="BJ365">
        <v>8.5</v>
      </c>
      <c r="BK365">
        <v>8.5</v>
      </c>
      <c r="BL365">
        <v>8.5</v>
      </c>
      <c r="BM365">
        <v>8.5</v>
      </c>
      <c r="BN365">
        <v>8.5</v>
      </c>
      <c r="BO365">
        <v>8.5</v>
      </c>
      <c r="BP365">
        <v>8.5</v>
      </c>
      <c r="BQ365">
        <v>8.5</v>
      </c>
      <c r="BR365">
        <v>8.5</v>
      </c>
      <c r="BS365" t="s">
        <v>1515</v>
      </c>
      <c r="BT365" s="7">
        <v>-7.6035537</v>
      </c>
      <c r="BU365" s="7">
        <v>110.2090448</v>
      </c>
      <c r="BV365">
        <v>4.4932905080572452E-3</v>
      </c>
      <c r="BW365">
        <v>254536.125</v>
      </c>
      <c r="BX365">
        <v>229099.33333333331</v>
      </c>
      <c r="BY365">
        <v>258373.55555555559</v>
      </c>
      <c r="CA365">
        <v>231929.11111111109</v>
      </c>
      <c r="CB365">
        <v>229699.55555555559</v>
      </c>
      <c r="CC365">
        <v>256254.2</v>
      </c>
      <c r="CD365">
        <v>260502.83333333331</v>
      </c>
      <c r="CE365">
        <v>310386.71428571432</v>
      </c>
      <c r="CH365">
        <v>254501.375</v>
      </c>
      <c r="CI365">
        <v>321939.22222222219</v>
      </c>
      <c r="CJ365">
        <v>272747.77777777781</v>
      </c>
      <c r="CK365">
        <v>243029.44444444441</v>
      </c>
      <c r="CL365">
        <v>291721.33333333331</v>
      </c>
      <c r="CM365">
        <v>298357.88888888888</v>
      </c>
      <c r="CN365">
        <v>311723.22222222219</v>
      </c>
      <c r="CO365">
        <v>393353.1</v>
      </c>
      <c r="CP365">
        <v>392903.1</v>
      </c>
      <c r="CQ365">
        <v>404978.44444444438</v>
      </c>
      <c r="CR365">
        <v>405360.88888888888</v>
      </c>
      <c r="CS365">
        <v>449130.875</v>
      </c>
      <c r="CT365">
        <v>489870.28571428568</v>
      </c>
      <c r="CU365">
        <v>411784.88888888888</v>
      </c>
      <c r="CV365">
        <v>203539.25</v>
      </c>
      <c r="CW365">
        <f t="shared" si="45"/>
        <v>468300</v>
      </c>
      <c r="CX365">
        <f t="shared" si="46"/>
        <v>577153.84615384613</v>
      </c>
      <c r="CY365">
        <f t="shared" si="47"/>
        <v>8.5</v>
      </c>
      <c r="CZ365">
        <v>0</v>
      </c>
      <c r="DA365">
        <v>1</v>
      </c>
      <c r="DB365">
        <v>0</v>
      </c>
      <c r="DC365">
        <v>0</v>
      </c>
      <c r="DD365">
        <v>1</v>
      </c>
      <c r="DE365">
        <v>1</v>
      </c>
      <c r="DF365">
        <v>1</v>
      </c>
      <c r="DG365">
        <f t="shared" si="48"/>
        <v>552000</v>
      </c>
      <c r="DH365">
        <f t="shared" si="49"/>
        <v>414000</v>
      </c>
      <c r="DI365">
        <f t="shared" si="50"/>
        <v>1.3333333333333333</v>
      </c>
      <c r="DJ365">
        <f t="shared" si="51"/>
        <v>690000</v>
      </c>
      <c r="DK365">
        <f t="shared" si="52"/>
        <v>414000</v>
      </c>
      <c r="DL365">
        <f t="shared" si="53"/>
        <v>1.6666666666666667</v>
      </c>
      <c r="DM365">
        <v>1</v>
      </c>
      <c r="DN365">
        <v>0</v>
      </c>
      <c r="DO365" t="s">
        <v>2534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1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</row>
    <row r="366" spans="1:148" x14ac:dyDescent="0.25">
      <c r="A366" t="s">
        <v>70</v>
      </c>
      <c r="B366" t="s">
        <v>1203</v>
      </c>
      <c r="C366" t="s">
        <v>1949</v>
      </c>
      <c r="D366" t="s">
        <v>1341</v>
      </c>
      <c r="E366">
        <v>4</v>
      </c>
      <c r="F366">
        <v>660000</v>
      </c>
      <c r="G366">
        <v>686667</v>
      </c>
      <c r="H366">
        <v>820000</v>
      </c>
      <c r="I366">
        <v>846667</v>
      </c>
      <c r="J366">
        <v>633333</v>
      </c>
      <c r="K366">
        <v>686667</v>
      </c>
      <c r="L366">
        <v>686667</v>
      </c>
      <c r="M366">
        <v>660000</v>
      </c>
      <c r="N366">
        <v>660000</v>
      </c>
      <c r="O366">
        <v>766667</v>
      </c>
      <c r="P366">
        <v>846667</v>
      </c>
      <c r="Q366">
        <v>633333</v>
      </c>
      <c r="R366">
        <v>633333</v>
      </c>
      <c r="S366">
        <v>633333</v>
      </c>
      <c r="T366">
        <v>633333</v>
      </c>
      <c r="U366">
        <v>686667</v>
      </c>
      <c r="V366">
        <v>686667</v>
      </c>
      <c r="W366">
        <v>633333</v>
      </c>
      <c r="X366">
        <v>633333</v>
      </c>
      <c r="Y366">
        <v>633333</v>
      </c>
      <c r="Z366">
        <v>633333</v>
      </c>
      <c r="AA366">
        <v>633333</v>
      </c>
      <c r="AB366">
        <v>686667</v>
      </c>
      <c r="AD366">
        <v>633333</v>
      </c>
      <c r="AE366">
        <v>633333</v>
      </c>
      <c r="AF366">
        <v>495000</v>
      </c>
      <c r="AG366">
        <v>515000</v>
      </c>
      <c r="AH366">
        <v>615000</v>
      </c>
      <c r="AI366">
        <v>635000</v>
      </c>
      <c r="AJ366">
        <v>475000</v>
      </c>
      <c r="AK366">
        <v>515000</v>
      </c>
      <c r="AL366">
        <v>515000</v>
      </c>
      <c r="AM366">
        <v>495000</v>
      </c>
      <c r="AN366">
        <v>495000</v>
      </c>
      <c r="AO366">
        <v>575000</v>
      </c>
      <c r="AP366">
        <v>635000</v>
      </c>
      <c r="AQ366">
        <v>475000</v>
      </c>
      <c r="AR366">
        <v>475000</v>
      </c>
      <c r="AS366">
        <v>475000</v>
      </c>
      <c r="AT366">
        <v>475000</v>
      </c>
      <c r="AU366">
        <v>515000</v>
      </c>
      <c r="AV366">
        <v>515000</v>
      </c>
      <c r="AW366">
        <v>475000</v>
      </c>
      <c r="AX366">
        <v>475000</v>
      </c>
      <c r="AY366">
        <v>475000</v>
      </c>
      <c r="AZ366">
        <v>475000</v>
      </c>
      <c r="BA366">
        <v>475000</v>
      </c>
      <c r="BB366">
        <v>515000</v>
      </c>
      <c r="BD366">
        <v>475000</v>
      </c>
      <c r="BE366">
        <v>475000</v>
      </c>
      <c r="BF366">
        <v>8.6</v>
      </c>
      <c r="BG366">
        <v>8.6</v>
      </c>
      <c r="BH366">
        <v>8.6</v>
      </c>
      <c r="BI366">
        <v>8.6</v>
      </c>
      <c r="BJ366">
        <v>8.6</v>
      </c>
      <c r="BK366">
        <v>8.6</v>
      </c>
      <c r="BL366">
        <v>8.6</v>
      </c>
      <c r="BM366">
        <v>8.6</v>
      </c>
      <c r="BN366">
        <v>8.6</v>
      </c>
      <c r="BO366">
        <v>8.6</v>
      </c>
      <c r="BP366">
        <v>8.6</v>
      </c>
      <c r="BQ366">
        <v>8.6</v>
      </c>
      <c r="BR366">
        <v>8.6</v>
      </c>
      <c r="BS366" t="s">
        <v>1529</v>
      </c>
      <c r="BT366" s="7">
        <v>-7.4255301999999999</v>
      </c>
      <c r="BU366" s="7">
        <v>109.2314047</v>
      </c>
      <c r="BV366">
        <v>8.2663603009200514E-3</v>
      </c>
      <c r="BW366">
        <v>290043.59999999998</v>
      </c>
      <c r="BX366">
        <v>284712.90000000002</v>
      </c>
      <c r="BY366">
        <v>380202.1</v>
      </c>
      <c r="BZ366">
        <v>413953.88888888888</v>
      </c>
      <c r="CA366">
        <v>276560.59999999998</v>
      </c>
      <c r="CB366">
        <v>325861.3</v>
      </c>
      <c r="CC366">
        <v>322980.7</v>
      </c>
      <c r="CD366">
        <v>614244.6</v>
      </c>
      <c r="CE366">
        <v>297693</v>
      </c>
      <c r="CF366">
        <v>369483.22222222219</v>
      </c>
      <c r="CG366">
        <v>755837.11111111112</v>
      </c>
      <c r="CH366">
        <v>297610</v>
      </c>
      <c r="CI366">
        <v>283143.40000000002</v>
      </c>
      <c r="CJ366">
        <v>246969.83333333331</v>
      </c>
      <c r="CK366">
        <v>268220.59999999998</v>
      </c>
      <c r="CL366">
        <v>324511.77777777781</v>
      </c>
      <c r="CM366">
        <v>322503.77777777781</v>
      </c>
      <c r="CN366">
        <v>284134</v>
      </c>
      <c r="CO366">
        <v>282776.77777777781</v>
      </c>
      <c r="CP366">
        <v>283280.22222222219</v>
      </c>
      <c r="CQ366">
        <v>283857.22222222219</v>
      </c>
      <c r="CR366">
        <v>283280.22222222219</v>
      </c>
      <c r="CS366">
        <v>308287.66666666669</v>
      </c>
      <c r="CU366">
        <v>280944</v>
      </c>
      <c r="CV366">
        <v>279477.5</v>
      </c>
      <c r="CW366">
        <f t="shared" si="45"/>
        <v>531923.07692307688</v>
      </c>
      <c r="CX366">
        <f t="shared" si="46"/>
        <v>485000</v>
      </c>
      <c r="CY366">
        <f t="shared" si="47"/>
        <v>8.5999999999999979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f t="shared" si="48"/>
        <v>635000</v>
      </c>
      <c r="DH366">
        <f t="shared" si="49"/>
        <v>475000</v>
      </c>
      <c r="DI366">
        <f t="shared" si="50"/>
        <v>1.3368421052631578</v>
      </c>
      <c r="DJ366">
        <f t="shared" si="51"/>
        <v>515000</v>
      </c>
      <c r="DK366">
        <f t="shared" si="52"/>
        <v>475000</v>
      </c>
      <c r="DL366">
        <f t="shared" si="53"/>
        <v>1.0842105263157895</v>
      </c>
      <c r="DM366">
        <v>1</v>
      </c>
      <c r="DN366">
        <v>0</v>
      </c>
      <c r="DO366" t="s">
        <v>2526</v>
      </c>
      <c r="DP366">
        <v>0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</row>
    <row r="367" spans="1:148" x14ac:dyDescent="0.25">
      <c r="A367" t="s">
        <v>778</v>
      </c>
      <c r="B367" t="s">
        <v>1266</v>
      </c>
      <c r="C367" t="s">
        <v>2279</v>
      </c>
      <c r="D367" t="s">
        <v>1341</v>
      </c>
      <c r="E367">
        <v>0</v>
      </c>
      <c r="F367">
        <v>149743</v>
      </c>
      <c r="G367">
        <v>142902</v>
      </c>
      <c r="H367">
        <v>137816</v>
      </c>
      <c r="I367">
        <v>149838</v>
      </c>
      <c r="J367">
        <v>150200</v>
      </c>
      <c r="K367">
        <v>136536</v>
      </c>
      <c r="L367">
        <v>136854</v>
      </c>
      <c r="M367">
        <v>134660</v>
      </c>
      <c r="N367">
        <v>143838</v>
      </c>
      <c r="O367">
        <v>162518</v>
      </c>
      <c r="P367">
        <v>148529</v>
      </c>
      <c r="R367">
        <v>145998</v>
      </c>
      <c r="S367">
        <v>153814</v>
      </c>
      <c r="T367">
        <v>153814</v>
      </c>
      <c r="U367">
        <v>153814</v>
      </c>
      <c r="V367">
        <v>153814</v>
      </c>
      <c r="W367">
        <v>153814</v>
      </c>
      <c r="X367">
        <v>153814</v>
      </c>
      <c r="Y367">
        <v>153814</v>
      </c>
      <c r="Z367">
        <v>153814</v>
      </c>
      <c r="AA367">
        <v>153814</v>
      </c>
      <c r="AB367">
        <v>153814</v>
      </c>
      <c r="AC367">
        <v>169196</v>
      </c>
      <c r="AD367">
        <v>153814</v>
      </c>
      <c r="AE367">
        <v>153814</v>
      </c>
      <c r="AF367">
        <v>94338</v>
      </c>
      <c r="AG367">
        <v>111464</v>
      </c>
      <c r="AH367">
        <v>107496</v>
      </c>
      <c r="AI367">
        <v>116874</v>
      </c>
      <c r="AJ367">
        <v>117156</v>
      </c>
      <c r="AK367">
        <v>106498</v>
      </c>
      <c r="AL367">
        <v>106746</v>
      </c>
      <c r="AM367">
        <v>105035</v>
      </c>
      <c r="AN367">
        <v>112194</v>
      </c>
      <c r="AO367">
        <v>126764</v>
      </c>
      <c r="AP367">
        <v>115853</v>
      </c>
      <c r="AR367">
        <v>113878</v>
      </c>
      <c r="AS367">
        <v>96903</v>
      </c>
      <c r="AT367">
        <v>119975</v>
      </c>
      <c r="AU367">
        <v>119975</v>
      </c>
      <c r="AV367">
        <v>119975</v>
      </c>
      <c r="AW367">
        <v>119975</v>
      </c>
      <c r="AX367">
        <v>119975</v>
      </c>
      <c r="AY367">
        <v>119975</v>
      </c>
      <c r="AZ367">
        <v>119975</v>
      </c>
      <c r="BA367">
        <v>119975</v>
      </c>
      <c r="BB367">
        <v>119975</v>
      </c>
      <c r="BC367">
        <v>131973</v>
      </c>
      <c r="BD367">
        <v>119975</v>
      </c>
      <c r="BE367">
        <v>119975</v>
      </c>
      <c r="BF367">
        <v>6.3</v>
      </c>
      <c r="BG367">
        <v>6.3</v>
      </c>
      <c r="BH367">
        <v>6.3</v>
      </c>
      <c r="BI367">
        <v>6.3</v>
      </c>
      <c r="BJ367">
        <v>6.3</v>
      </c>
      <c r="BK367">
        <v>6.3</v>
      </c>
      <c r="BL367">
        <v>6.3</v>
      </c>
      <c r="BM367">
        <v>6.3</v>
      </c>
      <c r="BN367">
        <v>6.3</v>
      </c>
      <c r="BO367">
        <v>6.3</v>
      </c>
      <c r="BP367">
        <v>6.3</v>
      </c>
      <c r="BQ367">
        <v>6.3</v>
      </c>
      <c r="BR367">
        <v>6.3</v>
      </c>
      <c r="BS367" t="s">
        <v>1524</v>
      </c>
      <c r="BT367" s="7">
        <v>-6.9874033000000004</v>
      </c>
      <c r="BU367" s="7">
        <v>110.4414723</v>
      </c>
      <c r="BV367">
        <v>1.030668429502811E-2</v>
      </c>
      <c r="BW367">
        <v>155836.22222222219</v>
      </c>
      <c r="BX367">
        <v>200008.5</v>
      </c>
      <c r="BY367">
        <v>192649.88888888891</v>
      </c>
      <c r="BZ367">
        <v>265622.5</v>
      </c>
      <c r="CA367">
        <v>151156.29999999999</v>
      </c>
      <c r="CB367">
        <v>203347.875</v>
      </c>
      <c r="CC367">
        <v>154849.5</v>
      </c>
      <c r="CD367">
        <v>174784.75</v>
      </c>
      <c r="CE367">
        <v>103083.2857142857</v>
      </c>
      <c r="CF367">
        <v>175464.25</v>
      </c>
      <c r="CG367">
        <v>209509.375</v>
      </c>
      <c r="CI367">
        <v>169903.9</v>
      </c>
      <c r="CJ367">
        <v>158820.20000000001</v>
      </c>
      <c r="CK367">
        <v>143688.29999999999</v>
      </c>
      <c r="CL367">
        <v>159190.39999999999</v>
      </c>
      <c r="CM367">
        <v>155534</v>
      </c>
      <c r="CN367">
        <v>141634.70000000001</v>
      </c>
      <c r="CO367">
        <v>163008</v>
      </c>
      <c r="CP367">
        <v>166507.70000000001</v>
      </c>
      <c r="CQ367">
        <v>157008</v>
      </c>
      <c r="CR367">
        <v>376633.7</v>
      </c>
      <c r="CS367">
        <v>172095.7</v>
      </c>
      <c r="CT367">
        <v>215062.3</v>
      </c>
      <c r="CU367">
        <v>156508</v>
      </c>
      <c r="CV367">
        <v>153437</v>
      </c>
      <c r="CW367">
        <f t="shared" si="45"/>
        <v>111191.33333333333</v>
      </c>
      <c r="CX367">
        <f t="shared" si="46"/>
        <v>119123.15384615384</v>
      </c>
      <c r="CY367">
        <f t="shared" si="47"/>
        <v>6.299999999999998</v>
      </c>
      <c r="CZ367">
        <v>1</v>
      </c>
      <c r="DA367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f t="shared" si="48"/>
        <v>126764</v>
      </c>
      <c r="DH367">
        <f t="shared" si="49"/>
        <v>94338</v>
      </c>
      <c r="DI367">
        <f t="shared" si="50"/>
        <v>1.3437215120100066</v>
      </c>
      <c r="DJ367">
        <f t="shared" si="51"/>
        <v>131973</v>
      </c>
      <c r="DK367">
        <f t="shared" si="52"/>
        <v>96903</v>
      </c>
      <c r="DL367">
        <f t="shared" si="53"/>
        <v>1.36190830005263</v>
      </c>
      <c r="DM367">
        <v>1</v>
      </c>
      <c r="DN367">
        <v>0</v>
      </c>
      <c r="DO367" t="s">
        <v>2523</v>
      </c>
      <c r="DP367">
        <v>0</v>
      </c>
      <c r="DQ367">
        <v>1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</row>
    <row r="368" spans="1:148" x14ac:dyDescent="0.25">
      <c r="A368" t="s">
        <v>83</v>
      </c>
      <c r="B368" t="s">
        <v>1283</v>
      </c>
      <c r="C368" t="s">
        <v>2228</v>
      </c>
      <c r="D368" t="s">
        <v>1341</v>
      </c>
      <c r="E368">
        <v>3</v>
      </c>
      <c r="F368">
        <v>426667</v>
      </c>
      <c r="G368">
        <v>426667</v>
      </c>
      <c r="H368">
        <v>440000</v>
      </c>
      <c r="I368">
        <v>560000</v>
      </c>
      <c r="J368">
        <v>533333</v>
      </c>
      <c r="K368">
        <v>573333</v>
      </c>
      <c r="L368">
        <v>426667</v>
      </c>
      <c r="M368">
        <v>426667</v>
      </c>
      <c r="N368">
        <v>437333</v>
      </c>
      <c r="O368">
        <v>450667</v>
      </c>
      <c r="P368">
        <v>450667</v>
      </c>
      <c r="Q368">
        <v>437333</v>
      </c>
      <c r="R368">
        <v>437333</v>
      </c>
      <c r="S368">
        <v>426667</v>
      </c>
      <c r="T368">
        <v>426667</v>
      </c>
      <c r="U368">
        <v>426667</v>
      </c>
      <c r="V368">
        <v>426667</v>
      </c>
      <c r="W368">
        <v>426667</v>
      </c>
      <c r="X368">
        <v>413333</v>
      </c>
      <c r="Y368">
        <v>426667</v>
      </c>
      <c r="Z368">
        <v>426667</v>
      </c>
      <c r="AA368">
        <v>437333</v>
      </c>
      <c r="AB368">
        <v>437333</v>
      </c>
      <c r="AC368">
        <v>437333</v>
      </c>
      <c r="AD368">
        <v>437333</v>
      </c>
      <c r="AE368">
        <v>437333</v>
      </c>
      <c r="AF368">
        <v>320000</v>
      </c>
      <c r="AG368">
        <v>320000</v>
      </c>
      <c r="AH368">
        <v>330000</v>
      </c>
      <c r="AI368">
        <v>420000</v>
      </c>
      <c r="AJ368">
        <v>400000</v>
      </c>
      <c r="AK368">
        <v>430000</v>
      </c>
      <c r="AL368">
        <v>320000</v>
      </c>
      <c r="AM368">
        <v>320000</v>
      </c>
      <c r="AN368">
        <v>328000</v>
      </c>
      <c r="AO368">
        <v>338000</v>
      </c>
      <c r="AP368">
        <v>338000</v>
      </c>
      <c r="AQ368">
        <v>328000</v>
      </c>
      <c r="AR368">
        <v>328000</v>
      </c>
      <c r="AS368">
        <v>320000</v>
      </c>
      <c r="AT368">
        <v>320000</v>
      </c>
      <c r="AU368">
        <v>320000</v>
      </c>
      <c r="AV368">
        <v>320000</v>
      </c>
      <c r="AW368">
        <v>320000</v>
      </c>
      <c r="AX368">
        <v>310000</v>
      </c>
      <c r="AY368">
        <v>320000</v>
      </c>
      <c r="AZ368">
        <v>320000</v>
      </c>
      <c r="BA368">
        <v>328000</v>
      </c>
      <c r="BB368">
        <v>328000</v>
      </c>
      <c r="BC368">
        <v>328000</v>
      </c>
      <c r="BD368">
        <v>328000</v>
      </c>
      <c r="BE368">
        <v>328000</v>
      </c>
      <c r="BF368">
        <v>8.1</v>
      </c>
      <c r="BG368">
        <v>8.1</v>
      </c>
      <c r="BH368">
        <v>8.1</v>
      </c>
      <c r="BI368">
        <v>8.1</v>
      </c>
      <c r="BJ368">
        <v>8.1</v>
      </c>
      <c r="BK368">
        <v>8.1</v>
      </c>
      <c r="BL368">
        <v>8.1</v>
      </c>
      <c r="BM368">
        <v>8.1</v>
      </c>
      <c r="BN368">
        <v>8.1</v>
      </c>
      <c r="BO368">
        <v>8.1</v>
      </c>
      <c r="BP368">
        <v>8.1</v>
      </c>
      <c r="BQ368">
        <v>8.1</v>
      </c>
      <c r="BR368">
        <v>8.1</v>
      </c>
      <c r="BS368" t="s">
        <v>1512</v>
      </c>
      <c r="BT368" s="7">
        <v>-6.9060579000000004</v>
      </c>
      <c r="BU368" s="7">
        <v>109.7005767</v>
      </c>
      <c r="BV368">
        <v>4.4044297829906931E-2</v>
      </c>
      <c r="BW368">
        <v>145058.4</v>
      </c>
      <c r="BX368">
        <v>164644.75</v>
      </c>
      <c r="BY368">
        <v>121196.125</v>
      </c>
      <c r="BZ368">
        <v>245307.42857142861</v>
      </c>
      <c r="CA368">
        <v>160790.66666666669</v>
      </c>
      <c r="CB368">
        <v>115612.5</v>
      </c>
      <c r="CC368">
        <v>147169.4</v>
      </c>
      <c r="CD368">
        <v>132725</v>
      </c>
      <c r="CE368">
        <v>147770.79999999999</v>
      </c>
      <c r="CF368">
        <v>159669.1</v>
      </c>
      <c r="CG368">
        <v>171025.9</v>
      </c>
      <c r="CH368">
        <v>131877.6</v>
      </c>
      <c r="CI368">
        <v>135101.88888888891</v>
      </c>
      <c r="CJ368">
        <v>133891.6</v>
      </c>
      <c r="CK368">
        <v>133891.6</v>
      </c>
      <c r="CL368">
        <v>147391.6</v>
      </c>
      <c r="CM368">
        <v>144725</v>
      </c>
      <c r="CN368">
        <v>132290.29999999999</v>
      </c>
      <c r="CO368">
        <v>144943</v>
      </c>
      <c r="CP368">
        <v>138943</v>
      </c>
      <c r="CQ368">
        <v>139261.5</v>
      </c>
      <c r="CR368">
        <v>152668.11111111109</v>
      </c>
      <c r="CS368">
        <v>149737.44444444441</v>
      </c>
      <c r="CT368">
        <v>154477.875</v>
      </c>
      <c r="CU368">
        <v>149730.66666666669</v>
      </c>
      <c r="CV368">
        <v>149591.6</v>
      </c>
      <c r="CW368">
        <f t="shared" si="45"/>
        <v>347692.30769230769</v>
      </c>
      <c r="CX368">
        <f t="shared" si="46"/>
        <v>322307.69230769231</v>
      </c>
      <c r="CY368">
        <f t="shared" si="47"/>
        <v>8.0999999999999979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0</v>
      </c>
      <c r="DG368">
        <f t="shared" si="48"/>
        <v>430000</v>
      </c>
      <c r="DH368">
        <f t="shared" si="49"/>
        <v>320000</v>
      </c>
      <c r="DI368">
        <f t="shared" si="50"/>
        <v>1.34375</v>
      </c>
      <c r="DJ368">
        <f t="shared" si="51"/>
        <v>328000</v>
      </c>
      <c r="DK368">
        <f t="shared" si="52"/>
        <v>310000</v>
      </c>
      <c r="DL368">
        <f t="shared" si="53"/>
        <v>1.0580645161290323</v>
      </c>
      <c r="DM368">
        <v>1</v>
      </c>
      <c r="DN368">
        <v>0</v>
      </c>
      <c r="DO368" t="s">
        <v>2536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1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</row>
    <row r="369" spans="1:148" x14ac:dyDescent="0.25">
      <c r="A369" t="s">
        <v>582</v>
      </c>
      <c r="B369" t="s">
        <v>1310</v>
      </c>
      <c r="C369" t="s">
        <v>2031</v>
      </c>
      <c r="D369" t="s">
        <v>1341</v>
      </c>
      <c r="E369">
        <v>0</v>
      </c>
      <c r="F369">
        <v>204479</v>
      </c>
      <c r="G369">
        <v>200033</v>
      </c>
      <c r="H369">
        <v>173965</v>
      </c>
      <c r="I369">
        <v>180234</v>
      </c>
      <c r="J369">
        <v>211532</v>
      </c>
      <c r="K369">
        <v>202464</v>
      </c>
      <c r="L369">
        <v>202835</v>
      </c>
      <c r="M369">
        <v>173613</v>
      </c>
      <c r="N369">
        <v>186949</v>
      </c>
      <c r="O369">
        <v>229045</v>
      </c>
      <c r="P369">
        <v>189383</v>
      </c>
      <c r="Q369">
        <v>193769</v>
      </c>
      <c r="R369">
        <v>169888</v>
      </c>
      <c r="S369">
        <v>199959</v>
      </c>
      <c r="T369">
        <v>199959</v>
      </c>
      <c r="U369">
        <v>199959</v>
      </c>
      <c r="V369">
        <v>199959</v>
      </c>
      <c r="W369">
        <v>199959</v>
      </c>
      <c r="X369">
        <v>199959</v>
      </c>
      <c r="Y369">
        <v>199959</v>
      </c>
      <c r="Z369">
        <v>199959</v>
      </c>
      <c r="AA369">
        <v>218823</v>
      </c>
      <c r="AB369">
        <v>199959</v>
      </c>
      <c r="AC369">
        <v>219955</v>
      </c>
      <c r="AD369">
        <v>199959</v>
      </c>
      <c r="AE369">
        <v>199959</v>
      </c>
      <c r="AF369">
        <v>159494</v>
      </c>
      <c r="AG369">
        <v>156026</v>
      </c>
      <c r="AH369">
        <v>135693</v>
      </c>
      <c r="AI369">
        <v>140583</v>
      </c>
      <c r="AJ369">
        <v>164995</v>
      </c>
      <c r="AK369">
        <v>157922</v>
      </c>
      <c r="AL369">
        <v>158211</v>
      </c>
      <c r="AM369">
        <v>135418</v>
      </c>
      <c r="AN369">
        <v>145820</v>
      </c>
      <c r="AO369">
        <v>178655</v>
      </c>
      <c r="AP369">
        <v>147719</v>
      </c>
      <c r="AQ369">
        <v>151140</v>
      </c>
      <c r="AR369">
        <v>132513</v>
      </c>
      <c r="AS369">
        <v>155968</v>
      </c>
      <c r="AT369">
        <v>155968</v>
      </c>
      <c r="AU369">
        <v>155968</v>
      </c>
      <c r="AV369">
        <v>155968</v>
      </c>
      <c r="AW369">
        <v>155968</v>
      </c>
      <c r="AX369">
        <v>155968</v>
      </c>
      <c r="AY369">
        <v>155968</v>
      </c>
      <c r="AZ369">
        <v>155968</v>
      </c>
      <c r="BA369">
        <v>170682</v>
      </c>
      <c r="BB369">
        <v>155968</v>
      </c>
      <c r="BC369">
        <v>171565</v>
      </c>
      <c r="BD369">
        <v>155968</v>
      </c>
      <c r="BE369">
        <v>155968</v>
      </c>
      <c r="BF369">
        <v>6.8</v>
      </c>
      <c r="BG369">
        <v>6.8</v>
      </c>
      <c r="BH369">
        <v>6.8</v>
      </c>
      <c r="BI369">
        <v>6.8</v>
      </c>
      <c r="BJ369">
        <v>6.8</v>
      </c>
      <c r="BK369">
        <v>6.8</v>
      </c>
      <c r="BL369">
        <v>6.8</v>
      </c>
      <c r="BM369">
        <v>6.8</v>
      </c>
      <c r="BN369">
        <v>6.8</v>
      </c>
      <c r="BO369">
        <v>6.8</v>
      </c>
      <c r="BP369">
        <v>6.8</v>
      </c>
      <c r="BQ369">
        <v>6.8</v>
      </c>
      <c r="BR369">
        <v>6.8</v>
      </c>
      <c r="BS369" t="s">
        <v>1524</v>
      </c>
      <c r="BT369" s="7">
        <v>-6.9928983999999996</v>
      </c>
      <c r="BU369" s="7">
        <v>110.36202230000001</v>
      </c>
      <c r="BV369">
        <v>2.133240925674524E-2</v>
      </c>
      <c r="BW369">
        <v>74823.7</v>
      </c>
      <c r="BX369">
        <v>75234.899999999994</v>
      </c>
      <c r="BY369">
        <v>96313.600000000006</v>
      </c>
      <c r="BZ369">
        <v>107927.7</v>
      </c>
      <c r="CA369">
        <v>71280.600000000006</v>
      </c>
      <c r="CB369">
        <v>78100.600000000006</v>
      </c>
      <c r="CC369">
        <v>85571.199999999997</v>
      </c>
      <c r="CD369">
        <v>99878.888888888891</v>
      </c>
      <c r="CE369">
        <v>83888.3</v>
      </c>
      <c r="CF369">
        <v>72247.100000000006</v>
      </c>
      <c r="CG369">
        <v>87224.2</v>
      </c>
      <c r="CH369">
        <v>80744.100000000006</v>
      </c>
      <c r="CI369">
        <v>102343.2</v>
      </c>
      <c r="CJ369">
        <v>73101.899999999994</v>
      </c>
      <c r="CK369">
        <v>71101.899999999994</v>
      </c>
      <c r="CL369">
        <v>73351.899999999994</v>
      </c>
      <c r="CM369">
        <v>83101.899999999994</v>
      </c>
      <c r="CN369">
        <v>76601.899999999994</v>
      </c>
      <c r="CO369">
        <v>82686</v>
      </c>
      <c r="CP369">
        <v>83986.6</v>
      </c>
      <c r="CQ369">
        <v>91122.3</v>
      </c>
      <c r="CR369">
        <v>76994.100000000006</v>
      </c>
      <c r="CS369">
        <v>80015.899999999994</v>
      </c>
      <c r="CT369">
        <v>68990.399999999994</v>
      </c>
      <c r="CU369">
        <v>79265.899999999994</v>
      </c>
      <c r="CV369">
        <v>79265.899999999994</v>
      </c>
      <c r="CW369">
        <f t="shared" si="45"/>
        <v>151091.46153846153</v>
      </c>
      <c r="CX369">
        <f t="shared" si="46"/>
        <v>158299.61538461538</v>
      </c>
      <c r="CY369">
        <f t="shared" si="47"/>
        <v>6.799999999999998</v>
      </c>
      <c r="CZ369">
        <v>1</v>
      </c>
      <c r="DA369">
        <v>0</v>
      </c>
      <c r="DB369">
        <v>0</v>
      </c>
      <c r="DC369">
        <v>0</v>
      </c>
      <c r="DD369">
        <v>1</v>
      </c>
      <c r="DE369">
        <v>1</v>
      </c>
      <c r="DF369">
        <v>0</v>
      </c>
      <c r="DG369">
        <f t="shared" si="48"/>
        <v>178655</v>
      </c>
      <c r="DH369">
        <f t="shared" si="49"/>
        <v>132513</v>
      </c>
      <c r="DI369">
        <f t="shared" si="50"/>
        <v>1.3482073456943846</v>
      </c>
      <c r="DJ369">
        <f t="shared" si="51"/>
        <v>171565</v>
      </c>
      <c r="DK369">
        <f t="shared" si="52"/>
        <v>155968</v>
      </c>
      <c r="DL369">
        <f t="shared" si="53"/>
        <v>1.1000012823143208</v>
      </c>
      <c r="DM369">
        <v>1</v>
      </c>
      <c r="DN369">
        <v>0</v>
      </c>
      <c r="DO369" t="s">
        <v>2523</v>
      </c>
      <c r="DP369">
        <v>0</v>
      </c>
      <c r="DQ369">
        <v>1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</row>
    <row r="370" spans="1:148" x14ac:dyDescent="0.25">
      <c r="A370" t="s">
        <v>611</v>
      </c>
      <c r="B370" t="s">
        <v>1159</v>
      </c>
      <c r="C370" t="s">
        <v>2049</v>
      </c>
      <c r="D370" t="s">
        <v>1341</v>
      </c>
      <c r="E370">
        <v>1</v>
      </c>
      <c r="F370">
        <v>210949</v>
      </c>
      <c r="G370">
        <v>234321</v>
      </c>
      <c r="H370">
        <v>235014</v>
      </c>
      <c r="I370">
        <v>249922</v>
      </c>
      <c r="J370">
        <v>222176</v>
      </c>
      <c r="K370">
        <v>222176</v>
      </c>
      <c r="L370">
        <v>221364</v>
      </c>
      <c r="M370">
        <v>184663</v>
      </c>
      <c r="N370">
        <v>233286</v>
      </c>
      <c r="O370">
        <v>194444</v>
      </c>
      <c r="P370">
        <v>213475</v>
      </c>
      <c r="Q370">
        <v>194444</v>
      </c>
      <c r="R370">
        <v>213475</v>
      </c>
      <c r="S370">
        <v>222176</v>
      </c>
      <c r="T370">
        <v>222176</v>
      </c>
      <c r="U370">
        <v>233286</v>
      </c>
      <c r="V370">
        <v>233286</v>
      </c>
      <c r="W370">
        <v>233286</v>
      </c>
      <c r="X370">
        <v>233286</v>
      </c>
      <c r="Y370">
        <v>233286</v>
      </c>
      <c r="Z370">
        <v>233286</v>
      </c>
      <c r="AA370">
        <v>222176</v>
      </c>
      <c r="AB370">
        <v>222176</v>
      </c>
      <c r="AC370">
        <v>185147</v>
      </c>
      <c r="AD370">
        <v>222176</v>
      </c>
      <c r="AE370">
        <v>222176</v>
      </c>
      <c r="AF370">
        <v>164540</v>
      </c>
      <c r="AG370">
        <v>182770</v>
      </c>
      <c r="AH370">
        <v>183311</v>
      </c>
      <c r="AI370">
        <v>194939</v>
      </c>
      <c r="AJ370">
        <v>173297</v>
      </c>
      <c r="AK370">
        <v>173297</v>
      </c>
      <c r="AL370">
        <v>172664</v>
      </c>
      <c r="AM370">
        <v>144037</v>
      </c>
      <c r="AN370">
        <v>181963</v>
      </c>
      <c r="AO370">
        <v>151666</v>
      </c>
      <c r="AP370">
        <v>166511</v>
      </c>
      <c r="AQ370">
        <v>151666</v>
      </c>
      <c r="AR370">
        <v>166511</v>
      </c>
      <c r="AS370">
        <v>173297</v>
      </c>
      <c r="AT370">
        <v>173297</v>
      </c>
      <c r="AU370">
        <v>181963</v>
      </c>
      <c r="AV370">
        <v>181963</v>
      </c>
      <c r="AW370">
        <v>181963</v>
      </c>
      <c r="AX370">
        <v>181963</v>
      </c>
      <c r="AY370">
        <v>181963</v>
      </c>
      <c r="AZ370">
        <v>181963</v>
      </c>
      <c r="BA370">
        <v>173297</v>
      </c>
      <c r="BB370">
        <v>173297</v>
      </c>
      <c r="BC370">
        <v>144415</v>
      </c>
      <c r="BD370">
        <v>173297</v>
      </c>
      <c r="BE370">
        <v>173297</v>
      </c>
      <c r="BF370">
        <v>8.1999999999999993</v>
      </c>
      <c r="BG370">
        <v>8.1999999999999993</v>
      </c>
      <c r="BH370">
        <v>8.1999999999999993</v>
      </c>
      <c r="BI370">
        <v>8.1999999999999993</v>
      </c>
      <c r="BJ370">
        <v>8.1999999999999993</v>
      </c>
      <c r="BK370">
        <v>8.1999999999999993</v>
      </c>
      <c r="BL370">
        <v>8.1999999999999993</v>
      </c>
      <c r="BM370">
        <v>8.1999999999999993</v>
      </c>
      <c r="BN370">
        <v>8.1999999999999993</v>
      </c>
      <c r="BO370">
        <v>8.1999999999999993</v>
      </c>
      <c r="BP370">
        <v>8.1999999999999993</v>
      </c>
      <c r="BQ370">
        <v>8.1999999999999993</v>
      </c>
      <c r="BR370">
        <v>8.1999999999999993</v>
      </c>
      <c r="BS370" t="s">
        <v>1543</v>
      </c>
      <c r="BT370" s="7">
        <v>-7.4295191999999997</v>
      </c>
      <c r="BU370" s="7">
        <v>109.25523750000001</v>
      </c>
      <c r="BV370">
        <v>8.9781615098917036E-3</v>
      </c>
      <c r="BW370">
        <v>70710.100000000006</v>
      </c>
      <c r="BX370">
        <v>71995.5</v>
      </c>
      <c r="BY370">
        <v>72585.399999999994</v>
      </c>
      <c r="BZ370">
        <v>79126.5</v>
      </c>
      <c r="CA370">
        <v>68736.3</v>
      </c>
      <c r="CB370">
        <v>66552.3</v>
      </c>
      <c r="CC370">
        <v>67547.7</v>
      </c>
      <c r="CD370">
        <v>70748.899999999994</v>
      </c>
      <c r="CE370">
        <v>74424.800000000003</v>
      </c>
      <c r="CF370">
        <v>75923.100000000006</v>
      </c>
      <c r="CG370">
        <v>74468.800000000003</v>
      </c>
      <c r="CH370">
        <v>57050.444444444453</v>
      </c>
      <c r="CI370">
        <v>67244.2</v>
      </c>
      <c r="CJ370">
        <v>66812.571428571435</v>
      </c>
      <c r="CK370">
        <v>69634.3</v>
      </c>
      <c r="CL370">
        <v>74834.100000000006</v>
      </c>
      <c r="CM370">
        <v>74834.100000000006</v>
      </c>
      <c r="CN370">
        <v>68834.100000000006</v>
      </c>
      <c r="CO370">
        <v>62256</v>
      </c>
      <c r="CP370">
        <v>69834.100000000006</v>
      </c>
      <c r="CQ370">
        <v>69834.100000000006</v>
      </c>
      <c r="CR370">
        <v>68634.3</v>
      </c>
      <c r="CS370">
        <v>69542</v>
      </c>
      <c r="CT370">
        <v>82616.600000000006</v>
      </c>
      <c r="CU370">
        <v>65474.9</v>
      </c>
      <c r="CV370">
        <v>64542</v>
      </c>
      <c r="CW370">
        <f t="shared" si="45"/>
        <v>169782.46153846153</v>
      </c>
      <c r="CX370">
        <f t="shared" si="46"/>
        <v>175075</v>
      </c>
      <c r="CY370">
        <f t="shared" si="47"/>
        <v>8.2000000000000011</v>
      </c>
      <c r="CZ370">
        <v>1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f t="shared" si="48"/>
        <v>194939</v>
      </c>
      <c r="DH370">
        <f t="shared" si="49"/>
        <v>144037</v>
      </c>
      <c r="DI370">
        <f t="shared" si="50"/>
        <v>1.3533953081499892</v>
      </c>
      <c r="DJ370">
        <f t="shared" si="51"/>
        <v>181963</v>
      </c>
      <c r="DK370">
        <f t="shared" si="52"/>
        <v>144415</v>
      </c>
      <c r="DL370">
        <f t="shared" si="53"/>
        <v>1.2600006924488454</v>
      </c>
      <c r="DM370">
        <v>1</v>
      </c>
      <c r="DN370">
        <v>0</v>
      </c>
      <c r="DO370" t="s">
        <v>2526</v>
      </c>
      <c r="DP370">
        <v>0</v>
      </c>
      <c r="DQ370">
        <v>0</v>
      </c>
      <c r="DR370">
        <v>0</v>
      </c>
      <c r="DS370">
        <v>0</v>
      </c>
      <c r="DT370">
        <v>1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</row>
    <row r="371" spans="1:148" x14ac:dyDescent="0.25">
      <c r="A371" t="s">
        <v>150</v>
      </c>
      <c r="B371" t="s">
        <v>1157</v>
      </c>
      <c r="C371" t="s">
        <v>1376</v>
      </c>
      <c r="D371" t="s">
        <v>1341</v>
      </c>
      <c r="E371">
        <v>3</v>
      </c>
      <c r="F371">
        <v>333333</v>
      </c>
      <c r="G371">
        <v>333333</v>
      </c>
      <c r="H371">
        <v>333333</v>
      </c>
      <c r="J371">
        <v>333333</v>
      </c>
      <c r="K371">
        <v>320000</v>
      </c>
      <c r="L371">
        <v>320000</v>
      </c>
      <c r="M371">
        <v>320000</v>
      </c>
      <c r="N371">
        <v>320000</v>
      </c>
      <c r="O371">
        <v>320000</v>
      </c>
      <c r="Q371">
        <v>333333</v>
      </c>
      <c r="R371">
        <v>433333</v>
      </c>
      <c r="S371">
        <v>333333</v>
      </c>
      <c r="T371">
        <v>333333</v>
      </c>
      <c r="U371">
        <v>333333</v>
      </c>
      <c r="V371">
        <v>446667</v>
      </c>
      <c r="W371">
        <v>333333</v>
      </c>
      <c r="X371">
        <v>466667</v>
      </c>
      <c r="Y371">
        <v>386667</v>
      </c>
      <c r="Z371">
        <v>386667</v>
      </c>
      <c r="AA371">
        <v>386667</v>
      </c>
      <c r="AB371">
        <v>499999</v>
      </c>
      <c r="AC371">
        <v>533333</v>
      </c>
      <c r="AD371">
        <v>400002</v>
      </c>
      <c r="AE371">
        <v>433333</v>
      </c>
      <c r="AF371">
        <v>250000</v>
      </c>
      <c r="AG371">
        <v>250000</v>
      </c>
      <c r="AH371">
        <v>250000</v>
      </c>
      <c r="AJ371">
        <v>250000</v>
      </c>
      <c r="AK371">
        <v>240000</v>
      </c>
      <c r="AL371">
        <v>240000</v>
      </c>
      <c r="AM371">
        <v>240000</v>
      </c>
      <c r="AN371">
        <v>240000</v>
      </c>
      <c r="AO371">
        <v>240000</v>
      </c>
      <c r="AQ371">
        <v>250000</v>
      </c>
      <c r="AR371">
        <v>325000</v>
      </c>
      <c r="AS371">
        <v>250000</v>
      </c>
      <c r="AT371">
        <v>250000</v>
      </c>
      <c r="AU371">
        <v>250000</v>
      </c>
      <c r="AV371">
        <v>335000</v>
      </c>
      <c r="AW371">
        <v>250000</v>
      </c>
      <c r="AX371">
        <v>350000</v>
      </c>
      <c r="AY371">
        <v>290000</v>
      </c>
      <c r="AZ371">
        <v>290000</v>
      </c>
      <c r="BA371">
        <v>290000</v>
      </c>
      <c r="BB371">
        <v>374999</v>
      </c>
      <c r="BC371">
        <v>400000</v>
      </c>
      <c r="BD371">
        <v>300001</v>
      </c>
      <c r="BE371">
        <v>325000</v>
      </c>
      <c r="BF371">
        <v>8.1</v>
      </c>
      <c r="BG371">
        <v>8.1</v>
      </c>
      <c r="BH371">
        <v>8.1</v>
      </c>
      <c r="BI371">
        <v>8.1</v>
      </c>
      <c r="BJ371">
        <v>8.1</v>
      </c>
      <c r="BK371">
        <v>8.1</v>
      </c>
      <c r="BL371">
        <v>8.1</v>
      </c>
      <c r="BM371">
        <v>8.1</v>
      </c>
      <c r="BN371">
        <v>8.1</v>
      </c>
      <c r="BO371">
        <v>8.1</v>
      </c>
      <c r="BP371">
        <v>8.1</v>
      </c>
      <c r="BQ371">
        <v>8.1</v>
      </c>
      <c r="BR371">
        <v>8.1</v>
      </c>
      <c r="BS371" t="s">
        <v>1519</v>
      </c>
      <c r="BT371" s="7">
        <v>-7.2200839999999999</v>
      </c>
      <c r="BU371" s="7">
        <v>110.36072900000001</v>
      </c>
      <c r="BV371">
        <v>1.0151879871589119E-2</v>
      </c>
      <c r="BW371">
        <v>113989.88888888891</v>
      </c>
      <c r="BX371">
        <v>125609.88888888891</v>
      </c>
      <c r="BY371">
        <v>94961</v>
      </c>
      <c r="CA371">
        <v>134228</v>
      </c>
      <c r="CB371">
        <v>102118.1</v>
      </c>
      <c r="CC371">
        <v>102024.7</v>
      </c>
      <c r="CD371">
        <v>104106.6</v>
      </c>
      <c r="CE371">
        <v>104111.6</v>
      </c>
      <c r="CF371">
        <v>113243.6666666667</v>
      </c>
      <c r="CH371">
        <v>96751.75</v>
      </c>
      <c r="CI371">
        <v>157968.77777777781</v>
      </c>
      <c r="CJ371">
        <v>117559.2222222222</v>
      </c>
      <c r="CK371">
        <v>114303.3</v>
      </c>
      <c r="CL371">
        <v>124200.7777777778</v>
      </c>
      <c r="CM371">
        <v>143110</v>
      </c>
      <c r="CN371">
        <v>116195.3333333333</v>
      </c>
      <c r="CO371">
        <v>162741.9</v>
      </c>
      <c r="CP371">
        <v>126748.8</v>
      </c>
      <c r="CQ371">
        <v>126545.4</v>
      </c>
      <c r="CR371">
        <v>126945</v>
      </c>
      <c r="CS371">
        <v>174371.77777777781</v>
      </c>
      <c r="CT371">
        <v>227175</v>
      </c>
      <c r="CU371">
        <v>111821.55555555561</v>
      </c>
      <c r="CV371">
        <v>151476.88888888891</v>
      </c>
      <c r="CW371">
        <f t="shared" si="45"/>
        <v>252272.72727272726</v>
      </c>
      <c r="CX371">
        <f t="shared" si="46"/>
        <v>304230.76923076925</v>
      </c>
      <c r="CY371">
        <f t="shared" si="47"/>
        <v>8.0999999999999979</v>
      </c>
      <c r="CZ371">
        <v>0</v>
      </c>
      <c r="DA371">
        <v>1</v>
      </c>
      <c r="DB371">
        <v>1</v>
      </c>
      <c r="DC371">
        <v>0</v>
      </c>
      <c r="DD371">
        <v>1</v>
      </c>
      <c r="DE371">
        <v>1</v>
      </c>
      <c r="DF371">
        <v>1</v>
      </c>
      <c r="DG371">
        <f t="shared" si="48"/>
        <v>325000</v>
      </c>
      <c r="DH371">
        <f t="shared" si="49"/>
        <v>240000</v>
      </c>
      <c r="DI371">
        <f t="shared" si="50"/>
        <v>1.3541666666666667</v>
      </c>
      <c r="DJ371">
        <f t="shared" si="51"/>
        <v>400000</v>
      </c>
      <c r="DK371">
        <f t="shared" si="52"/>
        <v>250000</v>
      </c>
      <c r="DL371">
        <f t="shared" si="53"/>
        <v>1.6</v>
      </c>
      <c r="DM371">
        <v>1</v>
      </c>
      <c r="DN371">
        <v>0</v>
      </c>
      <c r="DO371" t="s">
        <v>2523</v>
      </c>
      <c r="DP371">
        <v>0</v>
      </c>
      <c r="DQ371">
        <v>1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</row>
    <row r="372" spans="1:148" x14ac:dyDescent="0.25">
      <c r="A372" t="s">
        <v>144</v>
      </c>
      <c r="B372" t="s">
        <v>1198</v>
      </c>
      <c r="C372" t="s">
        <v>2223</v>
      </c>
      <c r="D372" t="s">
        <v>1341</v>
      </c>
      <c r="E372">
        <v>2</v>
      </c>
      <c r="F372">
        <v>266667</v>
      </c>
      <c r="G372">
        <v>300000</v>
      </c>
      <c r="H372">
        <v>300000</v>
      </c>
      <c r="I372">
        <v>333333</v>
      </c>
      <c r="J372">
        <v>300000</v>
      </c>
      <c r="K372">
        <v>266667</v>
      </c>
      <c r="L372">
        <v>266667</v>
      </c>
      <c r="M372">
        <v>300000</v>
      </c>
      <c r="N372">
        <v>300000</v>
      </c>
      <c r="O372">
        <v>333333</v>
      </c>
      <c r="P372">
        <v>361333</v>
      </c>
      <c r="Q372">
        <v>266667</v>
      </c>
      <c r="R372">
        <v>300000</v>
      </c>
      <c r="S372">
        <v>266667</v>
      </c>
      <c r="T372">
        <v>266667</v>
      </c>
      <c r="U372">
        <v>266667</v>
      </c>
      <c r="V372">
        <v>266667</v>
      </c>
      <c r="W372">
        <v>266667</v>
      </c>
      <c r="X372">
        <v>266667</v>
      </c>
      <c r="Y372">
        <v>266667</v>
      </c>
      <c r="Z372">
        <v>266667</v>
      </c>
      <c r="AA372">
        <v>266667</v>
      </c>
      <c r="AB372">
        <v>266667</v>
      </c>
      <c r="AC372">
        <v>266667</v>
      </c>
      <c r="AD372">
        <v>266667</v>
      </c>
      <c r="AE372">
        <v>266667</v>
      </c>
      <c r="AF372">
        <v>200000</v>
      </c>
      <c r="AG372">
        <v>225000</v>
      </c>
      <c r="AH372">
        <v>225000</v>
      </c>
      <c r="AI372">
        <v>250000</v>
      </c>
      <c r="AJ372">
        <v>225000</v>
      </c>
      <c r="AK372">
        <v>200000</v>
      </c>
      <c r="AL372">
        <v>200000</v>
      </c>
      <c r="AM372">
        <v>225000</v>
      </c>
      <c r="AN372">
        <v>225000</v>
      </c>
      <c r="AO372">
        <v>250000</v>
      </c>
      <c r="AP372">
        <v>271000</v>
      </c>
      <c r="AQ372">
        <v>200000</v>
      </c>
      <c r="AR372">
        <v>225000</v>
      </c>
      <c r="AS372">
        <v>200000</v>
      </c>
      <c r="AT372">
        <v>200000</v>
      </c>
      <c r="AU372">
        <v>200000</v>
      </c>
      <c r="AV372">
        <v>200000</v>
      </c>
      <c r="AW372">
        <v>200000</v>
      </c>
      <c r="AX372">
        <v>200000</v>
      </c>
      <c r="AY372">
        <v>200000</v>
      </c>
      <c r="AZ372">
        <v>200000</v>
      </c>
      <c r="BA372">
        <v>200000</v>
      </c>
      <c r="BB372">
        <v>200000</v>
      </c>
      <c r="BC372">
        <v>200000</v>
      </c>
      <c r="BD372">
        <v>200000</v>
      </c>
      <c r="BE372">
        <v>200000</v>
      </c>
      <c r="BF372">
        <v>8.5</v>
      </c>
      <c r="BG372">
        <v>8.5</v>
      </c>
      <c r="BH372">
        <v>8.5</v>
      </c>
      <c r="BI372">
        <v>8.5</v>
      </c>
      <c r="BJ372">
        <v>8.5</v>
      </c>
      <c r="BK372">
        <v>8.5</v>
      </c>
      <c r="BL372">
        <v>8.5</v>
      </c>
      <c r="BM372">
        <v>8.5</v>
      </c>
      <c r="BN372">
        <v>8.5</v>
      </c>
      <c r="BO372">
        <v>8.5</v>
      </c>
      <c r="BP372">
        <v>8.5</v>
      </c>
      <c r="BQ372">
        <v>8.5</v>
      </c>
      <c r="BR372">
        <v>8.5</v>
      </c>
      <c r="BS372" t="s">
        <v>2448</v>
      </c>
      <c r="BT372" s="7">
        <v>-7.0615414000000003</v>
      </c>
      <c r="BU372" s="7">
        <v>110.4416018</v>
      </c>
      <c r="BV372">
        <v>2.093592062745004E-2</v>
      </c>
      <c r="BW372">
        <v>65334.875</v>
      </c>
      <c r="BX372">
        <v>62471.888888888891</v>
      </c>
      <c r="BY372">
        <v>66800.625</v>
      </c>
      <c r="BZ372">
        <v>51134.5</v>
      </c>
      <c r="CA372">
        <v>51411</v>
      </c>
      <c r="CB372">
        <v>95979.1</v>
      </c>
      <c r="CC372">
        <v>60443.666666666657</v>
      </c>
      <c r="CD372">
        <v>90453.555555555562</v>
      </c>
      <c r="CE372">
        <v>58887.199999999997</v>
      </c>
      <c r="CF372">
        <v>67224.111111111109</v>
      </c>
      <c r="CG372">
        <v>72520.666666666672</v>
      </c>
      <c r="CH372">
        <v>59507.222222222219</v>
      </c>
      <c r="CI372">
        <v>76953.222222222219</v>
      </c>
      <c r="CJ372">
        <v>77431.875</v>
      </c>
      <c r="CK372">
        <v>66503.777777777781</v>
      </c>
      <c r="CL372">
        <v>67326.111111111109</v>
      </c>
      <c r="CM372">
        <v>57429.375</v>
      </c>
      <c r="CN372">
        <v>60381.666666666657</v>
      </c>
      <c r="CO372">
        <v>51804.375</v>
      </c>
      <c r="CP372">
        <v>61492.777777777781</v>
      </c>
      <c r="CQ372">
        <v>61374.666666666657</v>
      </c>
      <c r="CR372">
        <v>61492.777777777781</v>
      </c>
      <c r="CS372">
        <v>62603.888888888891</v>
      </c>
      <c r="CT372">
        <v>49644.75</v>
      </c>
      <c r="CU372">
        <v>62843.5</v>
      </c>
      <c r="CV372">
        <v>68914.2</v>
      </c>
      <c r="CW372">
        <f t="shared" si="45"/>
        <v>224692.30769230769</v>
      </c>
      <c r="CX372">
        <f t="shared" si="46"/>
        <v>200000</v>
      </c>
      <c r="CY372">
        <f t="shared" si="47"/>
        <v>8.5</v>
      </c>
      <c r="CZ372">
        <v>1</v>
      </c>
      <c r="DA372">
        <v>0</v>
      </c>
      <c r="DB372">
        <v>1</v>
      </c>
      <c r="DC372">
        <v>1</v>
      </c>
      <c r="DD372">
        <v>1</v>
      </c>
      <c r="DE372">
        <v>1</v>
      </c>
      <c r="DF372">
        <v>0</v>
      </c>
      <c r="DG372">
        <f t="shared" si="48"/>
        <v>271000</v>
      </c>
      <c r="DH372">
        <f t="shared" si="49"/>
        <v>200000</v>
      </c>
      <c r="DI372">
        <f t="shared" si="50"/>
        <v>1.355</v>
      </c>
      <c r="DJ372">
        <f t="shared" si="51"/>
        <v>200000</v>
      </c>
      <c r="DK372">
        <f t="shared" si="52"/>
        <v>200000</v>
      </c>
      <c r="DL372">
        <f t="shared" si="53"/>
        <v>1</v>
      </c>
      <c r="DM372">
        <v>1</v>
      </c>
      <c r="DN372">
        <v>0</v>
      </c>
      <c r="DO372" t="s">
        <v>2523</v>
      </c>
      <c r="DP372">
        <v>0</v>
      </c>
      <c r="DQ372">
        <v>1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</row>
    <row r="373" spans="1:148" x14ac:dyDescent="0.25">
      <c r="A373" t="s">
        <v>409</v>
      </c>
      <c r="B373" t="s">
        <v>1215</v>
      </c>
      <c r="C373" t="s">
        <v>1471</v>
      </c>
      <c r="D373" t="s">
        <v>1341</v>
      </c>
      <c r="E373">
        <v>2</v>
      </c>
      <c r="F373">
        <v>370789</v>
      </c>
      <c r="G373">
        <v>358028</v>
      </c>
      <c r="H373">
        <v>331630</v>
      </c>
      <c r="I373">
        <v>362700</v>
      </c>
      <c r="J373">
        <v>334791</v>
      </c>
      <c r="K373">
        <v>405116</v>
      </c>
      <c r="L373">
        <v>406200</v>
      </c>
      <c r="M373">
        <v>388679</v>
      </c>
      <c r="N373">
        <v>360019</v>
      </c>
      <c r="O373">
        <v>356623</v>
      </c>
      <c r="P373">
        <v>359945</v>
      </c>
      <c r="Q373">
        <v>326842</v>
      </c>
      <c r="R373">
        <v>330221</v>
      </c>
      <c r="S373">
        <v>299495</v>
      </c>
      <c r="T373">
        <v>309053</v>
      </c>
      <c r="U373">
        <v>391468</v>
      </c>
      <c r="V373">
        <v>391468</v>
      </c>
      <c r="W373">
        <v>391468</v>
      </c>
      <c r="X373">
        <v>309053</v>
      </c>
      <c r="Y373">
        <v>391468</v>
      </c>
      <c r="Z373">
        <v>391468</v>
      </c>
      <c r="AA373">
        <v>391468</v>
      </c>
      <c r="AB373">
        <v>391468</v>
      </c>
      <c r="AC373">
        <v>309053</v>
      </c>
      <c r="AD373">
        <v>309053</v>
      </c>
      <c r="AE373">
        <v>391468</v>
      </c>
      <c r="AF373">
        <v>233597</v>
      </c>
      <c r="AG373">
        <v>279262</v>
      </c>
      <c r="AH373">
        <v>258671</v>
      </c>
      <c r="AI373">
        <v>282906</v>
      </c>
      <c r="AJ373">
        <v>261137</v>
      </c>
      <c r="AK373">
        <v>315990</v>
      </c>
      <c r="AL373">
        <v>316836</v>
      </c>
      <c r="AM373">
        <v>303170</v>
      </c>
      <c r="AN373">
        <v>280815</v>
      </c>
      <c r="AO373">
        <v>278166</v>
      </c>
      <c r="AP373">
        <v>280757</v>
      </c>
      <c r="AQ373">
        <v>254937</v>
      </c>
      <c r="AR373">
        <v>257572</v>
      </c>
      <c r="AS373">
        <v>188682</v>
      </c>
      <c r="AT373">
        <v>241061</v>
      </c>
      <c r="AU373">
        <v>305345</v>
      </c>
      <c r="AV373">
        <v>305345</v>
      </c>
      <c r="AW373">
        <v>305345</v>
      </c>
      <c r="AX373">
        <v>241061</v>
      </c>
      <c r="AY373">
        <v>305345</v>
      </c>
      <c r="AZ373">
        <v>305345</v>
      </c>
      <c r="BA373">
        <v>305345</v>
      </c>
      <c r="BB373">
        <v>305345</v>
      </c>
      <c r="BC373">
        <v>241061</v>
      </c>
      <c r="BD373">
        <v>241061</v>
      </c>
      <c r="BE373">
        <v>305345</v>
      </c>
      <c r="BF373">
        <v>8</v>
      </c>
      <c r="BG373">
        <v>8</v>
      </c>
      <c r="BH373">
        <v>8</v>
      </c>
      <c r="BI373">
        <v>8</v>
      </c>
      <c r="BJ373">
        <v>8</v>
      </c>
      <c r="BK373">
        <v>8</v>
      </c>
      <c r="BL373">
        <v>8</v>
      </c>
      <c r="BM373">
        <v>8</v>
      </c>
      <c r="BN373">
        <v>8</v>
      </c>
      <c r="BO373">
        <v>8</v>
      </c>
      <c r="BP373">
        <v>8</v>
      </c>
      <c r="BQ373">
        <v>8</v>
      </c>
      <c r="BR373">
        <v>8</v>
      </c>
      <c r="BS373" t="s">
        <v>1524</v>
      </c>
      <c r="BT373" s="7">
        <v>-6.9226371999999996</v>
      </c>
      <c r="BU373" s="7">
        <v>110.1970556</v>
      </c>
      <c r="BV373">
        <v>0.13178168869545301</v>
      </c>
      <c r="BW373">
        <v>96459.6</v>
      </c>
      <c r="BX373">
        <v>104489.2</v>
      </c>
      <c r="BY373">
        <v>102886.39999999999</v>
      </c>
      <c r="BZ373">
        <v>124871.2</v>
      </c>
      <c r="CA373">
        <v>108548.9</v>
      </c>
      <c r="CB373">
        <v>125140.9</v>
      </c>
      <c r="CC373">
        <v>130759.8</v>
      </c>
      <c r="CD373">
        <v>112277.375</v>
      </c>
      <c r="CE373">
        <v>112415.8</v>
      </c>
      <c r="CF373">
        <v>105095.3</v>
      </c>
      <c r="CG373">
        <v>111608</v>
      </c>
      <c r="CH373">
        <v>116792</v>
      </c>
      <c r="CI373">
        <v>112213.6</v>
      </c>
      <c r="CJ373">
        <v>101138.6</v>
      </c>
      <c r="CK373">
        <v>96875</v>
      </c>
      <c r="CL373">
        <v>111194</v>
      </c>
      <c r="CM373">
        <v>117944</v>
      </c>
      <c r="CN373">
        <v>114444</v>
      </c>
      <c r="CO373">
        <v>93962.8</v>
      </c>
      <c r="CP373">
        <v>102631.11111111109</v>
      </c>
      <c r="CQ373">
        <v>99488.555555555562</v>
      </c>
      <c r="CR373">
        <v>100075.88888888891</v>
      </c>
      <c r="CS373">
        <v>111933</v>
      </c>
      <c r="CT373">
        <v>96153</v>
      </c>
      <c r="CU373">
        <v>102375</v>
      </c>
      <c r="CV373">
        <v>111361</v>
      </c>
      <c r="CW373">
        <f t="shared" si="45"/>
        <v>277216.61538461538</v>
      </c>
      <c r="CX373">
        <f t="shared" si="46"/>
        <v>276591.23076923075</v>
      </c>
      <c r="CY373">
        <f t="shared" si="47"/>
        <v>8</v>
      </c>
      <c r="CZ373">
        <v>1</v>
      </c>
      <c r="DA373">
        <v>0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f t="shared" si="48"/>
        <v>316836</v>
      </c>
      <c r="DH373">
        <f t="shared" si="49"/>
        <v>233597</v>
      </c>
      <c r="DI373">
        <f t="shared" si="50"/>
        <v>1.356335911848183</v>
      </c>
      <c r="DJ373">
        <f t="shared" si="51"/>
        <v>305345</v>
      </c>
      <c r="DK373">
        <f t="shared" si="52"/>
        <v>188682</v>
      </c>
      <c r="DL373">
        <f t="shared" si="53"/>
        <v>1.6183048727488578</v>
      </c>
      <c r="DM373">
        <v>1</v>
      </c>
      <c r="DN373">
        <v>0</v>
      </c>
      <c r="DO373" t="s">
        <v>2546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1</v>
      </c>
      <c r="ER373">
        <v>0</v>
      </c>
    </row>
    <row r="374" spans="1:148" x14ac:dyDescent="0.25">
      <c r="A374" t="s">
        <v>229</v>
      </c>
      <c r="B374" t="s">
        <v>1163</v>
      </c>
      <c r="C374" t="s">
        <v>2348</v>
      </c>
      <c r="D374" t="s">
        <v>1341</v>
      </c>
      <c r="E374">
        <v>3</v>
      </c>
      <c r="F374">
        <v>800000</v>
      </c>
      <c r="G374">
        <v>800000</v>
      </c>
      <c r="H374">
        <v>950000</v>
      </c>
      <c r="I374">
        <v>950000</v>
      </c>
      <c r="J374">
        <v>800000</v>
      </c>
      <c r="L374">
        <v>800000</v>
      </c>
      <c r="M374">
        <v>800000</v>
      </c>
      <c r="N374">
        <v>950000</v>
      </c>
      <c r="Q374">
        <v>800000</v>
      </c>
      <c r="R374">
        <v>800000</v>
      </c>
      <c r="S374">
        <v>800000</v>
      </c>
      <c r="T374">
        <v>800000</v>
      </c>
      <c r="U374">
        <v>1400000</v>
      </c>
      <c r="V374">
        <v>800000</v>
      </c>
      <c r="W374">
        <v>800000</v>
      </c>
      <c r="X374">
        <v>800000</v>
      </c>
      <c r="Y374">
        <v>800000</v>
      </c>
      <c r="Z374">
        <v>800000</v>
      </c>
      <c r="AA374">
        <v>800000</v>
      </c>
      <c r="AB374">
        <v>800000</v>
      </c>
      <c r="AD374">
        <v>800000</v>
      </c>
      <c r="AE374">
        <v>800000</v>
      </c>
      <c r="AF374">
        <v>560000</v>
      </c>
      <c r="AG374">
        <v>560000</v>
      </c>
      <c r="AH374">
        <v>760000</v>
      </c>
      <c r="AI374">
        <v>760000</v>
      </c>
      <c r="AJ374">
        <v>560000</v>
      </c>
      <c r="AL374">
        <v>560000</v>
      </c>
      <c r="AM374">
        <v>560000</v>
      </c>
      <c r="AN374">
        <v>760000</v>
      </c>
      <c r="AQ374">
        <v>560000</v>
      </c>
      <c r="AR374">
        <v>560000</v>
      </c>
      <c r="AS374">
        <v>560000</v>
      </c>
      <c r="AT374">
        <v>560000</v>
      </c>
      <c r="AU374">
        <v>1120000</v>
      </c>
      <c r="AV374">
        <v>560000</v>
      </c>
      <c r="AW374">
        <v>560000</v>
      </c>
      <c r="AX374">
        <v>560000</v>
      </c>
      <c r="AY374">
        <v>560000</v>
      </c>
      <c r="AZ374">
        <v>560000</v>
      </c>
      <c r="BA374">
        <v>560000</v>
      </c>
      <c r="BB374">
        <v>560000</v>
      </c>
      <c r="BD374">
        <v>560000</v>
      </c>
      <c r="BE374">
        <v>560000</v>
      </c>
      <c r="BF374">
        <v>8.6</v>
      </c>
      <c r="BG374">
        <v>8.6</v>
      </c>
      <c r="BH374">
        <v>8.6</v>
      </c>
      <c r="BI374">
        <v>8.6</v>
      </c>
      <c r="BJ374">
        <v>8.6</v>
      </c>
      <c r="BK374">
        <v>8.6</v>
      </c>
      <c r="BL374">
        <v>8.6</v>
      </c>
      <c r="BM374">
        <v>8.6</v>
      </c>
      <c r="BN374">
        <v>8.6</v>
      </c>
      <c r="BO374">
        <v>8.6</v>
      </c>
      <c r="BQ374">
        <v>8.6</v>
      </c>
      <c r="BR374">
        <v>8.6</v>
      </c>
      <c r="BS374" t="s">
        <v>1519</v>
      </c>
      <c r="BT374" s="7">
        <v>-7.6068205000000004</v>
      </c>
      <c r="BU374" s="7">
        <v>110.21331549999999</v>
      </c>
      <c r="BV374">
        <v>4.0415748026704206E-3</v>
      </c>
      <c r="BW374">
        <v>308600.77777777781</v>
      </c>
      <c r="BX374">
        <v>272373.2</v>
      </c>
      <c r="BY374">
        <v>349025.1</v>
      </c>
      <c r="BZ374">
        <v>417184.22222222219</v>
      </c>
      <c r="CA374">
        <v>274330.8</v>
      </c>
      <c r="CC374">
        <v>281961.40000000002</v>
      </c>
      <c r="CD374">
        <v>250371</v>
      </c>
      <c r="CE374">
        <v>336339.57142857142</v>
      </c>
      <c r="CH374">
        <v>282706.25</v>
      </c>
      <c r="CI374">
        <v>348645.44444444438</v>
      </c>
      <c r="CJ374">
        <v>286465.7</v>
      </c>
      <c r="CK374">
        <v>279052.40000000002</v>
      </c>
      <c r="CL374">
        <v>550235.5555555555</v>
      </c>
      <c r="CM374">
        <v>336973.3</v>
      </c>
      <c r="CN374">
        <v>342119.4</v>
      </c>
      <c r="CO374">
        <v>331607</v>
      </c>
      <c r="CP374">
        <v>331607</v>
      </c>
      <c r="CQ374">
        <v>353530.11111111112</v>
      </c>
      <c r="CR374">
        <v>355111.66666666669</v>
      </c>
      <c r="CS374">
        <v>376350.5</v>
      </c>
      <c r="CU374">
        <v>356982</v>
      </c>
      <c r="CV374">
        <v>247466.875</v>
      </c>
      <c r="CW374">
        <f t="shared" si="45"/>
        <v>620000</v>
      </c>
      <c r="CX374">
        <f t="shared" si="46"/>
        <v>606666.66666666663</v>
      </c>
      <c r="CY374">
        <f t="shared" si="47"/>
        <v>8.5999999999999979</v>
      </c>
      <c r="CZ374">
        <v>0</v>
      </c>
      <c r="DA374">
        <v>1</v>
      </c>
      <c r="DB374">
        <v>1</v>
      </c>
      <c r="DC374">
        <v>0</v>
      </c>
      <c r="DD374">
        <v>1</v>
      </c>
      <c r="DE374">
        <v>1</v>
      </c>
      <c r="DF374">
        <v>1</v>
      </c>
      <c r="DG374">
        <f t="shared" si="48"/>
        <v>760000</v>
      </c>
      <c r="DH374">
        <f t="shared" si="49"/>
        <v>560000</v>
      </c>
      <c r="DI374">
        <f t="shared" si="50"/>
        <v>1.3571428571428572</v>
      </c>
      <c r="DJ374">
        <f t="shared" si="51"/>
        <v>1120000</v>
      </c>
      <c r="DK374">
        <f t="shared" si="52"/>
        <v>560000</v>
      </c>
      <c r="DL374">
        <f t="shared" si="53"/>
        <v>2</v>
      </c>
      <c r="DM374">
        <v>1</v>
      </c>
      <c r="DN374">
        <v>0</v>
      </c>
      <c r="DO374" t="s">
        <v>2534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1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</row>
    <row r="375" spans="1:148" x14ac:dyDescent="0.25">
      <c r="A375" t="s">
        <v>936</v>
      </c>
      <c r="B375" t="s">
        <v>1197</v>
      </c>
      <c r="C375" t="s">
        <v>1454</v>
      </c>
      <c r="D375" t="s">
        <v>1341</v>
      </c>
      <c r="E375">
        <v>3</v>
      </c>
      <c r="F375">
        <v>2533333</v>
      </c>
      <c r="G375">
        <v>2533333</v>
      </c>
      <c r="H375">
        <v>2533333</v>
      </c>
      <c r="I375">
        <v>2533333</v>
      </c>
      <c r="J375">
        <v>1866667</v>
      </c>
      <c r="M375">
        <v>2050000</v>
      </c>
      <c r="N375">
        <v>2050000</v>
      </c>
      <c r="O375">
        <v>2050000</v>
      </c>
      <c r="P375">
        <v>2050000</v>
      </c>
      <c r="Q375">
        <v>1866667</v>
      </c>
      <c r="R375">
        <v>1866667</v>
      </c>
      <c r="S375">
        <v>2050000</v>
      </c>
      <c r="T375">
        <v>2050000</v>
      </c>
      <c r="U375">
        <v>2050000</v>
      </c>
      <c r="V375">
        <v>1866667</v>
      </c>
      <c r="W375">
        <v>1866667</v>
      </c>
      <c r="X375">
        <v>1866667</v>
      </c>
      <c r="Y375">
        <v>1866667</v>
      </c>
      <c r="Z375">
        <v>1866667</v>
      </c>
      <c r="AA375">
        <v>1866667</v>
      </c>
      <c r="AB375">
        <v>1866667</v>
      </c>
      <c r="AC375">
        <v>1866667</v>
      </c>
      <c r="AD375">
        <v>1866667</v>
      </c>
      <c r="AE375">
        <v>1866667</v>
      </c>
      <c r="AF375">
        <v>1900000</v>
      </c>
      <c r="AG375">
        <v>1900000</v>
      </c>
      <c r="AH375">
        <v>1900000</v>
      </c>
      <c r="AI375">
        <v>1900000</v>
      </c>
      <c r="AJ375">
        <v>1400000</v>
      </c>
      <c r="AM375">
        <v>1742500</v>
      </c>
      <c r="AN375">
        <v>1742500</v>
      </c>
      <c r="AO375">
        <v>1742500</v>
      </c>
      <c r="AP375">
        <v>1742500</v>
      </c>
      <c r="AQ375">
        <v>1400000</v>
      </c>
      <c r="AR375">
        <v>1400000</v>
      </c>
      <c r="AS375">
        <v>1742500</v>
      </c>
      <c r="AT375">
        <v>1742500</v>
      </c>
      <c r="AU375">
        <v>1742500</v>
      </c>
      <c r="AV375">
        <v>1400000</v>
      </c>
      <c r="AW375">
        <v>1400000</v>
      </c>
      <c r="AX375">
        <v>1400000</v>
      </c>
      <c r="AY375">
        <v>1400000</v>
      </c>
      <c r="AZ375">
        <v>1400000</v>
      </c>
      <c r="BA375">
        <v>1400000</v>
      </c>
      <c r="BB375">
        <v>1400000</v>
      </c>
      <c r="BC375">
        <v>1400000</v>
      </c>
      <c r="BD375">
        <v>1400000</v>
      </c>
      <c r="BE375">
        <v>1400000</v>
      </c>
      <c r="BF375">
        <v>8.6</v>
      </c>
      <c r="BG375">
        <v>8.6</v>
      </c>
      <c r="BH375">
        <v>8.6</v>
      </c>
      <c r="BI375">
        <v>8.6</v>
      </c>
      <c r="BJ375">
        <v>8.6</v>
      </c>
      <c r="BK375">
        <v>8.6</v>
      </c>
      <c r="BL375">
        <v>8.6</v>
      </c>
      <c r="BM375">
        <v>8.6</v>
      </c>
      <c r="BN375">
        <v>8.6</v>
      </c>
      <c r="BO375">
        <v>8.6</v>
      </c>
      <c r="BP375">
        <v>8.6</v>
      </c>
      <c r="BQ375">
        <v>8.6</v>
      </c>
      <c r="BR375">
        <v>8.6</v>
      </c>
      <c r="BS375" t="s">
        <v>1526</v>
      </c>
      <c r="BT375" s="7">
        <v>-5.8824274000000001</v>
      </c>
      <c r="BU375" s="7">
        <v>110.4470329</v>
      </c>
      <c r="BV375">
        <v>0.28909083036734762</v>
      </c>
      <c r="BW375">
        <v>1491728.8</v>
      </c>
      <c r="BX375">
        <v>1489537.3</v>
      </c>
      <c r="BY375">
        <v>1466059.444444444</v>
      </c>
      <c r="BZ375">
        <v>1474293.625</v>
      </c>
      <c r="CA375">
        <v>996074.3</v>
      </c>
      <c r="CD375">
        <v>1347992.555555556</v>
      </c>
      <c r="CE375">
        <v>1330319.8</v>
      </c>
      <c r="CF375">
        <v>1268844</v>
      </c>
      <c r="CG375">
        <v>1312089.142857143</v>
      </c>
      <c r="CH375">
        <v>977813.5</v>
      </c>
      <c r="CI375">
        <v>1028193.222222222</v>
      </c>
      <c r="CJ375">
        <v>1322178.375</v>
      </c>
      <c r="CK375">
        <v>1331289.7</v>
      </c>
      <c r="CL375">
        <v>1312466.333333333</v>
      </c>
      <c r="CM375">
        <v>968528.14285714284</v>
      </c>
      <c r="CN375">
        <v>978789.7</v>
      </c>
      <c r="CO375">
        <v>983789.7</v>
      </c>
      <c r="CP375">
        <v>988789.7</v>
      </c>
      <c r="CQ375">
        <v>988789.7</v>
      </c>
      <c r="CR375">
        <v>990911.9</v>
      </c>
      <c r="CS375">
        <v>969966.33333333337</v>
      </c>
      <c r="CT375">
        <v>914410.77777777775</v>
      </c>
      <c r="CU375">
        <v>988789.7</v>
      </c>
      <c r="CV375">
        <v>988789.7</v>
      </c>
      <c r="CW375">
        <f t="shared" si="45"/>
        <v>1706363.6363636365</v>
      </c>
      <c r="CX375">
        <f t="shared" si="46"/>
        <v>1479038.4615384615</v>
      </c>
      <c r="CY375">
        <f t="shared" si="47"/>
        <v>8.5999999999999979</v>
      </c>
      <c r="CZ375">
        <v>1</v>
      </c>
      <c r="DA375">
        <v>1</v>
      </c>
      <c r="DB375">
        <v>1</v>
      </c>
      <c r="DC375">
        <v>0</v>
      </c>
      <c r="DD375">
        <v>1</v>
      </c>
      <c r="DE375">
        <v>1</v>
      </c>
      <c r="DF375">
        <v>1</v>
      </c>
      <c r="DG375">
        <f t="shared" si="48"/>
        <v>1900000</v>
      </c>
      <c r="DH375">
        <f t="shared" si="49"/>
        <v>1400000</v>
      </c>
      <c r="DI375">
        <f t="shared" si="50"/>
        <v>1.3571428571428572</v>
      </c>
      <c r="DJ375">
        <f t="shared" si="51"/>
        <v>1742500</v>
      </c>
      <c r="DK375">
        <f t="shared" si="52"/>
        <v>1400000</v>
      </c>
      <c r="DL375">
        <f t="shared" si="53"/>
        <v>1.2446428571428572</v>
      </c>
      <c r="DM375">
        <v>1</v>
      </c>
      <c r="DN375">
        <v>0</v>
      </c>
      <c r="DO375" t="s">
        <v>2519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1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</row>
    <row r="376" spans="1:148" x14ac:dyDescent="0.25">
      <c r="A376" t="s">
        <v>732</v>
      </c>
      <c r="B376" t="s">
        <v>1192</v>
      </c>
      <c r="C376" t="s">
        <v>2270</v>
      </c>
      <c r="D376" t="s">
        <v>1341</v>
      </c>
      <c r="E376">
        <v>0</v>
      </c>
      <c r="F376">
        <v>124813</v>
      </c>
      <c r="G376">
        <v>134328</v>
      </c>
      <c r="H376">
        <v>129836</v>
      </c>
      <c r="I376">
        <v>136824</v>
      </c>
      <c r="J376">
        <v>121129</v>
      </c>
      <c r="K376">
        <v>121129</v>
      </c>
      <c r="L376">
        <v>121129</v>
      </c>
      <c r="M376">
        <v>121129</v>
      </c>
      <c r="N376">
        <v>121129</v>
      </c>
      <c r="O376">
        <v>121129</v>
      </c>
      <c r="P376">
        <v>129035</v>
      </c>
      <c r="Q376">
        <v>128763</v>
      </c>
      <c r="R376">
        <v>121129</v>
      </c>
      <c r="S376">
        <v>124995</v>
      </c>
      <c r="T376">
        <v>121129</v>
      </c>
      <c r="U376">
        <v>121129</v>
      </c>
      <c r="V376">
        <v>121129</v>
      </c>
      <c r="W376">
        <v>121129</v>
      </c>
      <c r="X376">
        <v>121129</v>
      </c>
      <c r="Y376">
        <v>121129</v>
      </c>
      <c r="Z376">
        <v>121129</v>
      </c>
      <c r="AA376">
        <v>121129</v>
      </c>
      <c r="AB376">
        <v>121129</v>
      </c>
      <c r="AC376">
        <v>133242</v>
      </c>
      <c r="AD376">
        <v>121129</v>
      </c>
      <c r="AE376">
        <v>121129</v>
      </c>
      <c r="AF376">
        <v>78632</v>
      </c>
      <c r="AG376">
        <v>104776</v>
      </c>
      <c r="AH376">
        <v>101272</v>
      </c>
      <c r="AI376">
        <v>106723</v>
      </c>
      <c r="AJ376">
        <v>94481</v>
      </c>
      <c r="AK376">
        <v>94481</v>
      </c>
      <c r="AL376">
        <v>94481</v>
      </c>
      <c r="AM376">
        <v>94481</v>
      </c>
      <c r="AN376">
        <v>94481</v>
      </c>
      <c r="AO376">
        <v>94481</v>
      </c>
      <c r="AP376">
        <v>100647</v>
      </c>
      <c r="AQ376">
        <v>100435</v>
      </c>
      <c r="AR376">
        <v>94481</v>
      </c>
      <c r="AS376">
        <v>78747</v>
      </c>
      <c r="AT376">
        <v>94481</v>
      </c>
      <c r="AU376">
        <v>94481</v>
      </c>
      <c r="AV376">
        <v>94481</v>
      </c>
      <c r="AW376">
        <v>94481</v>
      </c>
      <c r="AX376">
        <v>94481</v>
      </c>
      <c r="AY376">
        <v>94481</v>
      </c>
      <c r="AZ376">
        <v>94481</v>
      </c>
      <c r="BA376">
        <v>94481</v>
      </c>
      <c r="BB376">
        <v>94481</v>
      </c>
      <c r="BC376">
        <v>103929</v>
      </c>
      <c r="BD376">
        <v>94481</v>
      </c>
      <c r="BE376">
        <v>94481</v>
      </c>
      <c r="BF376">
        <v>6.6</v>
      </c>
      <c r="BG376">
        <v>6.6</v>
      </c>
      <c r="BH376">
        <v>6.6</v>
      </c>
      <c r="BI376">
        <v>6.6</v>
      </c>
      <c r="BJ376">
        <v>6.6</v>
      </c>
      <c r="BK376">
        <v>6.6</v>
      </c>
      <c r="BL376">
        <v>6.6</v>
      </c>
      <c r="BM376">
        <v>6.6</v>
      </c>
      <c r="BN376">
        <v>6.6</v>
      </c>
      <c r="BO376">
        <v>6.6</v>
      </c>
      <c r="BP376">
        <v>6.6</v>
      </c>
      <c r="BQ376">
        <v>6.6</v>
      </c>
      <c r="BR376">
        <v>6.6</v>
      </c>
      <c r="BS376" t="s">
        <v>1535</v>
      </c>
      <c r="BT376" s="7">
        <v>-6.9920304</v>
      </c>
      <c r="BU376" s="7">
        <v>110.43386769999999</v>
      </c>
      <c r="BV376">
        <v>6.1979166529380373E-3</v>
      </c>
      <c r="BW376">
        <v>210297.11111111109</v>
      </c>
      <c r="BX376">
        <v>244077.7</v>
      </c>
      <c r="BY376">
        <v>213740.71428571429</v>
      </c>
      <c r="BZ376">
        <v>302008.40000000002</v>
      </c>
      <c r="CA376">
        <v>209513.8</v>
      </c>
      <c r="CB376">
        <v>248991.22222222219</v>
      </c>
      <c r="CC376">
        <v>206988</v>
      </c>
      <c r="CD376">
        <v>227075</v>
      </c>
      <c r="CE376">
        <v>130765.8571428571</v>
      </c>
      <c r="CF376">
        <v>253121</v>
      </c>
      <c r="CG376">
        <v>277152.22222222219</v>
      </c>
      <c r="CH376">
        <v>218991.77777777781</v>
      </c>
      <c r="CI376">
        <v>239321.44444444441</v>
      </c>
      <c r="CJ376">
        <v>221650.33333333331</v>
      </c>
      <c r="CK376">
        <v>203882.9</v>
      </c>
      <c r="CL376">
        <v>224685</v>
      </c>
      <c r="CM376">
        <v>225489.33333333331</v>
      </c>
      <c r="CN376">
        <v>202238.3</v>
      </c>
      <c r="CO376">
        <v>212022.6</v>
      </c>
      <c r="CP376">
        <v>217547.3</v>
      </c>
      <c r="CQ376">
        <v>212322.6</v>
      </c>
      <c r="CR376">
        <v>432948.3</v>
      </c>
      <c r="CS376">
        <v>227410.3</v>
      </c>
      <c r="CT376">
        <v>278161.90000000002</v>
      </c>
      <c r="CU376">
        <v>209857.6</v>
      </c>
      <c r="CV376">
        <v>209486.6</v>
      </c>
      <c r="CW376">
        <f t="shared" si="45"/>
        <v>96450.153846153844</v>
      </c>
      <c r="CX376">
        <f t="shared" si="46"/>
        <v>93997.461538461532</v>
      </c>
      <c r="CY376">
        <f t="shared" si="47"/>
        <v>6.5999999999999988</v>
      </c>
      <c r="CZ376">
        <v>0</v>
      </c>
      <c r="DA376">
        <v>0</v>
      </c>
      <c r="DB376">
        <v>1</v>
      </c>
      <c r="DC376">
        <v>0</v>
      </c>
      <c r="DD376">
        <v>1</v>
      </c>
      <c r="DE376">
        <v>1</v>
      </c>
      <c r="DF376">
        <v>0</v>
      </c>
      <c r="DG376">
        <f t="shared" si="48"/>
        <v>106723</v>
      </c>
      <c r="DH376">
        <f t="shared" si="49"/>
        <v>78632</v>
      </c>
      <c r="DI376">
        <f t="shared" si="50"/>
        <v>1.3572464136738223</v>
      </c>
      <c r="DJ376">
        <f t="shared" si="51"/>
        <v>103929</v>
      </c>
      <c r="DK376">
        <f t="shared" si="52"/>
        <v>78747</v>
      </c>
      <c r="DL376">
        <f t="shared" si="53"/>
        <v>1.3197836108042211</v>
      </c>
      <c r="DM376">
        <v>1</v>
      </c>
      <c r="DN376">
        <v>0</v>
      </c>
      <c r="DO376" t="s">
        <v>2523</v>
      </c>
      <c r="DP376">
        <v>0</v>
      </c>
      <c r="DQ376">
        <v>1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</row>
    <row r="377" spans="1:148" x14ac:dyDescent="0.25">
      <c r="A377" t="s">
        <v>1005</v>
      </c>
      <c r="B377" t="s">
        <v>1202</v>
      </c>
      <c r="C377" t="s">
        <v>1893</v>
      </c>
      <c r="D377" t="s">
        <v>1341</v>
      </c>
      <c r="E377">
        <v>0</v>
      </c>
      <c r="F377">
        <v>293333</v>
      </c>
      <c r="G377">
        <v>293333</v>
      </c>
      <c r="H377">
        <v>293333</v>
      </c>
      <c r="I377">
        <v>293333</v>
      </c>
      <c r="J377">
        <v>293333</v>
      </c>
      <c r="K377">
        <v>293333</v>
      </c>
      <c r="L377">
        <v>293333</v>
      </c>
      <c r="M377">
        <v>293333</v>
      </c>
      <c r="N377">
        <v>293333</v>
      </c>
      <c r="O377">
        <v>293333</v>
      </c>
      <c r="P377">
        <v>400000</v>
      </c>
      <c r="Q377">
        <v>293333</v>
      </c>
      <c r="R377">
        <v>293333</v>
      </c>
      <c r="T377">
        <v>293333</v>
      </c>
      <c r="U377">
        <v>293333</v>
      </c>
      <c r="V377">
        <v>400000</v>
      </c>
      <c r="W377">
        <v>293333</v>
      </c>
      <c r="X377">
        <v>293333</v>
      </c>
      <c r="Y377">
        <v>293333</v>
      </c>
      <c r="Z377">
        <v>293333</v>
      </c>
      <c r="AA377">
        <v>293333</v>
      </c>
      <c r="AB377">
        <v>293333</v>
      </c>
      <c r="AD377">
        <v>293333</v>
      </c>
      <c r="AE377">
        <v>293333</v>
      </c>
      <c r="AF377">
        <v>220000</v>
      </c>
      <c r="AG377">
        <v>220000</v>
      </c>
      <c r="AH377">
        <v>220000</v>
      </c>
      <c r="AI377">
        <v>220000</v>
      </c>
      <c r="AJ377">
        <v>220000</v>
      </c>
      <c r="AK377">
        <v>220000</v>
      </c>
      <c r="AL377">
        <v>220000</v>
      </c>
      <c r="AM377">
        <v>220000</v>
      </c>
      <c r="AN377">
        <v>220000</v>
      </c>
      <c r="AO377">
        <v>220000</v>
      </c>
      <c r="AP377">
        <v>300000</v>
      </c>
      <c r="AQ377">
        <v>220000</v>
      </c>
      <c r="AR377">
        <v>220000</v>
      </c>
      <c r="AT377">
        <v>220000</v>
      </c>
      <c r="AU377">
        <v>220000</v>
      </c>
      <c r="AV377">
        <v>300000</v>
      </c>
      <c r="AW377">
        <v>220000</v>
      </c>
      <c r="AX377">
        <v>220000</v>
      </c>
      <c r="AY377">
        <v>220000</v>
      </c>
      <c r="AZ377">
        <v>220000</v>
      </c>
      <c r="BA377">
        <v>220000</v>
      </c>
      <c r="BB377">
        <v>220000</v>
      </c>
      <c r="BD377">
        <v>220000</v>
      </c>
      <c r="BE377">
        <v>220000</v>
      </c>
      <c r="BF377">
        <v>8.6</v>
      </c>
      <c r="BG377">
        <v>8.6</v>
      </c>
      <c r="BH377">
        <v>8.6</v>
      </c>
      <c r="BI377">
        <v>8.6</v>
      </c>
      <c r="BJ377">
        <v>8.6</v>
      </c>
      <c r="BK377">
        <v>8.6</v>
      </c>
      <c r="BL377">
        <v>8.6</v>
      </c>
      <c r="BM377">
        <v>8.6</v>
      </c>
      <c r="BN377">
        <v>8.6</v>
      </c>
      <c r="BO377">
        <v>8.6</v>
      </c>
      <c r="BP377">
        <v>8.6</v>
      </c>
      <c r="BQ377">
        <v>8.6</v>
      </c>
      <c r="BR377">
        <v>8.6</v>
      </c>
      <c r="BS377" t="s">
        <v>1535</v>
      </c>
      <c r="BT377" s="7">
        <v>-6.8575258000000003</v>
      </c>
      <c r="BU377" s="7">
        <v>109.1335069</v>
      </c>
      <c r="BV377">
        <v>7.3732602038619494E-3</v>
      </c>
      <c r="BW377">
        <v>91509.5</v>
      </c>
      <c r="BX377">
        <v>88085.111111111109</v>
      </c>
      <c r="BY377">
        <v>116799.6</v>
      </c>
      <c r="BZ377">
        <v>121213</v>
      </c>
      <c r="CA377">
        <v>96861.9</v>
      </c>
      <c r="CB377">
        <v>109473.5</v>
      </c>
      <c r="CC377">
        <v>96035.9</v>
      </c>
      <c r="CD377">
        <v>116683.7</v>
      </c>
      <c r="CE377">
        <v>109962.2</v>
      </c>
      <c r="CF377">
        <v>105339.4</v>
      </c>
      <c r="CG377">
        <v>42266.333333333343</v>
      </c>
      <c r="CH377">
        <v>91303.8</v>
      </c>
      <c r="CI377">
        <v>92766.9</v>
      </c>
      <c r="CK377">
        <v>99535.1</v>
      </c>
      <c r="CL377">
        <v>107947.55555555561</v>
      </c>
      <c r="CM377">
        <v>54263.5</v>
      </c>
      <c r="CN377">
        <v>103784.9</v>
      </c>
      <c r="CO377">
        <v>113589.7777777778</v>
      </c>
      <c r="CP377">
        <v>109994.55555555561</v>
      </c>
      <c r="CQ377">
        <v>109330.7777777778</v>
      </c>
      <c r="CR377">
        <v>132428.44444444441</v>
      </c>
      <c r="CS377">
        <v>133324.1</v>
      </c>
      <c r="CU377">
        <v>100250.6</v>
      </c>
      <c r="CV377">
        <v>85163.333333333328</v>
      </c>
      <c r="CW377">
        <f t="shared" si="45"/>
        <v>226153.84615384616</v>
      </c>
      <c r="CX377">
        <f t="shared" si="46"/>
        <v>227272.72727272726</v>
      </c>
      <c r="CY377">
        <f t="shared" si="47"/>
        <v>8.5999999999999979</v>
      </c>
      <c r="CZ377">
        <v>0</v>
      </c>
      <c r="DA377">
        <v>0</v>
      </c>
      <c r="DB377">
        <v>1</v>
      </c>
      <c r="DC377">
        <v>0</v>
      </c>
      <c r="DD377">
        <v>1</v>
      </c>
      <c r="DE377">
        <v>1</v>
      </c>
      <c r="DF377">
        <v>0</v>
      </c>
      <c r="DG377">
        <f t="shared" si="48"/>
        <v>300000</v>
      </c>
      <c r="DH377">
        <f t="shared" si="49"/>
        <v>220000</v>
      </c>
      <c r="DI377">
        <f t="shared" si="50"/>
        <v>1.3636363636363635</v>
      </c>
      <c r="DJ377">
        <f t="shared" si="51"/>
        <v>300000</v>
      </c>
      <c r="DK377">
        <f t="shared" si="52"/>
        <v>220000</v>
      </c>
      <c r="DL377">
        <f t="shared" si="53"/>
        <v>1.3636363636363635</v>
      </c>
      <c r="DM377">
        <v>1</v>
      </c>
      <c r="DN377">
        <v>0</v>
      </c>
      <c r="DO377" t="s">
        <v>2528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</row>
    <row r="378" spans="1:148" x14ac:dyDescent="0.25">
      <c r="A378" t="s">
        <v>134</v>
      </c>
      <c r="B378" t="s">
        <v>1224</v>
      </c>
      <c r="C378" t="s">
        <v>1935</v>
      </c>
      <c r="D378" t="s">
        <v>1341</v>
      </c>
      <c r="E378">
        <v>3</v>
      </c>
      <c r="F378">
        <v>373333</v>
      </c>
      <c r="G378">
        <v>293333</v>
      </c>
      <c r="H378">
        <v>400000</v>
      </c>
      <c r="I378">
        <v>300000</v>
      </c>
      <c r="J378">
        <v>300000</v>
      </c>
      <c r="K378">
        <v>293333</v>
      </c>
      <c r="L378">
        <v>293333</v>
      </c>
      <c r="M378">
        <v>293333</v>
      </c>
      <c r="N378">
        <v>306667</v>
      </c>
      <c r="O378">
        <v>300000</v>
      </c>
      <c r="P378">
        <v>294667</v>
      </c>
      <c r="Q378">
        <v>293333</v>
      </c>
      <c r="R378">
        <v>300000</v>
      </c>
      <c r="S378">
        <v>293333</v>
      </c>
      <c r="T378">
        <v>293333</v>
      </c>
      <c r="U378">
        <v>300000</v>
      </c>
      <c r="V378">
        <v>300000</v>
      </c>
      <c r="W378">
        <v>300000</v>
      </c>
      <c r="X378">
        <v>306667</v>
      </c>
      <c r="Y378">
        <v>306667</v>
      </c>
      <c r="Z378">
        <v>300000</v>
      </c>
      <c r="AA378">
        <v>300000</v>
      </c>
      <c r="AB378">
        <v>300000</v>
      </c>
      <c r="AC378">
        <v>300000</v>
      </c>
      <c r="AD378">
        <v>300000</v>
      </c>
      <c r="AE378">
        <v>300000</v>
      </c>
      <c r="AF378">
        <v>280000</v>
      </c>
      <c r="AG378">
        <v>220000</v>
      </c>
      <c r="AH378">
        <v>300000</v>
      </c>
      <c r="AI378">
        <v>225000</v>
      </c>
      <c r="AJ378">
        <v>225000</v>
      </c>
      <c r="AK378">
        <v>220000</v>
      </c>
      <c r="AL378">
        <v>220000</v>
      </c>
      <c r="AM378">
        <v>220000</v>
      </c>
      <c r="AN378">
        <v>230000</v>
      </c>
      <c r="AO378">
        <v>225000</v>
      </c>
      <c r="AP378">
        <v>221000</v>
      </c>
      <c r="AQ378">
        <v>220000</v>
      </c>
      <c r="AR378">
        <v>225000</v>
      </c>
      <c r="AS378">
        <v>220000</v>
      </c>
      <c r="AT378">
        <v>220000</v>
      </c>
      <c r="AU378">
        <v>225000</v>
      </c>
      <c r="AV378">
        <v>225000</v>
      </c>
      <c r="AW378">
        <v>225000</v>
      </c>
      <c r="AX378">
        <v>230000</v>
      </c>
      <c r="AY378">
        <v>230000</v>
      </c>
      <c r="AZ378">
        <v>225000</v>
      </c>
      <c r="BA378">
        <v>225000</v>
      </c>
      <c r="BB378">
        <v>225000</v>
      </c>
      <c r="BC378">
        <v>225000</v>
      </c>
      <c r="BD378">
        <v>225000</v>
      </c>
      <c r="BE378">
        <v>225000</v>
      </c>
      <c r="BF378">
        <v>8.4</v>
      </c>
      <c r="BG378">
        <v>8.4</v>
      </c>
      <c r="BH378">
        <v>8.4</v>
      </c>
      <c r="BI378">
        <v>8.4</v>
      </c>
      <c r="BJ378">
        <v>8.4</v>
      </c>
      <c r="BK378">
        <v>8.4</v>
      </c>
      <c r="BL378">
        <v>8.4</v>
      </c>
      <c r="BM378">
        <v>8.4</v>
      </c>
      <c r="BN378">
        <v>8.4</v>
      </c>
      <c r="BO378">
        <v>8.4</v>
      </c>
      <c r="BP378">
        <v>8.4</v>
      </c>
      <c r="BQ378">
        <v>8.4</v>
      </c>
      <c r="BR378">
        <v>8.4</v>
      </c>
      <c r="BS378" t="s">
        <v>1512</v>
      </c>
      <c r="BT378" s="7">
        <v>-7.5723589000000002</v>
      </c>
      <c r="BU378" s="7">
        <v>110.8142218</v>
      </c>
      <c r="BV378">
        <v>4.8354320859034143E-3</v>
      </c>
      <c r="BW378">
        <v>95259.6</v>
      </c>
      <c r="BX378">
        <v>97261.6</v>
      </c>
      <c r="BY378">
        <v>70772.222222222219</v>
      </c>
      <c r="BZ378">
        <v>119529.8</v>
      </c>
      <c r="CA378">
        <v>69259</v>
      </c>
      <c r="CB378">
        <v>87158</v>
      </c>
      <c r="CC378">
        <v>74847.7</v>
      </c>
      <c r="CD378">
        <v>76929.899999999994</v>
      </c>
      <c r="CE378">
        <v>61711.111111111109</v>
      </c>
      <c r="CF378">
        <v>76344.444444444438</v>
      </c>
      <c r="CG378">
        <v>136573</v>
      </c>
      <c r="CH378">
        <v>112289.1</v>
      </c>
      <c r="CI378">
        <v>132385.1</v>
      </c>
      <c r="CJ378">
        <v>68159</v>
      </c>
      <c r="CK378">
        <v>75872.600000000006</v>
      </c>
      <c r="CL378">
        <v>101307.5</v>
      </c>
      <c r="CM378">
        <v>78409</v>
      </c>
      <c r="CN378">
        <v>73256.600000000006</v>
      </c>
      <c r="CO378">
        <v>89883.25</v>
      </c>
      <c r="CP378">
        <v>91383.25</v>
      </c>
      <c r="CQ378">
        <v>79321.25</v>
      </c>
      <c r="CR378">
        <v>79321.25</v>
      </c>
      <c r="CS378">
        <v>92864.75</v>
      </c>
      <c r="CT378">
        <v>104573.25</v>
      </c>
      <c r="CU378">
        <v>150451.88888888891</v>
      </c>
      <c r="CV378">
        <v>119506.6</v>
      </c>
      <c r="CW378">
        <f t="shared" si="45"/>
        <v>233153.84615384616</v>
      </c>
      <c r="CX378">
        <f t="shared" si="46"/>
        <v>225000</v>
      </c>
      <c r="CY378">
        <f t="shared" si="47"/>
        <v>8.4000000000000021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0</v>
      </c>
      <c r="DG378">
        <f t="shared" si="48"/>
        <v>300000</v>
      </c>
      <c r="DH378">
        <f t="shared" si="49"/>
        <v>220000</v>
      </c>
      <c r="DI378">
        <f t="shared" si="50"/>
        <v>1.3636363636363635</v>
      </c>
      <c r="DJ378">
        <f t="shared" si="51"/>
        <v>230000</v>
      </c>
      <c r="DK378">
        <f t="shared" si="52"/>
        <v>220000</v>
      </c>
      <c r="DL378">
        <f t="shared" si="53"/>
        <v>1.0454545454545454</v>
      </c>
      <c r="DM378">
        <v>1</v>
      </c>
      <c r="DN378">
        <v>0</v>
      </c>
      <c r="DO378" t="s">
        <v>2533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</row>
    <row r="379" spans="1:148" x14ac:dyDescent="0.25">
      <c r="A379" t="s">
        <v>203</v>
      </c>
      <c r="B379" t="s">
        <v>1282</v>
      </c>
      <c r="C379" t="s">
        <v>1822</v>
      </c>
      <c r="D379" t="s">
        <v>1341</v>
      </c>
      <c r="E379">
        <v>2</v>
      </c>
      <c r="F379">
        <v>420000</v>
      </c>
      <c r="G379">
        <v>466667</v>
      </c>
      <c r="H379">
        <v>506667</v>
      </c>
      <c r="I379">
        <v>506667</v>
      </c>
      <c r="J379">
        <v>506667</v>
      </c>
      <c r="K379">
        <v>506667</v>
      </c>
      <c r="L379">
        <v>506667</v>
      </c>
      <c r="M379">
        <v>506667</v>
      </c>
      <c r="N379">
        <v>506667</v>
      </c>
      <c r="O379">
        <v>573333</v>
      </c>
      <c r="P379">
        <v>506667</v>
      </c>
      <c r="Q379">
        <v>506667</v>
      </c>
      <c r="R379">
        <v>506667</v>
      </c>
      <c r="S379">
        <v>420000</v>
      </c>
      <c r="T379">
        <v>420000</v>
      </c>
      <c r="U379">
        <v>506667</v>
      </c>
      <c r="V379">
        <v>506667</v>
      </c>
      <c r="W379">
        <v>506667</v>
      </c>
      <c r="X379">
        <v>506667</v>
      </c>
      <c r="Y379">
        <v>506667</v>
      </c>
      <c r="Z379">
        <v>506667</v>
      </c>
      <c r="AA379">
        <v>506667</v>
      </c>
      <c r="AB379">
        <v>506667</v>
      </c>
      <c r="AC379">
        <v>506667</v>
      </c>
      <c r="AD379">
        <v>506667</v>
      </c>
      <c r="AE379">
        <v>506667</v>
      </c>
      <c r="AF379">
        <v>315000</v>
      </c>
      <c r="AG379">
        <v>350000</v>
      </c>
      <c r="AH379">
        <v>380000</v>
      </c>
      <c r="AI379">
        <v>380000</v>
      </c>
      <c r="AJ379">
        <v>380000</v>
      </c>
      <c r="AK379">
        <v>380000</v>
      </c>
      <c r="AL379">
        <v>380000</v>
      </c>
      <c r="AM379">
        <v>380000</v>
      </c>
      <c r="AN379">
        <v>380000</v>
      </c>
      <c r="AO379">
        <v>430000</v>
      </c>
      <c r="AP379">
        <v>380000</v>
      </c>
      <c r="AQ379">
        <v>380000</v>
      </c>
      <c r="AR379">
        <v>380000</v>
      </c>
      <c r="AS379">
        <v>315000</v>
      </c>
      <c r="AT379">
        <v>315000</v>
      </c>
      <c r="AU379">
        <v>380000</v>
      </c>
      <c r="AV379">
        <v>380000</v>
      </c>
      <c r="AW379">
        <v>380000</v>
      </c>
      <c r="AX379">
        <v>380000</v>
      </c>
      <c r="AY379">
        <v>380000</v>
      </c>
      <c r="AZ379">
        <v>380000</v>
      </c>
      <c r="BA379">
        <v>380000</v>
      </c>
      <c r="BB379">
        <v>380000</v>
      </c>
      <c r="BC379">
        <v>380000</v>
      </c>
      <c r="BD379">
        <v>380000</v>
      </c>
      <c r="BE379">
        <v>380000</v>
      </c>
      <c r="BF379">
        <v>8.1999999999999993</v>
      </c>
      <c r="BG379">
        <v>8.1999999999999993</v>
      </c>
      <c r="BH379">
        <v>8.1999999999999993</v>
      </c>
      <c r="BI379">
        <v>8.1999999999999993</v>
      </c>
      <c r="BJ379">
        <v>8.1999999999999993</v>
      </c>
      <c r="BK379">
        <v>8.1999999999999993</v>
      </c>
      <c r="BL379">
        <v>8.1999999999999993</v>
      </c>
      <c r="BM379">
        <v>8.1999999999999993</v>
      </c>
      <c r="BN379">
        <v>8.1999999999999993</v>
      </c>
      <c r="BO379">
        <v>8.1999999999999993</v>
      </c>
      <c r="BP379">
        <v>8.1999999999999993</v>
      </c>
      <c r="BQ379">
        <v>8.1999999999999993</v>
      </c>
      <c r="BR379">
        <v>8.1999999999999993</v>
      </c>
      <c r="BS379" t="s">
        <v>1513</v>
      </c>
      <c r="BT379" s="7">
        <v>-6.8917164</v>
      </c>
      <c r="BU379" s="7">
        <v>109.62123219999999</v>
      </c>
      <c r="BV379">
        <v>4.2633721672837008E-2</v>
      </c>
      <c r="BW379">
        <v>153558.39999999999</v>
      </c>
      <c r="BX379">
        <v>162144.75</v>
      </c>
      <c r="BY379">
        <v>117196.125</v>
      </c>
      <c r="BZ379">
        <v>269593.14285714278</v>
      </c>
      <c r="CA379">
        <v>176346.22222222219</v>
      </c>
      <c r="CB379">
        <v>125387.5</v>
      </c>
      <c r="CC379">
        <v>127969.4</v>
      </c>
      <c r="CD379">
        <v>113525</v>
      </c>
      <c r="CE379">
        <v>133370.79999999999</v>
      </c>
      <c r="CF379">
        <v>146269.1</v>
      </c>
      <c r="CG379">
        <v>158825.9</v>
      </c>
      <c r="CH379">
        <v>118677.6</v>
      </c>
      <c r="CI379">
        <v>124879.6666666667</v>
      </c>
      <c r="CJ379">
        <v>142391.6</v>
      </c>
      <c r="CK379">
        <v>142391.6</v>
      </c>
      <c r="CL379">
        <v>128191.6</v>
      </c>
      <c r="CM379">
        <v>125525</v>
      </c>
      <c r="CN379">
        <v>113090.3</v>
      </c>
      <c r="CO379">
        <v>119743</v>
      </c>
      <c r="CP379">
        <v>119743</v>
      </c>
      <c r="CQ379">
        <v>120061.5</v>
      </c>
      <c r="CR379">
        <v>138223.66666666669</v>
      </c>
      <c r="CS379">
        <v>139515.22222222219</v>
      </c>
      <c r="CT379">
        <v>144727.875</v>
      </c>
      <c r="CU379">
        <v>139508.44444444441</v>
      </c>
      <c r="CV379">
        <v>135191.6</v>
      </c>
      <c r="CW379">
        <f t="shared" si="45"/>
        <v>376538.46153846156</v>
      </c>
      <c r="CX379">
        <f t="shared" si="46"/>
        <v>370000</v>
      </c>
      <c r="CY379">
        <f t="shared" si="47"/>
        <v>8.2000000000000011</v>
      </c>
      <c r="CZ379">
        <v>1</v>
      </c>
      <c r="DA379">
        <v>1</v>
      </c>
      <c r="DB379">
        <v>1</v>
      </c>
      <c r="DC379">
        <v>0</v>
      </c>
      <c r="DD379">
        <v>1</v>
      </c>
      <c r="DE379">
        <v>1</v>
      </c>
      <c r="DF379">
        <v>0</v>
      </c>
      <c r="DG379">
        <f t="shared" si="48"/>
        <v>430000</v>
      </c>
      <c r="DH379">
        <f t="shared" si="49"/>
        <v>315000</v>
      </c>
      <c r="DI379">
        <f t="shared" si="50"/>
        <v>1.3650793650793651</v>
      </c>
      <c r="DJ379">
        <f t="shared" si="51"/>
        <v>380000</v>
      </c>
      <c r="DK379">
        <f t="shared" si="52"/>
        <v>315000</v>
      </c>
      <c r="DL379">
        <f t="shared" si="53"/>
        <v>1.2063492063492063</v>
      </c>
      <c r="DM379">
        <v>1</v>
      </c>
      <c r="DN379">
        <v>0</v>
      </c>
      <c r="DO379" t="s">
        <v>2536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1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</row>
    <row r="380" spans="1:148" x14ac:dyDescent="0.25">
      <c r="A380" t="s">
        <v>262</v>
      </c>
      <c r="B380" t="s">
        <v>1181</v>
      </c>
      <c r="C380" t="s">
        <v>1602</v>
      </c>
      <c r="D380" t="s">
        <v>1341</v>
      </c>
      <c r="E380">
        <v>2</v>
      </c>
      <c r="F380">
        <v>305000</v>
      </c>
      <c r="G380">
        <v>290000</v>
      </c>
      <c r="H380">
        <v>333333</v>
      </c>
      <c r="I380">
        <v>304000</v>
      </c>
      <c r="J380">
        <v>228888</v>
      </c>
      <c r="K380">
        <v>248888</v>
      </c>
      <c r="L380">
        <v>228888</v>
      </c>
      <c r="M380">
        <v>305184</v>
      </c>
      <c r="N380">
        <v>305184</v>
      </c>
      <c r="O380">
        <v>331851</v>
      </c>
      <c r="P380">
        <v>331851</v>
      </c>
      <c r="Q380">
        <v>305184</v>
      </c>
      <c r="R380">
        <v>311111</v>
      </c>
      <c r="S380">
        <v>290000</v>
      </c>
      <c r="T380">
        <v>247831</v>
      </c>
      <c r="U380">
        <v>333333</v>
      </c>
      <c r="V380">
        <v>305184</v>
      </c>
      <c r="W380">
        <v>228888</v>
      </c>
      <c r="X380">
        <v>228000</v>
      </c>
      <c r="Y380">
        <v>228000</v>
      </c>
      <c r="Z380">
        <v>228000</v>
      </c>
      <c r="AA380">
        <v>228000</v>
      </c>
      <c r="AB380">
        <v>325925</v>
      </c>
      <c r="AC380">
        <v>325925</v>
      </c>
      <c r="AD380">
        <v>325925</v>
      </c>
      <c r="AE380">
        <v>311111</v>
      </c>
      <c r="AF380">
        <v>244000</v>
      </c>
      <c r="AG380">
        <v>232000</v>
      </c>
      <c r="AH380">
        <v>250000</v>
      </c>
      <c r="AI380">
        <v>228000</v>
      </c>
      <c r="AJ380">
        <v>183110</v>
      </c>
      <c r="AK380">
        <v>199110</v>
      </c>
      <c r="AL380">
        <v>183110</v>
      </c>
      <c r="AM380">
        <v>228888</v>
      </c>
      <c r="AN380">
        <v>228888</v>
      </c>
      <c r="AO380">
        <v>248888</v>
      </c>
      <c r="AP380">
        <v>248888</v>
      </c>
      <c r="AQ380">
        <v>228888</v>
      </c>
      <c r="AR380">
        <v>233333</v>
      </c>
      <c r="AS380">
        <v>232000</v>
      </c>
      <c r="AT380">
        <v>237500</v>
      </c>
      <c r="AU380">
        <v>250000</v>
      </c>
      <c r="AV380">
        <v>228888</v>
      </c>
      <c r="AW380">
        <v>183110</v>
      </c>
      <c r="AX380">
        <v>182400</v>
      </c>
      <c r="AY380">
        <v>182400</v>
      </c>
      <c r="AZ380">
        <v>182400</v>
      </c>
      <c r="BA380">
        <v>182400</v>
      </c>
      <c r="BB380">
        <v>244444</v>
      </c>
      <c r="BC380">
        <v>244444</v>
      </c>
      <c r="BD380">
        <v>244444</v>
      </c>
      <c r="BE380">
        <v>233333</v>
      </c>
      <c r="BF380">
        <v>8.1</v>
      </c>
      <c r="BG380">
        <v>8.1</v>
      </c>
      <c r="BH380">
        <v>8.1</v>
      </c>
      <c r="BI380">
        <v>8.1</v>
      </c>
      <c r="BJ380">
        <v>8.1</v>
      </c>
      <c r="BK380">
        <v>8.1</v>
      </c>
      <c r="BL380">
        <v>8.1</v>
      </c>
      <c r="BM380">
        <v>8.1</v>
      </c>
      <c r="BN380">
        <v>8.1</v>
      </c>
      <c r="BO380">
        <v>8.1</v>
      </c>
      <c r="BP380">
        <v>8.1</v>
      </c>
      <c r="BQ380">
        <v>8.1</v>
      </c>
      <c r="BR380">
        <v>8.1</v>
      </c>
      <c r="BS380" t="s">
        <v>2438</v>
      </c>
      <c r="BT380" s="7">
        <v>-6.9814881</v>
      </c>
      <c r="BU380" s="7">
        <v>110.4009004</v>
      </c>
      <c r="BV380">
        <v>7.0226835166609259E-3</v>
      </c>
      <c r="BW380">
        <v>95649</v>
      </c>
      <c r="BX380">
        <v>73892.777777777781</v>
      </c>
      <c r="BY380">
        <v>111237.5</v>
      </c>
      <c r="BZ380">
        <v>109719</v>
      </c>
      <c r="CA380">
        <v>96556.5</v>
      </c>
      <c r="CB380">
        <v>96179.5</v>
      </c>
      <c r="CC380">
        <v>98099.5</v>
      </c>
      <c r="CD380">
        <v>75257</v>
      </c>
      <c r="CE380">
        <v>121648</v>
      </c>
      <c r="CF380">
        <v>143867.77777777781</v>
      </c>
      <c r="CG380">
        <v>172415.375</v>
      </c>
      <c r="CH380">
        <v>101790.2</v>
      </c>
      <c r="CI380">
        <v>98403.666666666672</v>
      </c>
      <c r="CJ380">
        <v>81336</v>
      </c>
      <c r="CK380">
        <v>82708</v>
      </c>
      <c r="CL380">
        <v>91477.777777777781</v>
      </c>
      <c r="CM380">
        <v>99934.666666666672</v>
      </c>
      <c r="CN380">
        <v>92500</v>
      </c>
      <c r="CO380">
        <v>110692.5</v>
      </c>
      <c r="CP380">
        <v>111317.5</v>
      </c>
      <c r="CQ380">
        <v>111317.5</v>
      </c>
      <c r="CR380">
        <v>113192.5</v>
      </c>
      <c r="CS380">
        <v>112497</v>
      </c>
      <c r="CT380">
        <v>124996.75</v>
      </c>
      <c r="CU380">
        <v>94671.444444444438</v>
      </c>
      <c r="CV380">
        <v>93436.888888888891</v>
      </c>
      <c r="CW380">
        <f t="shared" si="45"/>
        <v>225931</v>
      </c>
      <c r="CX380">
        <f t="shared" si="46"/>
        <v>217520.23076923078</v>
      </c>
      <c r="CY380">
        <f t="shared" si="47"/>
        <v>8.0999999999999979</v>
      </c>
      <c r="CZ380">
        <v>0</v>
      </c>
      <c r="DA380">
        <v>1</v>
      </c>
      <c r="DB380">
        <v>1</v>
      </c>
      <c r="DC380">
        <v>1</v>
      </c>
      <c r="DD380">
        <v>0</v>
      </c>
      <c r="DE380">
        <v>1</v>
      </c>
      <c r="DF380">
        <v>0</v>
      </c>
      <c r="DG380">
        <f t="shared" si="48"/>
        <v>250000</v>
      </c>
      <c r="DH380">
        <f t="shared" si="49"/>
        <v>183110</v>
      </c>
      <c r="DI380">
        <f t="shared" si="50"/>
        <v>1.3652995467205504</v>
      </c>
      <c r="DJ380">
        <f t="shared" si="51"/>
        <v>250000</v>
      </c>
      <c r="DK380">
        <f t="shared" si="52"/>
        <v>182400</v>
      </c>
      <c r="DL380">
        <f t="shared" si="53"/>
        <v>1.3706140350877194</v>
      </c>
      <c r="DM380">
        <v>1</v>
      </c>
      <c r="DN380">
        <v>0</v>
      </c>
      <c r="DO380" t="s">
        <v>2523</v>
      </c>
      <c r="DP380">
        <v>0</v>
      </c>
      <c r="DQ380">
        <v>1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</row>
    <row r="381" spans="1:148" x14ac:dyDescent="0.25">
      <c r="A381" t="s">
        <v>108</v>
      </c>
      <c r="B381" t="s">
        <v>1300</v>
      </c>
      <c r="C381" t="s">
        <v>2352</v>
      </c>
      <c r="D381" t="s">
        <v>1341</v>
      </c>
      <c r="E381">
        <v>5</v>
      </c>
      <c r="F381">
        <v>600000</v>
      </c>
      <c r="G381">
        <v>822800</v>
      </c>
      <c r="I381">
        <v>726000</v>
      </c>
      <c r="J381">
        <v>600001</v>
      </c>
      <c r="K381">
        <v>600000</v>
      </c>
      <c r="L381">
        <v>600000</v>
      </c>
      <c r="Q381">
        <v>600001</v>
      </c>
      <c r="R381">
        <v>726000</v>
      </c>
      <c r="S381">
        <v>510000</v>
      </c>
      <c r="T381">
        <v>510000</v>
      </c>
      <c r="W381">
        <v>510001</v>
      </c>
      <c r="X381">
        <v>602581</v>
      </c>
      <c r="Y381">
        <v>726000</v>
      </c>
      <c r="Z381">
        <v>726000</v>
      </c>
      <c r="AA381">
        <v>602581</v>
      </c>
      <c r="AB381">
        <v>685668</v>
      </c>
      <c r="AC381">
        <v>602581</v>
      </c>
      <c r="AD381">
        <v>602581</v>
      </c>
      <c r="AE381">
        <v>602581</v>
      </c>
      <c r="AF381">
        <v>450000</v>
      </c>
      <c r="AG381">
        <v>617100</v>
      </c>
      <c r="AI381">
        <v>544500</v>
      </c>
      <c r="AJ381">
        <v>450001</v>
      </c>
      <c r="AK381">
        <v>450000</v>
      </c>
      <c r="AL381">
        <v>450000</v>
      </c>
      <c r="AQ381">
        <v>450001</v>
      </c>
      <c r="AR381">
        <v>544500</v>
      </c>
      <c r="AS381">
        <v>382500</v>
      </c>
      <c r="AT381">
        <v>382500</v>
      </c>
      <c r="AW381">
        <v>382501</v>
      </c>
      <c r="AX381">
        <v>451936</v>
      </c>
      <c r="AY381">
        <v>544500</v>
      </c>
      <c r="AZ381">
        <v>544500</v>
      </c>
      <c r="BA381">
        <v>451936</v>
      </c>
      <c r="BB381">
        <v>514251</v>
      </c>
      <c r="BC381">
        <v>451936</v>
      </c>
      <c r="BD381">
        <v>451936</v>
      </c>
      <c r="BE381">
        <v>451936</v>
      </c>
      <c r="BF381">
        <v>8.5</v>
      </c>
      <c r="BG381">
        <v>8.5</v>
      </c>
      <c r="BI381">
        <v>8.5</v>
      </c>
      <c r="BJ381">
        <v>8.5</v>
      </c>
      <c r="BK381">
        <v>8.5</v>
      </c>
      <c r="BL381">
        <v>8.5</v>
      </c>
      <c r="BM381">
        <v>8.5</v>
      </c>
      <c r="BN381">
        <v>8.5</v>
      </c>
      <c r="BO381">
        <v>8.5</v>
      </c>
      <c r="BP381">
        <v>8.5</v>
      </c>
      <c r="BQ381">
        <v>8.5</v>
      </c>
      <c r="BR381">
        <v>8.5</v>
      </c>
      <c r="BS381" t="s">
        <v>2463</v>
      </c>
      <c r="BT381" s="7">
        <v>-7.5719493</v>
      </c>
      <c r="BU381" s="7">
        <v>110.8286054</v>
      </c>
      <c r="BV381">
        <v>6.7607599833841986E-3</v>
      </c>
      <c r="BW381">
        <v>213668.875</v>
      </c>
      <c r="BX381">
        <v>357037.55555555562</v>
      </c>
      <c r="BZ381">
        <v>295487</v>
      </c>
      <c r="CA381">
        <v>237678.11111111109</v>
      </c>
      <c r="CB381">
        <v>236486.77777777781</v>
      </c>
      <c r="CC381">
        <v>252252.55555555559</v>
      </c>
      <c r="CH381">
        <v>238300.5</v>
      </c>
      <c r="CI381">
        <v>304227.8</v>
      </c>
      <c r="CJ381">
        <v>183228.875</v>
      </c>
      <c r="CK381">
        <v>211974.77777777781</v>
      </c>
      <c r="CN381">
        <v>214089</v>
      </c>
      <c r="CO381">
        <v>235375.11111111109</v>
      </c>
      <c r="CP381">
        <v>307182.40000000002</v>
      </c>
      <c r="CQ381">
        <v>308209.11111111112</v>
      </c>
      <c r="CR381">
        <v>236214.88888888891</v>
      </c>
      <c r="CS381">
        <v>279309.09999999998</v>
      </c>
      <c r="CT381">
        <v>232953.4</v>
      </c>
      <c r="CU381">
        <v>237029.44444444441</v>
      </c>
      <c r="CV381">
        <v>230020.2</v>
      </c>
      <c r="CW381">
        <f t="shared" si="45"/>
        <v>494512.75</v>
      </c>
      <c r="CX381">
        <f t="shared" si="46"/>
        <v>455493.81818181818</v>
      </c>
      <c r="CY381">
        <f t="shared" si="47"/>
        <v>8.5</v>
      </c>
      <c r="CZ381">
        <v>0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f t="shared" si="48"/>
        <v>617100</v>
      </c>
      <c r="DH381">
        <f t="shared" si="49"/>
        <v>450000</v>
      </c>
      <c r="DI381">
        <f t="shared" si="50"/>
        <v>1.3713333333333333</v>
      </c>
      <c r="DJ381">
        <f t="shared" si="51"/>
        <v>544500</v>
      </c>
      <c r="DK381">
        <f t="shared" si="52"/>
        <v>382500</v>
      </c>
      <c r="DL381">
        <f t="shared" si="53"/>
        <v>1.4235294117647059</v>
      </c>
      <c r="DM381">
        <v>1</v>
      </c>
      <c r="DN381">
        <v>0</v>
      </c>
      <c r="DO381" t="s">
        <v>2533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1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</row>
    <row r="382" spans="1:148" x14ac:dyDescent="0.25">
      <c r="A382" t="s">
        <v>109</v>
      </c>
      <c r="B382" t="s">
        <v>1231</v>
      </c>
      <c r="C382" t="s">
        <v>2431</v>
      </c>
      <c r="D382" t="s">
        <v>1341</v>
      </c>
      <c r="E382">
        <v>2</v>
      </c>
      <c r="F382">
        <v>340000</v>
      </c>
      <c r="G382">
        <v>344000</v>
      </c>
      <c r="H382">
        <v>346667</v>
      </c>
      <c r="I382">
        <v>369333</v>
      </c>
      <c r="J382">
        <v>344000</v>
      </c>
      <c r="K382">
        <v>360000</v>
      </c>
      <c r="L382">
        <v>346667</v>
      </c>
      <c r="M382">
        <v>384000</v>
      </c>
      <c r="N382">
        <v>380000</v>
      </c>
      <c r="O382">
        <v>397333</v>
      </c>
      <c r="Q382">
        <v>466667</v>
      </c>
      <c r="R382">
        <v>466667</v>
      </c>
      <c r="S382">
        <v>290000</v>
      </c>
      <c r="T382">
        <v>290000</v>
      </c>
      <c r="U382">
        <v>308000</v>
      </c>
      <c r="V382">
        <v>308000</v>
      </c>
      <c r="W382">
        <v>250000</v>
      </c>
      <c r="X382">
        <v>255000</v>
      </c>
      <c r="Y382">
        <v>255000</v>
      </c>
      <c r="Z382">
        <v>255000</v>
      </c>
      <c r="AA382">
        <v>270000</v>
      </c>
      <c r="AB382">
        <v>275000</v>
      </c>
      <c r="AC382">
        <v>278000</v>
      </c>
      <c r="AD382">
        <v>240000</v>
      </c>
      <c r="AE382">
        <v>240000</v>
      </c>
      <c r="AF382">
        <v>255000</v>
      </c>
      <c r="AG382">
        <v>258000</v>
      </c>
      <c r="AH382">
        <v>260000</v>
      </c>
      <c r="AI382">
        <v>277000</v>
      </c>
      <c r="AJ382">
        <v>258000</v>
      </c>
      <c r="AK382">
        <v>270000</v>
      </c>
      <c r="AL382">
        <v>260000</v>
      </c>
      <c r="AM382">
        <v>288000</v>
      </c>
      <c r="AN382">
        <v>285000</v>
      </c>
      <c r="AO382">
        <v>298000</v>
      </c>
      <c r="AQ382">
        <v>350000</v>
      </c>
      <c r="AR382">
        <v>350000</v>
      </c>
      <c r="AS382">
        <v>261000</v>
      </c>
      <c r="AT382">
        <v>261000</v>
      </c>
      <c r="AU382">
        <v>277200</v>
      </c>
      <c r="AV382">
        <v>277200</v>
      </c>
      <c r="AW382">
        <v>225000</v>
      </c>
      <c r="AX382">
        <v>229500</v>
      </c>
      <c r="AY382">
        <v>229500</v>
      </c>
      <c r="AZ382">
        <v>229500</v>
      </c>
      <c r="BA382">
        <v>243000</v>
      </c>
      <c r="BB382">
        <v>247500</v>
      </c>
      <c r="BC382">
        <v>250200</v>
      </c>
      <c r="BD382">
        <v>216000</v>
      </c>
      <c r="BE382">
        <v>216000</v>
      </c>
      <c r="BF382">
        <v>8.6999999999999993</v>
      </c>
      <c r="BG382">
        <v>8.6999999999999993</v>
      </c>
      <c r="BH382">
        <v>8.6999999999999993</v>
      </c>
      <c r="BI382">
        <v>8.6999999999999993</v>
      </c>
      <c r="BJ382">
        <v>8.6999999999999993</v>
      </c>
      <c r="BK382">
        <v>8.6999999999999993</v>
      </c>
      <c r="BL382">
        <v>8.6999999999999993</v>
      </c>
      <c r="BM382">
        <v>8.6999999999999993</v>
      </c>
      <c r="BN382">
        <v>8.6999999999999993</v>
      </c>
      <c r="BO382">
        <v>8.6999999999999993</v>
      </c>
      <c r="BP382">
        <v>8.6999999999999993</v>
      </c>
      <c r="BQ382">
        <v>8.6999999999999993</v>
      </c>
      <c r="BR382">
        <v>8.6999999999999993</v>
      </c>
      <c r="BS382" t="s">
        <v>1512</v>
      </c>
      <c r="BT382" s="7">
        <v>-7.5561312000000003</v>
      </c>
      <c r="BU382" s="7">
        <v>110.80335580000001</v>
      </c>
      <c r="BV382">
        <v>7.9212258253191677E-3</v>
      </c>
      <c r="BW382">
        <v>156266.66666666669</v>
      </c>
      <c r="BX382">
        <v>144871</v>
      </c>
      <c r="BY382">
        <v>83850</v>
      </c>
      <c r="BZ382">
        <v>116588.88888888891</v>
      </c>
      <c r="CA382">
        <v>119344.44444444439</v>
      </c>
      <c r="CB382">
        <v>161206.25</v>
      </c>
      <c r="CC382">
        <v>155638.88888888891</v>
      </c>
      <c r="CD382">
        <v>144068.75</v>
      </c>
      <c r="CE382">
        <v>102675.4</v>
      </c>
      <c r="CF382">
        <v>141466.66666666669</v>
      </c>
      <c r="CH382">
        <v>118450</v>
      </c>
      <c r="CI382">
        <v>136570</v>
      </c>
      <c r="CJ382">
        <v>117435.7142857143</v>
      </c>
      <c r="CK382">
        <v>155388.88888888891</v>
      </c>
      <c r="CL382">
        <v>132343.75</v>
      </c>
      <c r="CM382">
        <v>123315</v>
      </c>
      <c r="CN382">
        <v>125827.7777777778</v>
      </c>
      <c r="CO382">
        <v>114600</v>
      </c>
      <c r="CP382">
        <v>114600</v>
      </c>
      <c r="CQ382">
        <v>130280</v>
      </c>
      <c r="CR382">
        <v>113680</v>
      </c>
      <c r="CS382">
        <v>94592</v>
      </c>
      <c r="CT382">
        <v>100894.44444444439</v>
      </c>
      <c r="CU382">
        <v>132100</v>
      </c>
      <c r="CV382">
        <v>130090</v>
      </c>
      <c r="CW382">
        <f t="shared" si="45"/>
        <v>284083.33333333331</v>
      </c>
      <c r="CX382">
        <f t="shared" si="46"/>
        <v>243276.92307692306</v>
      </c>
      <c r="CY382">
        <f t="shared" si="47"/>
        <v>8.7000000000000011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0</v>
      </c>
      <c r="DG382">
        <f t="shared" si="48"/>
        <v>350000</v>
      </c>
      <c r="DH382">
        <f t="shared" si="49"/>
        <v>255000</v>
      </c>
      <c r="DI382">
        <f t="shared" si="50"/>
        <v>1.3725490196078431</v>
      </c>
      <c r="DJ382">
        <f t="shared" si="51"/>
        <v>277200</v>
      </c>
      <c r="DK382">
        <f t="shared" si="52"/>
        <v>216000</v>
      </c>
      <c r="DL382">
        <f t="shared" si="53"/>
        <v>1.2833333333333334</v>
      </c>
      <c r="DM382">
        <v>1</v>
      </c>
      <c r="DN382">
        <v>0</v>
      </c>
      <c r="DO382" t="s">
        <v>2533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</row>
    <row r="383" spans="1:148" x14ac:dyDescent="0.25">
      <c r="A383" t="s">
        <v>508</v>
      </c>
      <c r="B383" t="s">
        <v>1157</v>
      </c>
      <c r="C383" t="s">
        <v>2298</v>
      </c>
      <c r="D383" t="s">
        <v>1341</v>
      </c>
      <c r="E383">
        <v>2</v>
      </c>
      <c r="F383">
        <v>153909</v>
      </c>
      <c r="G383">
        <v>151603</v>
      </c>
      <c r="H383">
        <v>154160</v>
      </c>
      <c r="I383">
        <v>170694</v>
      </c>
      <c r="J383">
        <v>160971</v>
      </c>
      <c r="K383">
        <v>163538</v>
      </c>
      <c r="L383">
        <v>154602</v>
      </c>
      <c r="N383">
        <v>145777</v>
      </c>
      <c r="O383">
        <v>139814</v>
      </c>
      <c r="P383">
        <v>141746</v>
      </c>
      <c r="Q383">
        <v>137026</v>
      </c>
      <c r="R383">
        <v>136410</v>
      </c>
      <c r="S383">
        <v>167542</v>
      </c>
      <c r="T383">
        <v>162360</v>
      </c>
      <c r="U383">
        <v>162360</v>
      </c>
      <c r="V383">
        <v>162360</v>
      </c>
      <c r="W383">
        <v>162360</v>
      </c>
      <c r="X383">
        <v>162360</v>
      </c>
      <c r="Y383">
        <v>162360</v>
      </c>
      <c r="Z383">
        <v>162360</v>
      </c>
      <c r="AA383">
        <v>162360</v>
      </c>
      <c r="AB383">
        <v>162360</v>
      </c>
      <c r="AC383">
        <v>178596</v>
      </c>
      <c r="AD383">
        <v>162360</v>
      </c>
      <c r="AE383">
        <v>162360</v>
      </c>
      <c r="AF383">
        <v>96963</v>
      </c>
      <c r="AG383">
        <v>118250</v>
      </c>
      <c r="AH383">
        <v>120245</v>
      </c>
      <c r="AI383">
        <v>133141</v>
      </c>
      <c r="AJ383">
        <v>125557</v>
      </c>
      <c r="AK383">
        <v>127560</v>
      </c>
      <c r="AL383">
        <v>120590</v>
      </c>
      <c r="AN383">
        <v>113706</v>
      </c>
      <c r="AO383">
        <v>109055</v>
      </c>
      <c r="AP383">
        <v>110562</v>
      </c>
      <c r="AQ383">
        <v>106880</v>
      </c>
      <c r="AR383">
        <v>106400</v>
      </c>
      <c r="AS383">
        <v>105551</v>
      </c>
      <c r="AT383">
        <v>126641</v>
      </c>
      <c r="AU383">
        <v>126641</v>
      </c>
      <c r="AV383">
        <v>126641</v>
      </c>
      <c r="AW383">
        <v>126641</v>
      </c>
      <c r="AX383">
        <v>126641</v>
      </c>
      <c r="AY383">
        <v>126641</v>
      </c>
      <c r="AZ383">
        <v>126641</v>
      </c>
      <c r="BA383">
        <v>126641</v>
      </c>
      <c r="BB383">
        <v>126641</v>
      </c>
      <c r="BC383">
        <v>139305</v>
      </c>
      <c r="BD383">
        <v>126641</v>
      </c>
      <c r="BE383">
        <v>126641</v>
      </c>
      <c r="BF383">
        <v>7.3</v>
      </c>
      <c r="BG383">
        <v>7.3</v>
      </c>
      <c r="BH383">
        <v>7.3</v>
      </c>
      <c r="BI383">
        <v>7.3</v>
      </c>
      <c r="BJ383">
        <v>7.3</v>
      </c>
      <c r="BK383">
        <v>7.3</v>
      </c>
      <c r="BL383">
        <v>7.3</v>
      </c>
      <c r="BM383">
        <v>7.3</v>
      </c>
      <c r="BN383">
        <v>7.3</v>
      </c>
      <c r="BO383">
        <v>7.3</v>
      </c>
      <c r="BP383">
        <v>7.3</v>
      </c>
      <c r="BQ383">
        <v>7.3</v>
      </c>
      <c r="BR383">
        <v>7.3</v>
      </c>
      <c r="BS383" t="s">
        <v>1527</v>
      </c>
      <c r="BT383" s="7">
        <v>-7.2157442999999999</v>
      </c>
      <c r="BU383" s="7">
        <v>110.3846205</v>
      </c>
      <c r="BV383">
        <v>1.492076961605524E-2</v>
      </c>
      <c r="BW383">
        <v>59214.222222222219</v>
      </c>
      <c r="BX383">
        <v>37681</v>
      </c>
      <c r="BY383">
        <v>40373.699999999997</v>
      </c>
      <c r="BZ383">
        <v>72633.75</v>
      </c>
      <c r="CA383">
        <v>42543.666666666657</v>
      </c>
      <c r="CB383">
        <v>37229.625</v>
      </c>
      <c r="CC383">
        <v>41684.777777777781</v>
      </c>
      <c r="CE383">
        <v>42928.222222222219</v>
      </c>
      <c r="CF383">
        <v>42167.6</v>
      </c>
      <c r="CG383">
        <v>124186.11111111109</v>
      </c>
      <c r="CH383">
        <v>47921.444444444453</v>
      </c>
      <c r="CI383">
        <v>55645.2</v>
      </c>
      <c r="CJ383">
        <v>53414.571428571428</v>
      </c>
      <c r="CK383">
        <v>48887.3</v>
      </c>
      <c r="CL383">
        <v>38375.599999999999</v>
      </c>
      <c r="CM383">
        <v>72429.111111111109</v>
      </c>
      <c r="CN383">
        <v>38318.777777777781</v>
      </c>
      <c r="CO383">
        <v>36747.599999999999</v>
      </c>
      <c r="CP383">
        <v>36730.800000000003</v>
      </c>
      <c r="CQ383">
        <v>37123</v>
      </c>
      <c r="CR383">
        <v>36598.699999999997</v>
      </c>
      <c r="CS383">
        <v>36594.6</v>
      </c>
      <c r="CT383">
        <v>90709.5</v>
      </c>
      <c r="CU383">
        <v>63609.888888888891</v>
      </c>
      <c r="CV383">
        <v>48342.7</v>
      </c>
      <c r="CW383">
        <f t="shared" si="45"/>
        <v>115742.41666666667</v>
      </c>
      <c r="CX383">
        <f t="shared" si="46"/>
        <v>125992.84615384616</v>
      </c>
      <c r="CY383">
        <f t="shared" si="47"/>
        <v>7.299999999999998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1</v>
      </c>
      <c r="DF383">
        <v>0</v>
      </c>
      <c r="DG383">
        <f t="shared" si="48"/>
        <v>133141</v>
      </c>
      <c r="DH383">
        <f t="shared" si="49"/>
        <v>96963</v>
      </c>
      <c r="DI383">
        <f t="shared" si="50"/>
        <v>1.3731113930055794</v>
      </c>
      <c r="DJ383">
        <f t="shared" si="51"/>
        <v>139305</v>
      </c>
      <c r="DK383">
        <f t="shared" si="52"/>
        <v>105551</v>
      </c>
      <c r="DL383">
        <f t="shared" si="53"/>
        <v>1.3197885382421768</v>
      </c>
      <c r="DM383">
        <v>1</v>
      </c>
      <c r="DN383">
        <v>0</v>
      </c>
      <c r="DO383" t="s">
        <v>2523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</row>
    <row r="384" spans="1:148" x14ac:dyDescent="0.25">
      <c r="A384" t="s">
        <v>119</v>
      </c>
      <c r="B384" t="s">
        <v>1176</v>
      </c>
      <c r="C384" t="s">
        <v>2189</v>
      </c>
      <c r="D384" t="s">
        <v>1341</v>
      </c>
      <c r="E384">
        <v>3</v>
      </c>
      <c r="F384">
        <v>337333</v>
      </c>
      <c r="G384">
        <v>337333</v>
      </c>
      <c r="H384">
        <v>365333</v>
      </c>
      <c r="I384">
        <v>436000</v>
      </c>
      <c r="J384">
        <v>337333</v>
      </c>
      <c r="K384">
        <v>337333</v>
      </c>
      <c r="L384">
        <v>337333</v>
      </c>
      <c r="M384">
        <v>337333</v>
      </c>
      <c r="N384">
        <v>337333</v>
      </c>
      <c r="O384">
        <v>365333</v>
      </c>
      <c r="P384">
        <v>464000</v>
      </c>
      <c r="Q384">
        <v>337333</v>
      </c>
      <c r="R384">
        <v>337333</v>
      </c>
      <c r="S384">
        <v>337333</v>
      </c>
      <c r="T384">
        <v>337333</v>
      </c>
      <c r="U384">
        <v>337333</v>
      </c>
      <c r="V384">
        <v>337333</v>
      </c>
      <c r="W384">
        <v>337333</v>
      </c>
      <c r="X384">
        <v>337333</v>
      </c>
      <c r="Y384">
        <v>337333</v>
      </c>
      <c r="Z384">
        <v>337333</v>
      </c>
      <c r="AA384">
        <v>337333</v>
      </c>
      <c r="AB384">
        <v>337333</v>
      </c>
      <c r="AC384">
        <v>337333</v>
      </c>
      <c r="AD384">
        <v>337333</v>
      </c>
      <c r="AE384">
        <v>337333</v>
      </c>
      <c r="AF384">
        <v>253000</v>
      </c>
      <c r="AG384">
        <v>253000</v>
      </c>
      <c r="AH384">
        <v>274000</v>
      </c>
      <c r="AI384">
        <v>327000</v>
      </c>
      <c r="AJ384">
        <v>253000</v>
      </c>
      <c r="AK384">
        <v>253000</v>
      </c>
      <c r="AL384">
        <v>253000</v>
      </c>
      <c r="AM384">
        <v>253000</v>
      </c>
      <c r="AN384">
        <v>253000</v>
      </c>
      <c r="AO384">
        <v>274000</v>
      </c>
      <c r="AP384">
        <v>348000</v>
      </c>
      <c r="AQ384">
        <v>253000</v>
      </c>
      <c r="AR384">
        <v>253000</v>
      </c>
      <c r="AS384">
        <v>253000</v>
      </c>
      <c r="AT384">
        <v>253000</v>
      </c>
      <c r="AU384">
        <v>253000</v>
      </c>
      <c r="AV384">
        <v>253000</v>
      </c>
      <c r="AW384">
        <v>253000</v>
      </c>
      <c r="AX384">
        <v>253000</v>
      </c>
      <c r="AY384">
        <v>253000</v>
      </c>
      <c r="AZ384">
        <v>253000</v>
      </c>
      <c r="BA384">
        <v>253000</v>
      </c>
      <c r="BB384">
        <v>253000</v>
      </c>
      <c r="BC384">
        <v>253000</v>
      </c>
      <c r="BD384">
        <v>253000</v>
      </c>
      <c r="BE384">
        <v>253000</v>
      </c>
      <c r="BF384">
        <v>8.6</v>
      </c>
      <c r="BG384">
        <v>8.6</v>
      </c>
      <c r="BH384">
        <v>8.6</v>
      </c>
      <c r="BI384">
        <v>8.6</v>
      </c>
      <c r="BJ384">
        <v>8.6</v>
      </c>
      <c r="BK384">
        <v>8.6</v>
      </c>
      <c r="BL384">
        <v>8.6</v>
      </c>
      <c r="BM384">
        <v>8.6</v>
      </c>
      <c r="BN384">
        <v>8.6</v>
      </c>
      <c r="BO384">
        <v>8.6</v>
      </c>
      <c r="BP384">
        <v>8.6</v>
      </c>
      <c r="BQ384">
        <v>8.6</v>
      </c>
      <c r="BR384">
        <v>8.6</v>
      </c>
      <c r="BS384" t="s">
        <v>1512</v>
      </c>
      <c r="BT384" s="7">
        <v>-7.0004267000000002</v>
      </c>
      <c r="BU384" s="7">
        <v>110.42754499999999</v>
      </c>
      <c r="BV384">
        <v>5.7038430494646348E-3</v>
      </c>
      <c r="BW384">
        <v>82647.888888888891</v>
      </c>
      <c r="BX384">
        <v>77866.600000000006</v>
      </c>
      <c r="BY384">
        <v>100178.88888888891</v>
      </c>
      <c r="BZ384">
        <v>149110.20000000001</v>
      </c>
      <c r="CA384">
        <v>83953.8</v>
      </c>
      <c r="CB384">
        <v>95567.888888888891</v>
      </c>
      <c r="CC384">
        <v>69276.3</v>
      </c>
      <c r="CD384">
        <v>74481</v>
      </c>
      <c r="CE384">
        <v>76600.222222222219</v>
      </c>
      <c r="CF384">
        <v>88836.777777777781</v>
      </c>
      <c r="CG384">
        <v>135071</v>
      </c>
      <c r="CH384">
        <v>70309.399999999994</v>
      </c>
      <c r="CI384">
        <v>66582.75</v>
      </c>
      <c r="CJ384">
        <v>80112.555555555562</v>
      </c>
      <c r="CK384">
        <v>76901.7</v>
      </c>
      <c r="CL384">
        <v>84146.111111111109</v>
      </c>
      <c r="CM384">
        <v>86547</v>
      </c>
      <c r="CN384">
        <v>70500.111111111109</v>
      </c>
      <c r="CO384">
        <v>79576.5</v>
      </c>
      <c r="CP384">
        <v>79738.3</v>
      </c>
      <c r="CQ384">
        <v>78191.7</v>
      </c>
      <c r="CR384">
        <v>79504</v>
      </c>
      <c r="CS384">
        <v>91642.222222222219</v>
      </c>
      <c r="CT384">
        <v>140061.11111111109</v>
      </c>
      <c r="CU384">
        <v>90595</v>
      </c>
      <c r="CV384">
        <v>81199.100000000006</v>
      </c>
      <c r="CW384">
        <f t="shared" si="45"/>
        <v>269230.76923076925</v>
      </c>
      <c r="CX384">
        <f t="shared" si="46"/>
        <v>253000</v>
      </c>
      <c r="CY384">
        <f t="shared" si="47"/>
        <v>8.5999999999999979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0</v>
      </c>
      <c r="DG384">
        <f t="shared" si="48"/>
        <v>348000</v>
      </c>
      <c r="DH384">
        <f t="shared" si="49"/>
        <v>253000</v>
      </c>
      <c r="DI384">
        <f t="shared" si="50"/>
        <v>1.3754940711462451</v>
      </c>
      <c r="DJ384">
        <f t="shared" si="51"/>
        <v>253000</v>
      </c>
      <c r="DK384">
        <f t="shared" si="52"/>
        <v>253000</v>
      </c>
      <c r="DL384">
        <f t="shared" si="53"/>
        <v>1</v>
      </c>
      <c r="DM384">
        <v>1</v>
      </c>
      <c r="DN384">
        <v>0</v>
      </c>
      <c r="DO384" t="s">
        <v>2523</v>
      </c>
      <c r="DP384">
        <v>0</v>
      </c>
      <c r="DQ384">
        <v>1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</row>
    <row r="385" spans="1:148" x14ac:dyDescent="0.25">
      <c r="A385" t="s">
        <v>622</v>
      </c>
      <c r="B385" t="s">
        <v>1261</v>
      </c>
      <c r="C385" t="s">
        <v>2108</v>
      </c>
      <c r="D385" t="s">
        <v>1341</v>
      </c>
      <c r="E385">
        <v>1</v>
      </c>
      <c r="F385">
        <v>190804</v>
      </c>
      <c r="G385">
        <v>208156</v>
      </c>
      <c r="H385">
        <v>199857</v>
      </c>
      <c r="I385">
        <v>203740</v>
      </c>
      <c r="J385">
        <v>183851</v>
      </c>
      <c r="K385">
        <v>183486</v>
      </c>
      <c r="L385">
        <v>203496</v>
      </c>
      <c r="M385">
        <v>193202</v>
      </c>
      <c r="N385">
        <v>203496</v>
      </c>
      <c r="O385">
        <v>203496</v>
      </c>
      <c r="P385">
        <v>247159</v>
      </c>
      <c r="Q385">
        <v>179487</v>
      </c>
      <c r="R385">
        <v>179487</v>
      </c>
      <c r="S385">
        <v>193807</v>
      </c>
      <c r="T385">
        <v>203496</v>
      </c>
      <c r="U385">
        <v>203496</v>
      </c>
      <c r="V385">
        <v>203496</v>
      </c>
      <c r="W385">
        <v>203496</v>
      </c>
      <c r="X385">
        <v>203496</v>
      </c>
      <c r="Y385">
        <v>203496</v>
      </c>
      <c r="Z385">
        <v>193807</v>
      </c>
      <c r="AA385">
        <v>193807</v>
      </c>
      <c r="AB385">
        <v>215341</v>
      </c>
      <c r="AC385">
        <v>213632</v>
      </c>
      <c r="AD385">
        <v>215341</v>
      </c>
      <c r="AE385">
        <v>215341</v>
      </c>
      <c r="AF385">
        <v>148827</v>
      </c>
      <c r="AG385">
        <v>162362</v>
      </c>
      <c r="AH385">
        <v>155888</v>
      </c>
      <c r="AI385">
        <v>158917</v>
      </c>
      <c r="AJ385">
        <v>143404</v>
      </c>
      <c r="AK385">
        <v>143119</v>
      </c>
      <c r="AL385">
        <v>158727</v>
      </c>
      <c r="AM385">
        <v>150698</v>
      </c>
      <c r="AN385">
        <v>158727</v>
      </c>
      <c r="AO385">
        <v>158727</v>
      </c>
      <c r="AP385">
        <v>192784</v>
      </c>
      <c r="AQ385">
        <v>140000</v>
      </c>
      <c r="AR385">
        <v>140000</v>
      </c>
      <c r="AS385">
        <v>151169</v>
      </c>
      <c r="AT385">
        <v>158727</v>
      </c>
      <c r="AU385">
        <v>158727</v>
      </c>
      <c r="AV385">
        <v>158727</v>
      </c>
      <c r="AW385">
        <v>158727</v>
      </c>
      <c r="AX385">
        <v>158727</v>
      </c>
      <c r="AY385">
        <v>158727</v>
      </c>
      <c r="AZ385">
        <v>151169</v>
      </c>
      <c r="BA385">
        <v>151169</v>
      </c>
      <c r="BB385">
        <v>167966</v>
      </c>
      <c r="BC385">
        <v>166633</v>
      </c>
      <c r="BD385">
        <v>167966</v>
      </c>
      <c r="BE385">
        <v>167966</v>
      </c>
      <c r="BF385">
        <v>8.5</v>
      </c>
      <c r="BG385">
        <v>8.5</v>
      </c>
      <c r="BH385">
        <v>8.5</v>
      </c>
      <c r="BI385">
        <v>8.5</v>
      </c>
      <c r="BJ385">
        <v>8.5</v>
      </c>
      <c r="BK385">
        <v>8.5</v>
      </c>
      <c r="BL385">
        <v>8.5</v>
      </c>
      <c r="BM385">
        <v>8.5</v>
      </c>
      <c r="BN385">
        <v>8.5</v>
      </c>
      <c r="BO385">
        <v>8.5</v>
      </c>
      <c r="BP385">
        <v>8.5</v>
      </c>
      <c r="BQ385">
        <v>8.5</v>
      </c>
      <c r="BR385">
        <v>8.5</v>
      </c>
      <c r="BS385" t="s">
        <v>1520</v>
      </c>
      <c r="BT385" s="7">
        <v>-7.5698502000000003</v>
      </c>
      <c r="BU385" s="7">
        <v>110.82594330000001</v>
      </c>
      <c r="BV385">
        <v>5.9322025113332519E-3</v>
      </c>
      <c r="BW385">
        <v>144482.5</v>
      </c>
      <c r="BX385">
        <v>220174</v>
      </c>
      <c r="BY385">
        <v>191711.75</v>
      </c>
      <c r="BZ385">
        <v>214475.66666666669</v>
      </c>
      <c r="CA385">
        <v>204519.22222222219</v>
      </c>
      <c r="CB385">
        <v>122211.6666666667</v>
      </c>
      <c r="CC385">
        <v>177818.33333333331</v>
      </c>
      <c r="CD385">
        <v>104200.8571428571</v>
      </c>
      <c r="CE385">
        <v>92280.75</v>
      </c>
      <c r="CF385">
        <v>184890.11111111109</v>
      </c>
      <c r="CG385">
        <v>162956.88888888891</v>
      </c>
      <c r="CH385">
        <v>233200.1</v>
      </c>
      <c r="CI385">
        <v>213822.2</v>
      </c>
      <c r="CJ385">
        <v>103478</v>
      </c>
      <c r="CK385">
        <v>174651.66666666669</v>
      </c>
      <c r="CL385">
        <v>166114.25</v>
      </c>
      <c r="CM385">
        <v>166079.75</v>
      </c>
      <c r="CN385">
        <v>193649</v>
      </c>
      <c r="CO385">
        <v>136867.11111111109</v>
      </c>
      <c r="CP385">
        <v>201564.1</v>
      </c>
      <c r="CQ385">
        <v>151350.88888888891</v>
      </c>
      <c r="CR385">
        <v>141066</v>
      </c>
      <c r="CS385">
        <v>193002.6</v>
      </c>
      <c r="CT385">
        <v>212137.5</v>
      </c>
      <c r="CU385">
        <v>227860.66666666669</v>
      </c>
      <c r="CV385">
        <v>185064.4</v>
      </c>
      <c r="CW385">
        <f t="shared" si="45"/>
        <v>154783.07692307694</v>
      </c>
      <c r="CX385">
        <f t="shared" si="46"/>
        <v>159723.07692307694</v>
      </c>
      <c r="CY385">
        <f t="shared" si="47"/>
        <v>8.5</v>
      </c>
      <c r="CZ385">
        <v>1</v>
      </c>
      <c r="DA385">
        <v>0</v>
      </c>
      <c r="DB385">
        <v>1</v>
      </c>
      <c r="DC385">
        <v>0</v>
      </c>
      <c r="DD385">
        <v>1</v>
      </c>
      <c r="DE385">
        <v>1</v>
      </c>
      <c r="DF385">
        <v>0</v>
      </c>
      <c r="DG385">
        <f t="shared" si="48"/>
        <v>192784</v>
      </c>
      <c r="DH385">
        <f t="shared" si="49"/>
        <v>140000</v>
      </c>
      <c r="DI385">
        <f t="shared" si="50"/>
        <v>1.3770285714285715</v>
      </c>
      <c r="DJ385">
        <f t="shared" si="51"/>
        <v>167966</v>
      </c>
      <c r="DK385">
        <f t="shared" si="52"/>
        <v>151169</v>
      </c>
      <c r="DL385">
        <f t="shared" si="53"/>
        <v>1.1111140511612831</v>
      </c>
      <c r="DM385">
        <v>1</v>
      </c>
      <c r="DN385">
        <v>0</v>
      </c>
      <c r="DO385" t="s">
        <v>2533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</row>
    <row r="386" spans="1:148" x14ac:dyDescent="0.25">
      <c r="A386" t="s">
        <v>195</v>
      </c>
      <c r="B386" t="s">
        <v>1155</v>
      </c>
      <c r="C386" t="s">
        <v>1838</v>
      </c>
      <c r="D386" t="s">
        <v>1341</v>
      </c>
      <c r="E386">
        <v>1</v>
      </c>
      <c r="F386">
        <v>274665</v>
      </c>
      <c r="G386">
        <v>274665</v>
      </c>
      <c r="H386">
        <v>320000</v>
      </c>
      <c r="I386">
        <v>320000</v>
      </c>
      <c r="J386">
        <v>274665</v>
      </c>
      <c r="K386">
        <v>261332</v>
      </c>
      <c r="L386">
        <v>274665</v>
      </c>
      <c r="M386">
        <v>274665</v>
      </c>
      <c r="N386">
        <v>274665</v>
      </c>
      <c r="O386">
        <v>346667</v>
      </c>
      <c r="P386">
        <v>360000</v>
      </c>
      <c r="Q386">
        <v>274665</v>
      </c>
      <c r="R386">
        <v>287999</v>
      </c>
      <c r="S386">
        <v>274665</v>
      </c>
      <c r="T386">
        <v>274665</v>
      </c>
      <c r="U386">
        <v>320000</v>
      </c>
      <c r="V386">
        <v>320000</v>
      </c>
      <c r="W386">
        <v>274665</v>
      </c>
      <c r="X386">
        <v>361332</v>
      </c>
      <c r="Y386">
        <v>361332</v>
      </c>
      <c r="Z386">
        <v>361332</v>
      </c>
      <c r="AA386">
        <v>361332</v>
      </c>
      <c r="AB386">
        <v>361332</v>
      </c>
      <c r="AC386">
        <v>361332</v>
      </c>
      <c r="AD386">
        <v>361332</v>
      </c>
      <c r="AE386">
        <v>287999</v>
      </c>
      <c r="AF386">
        <v>205999</v>
      </c>
      <c r="AG386">
        <v>205999</v>
      </c>
      <c r="AH386">
        <v>240000</v>
      </c>
      <c r="AI386">
        <v>240000</v>
      </c>
      <c r="AJ386">
        <v>205999</v>
      </c>
      <c r="AK386">
        <v>195999</v>
      </c>
      <c r="AL386">
        <v>205999</v>
      </c>
      <c r="AM386">
        <v>205999</v>
      </c>
      <c r="AN386">
        <v>205999</v>
      </c>
      <c r="AO386">
        <v>260000</v>
      </c>
      <c r="AP386">
        <v>270000</v>
      </c>
      <c r="AQ386">
        <v>205999</v>
      </c>
      <c r="AR386">
        <v>215999</v>
      </c>
      <c r="AS386">
        <v>205999</v>
      </c>
      <c r="AT386">
        <v>205999</v>
      </c>
      <c r="AU386">
        <v>240000</v>
      </c>
      <c r="AV386">
        <v>240000</v>
      </c>
      <c r="AW386">
        <v>205999</v>
      </c>
      <c r="AX386">
        <v>270999</v>
      </c>
      <c r="AY386">
        <v>270999</v>
      </c>
      <c r="AZ386">
        <v>270999</v>
      </c>
      <c r="BA386">
        <v>270999</v>
      </c>
      <c r="BB386">
        <v>270999</v>
      </c>
      <c r="BC386">
        <v>270999</v>
      </c>
      <c r="BD386">
        <v>270999</v>
      </c>
      <c r="BE386">
        <v>215999</v>
      </c>
      <c r="BF386">
        <v>8.3000000000000007</v>
      </c>
      <c r="BG386">
        <v>8.3000000000000007</v>
      </c>
      <c r="BH386">
        <v>8.3000000000000007</v>
      </c>
      <c r="BI386">
        <v>8.3000000000000007</v>
      </c>
      <c r="BJ386">
        <v>8.3000000000000007</v>
      </c>
      <c r="BK386">
        <v>8.3000000000000007</v>
      </c>
      <c r="BL386">
        <v>8.3000000000000007</v>
      </c>
      <c r="BM386">
        <v>8.3000000000000007</v>
      </c>
      <c r="BN386">
        <v>8.3000000000000007</v>
      </c>
      <c r="BO386">
        <v>8.3000000000000007</v>
      </c>
      <c r="BP386">
        <v>8.3000000000000007</v>
      </c>
      <c r="BQ386">
        <v>8.3000000000000007</v>
      </c>
      <c r="BR386">
        <v>8.3000000000000007</v>
      </c>
      <c r="BS386" t="s">
        <v>1512</v>
      </c>
      <c r="BT386" s="7">
        <v>-6.9816330000000004</v>
      </c>
      <c r="BU386" s="7">
        <v>110.4254297</v>
      </c>
      <c r="BV386">
        <v>5.7453012094630792E-3</v>
      </c>
      <c r="BW386">
        <v>717480.7</v>
      </c>
      <c r="BX386">
        <v>1711681.25</v>
      </c>
      <c r="BY386">
        <v>656413</v>
      </c>
      <c r="BZ386">
        <v>380079.875</v>
      </c>
      <c r="CA386">
        <v>472656.125</v>
      </c>
      <c r="CB386">
        <v>742771.4444444445</v>
      </c>
      <c r="CC386">
        <v>493648.22222222219</v>
      </c>
      <c r="CD386">
        <v>698687</v>
      </c>
      <c r="CE386">
        <v>1050361.375</v>
      </c>
      <c r="CF386">
        <v>597776.83333333337</v>
      </c>
      <c r="CG386">
        <v>490901.25</v>
      </c>
      <c r="CH386">
        <v>213214.66666666669</v>
      </c>
      <c r="CI386">
        <v>222668.22222222219</v>
      </c>
      <c r="CJ386">
        <v>361663.33333333331</v>
      </c>
      <c r="CK386">
        <v>405280.6</v>
      </c>
      <c r="CL386">
        <v>404889.3</v>
      </c>
      <c r="CM386">
        <v>235570.33333333331</v>
      </c>
      <c r="CN386">
        <v>365664.3</v>
      </c>
      <c r="CO386">
        <v>313552.7</v>
      </c>
      <c r="CP386">
        <v>341702.7</v>
      </c>
      <c r="CQ386">
        <v>405366.6</v>
      </c>
      <c r="CR386">
        <v>350602.8</v>
      </c>
      <c r="CS386">
        <v>671497.7</v>
      </c>
      <c r="CT386">
        <v>638140.1</v>
      </c>
      <c r="CU386">
        <v>312552.8</v>
      </c>
      <c r="CV386">
        <v>369142.4</v>
      </c>
      <c r="CW386">
        <f t="shared" si="45"/>
        <v>220307</v>
      </c>
      <c r="CX386">
        <f t="shared" si="46"/>
        <v>246999.15384615384</v>
      </c>
      <c r="CY386">
        <f t="shared" si="47"/>
        <v>8.2999999999999989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0</v>
      </c>
      <c r="DG386">
        <f t="shared" si="48"/>
        <v>270000</v>
      </c>
      <c r="DH386">
        <f t="shared" si="49"/>
        <v>195999</v>
      </c>
      <c r="DI386">
        <f t="shared" si="50"/>
        <v>1.377558048765555</v>
      </c>
      <c r="DJ386">
        <f t="shared" si="51"/>
        <v>270999</v>
      </c>
      <c r="DK386">
        <f t="shared" si="52"/>
        <v>205999</v>
      </c>
      <c r="DL386">
        <f t="shared" si="53"/>
        <v>1.3155355123083121</v>
      </c>
      <c r="DM386">
        <v>1</v>
      </c>
      <c r="DN386">
        <v>0</v>
      </c>
      <c r="DO386" t="s">
        <v>2523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</row>
    <row r="387" spans="1:148" x14ac:dyDescent="0.25">
      <c r="A387" t="s">
        <v>619</v>
      </c>
      <c r="B387" t="s">
        <v>1158</v>
      </c>
      <c r="C387" t="s">
        <v>2034</v>
      </c>
      <c r="D387" t="s">
        <v>1341</v>
      </c>
      <c r="E387">
        <v>1</v>
      </c>
      <c r="F387">
        <v>315502</v>
      </c>
      <c r="G387">
        <v>324445</v>
      </c>
      <c r="H387">
        <v>293535</v>
      </c>
      <c r="I387">
        <v>265830</v>
      </c>
      <c r="J387">
        <v>277845</v>
      </c>
      <c r="K387">
        <v>294183</v>
      </c>
      <c r="L387">
        <v>329542</v>
      </c>
      <c r="M387">
        <v>308649</v>
      </c>
      <c r="N387">
        <v>316288</v>
      </c>
      <c r="O387">
        <v>308729</v>
      </c>
      <c r="P387">
        <v>311864</v>
      </c>
      <c r="Q387">
        <v>366562</v>
      </c>
      <c r="R387">
        <v>271645</v>
      </c>
      <c r="S387">
        <v>316176</v>
      </c>
      <c r="T387">
        <v>294043</v>
      </c>
      <c r="U387">
        <v>294043</v>
      </c>
      <c r="V387">
        <v>294043</v>
      </c>
      <c r="W387">
        <v>294043</v>
      </c>
      <c r="X387">
        <v>294043</v>
      </c>
      <c r="Y387">
        <v>299619</v>
      </c>
      <c r="Z387">
        <v>294043</v>
      </c>
      <c r="AA387">
        <v>316176</v>
      </c>
      <c r="AB387">
        <v>316176</v>
      </c>
      <c r="AC387">
        <v>347793</v>
      </c>
      <c r="AD387">
        <v>316176</v>
      </c>
      <c r="AE387">
        <v>328139</v>
      </c>
      <c r="AF387">
        <v>246092</v>
      </c>
      <c r="AG387">
        <v>253067</v>
      </c>
      <c r="AH387">
        <v>228957</v>
      </c>
      <c r="AI387">
        <v>207347</v>
      </c>
      <c r="AJ387">
        <v>216719</v>
      </c>
      <c r="AK387">
        <v>229463</v>
      </c>
      <c r="AL387">
        <v>257043</v>
      </c>
      <c r="AM387">
        <v>240746</v>
      </c>
      <c r="AN387">
        <v>246705</v>
      </c>
      <c r="AO387">
        <v>240809</v>
      </c>
      <c r="AP387">
        <v>243254</v>
      </c>
      <c r="AQ387">
        <v>285918</v>
      </c>
      <c r="AR387">
        <v>211883</v>
      </c>
      <c r="AS387">
        <v>246617</v>
      </c>
      <c r="AT387">
        <v>229354</v>
      </c>
      <c r="AU387">
        <v>229354</v>
      </c>
      <c r="AV387">
        <v>229354</v>
      </c>
      <c r="AW387">
        <v>229354</v>
      </c>
      <c r="AX387">
        <v>229354</v>
      </c>
      <c r="AY387">
        <v>233703</v>
      </c>
      <c r="AZ387">
        <v>229354</v>
      </c>
      <c r="BA387">
        <v>246617</v>
      </c>
      <c r="BB387">
        <v>246617</v>
      </c>
      <c r="BC387">
        <v>271279</v>
      </c>
      <c r="BD387">
        <v>246617</v>
      </c>
      <c r="BE387">
        <v>255948</v>
      </c>
      <c r="BF387">
        <v>8.4</v>
      </c>
      <c r="BG387">
        <v>8.4</v>
      </c>
      <c r="BH387">
        <v>8.4</v>
      </c>
      <c r="BI387">
        <v>8.4</v>
      </c>
      <c r="BJ387">
        <v>8.4</v>
      </c>
      <c r="BK387">
        <v>8.4</v>
      </c>
      <c r="BL387">
        <v>8.4</v>
      </c>
      <c r="BM387">
        <v>8.4</v>
      </c>
      <c r="BN387">
        <v>8.4</v>
      </c>
      <c r="BO387">
        <v>8.4</v>
      </c>
      <c r="BP387">
        <v>8.4</v>
      </c>
      <c r="BQ387">
        <v>8.4</v>
      </c>
      <c r="BR387">
        <v>8.4</v>
      </c>
      <c r="BS387" t="s">
        <v>1524</v>
      </c>
      <c r="BT387" s="7">
        <v>-7.0146011000000001</v>
      </c>
      <c r="BU387" s="7">
        <v>110.39435400000001</v>
      </c>
      <c r="BV387">
        <v>1.7708763032978601E-2</v>
      </c>
      <c r="BW387">
        <v>95613.7</v>
      </c>
      <c r="BX387">
        <v>95588.6</v>
      </c>
      <c r="BY387">
        <v>145963.70000000001</v>
      </c>
      <c r="BZ387">
        <v>149216.88888888891</v>
      </c>
      <c r="CA387">
        <v>133608.1</v>
      </c>
      <c r="CB387">
        <v>116416.7</v>
      </c>
      <c r="CC387">
        <v>120904.8</v>
      </c>
      <c r="CD387">
        <v>112504.7777777778</v>
      </c>
      <c r="CE387">
        <v>96620.333333333328</v>
      </c>
      <c r="CF387">
        <v>143497.77777777781</v>
      </c>
      <c r="CG387">
        <v>187132.875</v>
      </c>
      <c r="CH387">
        <v>107385.4</v>
      </c>
      <c r="CI387">
        <v>92211.3</v>
      </c>
      <c r="CJ387">
        <v>136653.44444444441</v>
      </c>
      <c r="CK387">
        <v>99331.1</v>
      </c>
      <c r="CL387">
        <v>134779</v>
      </c>
      <c r="CM387">
        <v>89528.5</v>
      </c>
      <c r="CN387">
        <v>130081.1</v>
      </c>
      <c r="CO387">
        <v>120787.4</v>
      </c>
      <c r="CP387">
        <v>122458.6</v>
      </c>
      <c r="CQ387">
        <v>116257.9</v>
      </c>
      <c r="CR387">
        <v>111134.39999999999</v>
      </c>
      <c r="CS387">
        <v>132481</v>
      </c>
      <c r="CT387">
        <v>111236</v>
      </c>
      <c r="CU387">
        <v>86764.4</v>
      </c>
      <c r="CV387">
        <v>96847.1</v>
      </c>
      <c r="CW387">
        <f t="shared" si="45"/>
        <v>239077.15384615384</v>
      </c>
      <c r="CX387">
        <f t="shared" si="46"/>
        <v>240270.92307692306</v>
      </c>
      <c r="CY387">
        <f t="shared" si="47"/>
        <v>8.4000000000000021</v>
      </c>
      <c r="CZ387">
        <v>1</v>
      </c>
      <c r="DA387">
        <v>0</v>
      </c>
      <c r="DB387">
        <v>0</v>
      </c>
      <c r="DC387">
        <v>0</v>
      </c>
      <c r="DD387">
        <v>1</v>
      </c>
      <c r="DE387">
        <v>1</v>
      </c>
      <c r="DF387">
        <v>0</v>
      </c>
      <c r="DG387">
        <f t="shared" si="48"/>
        <v>285918</v>
      </c>
      <c r="DH387">
        <f t="shared" si="49"/>
        <v>207347</v>
      </c>
      <c r="DI387">
        <f t="shared" si="50"/>
        <v>1.3789348290546766</v>
      </c>
      <c r="DJ387">
        <f t="shared" si="51"/>
        <v>271279</v>
      </c>
      <c r="DK387">
        <f t="shared" si="52"/>
        <v>229354</v>
      </c>
      <c r="DL387">
        <f t="shared" si="53"/>
        <v>1.1827960271022089</v>
      </c>
      <c r="DM387">
        <v>1</v>
      </c>
      <c r="DN387">
        <v>0</v>
      </c>
      <c r="DO387" t="s">
        <v>2523</v>
      </c>
      <c r="DP387">
        <v>0</v>
      </c>
      <c r="DQ387">
        <v>1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</row>
    <row r="388" spans="1:148" x14ac:dyDescent="0.25">
      <c r="A388" t="s">
        <v>320</v>
      </c>
      <c r="B388" t="s">
        <v>1286</v>
      </c>
      <c r="C388" t="s">
        <v>1843</v>
      </c>
      <c r="D388" t="s">
        <v>1341</v>
      </c>
      <c r="E388">
        <v>1</v>
      </c>
      <c r="F388">
        <v>433333</v>
      </c>
      <c r="G388">
        <v>600000</v>
      </c>
      <c r="H388">
        <v>433333</v>
      </c>
      <c r="I388">
        <v>433333</v>
      </c>
      <c r="J388">
        <v>600000</v>
      </c>
      <c r="P388">
        <v>433333</v>
      </c>
      <c r="Q388">
        <v>433333</v>
      </c>
      <c r="R388">
        <v>433333</v>
      </c>
      <c r="S388">
        <v>433333</v>
      </c>
      <c r="T388">
        <v>500000</v>
      </c>
      <c r="U388">
        <v>433333</v>
      </c>
      <c r="V388">
        <v>600000</v>
      </c>
      <c r="W388">
        <v>600000</v>
      </c>
      <c r="AE388">
        <v>433333</v>
      </c>
      <c r="AF388">
        <v>325000</v>
      </c>
      <c r="AG388">
        <v>450000</v>
      </c>
      <c r="AH388">
        <v>325000</v>
      </c>
      <c r="AI388">
        <v>325000</v>
      </c>
      <c r="AJ388">
        <v>450000</v>
      </c>
      <c r="AP388">
        <v>325000</v>
      </c>
      <c r="AQ388">
        <v>325000</v>
      </c>
      <c r="AR388">
        <v>325000</v>
      </c>
      <c r="AS388">
        <v>325000</v>
      </c>
      <c r="AT388">
        <v>375000</v>
      </c>
      <c r="AU388">
        <v>325000</v>
      </c>
      <c r="AV388">
        <v>450000</v>
      </c>
      <c r="AW388">
        <v>450000</v>
      </c>
      <c r="BE388">
        <v>325000</v>
      </c>
      <c r="BF388">
        <v>8.4</v>
      </c>
      <c r="BG388">
        <v>8.4</v>
      </c>
      <c r="BH388">
        <v>8.4</v>
      </c>
      <c r="BI388">
        <v>8.4</v>
      </c>
      <c r="BJ388">
        <v>8.4</v>
      </c>
      <c r="BP388">
        <v>8.3000000000000007</v>
      </c>
      <c r="BQ388">
        <v>8.3000000000000007</v>
      </c>
      <c r="BR388">
        <v>8.3000000000000007</v>
      </c>
      <c r="BS388" t="s">
        <v>1513</v>
      </c>
      <c r="BT388" s="7">
        <v>-7.7213180000000001</v>
      </c>
      <c r="BU388" s="7">
        <v>109.99226659999999</v>
      </c>
      <c r="BV388">
        <v>0.17020790610711009</v>
      </c>
      <c r="BW388">
        <v>508142.14285714278</v>
      </c>
      <c r="BX388">
        <v>183166.6</v>
      </c>
      <c r="BY388">
        <v>129999.8</v>
      </c>
      <c r="BZ388">
        <v>509815</v>
      </c>
      <c r="CA388">
        <v>526835.14285714284</v>
      </c>
      <c r="CG388">
        <v>124250</v>
      </c>
      <c r="CH388">
        <v>447886.5</v>
      </c>
      <c r="CI388">
        <v>330826</v>
      </c>
      <c r="CJ388">
        <v>679190</v>
      </c>
      <c r="CK388">
        <v>178223.5</v>
      </c>
      <c r="CL388">
        <v>141709.5</v>
      </c>
      <c r="CM388">
        <v>200834</v>
      </c>
      <c r="CN388">
        <v>492066.625</v>
      </c>
      <c r="CV388">
        <v>314931.3</v>
      </c>
      <c r="CW388">
        <f t="shared" ref="CW388:CW451" si="54">AVERAGE(AF388:AR388)</f>
        <v>356250</v>
      </c>
      <c r="CX388">
        <f t="shared" ref="CX388:CX451" si="55">AVERAGE(AS388:BE388)</f>
        <v>375000</v>
      </c>
      <c r="CY388">
        <f t="shared" ref="CY388:CY451" si="56">AVERAGE(BF388:BR388)</f>
        <v>8.3624999999999989</v>
      </c>
      <c r="CZ388">
        <v>1</v>
      </c>
      <c r="DA388">
        <v>1</v>
      </c>
      <c r="DB388">
        <v>1</v>
      </c>
      <c r="DC388">
        <v>0</v>
      </c>
      <c r="DD388">
        <v>1</v>
      </c>
      <c r="DE388">
        <v>1</v>
      </c>
      <c r="DF388">
        <v>0</v>
      </c>
      <c r="DG388">
        <f t="shared" ref="DG388:DG451" si="57">MAX(AF388:AR388)</f>
        <v>450000</v>
      </c>
      <c r="DH388">
        <f t="shared" ref="DH388:DH451" si="58">MIN(AF388:AR388)</f>
        <v>325000</v>
      </c>
      <c r="DI388">
        <f t="shared" ref="DI388:DI451" si="59">DG388/DH388</f>
        <v>1.3846153846153846</v>
      </c>
      <c r="DJ388">
        <f t="shared" ref="DJ388:DJ451" si="60">MAX(AS388:BE388)</f>
        <v>450000</v>
      </c>
      <c r="DK388">
        <f t="shared" ref="DK388:DK451" si="61">MIN(AS388:BE388)</f>
        <v>325000</v>
      </c>
      <c r="DL388">
        <f t="shared" ref="DL388:DL451" si="62">DJ388/DK388</f>
        <v>1.3846153846153846</v>
      </c>
      <c r="DM388">
        <v>1</v>
      </c>
      <c r="DN388">
        <v>0</v>
      </c>
      <c r="DO388" t="s">
        <v>2547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1</v>
      </c>
    </row>
    <row r="389" spans="1:148" x14ac:dyDescent="0.25">
      <c r="A389" t="s">
        <v>1057</v>
      </c>
      <c r="B389" t="s">
        <v>1229</v>
      </c>
      <c r="C389" t="s">
        <v>1637</v>
      </c>
      <c r="D389" t="s">
        <v>1341</v>
      </c>
      <c r="E389">
        <v>3</v>
      </c>
      <c r="F389">
        <v>1200000</v>
      </c>
      <c r="G389">
        <v>1200000</v>
      </c>
      <c r="H389">
        <v>1200000</v>
      </c>
      <c r="I389">
        <v>1200000</v>
      </c>
      <c r="M389">
        <v>1200000</v>
      </c>
      <c r="P389">
        <v>1200000</v>
      </c>
      <c r="Q389">
        <v>1200000</v>
      </c>
      <c r="R389">
        <v>866667</v>
      </c>
      <c r="T389">
        <v>1200000</v>
      </c>
      <c r="U389">
        <v>1200000</v>
      </c>
      <c r="V389">
        <v>1200000</v>
      </c>
      <c r="W389">
        <v>1200000</v>
      </c>
      <c r="X389">
        <v>866667</v>
      </c>
      <c r="Y389">
        <v>866667</v>
      </c>
      <c r="Z389">
        <v>866667</v>
      </c>
      <c r="AA389">
        <v>866667</v>
      </c>
      <c r="AB389">
        <v>866667</v>
      </c>
      <c r="AC389">
        <v>866667</v>
      </c>
      <c r="AD389">
        <v>866667</v>
      </c>
      <c r="AE389">
        <v>866667</v>
      </c>
      <c r="AF389">
        <v>900000</v>
      </c>
      <c r="AG389">
        <v>900000</v>
      </c>
      <c r="AH389">
        <v>900000</v>
      </c>
      <c r="AI389">
        <v>900000</v>
      </c>
      <c r="AM389">
        <v>900000</v>
      </c>
      <c r="AP389">
        <v>900000</v>
      </c>
      <c r="AQ389">
        <v>900000</v>
      </c>
      <c r="AR389">
        <v>650000</v>
      </c>
      <c r="AT389">
        <v>900000</v>
      </c>
      <c r="AU389">
        <v>900000</v>
      </c>
      <c r="AV389">
        <v>900000</v>
      </c>
      <c r="AW389">
        <v>900000</v>
      </c>
      <c r="AX389">
        <v>650000</v>
      </c>
      <c r="AY389">
        <v>650000</v>
      </c>
      <c r="AZ389">
        <v>650000</v>
      </c>
      <c r="BA389">
        <v>650000</v>
      </c>
      <c r="BB389">
        <v>650000</v>
      </c>
      <c r="BC389">
        <v>650000</v>
      </c>
      <c r="BD389">
        <v>650000</v>
      </c>
      <c r="BE389">
        <v>650000</v>
      </c>
      <c r="BF389">
        <v>8.6</v>
      </c>
      <c r="BG389">
        <v>8.6</v>
      </c>
      <c r="BH389">
        <v>8.6</v>
      </c>
      <c r="BI389">
        <v>8.6</v>
      </c>
      <c r="BJ389">
        <v>8.6</v>
      </c>
      <c r="BK389">
        <v>8.6</v>
      </c>
      <c r="BL389">
        <v>8.6</v>
      </c>
      <c r="BM389">
        <v>8.6</v>
      </c>
      <c r="BN389">
        <v>8.6</v>
      </c>
      <c r="BO389">
        <v>8.6</v>
      </c>
      <c r="BP389">
        <v>8.6</v>
      </c>
      <c r="BQ389">
        <v>8.6</v>
      </c>
      <c r="BR389">
        <v>8.6</v>
      </c>
      <c r="BS389" t="s">
        <v>1529</v>
      </c>
      <c r="BT389" s="7">
        <v>-6.8739081999999998</v>
      </c>
      <c r="BU389" s="7">
        <v>109.0433335</v>
      </c>
      <c r="BV389">
        <v>8.6090915286310743E-2</v>
      </c>
      <c r="BW389">
        <v>567308.22222222225</v>
      </c>
      <c r="BX389">
        <v>567308.22222222225</v>
      </c>
      <c r="BY389">
        <v>560721.75</v>
      </c>
      <c r="BZ389">
        <v>562863.77777777775</v>
      </c>
      <c r="CD389">
        <v>532467.4</v>
      </c>
      <c r="CG389">
        <v>543118.30000000005</v>
      </c>
      <c r="CH389">
        <v>551467.4</v>
      </c>
      <c r="CI389">
        <v>305578.5</v>
      </c>
      <c r="CK389">
        <v>562376.6</v>
      </c>
      <c r="CL389">
        <v>549396.22222222225</v>
      </c>
      <c r="CM389">
        <v>562346</v>
      </c>
      <c r="CN389">
        <v>558646</v>
      </c>
      <c r="CO389">
        <v>278952.44444444438</v>
      </c>
      <c r="CP389">
        <v>299573.11111111112</v>
      </c>
      <c r="CQ389">
        <v>292830.22222222219</v>
      </c>
      <c r="CR389">
        <v>292830.22222222219</v>
      </c>
      <c r="CS389">
        <v>298598.09999999998</v>
      </c>
      <c r="CT389">
        <v>288598.09999999998</v>
      </c>
      <c r="CU389">
        <v>312699.33333333331</v>
      </c>
      <c r="CV389">
        <v>318441.2</v>
      </c>
      <c r="CW389">
        <f t="shared" si="54"/>
        <v>868750</v>
      </c>
      <c r="CX389">
        <f t="shared" si="55"/>
        <v>733333.33333333337</v>
      </c>
      <c r="CY389">
        <f t="shared" si="56"/>
        <v>8.5999999999999979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f t="shared" si="57"/>
        <v>900000</v>
      </c>
      <c r="DH389">
        <f t="shared" si="58"/>
        <v>650000</v>
      </c>
      <c r="DI389">
        <f t="shared" si="59"/>
        <v>1.3846153846153846</v>
      </c>
      <c r="DJ389">
        <f t="shared" si="60"/>
        <v>900000</v>
      </c>
      <c r="DK389">
        <f t="shared" si="61"/>
        <v>650000</v>
      </c>
      <c r="DL389">
        <f t="shared" si="62"/>
        <v>1.3846153846153846</v>
      </c>
      <c r="DM389">
        <v>1</v>
      </c>
      <c r="DN389">
        <v>0</v>
      </c>
      <c r="DO389" t="s">
        <v>2544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</v>
      </c>
      <c r="EO389">
        <v>0</v>
      </c>
      <c r="EP389">
        <v>0</v>
      </c>
      <c r="EQ389">
        <v>0</v>
      </c>
      <c r="ER389">
        <v>0</v>
      </c>
    </row>
    <row r="390" spans="1:148" x14ac:dyDescent="0.25">
      <c r="A390" t="s">
        <v>1036</v>
      </c>
      <c r="B390" t="s">
        <v>1268</v>
      </c>
      <c r="C390" t="s">
        <v>2051</v>
      </c>
      <c r="D390" t="s">
        <v>1341</v>
      </c>
      <c r="E390">
        <v>0</v>
      </c>
      <c r="F390">
        <v>307630</v>
      </c>
      <c r="G390">
        <v>341811</v>
      </c>
      <c r="H390">
        <v>313435</v>
      </c>
      <c r="I390">
        <v>313435</v>
      </c>
      <c r="J390">
        <v>299456</v>
      </c>
      <c r="K390">
        <v>304196</v>
      </c>
      <c r="L390">
        <v>307630</v>
      </c>
      <c r="M390">
        <v>415301</v>
      </c>
      <c r="N390">
        <v>307630</v>
      </c>
      <c r="O390">
        <v>307630</v>
      </c>
      <c r="P390">
        <v>307630</v>
      </c>
      <c r="Q390">
        <v>307630</v>
      </c>
      <c r="R390">
        <v>307630</v>
      </c>
      <c r="T390">
        <v>341811</v>
      </c>
      <c r="U390">
        <v>307630</v>
      </c>
      <c r="V390">
        <v>307630</v>
      </c>
      <c r="W390">
        <v>307630</v>
      </c>
      <c r="X390">
        <v>307630</v>
      </c>
      <c r="Y390">
        <v>307630</v>
      </c>
      <c r="Z390">
        <v>307630</v>
      </c>
      <c r="AA390">
        <v>341811</v>
      </c>
      <c r="AB390">
        <v>341811</v>
      </c>
      <c r="AC390">
        <v>341811</v>
      </c>
      <c r="AD390">
        <v>341811</v>
      </c>
      <c r="AE390">
        <v>341811</v>
      </c>
      <c r="AF390">
        <v>239951</v>
      </c>
      <c r="AG390">
        <v>266613</v>
      </c>
      <c r="AH390">
        <v>244479</v>
      </c>
      <c r="AI390">
        <v>244479</v>
      </c>
      <c r="AJ390">
        <v>233576</v>
      </c>
      <c r="AK390">
        <v>237273</v>
      </c>
      <c r="AL390">
        <v>239951</v>
      </c>
      <c r="AM390">
        <v>323935</v>
      </c>
      <c r="AN390">
        <v>239951</v>
      </c>
      <c r="AO390">
        <v>239951</v>
      </c>
      <c r="AP390">
        <v>239951</v>
      </c>
      <c r="AQ390">
        <v>239951</v>
      </c>
      <c r="AR390">
        <v>239951</v>
      </c>
      <c r="AT390">
        <v>266613</v>
      </c>
      <c r="AU390">
        <v>239951</v>
      </c>
      <c r="AV390">
        <v>239951</v>
      </c>
      <c r="AW390">
        <v>239951</v>
      </c>
      <c r="AX390">
        <v>239951</v>
      </c>
      <c r="AY390">
        <v>239951</v>
      </c>
      <c r="AZ390">
        <v>239951</v>
      </c>
      <c r="BA390">
        <v>266613</v>
      </c>
      <c r="BB390">
        <v>266613</v>
      </c>
      <c r="BC390">
        <v>266613</v>
      </c>
      <c r="BD390">
        <v>266613</v>
      </c>
      <c r="BE390">
        <v>266613</v>
      </c>
      <c r="BF390">
        <v>8.1</v>
      </c>
      <c r="BG390">
        <v>8.1</v>
      </c>
      <c r="BH390">
        <v>8.1</v>
      </c>
      <c r="BI390">
        <v>8.1</v>
      </c>
      <c r="BJ390">
        <v>8.1</v>
      </c>
      <c r="BK390">
        <v>8.1</v>
      </c>
      <c r="BL390">
        <v>8.1</v>
      </c>
      <c r="BM390">
        <v>8.1</v>
      </c>
      <c r="BN390">
        <v>8.1</v>
      </c>
      <c r="BO390">
        <v>8.1</v>
      </c>
      <c r="BP390">
        <v>8.1</v>
      </c>
      <c r="BQ390">
        <v>8.1</v>
      </c>
      <c r="BR390">
        <v>8.1</v>
      </c>
      <c r="BS390" t="s">
        <v>1524</v>
      </c>
      <c r="BT390" s="7">
        <v>-7.7075315</v>
      </c>
      <c r="BU390" s="7">
        <v>110.5976555</v>
      </c>
      <c r="BV390">
        <v>4.4046546970983952E-2</v>
      </c>
      <c r="BW390">
        <v>91316.4</v>
      </c>
      <c r="BX390">
        <v>112814.55555555561</v>
      </c>
      <c r="BY390">
        <v>103486.625</v>
      </c>
      <c r="BZ390">
        <v>111854.375</v>
      </c>
      <c r="CA390">
        <v>84190.7</v>
      </c>
      <c r="CB390">
        <v>78253.899999999994</v>
      </c>
      <c r="CC390">
        <v>85193.2</v>
      </c>
      <c r="CD390">
        <v>149429.11111111109</v>
      </c>
      <c r="CE390">
        <v>93050.222222222219</v>
      </c>
      <c r="CF390">
        <v>105568.42857142859</v>
      </c>
      <c r="CG390">
        <v>99426.28571428571</v>
      </c>
      <c r="CH390">
        <v>88952.222222222219</v>
      </c>
      <c r="CI390">
        <v>84714.7</v>
      </c>
      <c r="CK390">
        <v>103555.3</v>
      </c>
      <c r="CL390">
        <v>95055.375</v>
      </c>
      <c r="CM390">
        <v>86688.111111111109</v>
      </c>
      <c r="CN390">
        <v>81211.3</v>
      </c>
      <c r="CO390">
        <v>82089.5</v>
      </c>
      <c r="CP390">
        <v>82147.5</v>
      </c>
      <c r="CQ390">
        <v>82089.5</v>
      </c>
      <c r="CR390">
        <v>96357.9</v>
      </c>
      <c r="CS390">
        <v>93362.9</v>
      </c>
      <c r="CT390">
        <v>111647.55555555561</v>
      </c>
      <c r="CU390">
        <v>99676.6</v>
      </c>
      <c r="CV390">
        <v>101536.7</v>
      </c>
      <c r="CW390">
        <f t="shared" si="54"/>
        <v>248462.46153846153</v>
      </c>
      <c r="CX390">
        <f t="shared" si="55"/>
        <v>253282</v>
      </c>
      <c r="CY390">
        <f t="shared" si="56"/>
        <v>8.0999999999999979</v>
      </c>
      <c r="CZ390">
        <v>1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0</v>
      </c>
      <c r="DG390">
        <f t="shared" si="57"/>
        <v>323935</v>
      </c>
      <c r="DH390">
        <f t="shared" si="58"/>
        <v>233576</v>
      </c>
      <c r="DI390">
        <f t="shared" si="59"/>
        <v>1.3868505325889646</v>
      </c>
      <c r="DJ390">
        <f t="shared" si="60"/>
        <v>266613</v>
      </c>
      <c r="DK390">
        <f t="shared" si="61"/>
        <v>239951</v>
      </c>
      <c r="DL390">
        <f t="shared" si="62"/>
        <v>1.1111143525136382</v>
      </c>
      <c r="DM390">
        <v>1</v>
      </c>
      <c r="DN390">
        <v>0</v>
      </c>
      <c r="DO390" t="s">
        <v>2529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</row>
    <row r="391" spans="1:148" x14ac:dyDescent="0.25">
      <c r="A391" t="s">
        <v>33</v>
      </c>
      <c r="B391" t="s">
        <v>1242</v>
      </c>
      <c r="C391" t="s">
        <v>2288</v>
      </c>
      <c r="D391" t="s">
        <v>1341</v>
      </c>
      <c r="E391">
        <v>1</v>
      </c>
      <c r="F391">
        <v>136077</v>
      </c>
      <c r="G391">
        <v>104679</v>
      </c>
      <c r="H391">
        <v>104679</v>
      </c>
      <c r="I391">
        <v>110995</v>
      </c>
      <c r="J391">
        <v>104679</v>
      </c>
      <c r="K391">
        <v>104679</v>
      </c>
      <c r="L391">
        <v>104679</v>
      </c>
      <c r="M391">
        <v>99695</v>
      </c>
      <c r="N391">
        <v>106928</v>
      </c>
      <c r="O391">
        <v>89257</v>
      </c>
      <c r="P391">
        <v>123884</v>
      </c>
      <c r="Q391">
        <v>104764</v>
      </c>
      <c r="R391">
        <v>96800</v>
      </c>
      <c r="S391">
        <v>123427</v>
      </c>
      <c r="T391">
        <v>99695</v>
      </c>
      <c r="U391">
        <v>99695</v>
      </c>
      <c r="V391">
        <v>116261</v>
      </c>
      <c r="W391">
        <v>104679</v>
      </c>
      <c r="X391">
        <v>106401</v>
      </c>
      <c r="Y391">
        <v>99695</v>
      </c>
      <c r="Z391">
        <v>99695</v>
      </c>
      <c r="AA391">
        <v>99695</v>
      </c>
      <c r="AB391">
        <v>99695</v>
      </c>
      <c r="AC391">
        <v>99695</v>
      </c>
      <c r="AD391">
        <v>104679</v>
      </c>
      <c r="AE391">
        <v>99695</v>
      </c>
      <c r="AF391">
        <v>85729</v>
      </c>
      <c r="AG391">
        <v>81650</v>
      </c>
      <c r="AH391">
        <v>81650</v>
      </c>
      <c r="AI391">
        <v>86576</v>
      </c>
      <c r="AJ391">
        <v>81650</v>
      </c>
      <c r="AK391">
        <v>81650</v>
      </c>
      <c r="AL391">
        <v>81650</v>
      </c>
      <c r="AM391">
        <v>77762</v>
      </c>
      <c r="AN391">
        <v>83404</v>
      </c>
      <c r="AO391">
        <v>69620</v>
      </c>
      <c r="AP391">
        <v>96630</v>
      </c>
      <c r="AQ391">
        <v>81716</v>
      </c>
      <c r="AR391">
        <v>75504</v>
      </c>
      <c r="AS391">
        <v>77759</v>
      </c>
      <c r="AT391">
        <v>77762</v>
      </c>
      <c r="AU391">
        <v>77762</v>
      </c>
      <c r="AV391">
        <v>90684</v>
      </c>
      <c r="AW391">
        <v>81650</v>
      </c>
      <c r="AX391">
        <v>82993</v>
      </c>
      <c r="AY391">
        <v>77762</v>
      </c>
      <c r="AZ391">
        <v>77762</v>
      </c>
      <c r="BA391">
        <v>77762</v>
      </c>
      <c r="BB391">
        <v>77762</v>
      </c>
      <c r="BC391">
        <v>77762</v>
      </c>
      <c r="BD391">
        <v>81650</v>
      </c>
      <c r="BE391">
        <v>77762</v>
      </c>
      <c r="BF391">
        <v>7.2</v>
      </c>
      <c r="BG391">
        <v>7.2</v>
      </c>
      <c r="BH391">
        <v>7.2</v>
      </c>
      <c r="BI391">
        <v>7.2</v>
      </c>
      <c r="BJ391">
        <v>7.2</v>
      </c>
      <c r="BK391">
        <v>7.2</v>
      </c>
      <c r="BL391">
        <v>7.2</v>
      </c>
      <c r="BM391">
        <v>7.2</v>
      </c>
      <c r="BN391">
        <v>7.2</v>
      </c>
      <c r="BO391">
        <v>7.2</v>
      </c>
      <c r="BP391">
        <v>7.2</v>
      </c>
      <c r="BQ391">
        <v>7.2</v>
      </c>
      <c r="BR391">
        <v>7.2</v>
      </c>
      <c r="BS391" t="s">
        <v>1524</v>
      </c>
      <c r="BT391" s="7">
        <v>-7.7312713999999998</v>
      </c>
      <c r="BU391" s="7">
        <v>109.0040205</v>
      </c>
      <c r="BV391">
        <v>1.513882726204001E-2</v>
      </c>
      <c r="BW391">
        <v>223196</v>
      </c>
      <c r="BX391">
        <v>212405.375</v>
      </c>
      <c r="BY391">
        <v>239636.5</v>
      </c>
      <c r="BZ391">
        <v>210735.7</v>
      </c>
      <c r="CA391">
        <v>187978.44444444441</v>
      </c>
      <c r="CB391">
        <v>209850.22222222219</v>
      </c>
      <c r="CC391">
        <v>236930.9</v>
      </c>
      <c r="CD391">
        <v>247731.66666666669</v>
      </c>
      <c r="CE391">
        <v>250859.33333333331</v>
      </c>
      <c r="CF391">
        <v>259989.22222222219</v>
      </c>
      <c r="CG391">
        <v>192828.6</v>
      </c>
      <c r="CH391">
        <v>215882.875</v>
      </c>
      <c r="CI391">
        <v>241340.1</v>
      </c>
      <c r="CJ391">
        <v>258284.5</v>
      </c>
      <c r="CK391">
        <v>239217.3</v>
      </c>
      <c r="CL391">
        <v>234266.44444444441</v>
      </c>
      <c r="CM391">
        <v>212682.9</v>
      </c>
      <c r="CN391">
        <v>209668.2</v>
      </c>
      <c r="CO391">
        <v>213863.2</v>
      </c>
      <c r="CP391">
        <v>219094.2</v>
      </c>
      <c r="CQ391">
        <v>219270</v>
      </c>
      <c r="CR391">
        <v>213831.9</v>
      </c>
      <c r="CS391">
        <v>209160.22222222219</v>
      </c>
      <c r="CT391">
        <v>215104.9</v>
      </c>
      <c r="CU391">
        <v>208555.7</v>
      </c>
      <c r="CV391">
        <v>213831.9</v>
      </c>
      <c r="CW391">
        <f t="shared" si="54"/>
        <v>81937.769230769234</v>
      </c>
      <c r="CX391">
        <f t="shared" si="55"/>
        <v>79756.307692307688</v>
      </c>
      <c r="CY391">
        <f t="shared" si="56"/>
        <v>7.200000000000002</v>
      </c>
      <c r="CZ391">
        <v>1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0</v>
      </c>
      <c r="DG391">
        <f t="shared" si="57"/>
        <v>96630</v>
      </c>
      <c r="DH391">
        <f t="shared" si="58"/>
        <v>69620</v>
      </c>
      <c r="DI391">
        <f t="shared" si="59"/>
        <v>1.3879632289571961</v>
      </c>
      <c r="DJ391">
        <f t="shared" si="60"/>
        <v>90684</v>
      </c>
      <c r="DK391">
        <f t="shared" si="61"/>
        <v>77759</v>
      </c>
      <c r="DL391">
        <f t="shared" si="62"/>
        <v>1.1662187013721885</v>
      </c>
      <c r="DM391">
        <v>1</v>
      </c>
      <c r="DN391">
        <v>0</v>
      </c>
      <c r="DO391" t="s">
        <v>2524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</row>
    <row r="392" spans="1:148" x14ac:dyDescent="0.25">
      <c r="A392" t="s">
        <v>461</v>
      </c>
      <c r="B392" t="s">
        <v>1257</v>
      </c>
      <c r="C392" t="s">
        <v>2276</v>
      </c>
      <c r="D392" t="s">
        <v>1341</v>
      </c>
      <c r="E392">
        <v>1</v>
      </c>
      <c r="F392">
        <v>104741</v>
      </c>
      <c r="G392">
        <v>102113</v>
      </c>
      <c r="H392">
        <v>96441</v>
      </c>
      <c r="I392">
        <v>102180</v>
      </c>
      <c r="J392">
        <v>107670</v>
      </c>
      <c r="K392">
        <v>101931</v>
      </c>
      <c r="L392">
        <v>107670</v>
      </c>
      <c r="M392">
        <v>107670</v>
      </c>
      <c r="N392">
        <v>107670</v>
      </c>
      <c r="O392">
        <v>107670</v>
      </c>
      <c r="P392">
        <v>106586</v>
      </c>
      <c r="Q392">
        <v>117874</v>
      </c>
      <c r="R392">
        <v>101722</v>
      </c>
      <c r="S392">
        <v>111106</v>
      </c>
      <c r="T392">
        <v>107670</v>
      </c>
      <c r="U392">
        <v>107670</v>
      </c>
      <c r="V392">
        <v>107670</v>
      </c>
      <c r="W392">
        <v>107670</v>
      </c>
      <c r="X392">
        <v>107670</v>
      </c>
      <c r="Y392">
        <v>107670</v>
      </c>
      <c r="Z392">
        <v>107670</v>
      </c>
      <c r="AA392">
        <v>107670</v>
      </c>
      <c r="AB392">
        <v>107670</v>
      </c>
      <c r="AC392">
        <v>107670</v>
      </c>
      <c r="AD392">
        <v>120373</v>
      </c>
      <c r="AE392">
        <v>118437</v>
      </c>
      <c r="AF392">
        <v>65987</v>
      </c>
      <c r="AG392">
        <v>79648</v>
      </c>
      <c r="AH392">
        <v>75224</v>
      </c>
      <c r="AI392">
        <v>79700</v>
      </c>
      <c r="AJ392">
        <v>83983</v>
      </c>
      <c r="AK392">
        <v>79506</v>
      </c>
      <c r="AL392">
        <v>83983</v>
      </c>
      <c r="AM392">
        <v>83983</v>
      </c>
      <c r="AN392">
        <v>83983</v>
      </c>
      <c r="AO392">
        <v>83983</v>
      </c>
      <c r="AP392">
        <v>83137</v>
      </c>
      <c r="AQ392">
        <v>91942</v>
      </c>
      <c r="AR392">
        <v>79343</v>
      </c>
      <c r="AS392">
        <v>69997</v>
      </c>
      <c r="AT392">
        <v>83983</v>
      </c>
      <c r="AU392">
        <v>83983</v>
      </c>
      <c r="AV392">
        <v>83983</v>
      </c>
      <c r="AW392">
        <v>83983</v>
      </c>
      <c r="AX392">
        <v>83983</v>
      </c>
      <c r="AY392">
        <v>83983</v>
      </c>
      <c r="AZ392">
        <v>83983</v>
      </c>
      <c r="BA392">
        <v>83983</v>
      </c>
      <c r="BB392">
        <v>83983</v>
      </c>
      <c r="BC392">
        <v>83983</v>
      </c>
      <c r="BD392">
        <v>93891</v>
      </c>
      <c r="BE392">
        <v>92381</v>
      </c>
      <c r="BF392">
        <v>6.8</v>
      </c>
      <c r="BG392">
        <v>6.8</v>
      </c>
      <c r="BH392">
        <v>6.9</v>
      </c>
      <c r="BI392">
        <v>6.9</v>
      </c>
      <c r="BJ392">
        <v>6.9</v>
      </c>
      <c r="BK392">
        <v>6.9</v>
      </c>
      <c r="BL392">
        <v>6.9</v>
      </c>
      <c r="BM392">
        <v>6.9</v>
      </c>
      <c r="BN392">
        <v>6.9</v>
      </c>
      <c r="BO392">
        <v>6.9</v>
      </c>
      <c r="BP392">
        <v>6.9</v>
      </c>
      <c r="BQ392">
        <v>6.9</v>
      </c>
      <c r="BR392">
        <v>6.9</v>
      </c>
      <c r="BS392" t="s">
        <v>1524</v>
      </c>
      <c r="BT392" s="7">
        <v>-6.8604482000000004</v>
      </c>
      <c r="BU392" s="7">
        <v>109.1583414</v>
      </c>
      <c r="BV392">
        <v>2.4545036710489129E-2</v>
      </c>
      <c r="BW392">
        <v>237522.5</v>
      </c>
      <c r="BX392">
        <v>205784</v>
      </c>
      <c r="BY392">
        <v>237141.8</v>
      </c>
      <c r="BZ392">
        <v>240252.4</v>
      </c>
      <c r="CA392">
        <v>213320.5</v>
      </c>
      <c r="CB392">
        <v>238185.9</v>
      </c>
      <c r="CC392">
        <v>206566.5</v>
      </c>
      <c r="CD392">
        <v>223718.7</v>
      </c>
      <c r="CE392">
        <v>219177.60000000001</v>
      </c>
      <c r="CF392">
        <v>219063</v>
      </c>
      <c r="CG392">
        <v>225913.77777777781</v>
      </c>
      <c r="CH392">
        <v>209139.6</v>
      </c>
      <c r="CI392">
        <v>225423.9</v>
      </c>
      <c r="CJ392">
        <v>231682.44444444441</v>
      </c>
      <c r="CK392">
        <v>206647.3</v>
      </c>
      <c r="CL392">
        <v>217142.11111111109</v>
      </c>
      <c r="CM392">
        <v>225118.9</v>
      </c>
      <c r="CN392">
        <v>209797.5</v>
      </c>
      <c r="CO392">
        <v>218611</v>
      </c>
      <c r="CP392">
        <v>213784</v>
      </c>
      <c r="CQ392">
        <v>216447.77777777781</v>
      </c>
      <c r="CR392">
        <v>237307</v>
      </c>
      <c r="CS392">
        <v>239336.7</v>
      </c>
      <c r="CT392">
        <v>243891.66666666669</v>
      </c>
      <c r="CU392">
        <v>214981.2</v>
      </c>
      <c r="CV392">
        <v>200369.88888888891</v>
      </c>
      <c r="CW392">
        <f t="shared" si="54"/>
        <v>81107.846153846156</v>
      </c>
      <c r="CX392">
        <f t="shared" si="55"/>
        <v>84315.307692307688</v>
      </c>
      <c r="CY392">
        <f t="shared" si="56"/>
        <v>6.8846153846153859</v>
      </c>
      <c r="CZ392">
        <v>1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f t="shared" si="57"/>
        <v>91942</v>
      </c>
      <c r="DH392">
        <f t="shared" si="58"/>
        <v>65987</v>
      </c>
      <c r="DI392">
        <f t="shared" si="59"/>
        <v>1.393335050843348</v>
      </c>
      <c r="DJ392">
        <f t="shared" si="60"/>
        <v>93891</v>
      </c>
      <c r="DK392">
        <f t="shared" si="61"/>
        <v>69997</v>
      </c>
      <c r="DL392">
        <f t="shared" si="62"/>
        <v>1.3413574867494322</v>
      </c>
      <c r="DM392">
        <v>1</v>
      </c>
      <c r="DN392">
        <v>0</v>
      </c>
      <c r="DO392" t="s">
        <v>2528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</row>
    <row r="393" spans="1:148" x14ac:dyDescent="0.25">
      <c r="A393" t="s">
        <v>977</v>
      </c>
      <c r="B393" t="s">
        <v>1198</v>
      </c>
      <c r="C393" t="s">
        <v>2377</v>
      </c>
      <c r="D393" t="s">
        <v>1341</v>
      </c>
      <c r="E393">
        <v>2</v>
      </c>
      <c r="G393">
        <v>373333</v>
      </c>
      <c r="H393">
        <v>493333</v>
      </c>
      <c r="I393">
        <v>353333</v>
      </c>
      <c r="J393">
        <v>353333</v>
      </c>
      <c r="K393">
        <v>353333</v>
      </c>
      <c r="N393">
        <v>363333</v>
      </c>
      <c r="O393">
        <v>363333</v>
      </c>
      <c r="P393">
        <v>363333</v>
      </c>
      <c r="Q393">
        <v>363333</v>
      </c>
      <c r="R393">
        <v>360000</v>
      </c>
      <c r="T393">
        <v>353333</v>
      </c>
      <c r="U393">
        <v>353333</v>
      </c>
      <c r="V393">
        <v>353333</v>
      </c>
      <c r="W393">
        <v>353333</v>
      </c>
      <c r="X393">
        <v>366667</v>
      </c>
      <c r="Y393">
        <v>366667</v>
      </c>
      <c r="Z393">
        <v>366667</v>
      </c>
      <c r="AA393">
        <v>366667</v>
      </c>
      <c r="AB393">
        <v>366667</v>
      </c>
      <c r="AC393">
        <v>366667</v>
      </c>
      <c r="AD393">
        <v>366667</v>
      </c>
      <c r="AE393">
        <v>366667</v>
      </c>
      <c r="AG393">
        <v>280000</v>
      </c>
      <c r="AH393">
        <v>370000</v>
      </c>
      <c r="AI393">
        <v>265000</v>
      </c>
      <c r="AJ393">
        <v>265000</v>
      </c>
      <c r="AK393">
        <v>265000</v>
      </c>
      <c r="AN393">
        <v>272500</v>
      </c>
      <c r="AO393">
        <v>272500</v>
      </c>
      <c r="AP393">
        <v>272500</v>
      </c>
      <c r="AQ393">
        <v>272500</v>
      </c>
      <c r="AR393">
        <v>270000</v>
      </c>
      <c r="AT393">
        <v>265000</v>
      </c>
      <c r="AU393">
        <v>265000</v>
      </c>
      <c r="AV393">
        <v>265000</v>
      </c>
      <c r="AW393">
        <v>265000</v>
      </c>
      <c r="AX393">
        <v>275000</v>
      </c>
      <c r="AY393">
        <v>275000</v>
      </c>
      <c r="AZ393">
        <v>275000</v>
      </c>
      <c r="BA393">
        <v>275000</v>
      </c>
      <c r="BB393">
        <v>275000</v>
      </c>
      <c r="BC393">
        <v>275000</v>
      </c>
      <c r="BD393">
        <v>275000</v>
      </c>
      <c r="BE393">
        <v>275000</v>
      </c>
      <c r="BG393">
        <v>8.4</v>
      </c>
      <c r="BH393">
        <v>8.4</v>
      </c>
      <c r="BI393">
        <v>8.4</v>
      </c>
      <c r="BJ393">
        <v>8.4</v>
      </c>
      <c r="BK393">
        <v>8.4</v>
      </c>
      <c r="BL393">
        <v>8.4</v>
      </c>
      <c r="BM393">
        <v>8.4</v>
      </c>
      <c r="BN393">
        <v>8.4</v>
      </c>
      <c r="BO393">
        <v>8.4</v>
      </c>
      <c r="BP393">
        <v>8.4</v>
      </c>
      <c r="BQ393">
        <v>8.4</v>
      </c>
      <c r="BR393">
        <v>8.4</v>
      </c>
      <c r="BS393" t="s">
        <v>1545</v>
      </c>
      <c r="BT393" s="7">
        <v>-7.0550145999999998</v>
      </c>
      <c r="BU393" s="7">
        <v>110.4355991</v>
      </c>
      <c r="BV393">
        <v>1.521853098651599E-2</v>
      </c>
      <c r="BX393">
        <v>65360.777777777781</v>
      </c>
      <c r="BY393">
        <v>136300.625</v>
      </c>
      <c r="BZ393">
        <v>53009.5</v>
      </c>
      <c r="CA393">
        <v>60299.888888888891</v>
      </c>
      <c r="CB393">
        <v>100479.1</v>
      </c>
      <c r="CE393">
        <v>63737.2</v>
      </c>
      <c r="CF393">
        <v>67224.111111111109</v>
      </c>
      <c r="CG393">
        <v>72520.666666666672</v>
      </c>
      <c r="CH393">
        <v>74092.777777777781</v>
      </c>
      <c r="CI393">
        <v>76953.222222222219</v>
      </c>
      <c r="CK393">
        <v>62651.777777777781</v>
      </c>
      <c r="CL393">
        <v>67326.111111111109</v>
      </c>
      <c r="CM393">
        <v>65554.375</v>
      </c>
      <c r="CN393">
        <v>72603.888888888891</v>
      </c>
      <c r="CO393">
        <v>77429.375</v>
      </c>
      <c r="CP393">
        <v>76603.888888888891</v>
      </c>
      <c r="CQ393">
        <v>76485.777777777781</v>
      </c>
      <c r="CR393">
        <v>76603.888888888891</v>
      </c>
      <c r="CS393">
        <v>77048.333333333328</v>
      </c>
      <c r="CT393">
        <v>75269.75</v>
      </c>
      <c r="CU393">
        <v>68943.5</v>
      </c>
      <c r="CV393">
        <v>60014.2</v>
      </c>
      <c r="CW393">
        <f t="shared" si="54"/>
        <v>280500</v>
      </c>
      <c r="CX393">
        <f t="shared" si="55"/>
        <v>271666.66666666669</v>
      </c>
      <c r="CY393">
        <f t="shared" si="56"/>
        <v>8.4000000000000021</v>
      </c>
      <c r="CZ393">
        <v>0</v>
      </c>
      <c r="DA393">
        <v>0</v>
      </c>
      <c r="DB393">
        <v>1</v>
      </c>
      <c r="DC393">
        <v>1</v>
      </c>
      <c r="DD393">
        <v>1</v>
      </c>
      <c r="DE393">
        <v>1</v>
      </c>
      <c r="DF393">
        <v>0</v>
      </c>
      <c r="DG393">
        <f t="shared" si="57"/>
        <v>370000</v>
      </c>
      <c r="DH393">
        <f t="shared" si="58"/>
        <v>265000</v>
      </c>
      <c r="DI393">
        <f t="shared" si="59"/>
        <v>1.3962264150943395</v>
      </c>
      <c r="DJ393">
        <f t="shared" si="60"/>
        <v>275000</v>
      </c>
      <c r="DK393">
        <f t="shared" si="61"/>
        <v>265000</v>
      </c>
      <c r="DL393">
        <f t="shared" si="62"/>
        <v>1.0377358490566038</v>
      </c>
      <c r="DM393">
        <v>1</v>
      </c>
      <c r="DN393">
        <v>0</v>
      </c>
      <c r="DO393" t="s">
        <v>2523</v>
      </c>
      <c r="DP393">
        <v>0</v>
      </c>
      <c r="DQ393">
        <v>1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</row>
    <row r="394" spans="1:148" x14ac:dyDescent="0.25">
      <c r="A394" t="s">
        <v>385</v>
      </c>
      <c r="B394" t="s">
        <v>1218</v>
      </c>
      <c r="C394" t="s">
        <v>1925</v>
      </c>
      <c r="D394" t="s">
        <v>1341</v>
      </c>
      <c r="E394">
        <v>0</v>
      </c>
      <c r="F394">
        <v>238667</v>
      </c>
      <c r="G394">
        <v>238667</v>
      </c>
      <c r="H394">
        <v>238667</v>
      </c>
      <c r="I394">
        <v>238667</v>
      </c>
      <c r="J394">
        <v>238667</v>
      </c>
      <c r="K394">
        <v>238667</v>
      </c>
      <c r="L394">
        <v>238667</v>
      </c>
      <c r="M394">
        <v>238667</v>
      </c>
      <c r="N394">
        <v>238667</v>
      </c>
      <c r="O394">
        <v>238667</v>
      </c>
      <c r="P394">
        <v>238667</v>
      </c>
      <c r="Q394">
        <v>238667</v>
      </c>
      <c r="R394">
        <v>333333</v>
      </c>
      <c r="S394">
        <v>238667</v>
      </c>
      <c r="T394">
        <v>238667</v>
      </c>
      <c r="U394">
        <v>238667</v>
      </c>
      <c r="V394">
        <v>238667</v>
      </c>
      <c r="W394">
        <v>238667</v>
      </c>
      <c r="X394">
        <v>333333</v>
      </c>
      <c r="Y394">
        <v>333333</v>
      </c>
      <c r="Z394">
        <v>333333</v>
      </c>
      <c r="AA394">
        <v>333333</v>
      </c>
      <c r="AB394">
        <v>333333</v>
      </c>
      <c r="AC394">
        <v>333333</v>
      </c>
      <c r="AD394">
        <v>333333</v>
      </c>
      <c r="AE394">
        <v>333333</v>
      </c>
      <c r="AF394">
        <v>179000</v>
      </c>
      <c r="AG394">
        <v>179000</v>
      </c>
      <c r="AH394">
        <v>179000</v>
      </c>
      <c r="AI394">
        <v>179000</v>
      </c>
      <c r="AJ394">
        <v>179000</v>
      </c>
      <c r="AK394">
        <v>179000</v>
      </c>
      <c r="AL394">
        <v>179000</v>
      </c>
      <c r="AM394">
        <v>179000</v>
      </c>
      <c r="AN394">
        <v>179000</v>
      </c>
      <c r="AO394">
        <v>179000</v>
      </c>
      <c r="AP394">
        <v>179000</v>
      </c>
      <c r="AQ394">
        <v>179000</v>
      </c>
      <c r="AR394">
        <v>250000</v>
      </c>
      <c r="AS394">
        <v>179000</v>
      </c>
      <c r="AT394">
        <v>179000</v>
      </c>
      <c r="AU394">
        <v>179000</v>
      </c>
      <c r="AV394">
        <v>179000</v>
      </c>
      <c r="AW394">
        <v>179000</v>
      </c>
      <c r="AX394">
        <v>250000</v>
      </c>
      <c r="AY394">
        <v>250000</v>
      </c>
      <c r="AZ394">
        <v>250000</v>
      </c>
      <c r="BA394">
        <v>250000</v>
      </c>
      <c r="BB394">
        <v>250000</v>
      </c>
      <c r="BC394">
        <v>250000</v>
      </c>
      <c r="BD394">
        <v>250000</v>
      </c>
      <c r="BE394">
        <v>250000</v>
      </c>
      <c r="BF394">
        <v>7.9</v>
      </c>
      <c r="BG394">
        <v>7.9</v>
      </c>
      <c r="BH394">
        <v>7.9</v>
      </c>
      <c r="BI394">
        <v>7.9</v>
      </c>
      <c r="BJ394">
        <v>7.9</v>
      </c>
      <c r="BK394">
        <v>7.9</v>
      </c>
      <c r="BL394">
        <v>7.9</v>
      </c>
      <c r="BM394">
        <v>7.9</v>
      </c>
      <c r="BN394">
        <v>7.9</v>
      </c>
      <c r="BO394">
        <v>7.9</v>
      </c>
      <c r="BP394">
        <v>7.9</v>
      </c>
      <c r="BQ394">
        <v>7.9</v>
      </c>
      <c r="BR394">
        <v>7.9</v>
      </c>
      <c r="BS394" t="s">
        <v>1540</v>
      </c>
      <c r="BT394" s="7">
        <v>-7.2161777999999996</v>
      </c>
      <c r="BU394" s="7">
        <v>109.929722</v>
      </c>
      <c r="BV394">
        <v>5.7321401106712543E-2</v>
      </c>
      <c r="BW394">
        <v>103459.625</v>
      </c>
      <c r="BX394">
        <v>125948.625</v>
      </c>
      <c r="BY394">
        <v>158436.875</v>
      </c>
      <c r="BZ394">
        <v>155796.5</v>
      </c>
      <c r="CA394">
        <v>151862</v>
      </c>
      <c r="CB394">
        <v>155905.44444444441</v>
      </c>
      <c r="CC394">
        <v>150120.79999999999</v>
      </c>
      <c r="CD394">
        <v>142916.5</v>
      </c>
      <c r="CE394">
        <v>196380.55555555559</v>
      </c>
      <c r="CF394">
        <v>152151.1428571429</v>
      </c>
      <c r="CG394">
        <v>243463.66666666669</v>
      </c>
      <c r="CH394">
        <v>156098.29999999999</v>
      </c>
      <c r="CI394">
        <v>194066.6</v>
      </c>
      <c r="CJ394">
        <v>124581.125</v>
      </c>
      <c r="CK394">
        <v>133842.66666666669</v>
      </c>
      <c r="CL394">
        <v>145650.375</v>
      </c>
      <c r="CM394">
        <v>125086.2857142857</v>
      </c>
      <c r="CN394">
        <v>170730.5</v>
      </c>
      <c r="CO394">
        <v>144923.6</v>
      </c>
      <c r="CP394">
        <v>141581.70000000001</v>
      </c>
      <c r="CQ394">
        <v>153065.70000000001</v>
      </c>
      <c r="CR394">
        <v>141474</v>
      </c>
      <c r="CS394">
        <v>94924.888888888891</v>
      </c>
      <c r="CT394">
        <v>216068.6</v>
      </c>
      <c r="CU394">
        <v>129798.9</v>
      </c>
      <c r="CV394">
        <v>131687.70000000001</v>
      </c>
      <c r="CW394">
        <f t="shared" si="54"/>
        <v>184461.53846153847</v>
      </c>
      <c r="CX394">
        <f t="shared" si="55"/>
        <v>222692.30769230769</v>
      </c>
      <c r="CY394">
        <f t="shared" si="56"/>
        <v>7.9000000000000012</v>
      </c>
      <c r="CZ394">
        <v>0</v>
      </c>
      <c r="DA394">
        <v>1</v>
      </c>
      <c r="DB394">
        <v>1</v>
      </c>
      <c r="DC394">
        <v>0</v>
      </c>
      <c r="DD394">
        <v>1</v>
      </c>
      <c r="DE394">
        <v>1</v>
      </c>
      <c r="DF394">
        <v>0</v>
      </c>
      <c r="DG394">
        <f t="shared" si="57"/>
        <v>250000</v>
      </c>
      <c r="DH394">
        <f t="shared" si="58"/>
        <v>179000</v>
      </c>
      <c r="DI394">
        <f t="shared" si="59"/>
        <v>1.3966480446927374</v>
      </c>
      <c r="DJ394">
        <f t="shared" si="60"/>
        <v>250000</v>
      </c>
      <c r="DK394">
        <f t="shared" si="61"/>
        <v>179000</v>
      </c>
      <c r="DL394">
        <f t="shared" si="62"/>
        <v>1.3966480446927374</v>
      </c>
      <c r="DM394">
        <v>1</v>
      </c>
      <c r="DN394">
        <v>0</v>
      </c>
      <c r="DO394" t="s">
        <v>2532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</row>
    <row r="395" spans="1:148" x14ac:dyDescent="0.25">
      <c r="A395" t="s">
        <v>1053</v>
      </c>
      <c r="B395" t="s">
        <v>1280</v>
      </c>
      <c r="C395" t="s">
        <v>2358</v>
      </c>
      <c r="D395" t="s">
        <v>1341</v>
      </c>
      <c r="E395">
        <v>1</v>
      </c>
      <c r="F395">
        <v>133333</v>
      </c>
      <c r="G395">
        <v>186667</v>
      </c>
      <c r="H395">
        <v>186667</v>
      </c>
      <c r="I395">
        <v>186667</v>
      </c>
      <c r="J395">
        <v>186667</v>
      </c>
      <c r="L395">
        <v>186667</v>
      </c>
      <c r="M395">
        <v>186667</v>
      </c>
      <c r="R395">
        <v>186667</v>
      </c>
      <c r="T395">
        <v>186667</v>
      </c>
      <c r="V395">
        <v>186667</v>
      </c>
      <c r="W395">
        <v>186667</v>
      </c>
      <c r="X395">
        <v>186667</v>
      </c>
      <c r="Y395">
        <v>186667</v>
      </c>
      <c r="Z395">
        <v>186667</v>
      </c>
      <c r="AA395">
        <v>186667</v>
      </c>
      <c r="AB395">
        <v>186667</v>
      </c>
      <c r="AC395">
        <v>186667</v>
      </c>
      <c r="AD395">
        <v>186667</v>
      </c>
      <c r="AE395">
        <v>186667</v>
      </c>
      <c r="AF395">
        <v>100000</v>
      </c>
      <c r="AG395">
        <v>140000</v>
      </c>
      <c r="AH395">
        <v>140000</v>
      </c>
      <c r="AI395">
        <v>140000</v>
      </c>
      <c r="AJ395">
        <v>140000</v>
      </c>
      <c r="AL395">
        <v>140000</v>
      </c>
      <c r="AM395">
        <v>140000</v>
      </c>
      <c r="AR395">
        <v>140000</v>
      </c>
      <c r="AT395">
        <v>140000</v>
      </c>
      <c r="AV395">
        <v>140000</v>
      </c>
      <c r="AW395">
        <v>140000</v>
      </c>
      <c r="AX395">
        <v>140000</v>
      </c>
      <c r="AY395">
        <v>140000</v>
      </c>
      <c r="AZ395">
        <v>140000</v>
      </c>
      <c r="BA395">
        <v>140000</v>
      </c>
      <c r="BB395">
        <v>140000</v>
      </c>
      <c r="BC395">
        <v>140000</v>
      </c>
      <c r="BD395">
        <v>140000</v>
      </c>
      <c r="BE395">
        <v>140000</v>
      </c>
      <c r="BF395">
        <v>7.9</v>
      </c>
      <c r="BG395">
        <v>7.9</v>
      </c>
      <c r="BH395">
        <v>7.9</v>
      </c>
      <c r="BI395">
        <v>7.9</v>
      </c>
      <c r="BJ395">
        <v>7.9</v>
      </c>
      <c r="BK395">
        <v>7.9</v>
      </c>
      <c r="BL395">
        <v>7.9</v>
      </c>
      <c r="BM395">
        <v>7.9</v>
      </c>
      <c r="BN395">
        <v>7.9</v>
      </c>
      <c r="BO395">
        <v>7.9</v>
      </c>
      <c r="BP395">
        <v>7.9</v>
      </c>
      <c r="BQ395">
        <v>7.9</v>
      </c>
      <c r="BR395">
        <v>7.9</v>
      </c>
      <c r="BS395" t="s">
        <v>1520</v>
      </c>
      <c r="BT395" s="7">
        <v>-7.5600855999999999</v>
      </c>
      <c r="BU395" s="7">
        <v>110.8100264</v>
      </c>
      <c r="BV395">
        <v>5.7359787345248768E-3</v>
      </c>
      <c r="BW395">
        <v>153179.66666666669</v>
      </c>
      <c r="BX395">
        <v>121570.7777777778</v>
      </c>
      <c r="BY395">
        <v>140812.5</v>
      </c>
      <c r="BZ395">
        <v>129819.11111111109</v>
      </c>
      <c r="CA395">
        <v>132561.20000000001</v>
      </c>
      <c r="CC395">
        <v>125961.7</v>
      </c>
      <c r="CD395">
        <v>128293.7</v>
      </c>
      <c r="CI395">
        <v>145686.20000000001</v>
      </c>
      <c r="CK395">
        <v>109311.7</v>
      </c>
      <c r="CM395">
        <v>112698.3333333333</v>
      </c>
      <c r="CN395">
        <v>110211.7</v>
      </c>
      <c r="CO395">
        <v>111236.7</v>
      </c>
      <c r="CP395">
        <v>111236.7</v>
      </c>
      <c r="CQ395">
        <v>105287.1</v>
      </c>
      <c r="CR395">
        <v>118387.1</v>
      </c>
      <c r="CS395">
        <v>136207.70000000001</v>
      </c>
      <c r="CT395">
        <v>124004.11111111109</v>
      </c>
      <c r="CU395">
        <v>123234.2</v>
      </c>
      <c r="CV395">
        <v>123234.2</v>
      </c>
      <c r="CW395">
        <f t="shared" si="54"/>
        <v>135000</v>
      </c>
      <c r="CX395">
        <f t="shared" si="55"/>
        <v>140000</v>
      </c>
      <c r="CY395">
        <f t="shared" si="56"/>
        <v>7.9000000000000012</v>
      </c>
      <c r="CZ395">
        <v>1</v>
      </c>
      <c r="DA395">
        <v>0</v>
      </c>
      <c r="DB395">
        <v>1</v>
      </c>
      <c r="DC395">
        <v>0</v>
      </c>
      <c r="DD395">
        <v>1</v>
      </c>
      <c r="DE395">
        <v>1</v>
      </c>
      <c r="DF395">
        <v>0</v>
      </c>
      <c r="DG395">
        <f t="shared" si="57"/>
        <v>140000</v>
      </c>
      <c r="DH395">
        <f t="shared" si="58"/>
        <v>100000</v>
      </c>
      <c r="DI395">
        <f t="shared" si="59"/>
        <v>1.4</v>
      </c>
      <c r="DJ395">
        <f t="shared" si="60"/>
        <v>140000</v>
      </c>
      <c r="DK395">
        <f t="shared" si="61"/>
        <v>140000</v>
      </c>
      <c r="DL395">
        <f t="shared" si="62"/>
        <v>1</v>
      </c>
      <c r="DM395">
        <v>1</v>
      </c>
      <c r="DN395">
        <v>0</v>
      </c>
      <c r="DO395" t="s">
        <v>2531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1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</row>
    <row r="396" spans="1:148" x14ac:dyDescent="0.25">
      <c r="A396" t="s">
        <v>357</v>
      </c>
      <c r="B396" t="s">
        <v>1310</v>
      </c>
      <c r="C396" t="s">
        <v>2374</v>
      </c>
      <c r="D396" t="s">
        <v>1341</v>
      </c>
      <c r="E396">
        <v>2</v>
      </c>
      <c r="F396">
        <v>293333</v>
      </c>
      <c r="G396">
        <v>266667</v>
      </c>
      <c r="H396">
        <v>266667</v>
      </c>
      <c r="I396">
        <v>266667</v>
      </c>
      <c r="J396">
        <v>266667</v>
      </c>
      <c r="K396">
        <v>266667</v>
      </c>
      <c r="L396">
        <v>266667</v>
      </c>
      <c r="M396">
        <v>293333</v>
      </c>
      <c r="N396">
        <v>266667</v>
      </c>
      <c r="O396">
        <v>266667</v>
      </c>
      <c r="P396">
        <v>266667</v>
      </c>
      <c r="Q396">
        <v>266667</v>
      </c>
      <c r="R396">
        <v>373333</v>
      </c>
      <c r="S396">
        <v>293333</v>
      </c>
      <c r="T396">
        <v>266667</v>
      </c>
      <c r="U396">
        <v>266667</v>
      </c>
      <c r="V396">
        <v>266667</v>
      </c>
      <c r="W396">
        <v>266667</v>
      </c>
      <c r="X396">
        <v>266667</v>
      </c>
      <c r="Y396">
        <v>266667</v>
      </c>
      <c r="Z396">
        <v>293333</v>
      </c>
      <c r="AA396">
        <v>266667</v>
      </c>
      <c r="AB396">
        <v>266667</v>
      </c>
      <c r="AC396">
        <v>266667</v>
      </c>
      <c r="AD396">
        <v>266667</v>
      </c>
      <c r="AE396">
        <v>266667</v>
      </c>
      <c r="AF396">
        <v>220000</v>
      </c>
      <c r="AG396">
        <v>200000</v>
      </c>
      <c r="AH396">
        <v>200000</v>
      </c>
      <c r="AI396">
        <v>200000</v>
      </c>
      <c r="AJ396">
        <v>200000</v>
      </c>
      <c r="AK396">
        <v>200000</v>
      </c>
      <c r="AL396">
        <v>200000</v>
      </c>
      <c r="AM396">
        <v>220000</v>
      </c>
      <c r="AN396">
        <v>200000</v>
      </c>
      <c r="AO396">
        <v>200000</v>
      </c>
      <c r="AP396">
        <v>200000</v>
      </c>
      <c r="AQ396">
        <v>200000</v>
      </c>
      <c r="AR396">
        <v>280000</v>
      </c>
      <c r="AS396">
        <v>220000</v>
      </c>
      <c r="AT396">
        <v>200000</v>
      </c>
      <c r="AU396">
        <v>200000</v>
      </c>
      <c r="AV396">
        <v>200000</v>
      </c>
      <c r="AW396">
        <v>200000</v>
      </c>
      <c r="AX396">
        <v>200000</v>
      </c>
      <c r="AY396">
        <v>200000</v>
      </c>
      <c r="AZ396">
        <v>220000</v>
      </c>
      <c r="BA396">
        <v>200000</v>
      </c>
      <c r="BB396">
        <v>200000</v>
      </c>
      <c r="BC396">
        <v>200000</v>
      </c>
      <c r="BD396">
        <v>200000</v>
      </c>
      <c r="BE396">
        <v>200000</v>
      </c>
      <c r="BF396">
        <v>7.6</v>
      </c>
      <c r="BG396">
        <v>7.6</v>
      </c>
      <c r="BH396">
        <v>7.6</v>
      </c>
      <c r="BI396">
        <v>7.6</v>
      </c>
      <c r="BJ396">
        <v>7.6</v>
      </c>
      <c r="BK396">
        <v>7.6</v>
      </c>
      <c r="BL396">
        <v>7.6</v>
      </c>
      <c r="BM396">
        <v>7.6</v>
      </c>
      <c r="BN396">
        <v>7.6</v>
      </c>
      <c r="BO396">
        <v>7.6</v>
      </c>
      <c r="BP396">
        <v>7.6</v>
      </c>
      <c r="BQ396">
        <v>7.6</v>
      </c>
      <c r="BR396">
        <v>7.6</v>
      </c>
      <c r="BS396" t="s">
        <v>1513</v>
      </c>
      <c r="BT396" s="7">
        <v>-6.9859220999999998</v>
      </c>
      <c r="BU396" s="7">
        <v>110.357433</v>
      </c>
      <c r="BV396">
        <v>2.3652146179623981E-2</v>
      </c>
      <c r="BW396">
        <v>60531.5</v>
      </c>
      <c r="BX396">
        <v>59788.7</v>
      </c>
      <c r="BY396">
        <v>64304.1</v>
      </c>
      <c r="BZ396">
        <v>73247.600000000006</v>
      </c>
      <c r="CA396">
        <v>63179.1</v>
      </c>
      <c r="CB396">
        <v>63994.8</v>
      </c>
      <c r="CC396">
        <v>73454.5</v>
      </c>
      <c r="CD396">
        <v>70531.333333333328</v>
      </c>
      <c r="CE396">
        <v>67634.3</v>
      </c>
      <c r="CF396">
        <v>65843.600000000006</v>
      </c>
      <c r="CG396">
        <v>64042.1</v>
      </c>
      <c r="CH396">
        <v>66486.100000000006</v>
      </c>
      <c r="CI396">
        <v>105115.1</v>
      </c>
      <c r="CJ396">
        <v>61646.9</v>
      </c>
      <c r="CK396">
        <v>57226.9</v>
      </c>
      <c r="CL396">
        <v>61476.9</v>
      </c>
      <c r="CM396">
        <v>65226.9</v>
      </c>
      <c r="CN396">
        <v>64726.9</v>
      </c>
      <c r="CO396">
        <v>62449.2</v>
      </c>
      <c r="CP396">
        <v>63305.2</v>
      </c>
      <c r="CQ396">
        <v>61726.5</v>
      </c>
      <c r="CR396">
        <v>62335.1</v>
      </c>
      <c r="CS396">
        <v>66006.5</v>
      </c>
      <c r="CT396">
        <v>59301.1</v>
      </c>
      <c r="CU396">
        <v>67656.5</v>
      </c>
      <c r="CV396">
        <v>67656.5</v>
      </c>
      <c r="CW396">
        <f t="shared" si="54"/>
        <v>209230.76923076922</v>
      </c>
      <c r="CX396">
        <f t="shared" si="55"/>
        <v>203076.92307692306</v>
      </c>
      <c r="CY396">
        <f t="shared" si="56"/>
        <v>7.5999999999999988</v>
      </c>
      <c r="CZ396">
        <v>1</v>
      </c>
      <c r="DA396">
        <v>1</v>
      </c>
      <c r="DB396">
        <v>1</v>
      </c>
      <c r="DC396">
        <v>0</v>
      </c>
      <c r="DD396">
        <v>1</v>
      </c>
      <c r="DE396">
        <v>1</v>
      </c>
      <c r="DF396">
        <v>0</v>
      </c>
      <c r="DG396">
        <f t="shared" si="57"/>
        <v>280000</v>
      </c>
      <c r="DH396">
        <f t="shared" si="58"/>
        <v>200000</v>
      </c>
      <c r="DI396">
        <f t="shared" si="59"/>
        <v>1.4</v>
      </c>
      <c r="DJ396">
        <f t="shared" si="60"/>
        <v>220000</v>
      </c>
      <c r="DK396">
        <f t="shared" si="61"/>
        <v>200000</v>
      </c>
      <c r="DL396">
        <f t="shared" si="62"/>
        <v>1.1000000000000001</v>
      </c>
      <c r="DM396">
        <v>1</v>
      </c>
      <c r="DN396">
        <v>0</v>
      </c>
      <c r="DO396" t="s">
        <v>2523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</row>
    <row r="397" spans="1:148" x14ac:dyDescent="0.25">
      <c r="A397" t="s">
        <v>225</v>
      </c>
      <c r="B397" t="s">
        <v>1168</v>
      </c>
      <c r="C397" t="s">
        <v>1973</v>
      </c>
      <c r="D397" t="s">
        <v>1341</v>
      </c>
      <c r="E397">
        <v>2</v>
      </c>
      <c r="F397">
        <v>313333</v>
      </c>
      <c r="G397">
        <v>313333</v>
      </c>
      <c r="H397">
        <v>420000</v>
      </c>
      <c r="I397">
        <v>333333</v>
      </c>
      <c r="J397">
        <v>313333</v>
      </c>
      <c r="K397">
        <v>313333</v>
      </c>
      <c r="L397">
        <v>313333</v>
      </c>
      <c r="M397">
        <v>393333</v>
      </c>
      <c r="N397">
        <v>313333</v>
      </c>
      <c r="O397">
        <v>346667</v>
      </c>
      <c r="P397">
        <v>346667</v>
      </c>
      <c r="Q397">
        <v>300000</v>
      </c>
      <c r="R397">
        <v>313333</v>
      </c>
      <c r="S397">
        <v>393333</v>
      </c>
      <c r="T397">
        <v>313333</v>
      </c>
      <c r="U397">
        <v>313333</v>
      </c>
      <c r="V397">
        <v>313333</v>
      </c>
      <c r="W397">
        <v>313333</v>
      </c>
      <c r="X397">
        <v>313333</v>
      </c>
      <c r="Y397">
        <v>393333</v>
      </c>
      <c r="Z397">
        <v>393333</v>
      </c>
      <c r="AA397">
        <v>393333</v>
      </c>
      <c r="AB397">
        <v>313333</v>
      </c>
      <c r="AC397">
        <v>313333</v>
      </c>
      <c r="AD397">
        <v>313333</v>
      </c>
      <c r="AE397">
        <v>313333</v>
      </c>
      <c r="AF397">
        <v>235000</v>
      </c>
      <c r="AG397">
        <v>235000</v>
      </c>
      <c r="AH397">
        <v>315000</v>
      </c>
      <c r="AI397">
        <v>250000</v>
      </c>
      <c r="AJ397">
        <v>235000</v>
      </c>
      <c r="AK397">
        <v>235000</v>
      </c>
      <c r="AL397">
        <v>235000</v>
      </c>
      <c r="AM397">
        <v>295000</v>
      </c>
      <c r="AN397">
        <v>235000</v>
      </c>
      <c r="AO397">
        <v>260000</v>
      </c>
      <c r="AP397">
        <v>260000</v>
      </c>
      <c r="AQ397">
        <v>225000</v>
      </c>
      <c r="AR397">
        <v>235000</v>
      </c>
      <c r="AS397">
        <v>295000</v>
      </c>
      <c r="AT397">
        <v>235000</v>
      </c>
      <c r="AU397">
        <v>235000</v>
      </c>
      <c r="AV397">
        <v>235000</v>
      </c>
      <c r="AW397">
        <v>235000</v>
      </c>
      <c r="AX397">
        <v>235000</v>
      </c>
      <c r="AY397">
        <v>295000</v>
      </c>
      <c r="AZ397">
        <v>295000</v>
      </c>
      <c r="BA397">
        <v>295000</v>
      </c>
      <c r="BB397">
        <v>235000</v>
      </c>
      <c r="BC397">
        <v>235000</v>
      </c>
      <c r="BD397">
        <v>235000</v>
      </c>
      <c r="BE397">
        <v>235000</v>
      </c>
      <c r="BF397">
        <v>8.6</v>
      </c>
      <c r="BG397">
        <v>8.6</v>
      </c>
      <c r="BH397">
        <v>8.6</v>
      </c>
      <c r="BI397">
        <v>8.6</v>
      </c>
      <c r="BJ397">
        <v>8.6</v>
      </c>
      <c r="BK397">
        <v>8.6</v>
      </c>
      <c r="BL397">
        <v>8.6</v>
      </c>
      <c r="BM397">
        <v>8.6</v>
      </c>
      <c r="BN397">
        <v>8.6</v>
      </c>
      <c r="BO397">
        <v>8.6</v>
      </c>
      <c r="BP397">
        <v>8.6</v>
      </c>
      <c r="BQ397">
        <v>8.6</v>
      </c>
      <c r="BR397">
        <v>8.6</v>
      </c>
      <c r="BS397" t="s">
        <v>1513</v>
      </c>
      <c r="BT397" s="7">
        <v>-7.5549698000000003</v>
      </c>
      <c r="BU397" s="7">
        <v>110.77015350000001</v>
      </c>
      <c r="BV397">
        <v>1.407893274046613E-2</v>
      </c>
      <c r="BW397">
        <v>271465.5</v>
      </c>
      <c r="BX397">
        <v>273259.85714285722</v>
      </c>
      <c r="BY397">
        <v>140389</v>
      </c>
      <c r="BZ397">
        <v>300514.875</v>
      </c>
      <c r="CA397">
        <v>256644.625</v>
      </c>
      <c r="CB397">
        <v>234321.11111111109</v>
      </c>
      <c r="CC397">
        <v>250621.55555555559</v>
      </c>
      <c r="CD397">
        <v>207264.875</v>
      </c>
      <c r="CE397">
        <v>261595.7</v>
      </c>
      <c r="CF397">
        <v>163342.5</v>
      </c>
      <c r="CG397">
        <v>499481.75</v>
      </c>
      <c r="CH397">
        <v>253516.77777777781</v>
      </c>
      <c r="CI397">
        <v>316313.44444444438</v>
      </c>
      <c r="CJ397">
        <v>189272.7</v>
      </c>
      <c r="CK397">
        <v>213026.7</v>
      </c>
      <c r="CL397">
        <v>210601.88888888891</v>
      </c>
      <c r="CM397">
        <v>246778.77777777781</v>
      </c>
      <c r="CN397">
        <v>220168.33333333331</v>
      </c>
      <c r="CO397">
        <v>215989.375</v>
      </c>
      <c r="CP397">
        <v>222331.88888888891</v>
      </c>
      <c r="CQ397">
        <v>234754.375</v>
      </c>
      <c r="CR397">
        <v>212960.4</v>
      </c>
      <c r="CS397">
        <v>262252.88888888888</v>
      </c>
      <c r="CT397">
        <v>289850.66666666669</v>
      </c>
      <c r="CU397">
        <v>247428.5</v>
      </c>
      <c r="CV397">
        <v>238605.9</v>
      </c>
      <c r="CW397">
        <f t="shared" si="54"/>
        <v>250000</v>
      </c>
      <c r="CX397">
        <f t="shared" si="55"/>
        <v>253461.53846153847</v>
      </c>
      <c r="CY397">
        <f t="shared" si="56"/>
        <v>8.5999999999999979</v>
      </c>
      <c r="CZ397">
        <v>1</v>
      </c>
      <c r="DA397">
        <v>1</v>
      </c>
      <c r="DB397">
        <v>1</v>
      </c>
      <c r="DC397">
        <v>0</v>
      </c>
      <c r="DD397">
        <v>1</v>
      </c>
      <c r="DE397">
        <v>1</v>
      </c>
      <c r="DF397">
        <v>0</v>
      </c>
      <c r="DG397">
        <f t="shared" si="57"/>
        <v>315000</v>
      </c>
      <c r="DH397">
        <f t="shared" si="58"/>
        <v>225000</v>
      </c>
      <c r="DI397">
        <f t="shared" si="59"/>
        <v>1.4</v>
      </c>
      <c r="DJ397">
        <f t="shared" si="60"/>
        <v>295000</v>
      </c>
      <c r="DK397">
        <f t="shared" si="61"/>
        <v>235000</v>
      </c>
      <c r="DL397">
        <f t="shared" si="62"/>
        <v>1.2553191489361701</v>
      </c>
      <c r="DM397">
        <v>1</v>
      </c>
      <c r="DN397">
        <v>0</v>
      </c>
      <c r="DO397" t="s">
        <v>2537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</row>
    <row r="398" spans="1:148" x14ac:dyDescent="0.25">
      <c r="A398" t="s">
        <v>1117</v>
      </c>
      <c r="B398" t="s">
        <v>1239</v>
      </c>
      <c r="C398" t="s">
        <v>1743</v>
      </c>
      <c r="D398" t="s">
        <v>1341</v>
      </c>
      <c r="E398">
        <v>2</v>
      </c>
      <c r="F398">
        <v>466667</v>
      </c>
      <c r="G398">
        <v>333333</v>
      </c>
      <c r="H398">
        <v>333333</v>
      </c>
      <c r="I398">
        <v>466667</v>
      </c>
      <c r="J398">
        <v>333333</v>
      </c>
      <c r="K398">
        <v>333333</v>
      </c>
      <c r="L398">
        <v>333333</v>
      </c>
      <c r="O398">
        <v>333333</v>
      </c>
      <c r="W398">
        <v>333333</v>
      </c>
      <c r="X398">
        <v>333333</v>
      </c>
      <c r="Y398">
        <v>333333</v>
      </c>
      <c r="Z398">
        <v>333333</v>
      </c>
      <c r="AA398">
        <v>333333</v>
      </c>
      <c r="AB398">
        <v>333333</v>
      </c>
      <c r="AC398">
        <v>333333</v>
      </c>
      <c r="AD398">
        <v>333333</v>
      </c>
      <c r="AE398">
        <v>333333</v>
      </c>
      <c r="AF398">
        <v>350000</v>
      </c>
      <c r="AG398">
        <v>250000</v>
      </c>
      <c r="AH398">
        <v>250000</v>
      </c>
      <c r="AI398">
        <v>350000</v>
      </c>
      <c r="AJ398">
        <v>250000</v>
      </c>
      <c r="AK398">
        <v>250000</v>
      </c>
      <c r="AL398">
        <v>250000</v>
      </c>
      <c r="AO398">
        <v>250000</v>
      </c>
      <c r="AW398">
        <v>250000</v>
      </c>
      <c r="AX398">
        <v>250000</v>
      </c>
      <c r="AY398">
        <v>250000</v>
      </c>
      <c r="AZ398">
        <v>250000</v>
      </c>
      <c r="BA398">
        <v>250000</v>
      </c>
      <c r="BB398">
        <v>250000</v>
      </c>
      <c r="BC398">
        <v>250000</v>
      </c>
      <c r="BD398">
        <v>250000</v>
      </c>
      <c r="BE398">
        <v>250000</v>
      </c>
      <c r="BF398">
        <v>8.1999999999999993</v>
      </c>
      <c r="BG398">
        <v>8.1999999999999993</v>
      </c>
      <c r="BH398">
        <v>8.1999999999999993</v>
      </c>
      <c r="BI398">
        <v>8.1999999999999993</v>
      </c>
      <c r="BJ398">
        <v>8.1999999999999993</v>
      </c>
      <c r="BK398">
        <v>8.1999999999999993</v>
      </c>
      <c r="BL398">
        <v>8.1999999999999993</v>
      </c>
      <c r="BM398">
        <v>8.1999999999999993</v>
      </c>
      <c r="BN398">
        <v>8.1999999999999993</v>
      </c>
      <c r="BO398">
        <v>8.1999999999999993</v>
      </c>
      <c r="BP398">
        <v>8.1999999999999993</v>
      </c>
      <c r="BQ398">
        <v>8.1999999999999993</v>
      </c>
      <c r="BR398">
        <v>8.1999999999999993</v>
      </c>
      <c r="BS398" t="s">
        <v>1513</v>
      </c>
      <c r="BT398" s="7">
        <v>-7.4810872000000002</v>
      </c>
      <c r="BU398" s="7">
        <v>110.2239199</v>
      </c>
      <c r="BV398">
        <v>5.1498171946876288E-2</v>
      </c>
      <c r="BW398">
        <v>106081.3333333333</v>
      </c>
      <c r="BX398">
        <v>192960.44444444441</v>
      </c>
      <c r="BY398">
        <v>294175.5</v>
      </c>
      <c r="BZ398">
        <v>95729.666666666672</v>
      </c>
      <c r="CA398">
        <v>163273.1</v>
      </c>
      <c r="CB398">
        <v>164100.1</v>
      </c>
      <c r="CC398">
        <v>305100.75</v>
      </c>
      <c r="CF398">
        <v>325087</v>
      </c>
      <c r="CN398">
        <v>180334.25</v>
      </c>
      <c r="CO398">
        <v>158760.77777777781</v>
      </c>
      <c r="CP398">
        <v>301458.7</v>
      </c>
      <c r="CQ398">
        <v>313689.875</v>
      </c>
      <c r="CR398">
        <v>288909.25</v>
      </c>
      <c r="CS398">
        <v>282911.77777777781</v>
      </c>
      <c r="CT398">
        <v>155898.16666666669</v>
      </c>
      <c r="CU398">
        <v>157820.25</v>
      </c>
      <c r="CV398">
        <v>162256.20000000001</v>
      </c>
      <c r="CW398">
        <f t="shared" si="54"/>
        <v>275000</v>
      </c>
      <c r="CX398">
        <f t="shared" si="55"/>
        <v>250000</v>
      </c>
      <c r="CY398">
        <f t="shared" si="56"/>
        <v>8.2000000000000011</v>
      </c>
      <c r="CZ398">
        <v>1</v>
      </c>
      <c r="DA398">
        <v>1</v>
      </c>
      <c r="DB398">
        <v>1</v>
      </c>
      <c r="DC398">
        <v>0</v>
      </c>
      <c r="DD398">
        <v>1</v>
      </c>
      <c r="DE398">
        <v>1</v>
      </c>
      <c r="DF398">
        <v>0</v>
      </c>
      <c r="DG398">
        <f t="shared" si="57"/>
        <v>350000</v>
      </c>
      <c r="DH398">
        <f t="shared" si="58"/>
        <v>250000</v>
      </c>
      <c r="DI398">
        <f t="shared" si="59"/>
        <v>1.4</v>
      </c>
      <c r="DJ398">
        <f t="shared" si="60"/>
        <v>250000</v>
      </c>
      <c r="DK398">
        <f t="shared" si="61"/>
        <v>250000</v>
      </c>
      <c r="DL398">
        <f t="shared" si="62"/>
        <v>1</v>
      </c>
      <c r="DM398">
        <v>1</v>
      </c>
      <c r="DN398">
        <v>0</v>
      </c>
      <c r="DO398" t="s">
        <v>2534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</row>
    <row r="399" spans="1:148" x14ac:dyDescent="0.25">
      <c r="A399" t="s">
        <v>256</v>
      </c>
      <c r="B399" t="s">
        <v>1158</v>
      </c>
      <c r="C399" t="s">
        <v>1912</v>
      </c>
      <c r="D399" t="s">
        <v>1341</v>
      </c>
      <c r="E399">
        <v>2</v>
      </c>
      <c r="F399">
        <v>446667</v>
      </c>
      <c r="G399">
        <v>433333</v>
      </c>
      <c r="H399">
        <v>466667</v>
      </c>
      <c r="I399">
        <v>466667</v>
      </c>
      <c r="J399">
        <v>433333</v>
      </c>
      <c r="K399">
        <v>606667</v>
      </c>
      <c r="L399">
        <v>606667</v>
      </c>
      <c r="M399">
        <v>433333</v>
      </c>
      <c r="N399">
        <v>433333</v>
      </c>
      <c r="O399">
        <v>433333</v>
      </c>
      <c r="P399">
        <v>486667</v>
      </c>
      <c r="Q399">
        <v>433333</v>
      </c>
      <c r="R399">
        <v>433333</v>
      </c>
      <c r="S399">
        <v>446667</v>
      </c>
      <c r="T399">
        <v>433333</v>
      </c>
      <c r="U399">
        <v>466667</v>
      </c>
      <c r="V399">
        <v>466667</v>
      </c>
      <c r="W399">
        <v>433333</v>
      </c>
      <c r="X399">
        <v>606667</v>
      </c>
      <c r="Y399">
        <v>606667</v>
      </c>
      <c r="Z399">
        <v>433333</v>
      </c>
      <c r="AA399">
        <v>433333</v>
      </c>
      <c r="AB399">
        <v>433333</v>
      </c>
      <c r="AC399">
        <v>433333</v>
      </c>
      <c r="AD399">
        <v>433333</v>
      </c>
      <c r="AE399">
        <v>433333</v>
      </c>
      <c r="AF399">
        <v>335000</v>
      </c>
      <c r="AG399">
        <v>325000</v>
      </c>
      <c r="AH399">
        <v>350000</v>
      </c>
      <c r="AI399">
        <v>350000</v>
      </c>
      <c r="AJ399">
        <v>325000</v>
      </c>
      <c r="AK399">
        <v>455000</v>
      </c>
      <c r="AL399">
        <v>455000</v>
      </c>
      <c r="AM399">
        <v>325000</v>
      </c>
      <c r="AN399">
        <v>325000</v>
      </c>
      <c r="AO399">
        <v>325000</v>
      </c>
      <c r="AP399">
        <v>365000</v>
      </c>
      <c r="AQ399">
        <v>325000</v>
      </c>
      <c r="AR399">
        <v>325000</v>
      </c>
      <c r="AS399">
        <v>335000</v>
      </c>
      <c r="AT399">
        <v>325000</v>
      </c>
      <c r="AU399">
        <v>350000</v>
      </c>
      <c r="AV399">
        <v>350000</v>
      </c>
      <c r="AW399">
        <v>325000</v>
      </c>
      <c r="AX399">
        <v>455000</v>
      </c>
      <c r="AY399">
        <v>455000</v>
      </c>
      <c r="AZ399">
        <v>325000</v>
      </c>
      <c r="BA399">
        <v>325000</v>
      </c>
      <c r="BB399">
        <v>325000</v>
      </c>
      <c r="BC399">
        <v>325000</v>
      </c>
      <c r="BD399">
        <v>325000</v>
      </c>
      <c r="BE399">
        <v>325000</v>
      </c>
      <c r="BF399">
        <v>8.8000000000000007</v>
      </c>
      <c r="BG399">
        <v>8.8000000000000007</v>
      </c>
      <c r="BH399">
        <v>8.8000000000000007</v>
      </c>
      <c r="BI399">
        <v>8.8000000000000007</v>
      </c>
      <c r="BJ399">
        <v>8.8000000000000007</v>
      </c>
      <c r="BK399">
        <v>8.8000000000000007</v>
      </c>
      <c r="BL399">
        <v>8.9</v>
      </c>
      <c r="BM399">
        <v>8.9</v>
      </c>
      <c r="BN399">
        <v>8.9</v>
      </c>
      <c r="BO399">
        <v>8.9</v>
      </c>
      <c r="BP399">
        <v>8.9</v>
      </c>
      <c r="BQ399">
        <v>8.9</v>
      </c>
      <c r="BR399">
        <v>8.9</v>
      </c>
      <c r="BS399" t="s">
        <v>1512</v>
      </c>
      <c r="BT399" s="7">
        <v>-7.0019105000000001</v>
      </c>
      <c r="BU399" s="7">
        <v>110.40989140000001</v>
      </c>
      <c r="BV399">
        <v>5.817987983482477E-3</v>
      </c>
      <c r="BW399">
        <v>68961.100000000006</v>
      </c>
      <c r="BX399">
        <v>68428.899999999994</v>
      </c>
      <c r="BY399">
        <v>106098.9</v>
      </c>
      <c r="BZ399">
        <v>84298.9</v>
      </c>
      <c r="CA399">
        <v>104428.8</v>
      </c>
      <c r="CB399">
        <v>171621.2</v>
      </c>
      <c r="CC399">
        <v>174521.2</v>
      </c>
      <c r="CD399">
        <v>159628.9</v>
      </c>
      <c r="CE399">
        <v>73928.800000000003</v>
      </c>
      <c r="CF399">
        <v>130228.2</v>
      </c>
      <c r="CG399">
        <v>137067.875</v>
      </c>
      <c r="CH399">
        <v>68778.899999999994</v>
      </c>
      <c r="CI399">
        <v>57621.1</v>
      </c>
      <c r="CJ399">
        <v>113468</v>
      </c>
      <c r="CK399">
        <v>76528.800000000003</v>
      </c>
      <c r="CL399">
        <v>105091.2</v>
      </c>
      <c r="CM399">
        <v>76391.199999999997</v>
      </c>
      <c r="CN399">
        <v>104928.8</v>
      </c>
      <c r="CO399">
        <v>152521.20000000001</v>
      </c>
      <c r="CP399">
        <v>152521.20000000001</v>
      </c>
      <c r="CQ399">
        <v>64128.800000000003</v>
      </c>
      <c r="CR399">
        <v>61678.8</v>
      </c>
      <c r="CS399">
        <v>89848.8</v>
      </c>
      <c r="CT399">
        <v>89848.8</v>
      </c>
      <c r="CU399">
        <v>61278.8</v>
      </c>
      <c r="CV399">
        <v>54228.800000000003</v>
      </c>
      <c r="CW399">
        <f t="shared" si="54"/>
        <v>352692.30769230769</v>
      </c>
      <c r="CX399">
        <f t="shared" si="55"/>
        <v>349615.38461538462</v>
      </c>
      <c r="CY399">
        <f t="shared" si="56"/>
        <v>8.8538461538461561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0</v>
      </c>
      <c r="DG399">
        <f t="shared" si="57"/>
        <v>455000</v>
      </c>
      <c r="DH399">
        <f t="shared" si="58"/>
        <v>325000</v>
      </c>
      <c r="DI399">
        <f t="shared" si="59"/>
        <v>1.4</v>
      </c>
      <c r="DJ399">
        <f t="shared" si="60"/>
        <v>455000</v>
      </c>
      <c r="DK399">
        <f t="shared" si="61"/>
        <v>325000</v>
      </c>
      <c r="DL399">
        <f t="shared" si="62"/>
        <v>1.4</v>
      </c>
      <c r="DM399">
        <v>1</v>
      </c>
      <c r="DN399">
        <v>0</v>
      </c>
      <c r="DO399" t="s">
        <v>2523</v>
      </c>
      <c r="DP399">
        <v>0</v>
      </c>
      <c r="DQ399">
        <v>1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</row>
    <row r="400" spans="1:148" x14ac:dyDescent="0.25">
      <c r="A400" t="s">
        <v>175</v>
      </c>
      <c r="B400" t="s">
        <v>1206</v>
      </c>
      <c r="C400" t="s">
        <v>2408</v>
      </c>
      <c r="D400" t="s">
        <v>1341</v>
      </c>
      <c r="E400">
        <v>3</v>
      </c>
      <c r="F400">
        <v>733333</v>
      </c>
      <c r="G400">
        <v>733333</v>
      </c>
      <c r="H400">
        <v>733333</v>
      </c>
      <c r="I400">
        <v>1000000</v>
      </c>
      <c r="J400">
        <v>733333</v>
      </c>
      <c r="K400">
        <v>733333</v>
      </c>
      <c r="L400">
        <v>733333</v>
      </c>
      <c r="M400">
        <v>733333</v>
      </c>
      <c r="N400">
        <v>733333</v>
      </c>
      <c r="O400">
        <v>800000</v>
      </c>
      <c r="P400">
        <v>866667</v>
      </c>
      <c r="Q400">
        <v>733333</v>
      </c>
      <c r="R400">
        <v>713333</v>
      </c>
      <c r="S400">
        <v>733333</v>
      </c>
      <c r="T400">
        <v>733333</v>
      </c>
      <c r="U400">
        <v>1000000</v>
      </c>
      <c r="V400">
        <v>866667</v>
      </c>
      <c r="W400">
        <v>866667</v>
      </c>
      <c r="X400">
        <v>1166667</v>
      </c>
      <c r="Y400">
        <v>1166667</v>
      </c>
      <c r="Z400">
        <v>1166667</v>
      </c>
      <c r="AA400">
        <v>1166667</v>
      </c>
      <c r="AB400">
        <v>1166667</v>
      </c>
      <c r="AC400">
        <v>1166667</v>
      </c>
      <c r="AD400">
        <v>1166667</v>
      </c>
      <c r="AE400">
        <v>1166667</v>
      </c>
      <c r="AF400">
        <v>550000</v>
      </c>
      <c r="AG400">
        <v>550000</v>
      </c>
      <c r="AH400">
        <v>550000</v>
      </c>
      <c r="AI400">
        <v>750000</v>
      </c>
      <c r="AJ400">
        <v>550000</v>
      </c>
      <c r="AK400">
        <v>550000</v>
      </c>
      <c r="AL400">
        <v>550000</v>
      </c>
      <c r="AM400">
        <v>550000</v>
      </c>
      <c r="AN400">
        <v>550000</v>
      </c>
      <c r="AO400">
        <v>600000</v>
      </c>
      <c r="AP400">
        <v>650000</v>
      </c>
      <c r="AQ400">
        <v>550000</v>
      </c>
      <c r="AR400">
        <v>535000</v>
      </c>
      <c r="AS400">
        <v>550000</v>
      </c>
      <c r="AT400">
        <v>550000</v>
      </c>
      <c r="AU400">
        <v>750000</v>
      </c>
      <c r="AV400">
        <v>650000</v>
      </c>
      <c r="AW400">
        <v>650000</v>
      </c>
      <c r="AX400">
        <v>875000</v>
      </c>
      <c r="AY400">
        <v>875000</v>
      </c>
      <c r="AZ400">
        <v>875000</v>
      </c>
      <c r="BA400">
        <v>875000</v>
      </c>
      <c r="BB400">
        <v>875000</v>
      </c>
      <c r="BC400">
        <v>875000</v>
      </c>
      <c r="BD400">
        <v>875000</v>
      </c>
      <c r="BE400">
        <v>875000</v>
      </c>
      <c r="BF400">
        <v>8.8000000000000007</v>
      </c>
      <c r="BG400">
        <v>8.8000000000000007</v>
      </c>
      <c r="BH400">
        <v>8.8000000000000007</v>
      </c>
      <c r="BI400">
        <v>8.8000000000000007</v>
      </c>
      <c r="BJ400">
        <v>8.8000000000000007</v>
      </c>
      <c r="BK400">
        <v>8.8000000000000007</v>
      </c>
      <c r="BL400">
        <v>8.8000000000000007</v>
      </c>
      <c r="BM400">
        <v>8.8000000000000007</v>
      </c>
      <c r="BN400">
        <v>8.8000000000000007</v>
      </c>
      <c r="BO400">
        <v>8.8000000000000007</v>
      </c>
      <c r="BP400">
        <v>8.8000000000000007</v>
      </c>
      <c r="BQ400">
        <v>8.8000000000000007</v>
      </c>
      <c r="BR400">
        <v>8.8000000000000007</v>
      </c>
      <c r="BS400" t="s">
        <v>1526</v>
      </c>
      <c r="BT400" s="7">
        <v>-7.6044147000000004</v>
      </c>
      <c r="BU400" s="7">
        <v>110.7852087</v>
      </c>
      <c r="BV400">
        <v>2.6182300461790171E-2</v>
      </c>
      <c r="BW400">
        <v>269047.7</v>
      </c>
      <c r="BX400">
        <v>288327.7</v>
      </c>
      <c r="BY400">
        <v>266834.7</v>
      </c>
      <c r="BZ400">
        <v>394373.4</v>
      </c>
      <c r="CA400">
        <v>273797.7</v>
      </c>
      <c r="CB400">
        <v>260417.7</v>
      </c>
      <c r="CC400">
        <v>281327.7</v>
      </c>
      <c r="CD400">
        <v>297087.59999999998</v>
      </c>
      <c r="CE400">
        <v>270197.7</v>
      </c>
      <c r="CF400">
        <v>303997.7</v>
      </c>
      <c r="CG400">
        <v>334643.40000000002</v>
      </c>
      <c r="CH400">
        <v>262917.7</v>
      </c>
      <c r="CI400">
        <v>267087.7</v>
      </c>
      <c r="CJ400">
        <v>281327.8</v>
      </c>
      <c r="CK400">
        <v>281327.8</v>
      </c>
      <c r="CL400">
        <v>432047.8</v>
      </c>
      <c r="CM400">
        <v>350343.5</v>
      </c>
      <c r="CN400">
        <v>355797.8</v>
      </c>
      <c r="CO400">
        <v>545439.6</v>
      </c>
      <c r="CP400">
        <v>559749.6</v>
      </c>
      <c r="CQ400">
        <v>561009.6</v>
      </c>
      <c r="CR400">
        <v>561009.6</v>
      </c>
      <c r="CS400">
        <v>555719.6</v>
      </c>
      <c r="CT400">
        <v>548073.5</v>
      </c>
      <c r="CU400">
        <v>550797.80000000005</v>
      </c>
      <c r="CV400">
        <v>561087.80000000005</v>
      </c>
      <c r="CW400">
        <f t="shared" si="54"/>
        <v>575769.23076923075</v>
      </c>
      <c r="CX400">
        <f t="shared" si="55"/>
        <v>780769.23076923075</v>
      </c>
      <c r="CY400">
        <f t="shared" si="56"/>
        <v>8.7999999999999989</v>
      </c>
      <c r="CZ400">
        <v>1</v>
      </c>
      <c r="DA400">
        <v>1</v>
      </c>
      <c r="DB400">
        <v>1</v>
      </c>
      <c r="DC400">
        <v>0</v>
      </c>
      <c r="DD400">
        <v>1</v>
      </c>
      <c r="DE400">
        <v>1</v>
      </c>
      <c r="DF400">
        <v>1</v>
      </c>
      <c r="DG400">
        <f t="shared" si="57"/>
        <v>750000</v>
      </c>
      <c r="DH400">
        <f t="shared" si="58"/>
        <v>535000</v>
      </c>
      <c r="DI400">
        <f t="shared" si="59"/>
        <v>1.4018691588785046</v>
      </c>
      <c r="DJ400">
        <f t="shared" si="60"/>
        <v>875000</v>
      </c>
      <c r="DK400">
        <f t="shared" si="61"/>
        <v>550000</v>
      </c>
      <c r="DL400">
        <f t="shared" si="62"/>
        <v>1.5909090909090908</v>
      </c>
      <c r="DM400">
        <v>1</v>
      </c>
      <c r="DN400">
        <v>0</v>
      </c>
      <c r="DO400" t="s">
        <v>2537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</row>
    <row r="401" spans="1:148" x14ac:dyDescent="0.25">
      <c r="A401" t="s">
        <v>317</v>
      </c>
      <c r="B401" t="s">
        <v>1313</v>
      </c>
      <c r="C401" t="s">
        <v>2050</v>
      </c>
      <c r="D401" t="s">
        <v>1341</v>
      </c>
      <c r="E401">
        <v>0</v>
      </c>
      <c r="F401">
        <v>319283</v>
      </c>
      <c r="G401">
        <v>341811</v>
      </c>
      <c r="H401">
        <v>284843</v>
      </c>
      <c r="I401">
        <v>324462</v>
      </c>
      <c r="J401">
        <v>304301</v>
      </c>
      <c r="K401">
        <v>318221</v>
      </c>
      <c r="L401">
        <v>335882</v>
      </c>
      <c r="M401">
        <v>283173</v>
      </c>
      <c r="N401">
        <v>248397</v>
      </c>
      <c r="O401">
        <v>348261</v>
      </c>
      <c r="P401">
        <v>341811</v>
      </c>
      <c r="Q401">
        <v>266461</v>
      </c>
      <c r="R401">
        <v>323559</v>
      </c>
      <c r="S401">
        <v>341811</v>
      </c>
      <c r="T401">
        <v>341811</v>
      </c>
      <c r="U401">
        <v>341811</v>
      </c>
      <c r="V401">
        <v>341811</v>
      </c>
      <c r="W401">
        <v>341811</v>
      </c>
      <c r="X401">
        <v>341811</v>
      </c>
      <c r="Y401">
        <v>341811</v>
      </c>
      <c r="Z401">
        <v>341811</v>
      </c>
      <c r="AA401">
        <v>341811</v>
      </c>
      <c r="AB401">
        <v>341811</v>
      </c>
      <c r="AC401">
        <v>341811</v>
      </c>
      <c r="AD401">
        <v>341811</v>
      </c>
      <c r="AE401">
        <v>341811</v>
      </c>
      <c r="AF401">
        <v>249041</v>
      </c>
      <c r="AG401">
        <v>266613</v>
      </c>
      <c r="AH401">
        <v>222178</v>
      </c>
      <c r="AI401">
        <v>253080</v>
      </c>
      <c r="AJ401">
        <v>237355</v>
      </c>
      <c r="AK401">
        <v>248212</v>
      </c>
      <c r="AL401">
        <v>261988</v>
      </c>
      <c r="AM401">
        <v>220875</v>
      </c>
      <c r="AN401">
        <v>193750</v>
      </c>
      <c r="AO401">
        <v>271644</v>
      </c>
      <c r="AP401">
        <v>266613</v>
      </c>
      <c r="AQ401">
        <v>207840</v>
      </c>
      <c r="AR401">
        <v>252376</v>
      </c>
      <c r="AS401">
        <v>266613</v>
      </c>
      <c r="AT401">
        <v>266613</v>
      </c>
      <c r="AU401">
        <v>266613</v>
      </c>
      <c r="AV401">
        <v>266613</v>
      </c>
      <c r="AW401">
        <v>266613</v>
      </c>
      <c r="AX401">
        <v>266613</v>
      </c>
      <c r="AY401">
        <v>266613</v>
      </c>
      <c r="AZ401">
        <v>266613</v>
      </c>
      <c r="BA401">
        <v>266613</v>
      </c>
      <c r="BB401">
        <v>266613</v>
      </c>
      <c r="BC401">
        <v>266613</v>
      </c>
      <c r="BD401">
        <v>266613</v>
      </c>
      <c r="BE401">
        <v>266613</v>
      </c>
      <c r="BF401">
        <v>7.1</v>
      </c>
      <c r="BG401">
        <v>7.1</v>
      </c>
      <c r="BH401">
        <v>7.1</v>
      </c>
      <c r="BI401">
        <v>7.1</v>
      </c>
      <c r="BJ401">
        <v>7.1</v>
      </c>
      <c r="BK401">
        <v>7.1</v>
      </c>
      <c r="BL401">
        <v>7.1</v>
      </c>
      <c r="BM401">
        <v>7.1</v>
      </c>
      <c r="BN401">
        <v>7.1</v>
      </c>
      <c r="BO401">
        <v>7.1</v>
      </c>
      <c r="BP401">
        <v>7.1</v>
      </c>
      <c r="BQ401">
        <v>7.1</v>
      </c>
      <c r="BR401">
        <v>7.1</v>
      </c>
      <c r="BS401" t="s">
        <v>1528</v>
      </c>
      <c r="BT401" s="7">
        <v>-6.7308684000000003</v>
      </c>
      <c r="BU401" s="7">
        <v>110.7251594</v>
      </c>
      <c r="BV401">
        <v>0.1260409232018756</v>
      </c>
      <c r="BW401">
        <v>164189.375</v>
      </c>
      <c r="BX401">
        <v>194391.3</v>
      </c>
      <c r="BY401">
        <v>276092.11111111112</v>
      </c>
      <c r="BZ401">
        <v>249551.57142857139</v>
      </c>
      <c r="CA401">
        <v>219138.55555555559</v>
      </c>
      <c r="CB401">
        <v>197708</v>
      </c>
      <c r="CC401">
        <v>196134.8</v>
      </c>
      <c r="CD401">
        <v>132726.1428571429</v>
      </c>
      <c r="CE401">
        <v>165922.33333333331</v>
      </c>
      <c r="CF401">
        <v>174992.11111111109</v>
      </c>
      <c r="CG401">
        <v>91547</v>
      </c>
      <c r="CH401">
        <v>233271</v>
      </c>
      <c r="CI401">
        <v>198057.2</v>
      </c>
      <c r="CJ401">
        <v>198917.8571428571</v>
      </c>
      <c r="CK401">
        <v>145551.22222222219</v>
      </c>
      <c r="CL401">
        <v>164884.44444444441</v>
      </c>
      <c r="CM401">
        <v>207581.44444444441</v>
      </c>
      <c r="CN401">
        <v>198248.22222222219</v>
      </c>
      <c r="CO401">
        <v>185084.79999999999</v>
      </c>
      <c r="CP401">
        <v>185084.79999999999</v>
      </c>
      <c r="CQ401">
        <v>185084.79999999999</v>
      </c>
      <c r="CR401">
        <v>185084.79999999999</v>
      </c>
      <c r="CS401">
        <v>200484.7</v>
      </c>
      <c r="CT401">
        <v>257969.66666666669</v>
      </c>
      <c r="CU401">
        <v>198248.22222222219</v>
      </c>
      <c r="CV401">
        <v>184185</v>
      </c>
      <c r="CW401">
        <f t="shared" si="54"/>
        <v>242428.07692307694</v>
      </c>
      <c r="CX401">
        <f t="shared" si="55"/>
        <v>266613</v>
      </c>
      <c r="CY401">
        <f t="shared" si="56"/>
        <v>7.0999999999999988</v>
      </c>
      <c r="CZ401">
        <v>1</v>
      </c>
      <c r="DA401">
        <v>1</v>
      </c>
      <c r="DB401">
        <v>0</v>
      </c>
      <c r="DC401">
        <v>0</v>
      </c>
      <c r="DD401">
        <v>1</v>
      </c>
      <c r="DE401">
        <v>1</v>
      </c>
      <c r="DF401">
        <v>0</v>
      </c>
      <c r="DG401">
        <f t="shared" si="57"/>
        <v>271644</v>
      </c>
      <c r="DH401">
        <f t="shared" si="58"/>
        <v>193750</v>
      </c>
      <c r="DI401">
        <f t="shared" si="59"/>
        <v>1.4020335483870967</v>
      </c>
      <c r="DJ401">
        <f t="shared" si="60"/>
        <v>266613</v>
      </c>
      <c r="DK401">
        <f t="shared" si="61"/>
        <v>266613</v>
      </c>
      <c r="DL401">
        <f t="shared" si="62"/>
        <v>1</v>
      </c>
      <c r="DM401">
        <v>1</v>
      </c>
      <c r="DN401">
        <v>0</v>
      </c>
      <c r="DO401" t="s">
        <v>2519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</row>
    <row r="402" spans="1:148" x14ac:dyDescent="0.25">
      <c r="A402" t="s">
        <v>332</v>
      </c>
      <c r="B402" t="s">
        <v>1181</v>
      </c>
      <c r="C402" t="s">
        <v>2002</v>
      </c>
      <c r="D402" t="s">
        <v>1341</v>
      </c>
      <c r="E402">
        <v>1</v>
      </c>
      <c r="F402">
        <v>175000</v>
      </c>
      <c r="G402">
        <v>176000</v>
      </c>
      <c r="H402">
        <v>233333</v>
      </c>
      <c r="I402">
        <v>253333</v>
      </c>
      <c r="J402">
        <v>253333</v>
      </c>
      <c r="K402">
        <v>233333</v>
      </c>
      <c r="L402">
        <v>213333</v>
      </c>
      <c r="M402">
        <v>233333</v>
      </c>
      <c r="N402">
        <v>213333</v>
      </c>
      <c r="Q402">
        <v>179997</v>
      </c>
      <c r="R402">
        <v>200000</v>
      </c>
      <c r="S402">
        <v>190000</v>
      </c>
      <c r="T402">
        <v>190000</v>
      </c>
      <c r="W402">
        <v>266667</v>
      </c>
      <c r="X402">
        <v>240000</v>
      </c>
      <c r="Y402">
        <v>233333</v>
      </c>
      <c r="Z402">
        <v>233333</v>
      </c>
      <c r="AA402">
        <v>213333</v>
      </c>
      <c r="AB402">
        <v>215999</v>
      </c>
      <c r="AC402">
        <v>215999</v>
      </c>
      <c r="AD402">
        <v>192001</v>
      </c>
      <c r="AE402">
        <v>192001</v>
      </c>
      <c r="AF402">
        <v>148750</v>
      </c>
      <c r="AG402">
        <v>149600</v>
      </c>
      <c r="AH402">
        <v>175000</v>
      </c>
      <c r="AI402">
        <v>190000</v>
      </c>
      <c r="AJ402">
        <v>190000</v>
      </c>
      <c r="AK402">
        <v>175000</v>
      </c>
      <c r="AL402">
        <v>160000</v>
      </c>
      <c r="AM402">
        <v>175000</v>
      </c>
      <c r="AN402">
        <v>160000</v>
      </c>
      <c r="AQ402">
        <v>134998</v>
      </c>
      <c r="AR402">
        <v>150000</v>
      </c>
      <c r="AS402">
        <v>161500</v>
      </c>
      <c r="AT402">
        <v>161500</v>
      </c>
      <c r="AW402">
        <v>200000</v>
      </c>
      <c r="AX402">
        <v>180000</v>
      </c>
      <c r="AY402">
        <v>175000</v>
      </c>
      <c r="AZ402">
        <v>175000</v>
      </c>
      <c r="BA402">
        <v>160000</v>
      </c>
      <c r="BB402">
        <v>161999</v>
      </c>
      <c r="BC402">
        <v>161999</v>
      </c>
      <c r="BD402">
        <v>144001</v>
      </c>
      <c r="BE402">
        <v>144001</v>
      </c>
      <c r="BF402">
        <v>8</v>
      </c>
      <c r="BG402">
        <v>8</v>
      </c>
      <c r="BH402">
        <v>8</v>
      </c>
      <c r="BI402">
        <v>8</v>
      </c>
      <c r="BJ402">
        <v>8</v>
      </c>
      <c r="BK402">
        <v>8</v>
      </c>
      <c r="BL402">
        <v>8</v>
      </c>
      <c r="BM402">
        <v>8</v>
      </c>
      <c r="BN402">
        <v>8</v>
      </c>
      <c r="BO402">
        <v>8</v>
      </c>
      <c r="BP402">
        <v>8</v>
      </c>
      <c r="BQ402">
        <v>8</v>
      </c>
      <c r="BR402">
        <v>8</v>
      </c>
      <c r="BS402" t="s">
        <v>1513</v>
      </c>
      <c r="BT402" s="7">
        <v>-6.9795939000000002</v>
      </c>
      <c r="BU402" s="7">
        <v>110.3969938</v>
      </c>
      <c r="BV402">
        <v>6.5498431125235613E-3</v>
      </c>
      <c r="BW402">
        <v>82090</v>
      </c>
      <c r="BX402">
        <v>82710</v>
      </c>
      <c r="BY402">
        <v>78440</v>
      </c>
      <c r="BZ402">
        <v>90090</v>
      </c>
      <c r="CA402">
        <v>55879</v>
      </c>
      <c r="CB402">
        <v>73001</v>
      </c>
      <c r="CC402">
        <v>87901</v>
      </c>
      <c r="CD402">
        <v>72328.800000000003</v>
      </c>
      <c r="CE402">
        <v>87032</v>
      </c>
      <c r="CH402">
        <v>99580.4</v>
      </c>
      <c r="CI402">
        <v>94359.222222222219</v>
      </c>
      <c r="CJ402">
        <v>77590</v>
      </c>
      <c r="CK402">
        <v>79640</v>
      </c>
      <c r="CN402">
        <v>55879</v>
      </c>
      <c r="CO402">
        <v>68287.5</v>
      </c>
      <c r="CP402">
        <v>71510.375</v>
      </c>
      <c r="CQ402">
        <v>72975</v>
      </c>
      <c r="CR402">
        <v>87975</v>
      </c>
      <c r="CS402">
        <v>93231.25</v>
      </c>
      <c r="CT402">
        <v>108543.5</v>
      </c>
      <c r="CU402">
        <v>98037.444444444438</v>
      </c>
      <c r="CV402">
        <v>96802.888888888891</v>
      </c>
      <c r="CW402">
        <f t="shared" si="54"/>
        <v>164395.27272727274</v>
      </c>
      <c r="CX402">
        <f t="shared" si="55"/>
        <v>165909.09090909091</v>
      </c>
      <c r="CY402">
        <f t="shared" si="56"/>
        <v>8</v>
      </c>
      <c r="CZ402">
        <v>1</v>
      </c>
      <c r="DA402">
        <v>1</v>
      </c>
      <c r="DB402">
        <v>1</v>
      </c>
      <c r="DC402">
        <v>0</v>
      </c>
      <c r="DD402">
        <v>1</v>
      </c>
      <c r="DE402">
        <v>1</v>
      </c>
      <c r="DF402">
        <v>0</v>
      </c>
      <c r="DG402">
        <f t="shared" si="57"/>
        <v>190000</v>
      </c>
      <c r="DH402">
        <f t="shared" si="58"/>
        <v>134998</v>
      </c>
      <c r="DI402">
        <f t="shared" si="59"/>
        <v>1.4074282581964177</v>
      </c>
      <c r="DJ402">
        <f t="shared" si="60"/>
        <v>200000</v>
      </c>
      <c r="DK402">
        <f t="shared" si="61"/>
        <v>144001</v>
      </c>
      <c r="DL402">
        <f t="shared" si="62"/>
        <v>1.3888792438941395</v>
      </c>
      <c r="DM402">
        <v>1</v>
      </c>
      <c r="DN402">
        <v>0</v>
      </c>
      <c r="DO402" t="s">
        <v>2523</v>
      </c>
      <c r="DP402">
        <v>0</v>
      </c>
      <c r="DQ402">
        <v>1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</row>
    <row r="403" spans="1:148" x14ac:dyDescent="0.25">
      <c r="A403" t="s">
        <v>66</v>
      </c>
      <c r="B403" t="s">
        <v>1168</v>
      </c>
      <c r="C403" t="s">
        <v>2328</v>
      </c>
      <c r="D403" t="s">
        <v>1341</v>
      </c>
      <c r="E403">
        <v>4</v>
      </c>
      <c r="F403">
        <v>495000</v>
      </c>
      <c r="G403">
        <v>495000</v>
      </c>
      <c r="H403">
        <v>524000</v>
      </c>
      <c r="I403">
        <v>561000</v>
      </c>
      <c r="J403">
        <v>495000</v>
      </c>
      <c r="K403">
        <v>495000</v>
      </c>
      <c r="L403">
        <v>519000</v>
      </c>
      <c r="M403">
        <v>570000</v>
      </c>
      <c r="N403">
        <v>519000</v>
      </c>
      <c r="O403">
        <v>700000</v>
      </c>
      <c r="P403">
        <v>539000</v>
      </c>
      <c r="Q403">
        <v>530000</v>
      </c>
      <c r="R403">
        <v>530000</v>
      </c>
      <c r="S403">
        <v>495000</v>
      </c>
      <c r="T403">
        <v>495000</v>
      </c>
      <c r="U403">
        <v>520000</v>
      </c>
      <c r="V403">
        <v>519000</v>
      </c>
      <c r="W403">
        <v>495000</v>
      </c>
      <c r="X403">
        <v>495000</v>
      </c>
      <c r="Y403">
        <v>495000</v>
      </c>
      <c r="Z403">
        <v>495000</v>
      </c>
      <c r="AA403">
        <v>495000</v>
      </c>
      <c r="AB403">
        <v>545000</v>
      </c>
      <c r="AC403">
        <v>545000</v>
      </c>
      <c r="AD403">
        <v>530000</v>
      </c>
      <c r="AE403">
        <v>530000</v>
      </c>
      <c r="AF403">
        <v>371250</v>
      </c>
      <c r="AG403">
        <v>371250</v>
      </c>
      <c r="AH403">
        <v>393000</v>
      </c>
      <c r="AI403">
        <v>420750</v>
      </c>
      <c r="AJ403">
        <v>371250</v>
      </c>
      <c r="AK403">
        <v>371250</v>
      </c>
      <c r="AL403">
        <v>389250</v>
      </c>
      <c r="AM403">
        <v>427500</v>
      </c>
      <c r="AN403">
        <v>389250</v>
      </c>
      <c r="AO403">
        <v>525000</v>
      </c>
      <c r="AP403">
        <v>404250</v>
      </c>
      <c r="AQ403">
        <v>397500</v>
      </c>
      <c r="AR403">
        <v>397500</v>
      </c>
      <c r="AS403">
        <v>371250</v>
      </c>
      <c r="AT403">
        <v>371250</v>
      </c>
      <c r="AU403">
        <v>390000</v>
      </c>
      <c r="AV403">
        <v>389250</v>
      </c>
      <c r="AW403">
        <v>371250</v>
      </c>
      <c r="AX403">
        <v>371250</v>
      </c>
      <c r="AY403">
        <v>371250</v>
      </c>
      <c r="AZ403">
        <v>371250</v>
      </c>
      <c r="BA403">
        <v>371250</v>
      </c>
      <c r="BB403">
        <v>408750</v>
      </c>
      <c r="BC403">
        <v>408750</v>
      </c>
      <c r="BD403">
        <v>397500</v>
      </c>
      <c r="BE403">
        <v>397500</v>
      </c>
      <c r="BF403">
        <v>8.5</v>
      </c>
      <c r="BG403">
        <v>8.5</v>
      </c>
      <c r="BH403">
        <v>8.5</v>
      </c>
      <c r="BI403">
        <v>8.5</v>
      </c>
      <c r="BJ403">
        <v>8.5</v>
      </c>
      <c r="BK403">
        <v>8.5</v>
      </c>
      <c r="BL403">
        <v>8.5</v>
      </c>
      <c r="BM403">
        <v>8.5</v>
      </c>
      <c r="BN403">
        <v>8.5</v>
      </c>
      <c r="BO403">
        <v>8.5</v>
      </c>
      <c r="BP403">
        <v>8.5</v>
      </c>
      <c r="BQ403">
        <v>8.5</v>
      </c>
      <c r="BR403">
        <v>8.5</v>
      </c>
      <c r="BS403" t="s">
        <v>1529</v>
      </c>
      <c r="BT403" s="7">
        <v>-7.5440421999999998</v>
      </c>
      <c r="BU403" s="7">
        <v>110.7663728</v>
      </c>
      <c r="BV403">
        <v>1.0420882648055751E-2</v>
      </c>
      <c r="BW403">
        <v>146752.75</v>
      </c>
      <c r="BX403">
        <v>142494.8571428571</v>
      </c>
      <c r="BY403">
        <v>137094.42857142861</v>
      </c>
      <c r="BZ403">
        <v>191950.375</v>
      </c>
      <c r="CA403">
        <v>121757.2222222222</v>
      </c>
      <c r="CB403">
        <v>123724.11111111109</v>
      </c>
      <c r="CC403">
        <v>134349.44444444441</v>
      </c>
      <c r="CD403">
        <v>159349.77777777781</v>
      </c>
      <c r="CE403">
        <v>126956.5</v>
      </c>
      <c r="CF403">
        <v>212715.71428571429</v>
      </c>
      <c r="CG403">
        <v>251577</v>
      </c>
      <c r="CH403">
        <v>133223.22222222219</v>
      </c>
      <c r="CI403">
        <v>192254.88888888891</v>
      </c>
      <c r="CJ403">
        <v>123195.5</v>
      </c>
      <c r="CK403">
        <v>123346.6</v>
      </c>
      <c r="CL403">
        <v>131686.44444444441</v>
      </c>
      <c r="CM403">
        <v>133743.55555555559</v>
      </c>
      <c r="CN403">
        <v>135646.88888888891</v>
      </c>
      <c r="CO403">
        <v>138179.75</v>
      </c>
      <c r="CP403">
        <v>152468.11111111109</v>
      </c>
      <c r="CQ403">
        <v>153603.22222222219</v>
      </c>
      <c r="CR403">
        <v>141166.5</v>
      </c>
      <c r="CS403">
        <v>158320.79999999999</v>
      </c>
      <c r="CT403">
        <v>144441</v>
      </c>
      <c r="CU403">
        <v>167106.6</v>
      </c>
      <c r="CV403">
        <v>161534.20000000001</v>
      </c>
      <c r="CW403">
        <f t="shared" si="54"/>
        <v>402230.76923076925</v>
      </c>
      <c r="CX403">
        <f t="shared" si="55"/>
        <v>383884.61538461538</v>
      </c>
      <c r="CY403">
        <f t="shared" si="56"/>
        <v>8.5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f t="shared" si="57"/>
        <v>525000</v>
      </c>
      <c r="DH403">
        <f t="shared" si="58"/>
        <v>371250</v>
      </c>
      <c r="DI403">
        <f t="shared" si="59"/>
        <v>1.4141414141414141</v>
      </c>
      <c r="DJ403">
        <f t="shared" si="60"/>
        <v>408750</v>
      </c>
      <c r="DK403">
        <f t="shared" si="61"/>
        <v>371250</v>
      </c>
      <c r="DL403">
        <f t="shared" si="62"/>
        <v>1.101010101010101</v>
      </c>
      <c r="DM403">
        <v>1</v>
      </c>
      <c r="DN403">
        <v>0</v>
      </c>
      <c r="DO403" t="s">
        <v>2537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</row>
    <row r="404" spans="1:148" x14ac:dyDescent="0.25">
      <c r="A404" t="s">
        <v>103</v>
      </c>
      <c r="B404" t="s">
        <v>1159</v>
      </c>
      <c r="C404" t="s">
        <v>1868</v>
      </c>
      <c r="D404" t="s">
        <v>1341</v>
      </c>
      <c r="E404">
        <v>3</v>
      </c>
      <c r="I404">
        <v>450000</v>
      </c>
      <c r="J404">
        <v>415000</v>
      </c>
      <c r="K404">
        <v>557000</v>
      </c>
      <c r="L404">
        <v>450000</v>
      </c>
      <c r="M404">
        <v>450000</v>
      </c>
      <c r="N404">
        <v>450000</v>
      </c>
      <c r="O404">
        <v>587000</v>
      </c>
      <c r="P404">
        <v>557000</v>
      </c>
      <c r="Q404">
        <v>415000</v>
      </c>
      <c r="R404">
        <v>415000</v>
      </c>
      <c r="S404">
        <v>450000</v>
      </c>
      <c r="T404">
        <v>450000</v>
      </c>
      <c r="U404">
        <v>450000</v>
      </c>
      <c r="V404">
        <v>450000</v>
      </c>
      <c r="W404">
        <v>415000</v>
      </c>
      <c r="X404">
        <v>450000</v>
      </c>
      <c r="Y404">
        <v>450000</v>
      </c>
      <c r="Z404">
        <v>450000</v>
      </c>
      <c r="AA404">
        <v>450000</v>
      </c>
      <c r="AB404">
        <v>450000</v>
      </c>
      <c r="AC404">
        <v>450000</v>
      </c>
      <c r="AD404">
        <v>415000</v>
      </c>
      <c r="AE404">
        <v>415000</v>
      </c>
      <c r="AI404">
        <v>315000</v>
      </c>
      <c r="AJ404">
        <v>290500</v>
      </c>
      <c r="AK404">
        <v>389900</v>
      </c>
      <c r="AL404">
        <v>315000</v>
      </c>
      <c r="AM404">
        <v>315000</v>
      </c>
      <c r="AN404">
        <v>315000</v>
      </c>
      <c r="AO404">
        <v>410900</v>
      </c>
      <c r="AP404">
        <v>389900</v>
      </c>
      <c r="AQ404">
        <v>290500</v>
      </c>
      <c r="AR404">
        <v>290500</v>
      </c>
      <c r="AS404">
        <v>315000</v>
      </c>
      <c r="AT404">
        <v>315000</v>
      </c>
      <c r="AU404">
        <v>315000</v>
      </c>
      <c r="AV404">
        <v>315000</v>
      </c>
      <c r="AW404">
        <v>290500</v>
      </c>
      <c r="AX404">
        <v>315000</v>
      </c>
      <c r="AY404">
        <v>315000</v>
      </c>
      <c r="AZ404">
        <v>315000</v>
      </c>
      <c r="BA404">
        <v>315000</v>
      </c>
      <c r="BB404">
        <v>315000</v>
      </c>
      <c r="BC404">
        <v>315000</v>
      </c>
      <c r="BD404">
        <v>290500</v>
      </c>
      <c r="BE404">
        <v>290500</v>
      </c>
      <c r="BF404">
        <v>8.5</v>
      </c>
      <c r="BG404">
        <v>8.5</v>
      </c>
      <c r="BH404">
        <v>8.5</v>
      </c>
      <c r="BI404">
        <v>8.5</v>
      </c>
      <c r="BJ404">
        <v>8.5</v>
      </c>
      <c r="BK404">
        <v>8.5</v>
      </c>
      <c r="BL404">
        <v>8.5</v>
      </c>
      <c r="BM404">
        <v>8.5</v>
      </c>
      <c r="BN404">
        <v>8.5</v>
      </c>
      <c r="BO404">
        <v>8.5</v>
      </c>
      <c r="BP404">
        <v>8.5</v>
      </c>
      <c r="BQ404">
        <v>8.5</v>
      </c>
      <c r="BR404">
        <v>8.5</v>
      </c>
      <c r="BS404" t="s">
        <v>1529</v>
      </c>
      <c r="BT404" s="7">
        <v>-7.4407319000000003</v>
      </c>
      <c r="BU404" s="7">
        <v>109.2378879</v>
      </c>
      <c r="BV404">
        <v>9.7655697521000229E-3</v>
      </c>
      <c r="BZ404">
        <v>130577.5</v>
      </c>
      <c r="CA404">
        <v>96377.5</v>
      </c>
      <c r="CB404">
        <v>179454.5</v>
      </c>
      <c r="CC404">
        <v>112519.6</v>
      </c>
      <c r="CD404">
        <v>116361.5</v>
      </c>
      <c r="CE404">
        <v>111677.5</v>
      </c>
      <c r="CF404">
        <v>192897.5</v>
      </c>
      <c r="CG404">
        <v>181799.5</v>
      </c>
      <c r="CH404">
        <v>96477.5</v>
      </c>
      <c r="CI404">
        <v>98716.2</v>
      </c>
      <c r="CJ404">
        <v>116114.5</v>
      </c>
      <c r="CK404">
        <v>115977.5</v>
      </c>
      <c r="CL404">
        <v>115977.5</v>
      </c>
      <c r="CM404">
        <v>115577.5</v>
      </c>
      <c r="CN404">
        <v>95777.5</v>
      </c>
      <c r="CO404">
        <v>124419.44444444439</v>
      </c>
      <c r="CP404">
        <v>117177.5</v>
      </c>
      <c r="CQ404">
        <v>117177.5</v>
      </c>
      <c r="CR404">
        <v>117177.5</v>
      </c>
      <c r="CS404">
        <v>118177.5</v>
      </c>
      <c r="CT404">
        <v>118177.5</v>
      </c>
      <c r="CU404">
        <v>98577.5</v>
      </c>
      <c r="CV404">
        <v>94077.5</v>
      </c>
      <c r="CW404">
        <f t="shared" si="54"/>
        <v>332220</v>
      </c>
      <c r="CX404">
        <f t="shared" si="55"/>
        <v>309346.15384615387</v>
      </c>
      <c r="CY404">
        <f t="shared" si="56"/>
        <v>8.5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f t="shared" si="57"/>
        <v>410900</v>
      </c>
      <c r="DH404">
        <f t="shared" si="58"/>
        <v>290500</v>
      </c>
      <c r="DI404">
        <f t="shared" si="59"/>
        <v>1.4144578313253011</v>
      </c>
      <c r="DJ404">
        <f t="shared" si="60"/>
        <v>315000</v>
      </c>
      <c r="DK404">
        <f t="shared" si="61"/>
        <v>290500</v>
      </c>
      <c r="DL404">
        <f t="shared" si="62"/>
        <v>1.0843373493975903</v>
      </c>
      <c r="DM404">
        <v>1</v>
      </c>
      <c r="DN404">
        <v>0</v>
      </c>
      <c r="DO404" t="s">
        <v>2526</v>
      </c>
      <c r="DP404">
        <v>0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</row>
    <row r="405" spans="1:148" x14ac:dyDescent="0.25">
      <c r="A405" t="s">
        <v>615</v>
      </c>
      <c r="B405" t="s">
        <v>1235</v>
      </c>
      <c r="C405" t="s">
        <v>2052</v>
      </c>
      <c r="D405" t="s">
        <v>1341</v>
      </c>
      <c r="E405">
        <v>1</v>
      </c>
      <c r="F405">
        <v>182532</v>
      </c>
      <c r="G405">
        <v>179300</v>
      </c>
      <c r="H405">
        <v>156677</v>
      </c>
      <c r="I405">
        <v>182049</v>
      </c>
      <c r="J405">
        <v>171239</v>
      </c>
      <c r="K405">
        <v>184931</v>
      </c>
      <c r="L405">
        <v>168250</v>
      </c>
      <c r="M405">
        <v>181974</v>
      </c>
      <c r="N405">
        <v>179395</v>
      </c>
      <c r="O405">
        <v>179541</v>
      </c>
      <c r="P405">
        <v>193972</v>
      </c>
      <c r="R405">
        <v>208679</v>
      </c>
      <c r="S405">
        <v>182532</v>
      </c>
      <c r="T405">
        <v>168042</v>
      </c>
      <c r="U405">
        <v>168042</v>
      </c>
      <c r="V405">
        <v>168042</v>
      </c>
      <c r="W405">
        <v>176887</v>
      </c>
      <c r="X405">
        <v>176887</v>
      </c>
      <c r="Y405">
        <v>176887</v>
      </c>
      <c r="Z405">
        <v>176887</v>
      </c>
      <c r="AA405">
        <v>176887</v>
      </c>
      <c r="AB405">
        <v>176887</v>
      </c>
      <c r="AC405">
        <v>176887</v>
      </c>
      <c r="AD405">
        <v>176887</v>
      </c>
      <c r="AE405">
        <v>176887</v>
      </c>
      <c r="AF405">
        <v>114995</v>
      </c>
      <c r="AG405">
        <v>139854</v>
      </c>
      <c r="AH405">
        <v>122208</v>
      </c>
      <c r="AI405">
        <v>141998</v>
      </c>
      <c r="AJ405">
        <v>133566</v>
      </c>
      <c r="AK405">
        <v>144246</v>
      </c>
      <c r="AL405">
        <v>131235</v>
      </c>
      <c r="AM405">
        <v>141940</v>
      </c>
      <c r="AN405">
        <v>139928</v>
      </c>
      <c r="AO405">
        <v>140042</v>
      </c>
      <c r="AP405">
        <v>151298</v>
      </c>
      <c r="AR405">
        <v>162770</v>
      </c>
      <c r="AS405">
        <v>114995</v>
      </c>
      <c r="AT405">
        <v>131073</v>
      </c>
      <c r="AU405">
        <v>131073</v>
      </c>
      <c r="AV405">
        <v>131073</v>
      </c>
      <c r="AW405">
        <v>137972</v>
      </c>
      <c r="AX405">
        <v>137972</v>
      </c>
      <c r="AY405">
        <v>137972</v>
      </c>
      <c r="AZ405">
        <v>137972</v>
      </c>
      <c r="BA405">
        <v>137972</v>
      </c>
      <c r="BB405">
        <v>137972</v>
      </c>
      <c r="BC405">
        <v>137972</v>
      </c>
      <c r="BD405">
        <v>137972</v>
      </c>
      <c r="BE405">
        <v>137972</v>
      </c>
      <c r="BF405">
        <v>7.4</v>
      </c>
      <c r="BG405">
        <v>7.4</v>
      </c>
      <c r="BH405">
        <v>7.4</v>
      </c>
      <c r="BI405">
        <v>7.4</v>
      </c>
      <c r="BJ405">
        <v>7.4</v>
      </c>
      <c r="BK405">
        <v>7.4</v>
      </c>
      <c r="BL405">
        <v>7.4</v>
      </c>
      <c r="BM405">
        <v>7.4</v>
      </c>
      <c r="BN405">
        <v>7.4</v>
      </c>
      <c r="BO405">
        <v>7.4</v>
      </c>
      <c r="BP405">
        <v>7.4</v>
      </c>
      <c r="BQ405">
        <v>7.4</v>
      </c>
      <c r="BR405">
        <v>7.4</v>
      </c>
      <c r="BS405" t="s">
        <v>1520</v>
      </c>
      <c r="BT405" s="7">
        <v>-7.5432459999999999</v>
      </c>
      <c r="BU405" s="7">
        <v>110.7978286</v>
      </c>
      <c r="BV405">
        <v>1.6023657952851812E-2</v>
      </c>
      <c r="BW405">
        <v>176515.22222222219</v>
      </c>
      <c r="BX405">
        <v>101373.1428571429</v>
      </c>
      <c r="BY405">
        <v>145302.77777777781</v>
      </c>
      <c r="BZ405">
        <v>174950.55555555559</v>
      </c>
      <c r="CA405">
        <v>160140.5</v>
      </c>
      <c r="CB405">
        <v>101790.5</v>
      </c>
      <c r="CC405">
        <v>113639.125</v>
      </c>
      <c r="CD405">
        <v>109110.375</v>
      </c>
      <c r="CE405">
        <v>192561.88888888891</v>
      </c>
      <c r="CF405">
        <v>169845.88888888891</v>
      </c>
      <c r="CG405">
        <v>160688.25</v>
      </c>
      <c r="CI405">
        <v>206190</v>
      </c>
      <c r="CJ405">
        <v>161689</v>
      </c>
      <c r="CK405">
        <v>180989.9</v>
      </c>
      <c r="CL405">
        <v>151701.33333333331</v>
      </c>
      <c r="CM405">
        <v>174704.5</v>
      </c>
      <c r="CN405">
        <v>153374</v>
      </c>
      <c r="CO405">
        <v>202539.16666666669</v>
      </c>
      <c r="CP405">
        <v>189622.5</v>
      </c>
      <c r="CQ405">
        <v>189622.5</v>
      </c>
      <c r="CR405">
        <v>205711.1428571429</v>
      </c>
      <c r="CS405">
        <v>458105.375</v>
      </c>
      <c r="CT405">
        <v>203424.66666666669</v>
      </c>
      <c r="CU405">
        <v>154654.77777777781</v>
      </c>
      <c r="CV405">
        <v>152649</v>
      </c>
      <c r="CW405">
        <f t="shared" si="54"/>
        <v>138673.33333333334</v>
      </c>
      <c r="CX405">
        <f t="shared" si="55"/>
        <v>134612.46153846153</v>
      </c>
      <c r="CY405">
        <f t="shared" si="56"/>
        <v>7.4000000000000012</v>
      </c>
      <c r="CZ405">
        <v>1</v>
      </c>
      <c r="DA405">
        <v>0</v>
      </c>
      <c r="DB405">
        <v>1</v>
      </c>
      <c r="DC405">
        <v>0</v>
      </c>
      <c r="DD405">
        <v>1</v>
      </c>
      <c r="DE405">
        <v>1</v>
      </c>
      <c r="DF405">
        <v>0</v>
      </c>
      <c r="DG405">
        <f t="shared" si="57"/>
        <v>162770</v>
      </c>
      <c r="DH405">
        <f t="shared" si="58"/>
        <v>114995</v>
      </c>
      <c r="DI405">
        <f t="shared" si="59"/>
        <v>1.4154528457759032</v>
      </c>
      <c r="DJ405">
        <f t="shared" si="60"/>
        <v>137972</v>
      </c>
      <c r="DK405">
        <f t="shared" si="61"/>
        <v>114995</v>
      </c>
      <c r="DL405">
        <f t="shared" si="62"/>
        <v>1.199808687334232</v>
      </c>
      <c r="DM405">
        <v>1</v>
      </c>
      <c r="DN405">
        <v>0</v>
      </c>
      <c r="DO405" t="s">
        <v>2540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</row>
    <row r="406" spans="1:148" x14ac:dyDescent="0.25">
      <c r="A406" t="s">
        <v>42</v>
      </c>
      <c r="B406" t="s">
        <v>1203</v>
      </c>
      <c r="C406" t="s">
        <v>2417</v>
      </c>
      <c r="D406" t="s">
        <v>1341</v>
      </c>
      <c r="E406">
        <v>0</v>
      </c>
      <c r="F406">
        <v>386667</v>
      </c>
      <c r="G406">
        <v>400553</v>
      </c>
      <c r="H406">
        <v>444251</v>
      </c>
      <c r="I406">
        <v>453333</v>
      </c>
      <c r="J406">
        <v>386667</v>
      </c>
      <c r="K406">
        <v>350487</v>
      </c>
      <c r="L406">
        <v>386667</v>
      </c>
      <c r="M406">
        <v>395779</v>
      </c>
      <c r="N406">
        <v>386667</v>
      </c>
      <c r="O406">
        <v>386667</v>
      </c>
      <c r="P406">
        <v>386667</v>
      </c>
      <c r="Q406">
        <v>320000</v>
      </c>
      <c r="R406">
        <v>336360</v>
      </c>
      <c r="S406">
        <v>386667</v>
      </c>
      <c r="T406">
        <v>386667</v>
      </c>
      <c r="U406">
        <v>386667</v>
      </c>
      <c r="V406">
        <v>386667</v>
      </c>
      <c r="W406">
        <v>386667</v>
      </c>
      <c r="X406">
        <v>386667</v>
      </c>
      <c r="Y406">
        <v>386667</v>
      </c>
      <c r="Z406">
        <v>386667</v>
      </c>
      <c r="AA406">
        <v>386667</v>
      </c>
      <c r="AB406">
        <v>386667</v>
      </c>
      <c r="AC406">
        <v>386667</v>
      </c>
      <c r="AD406">
        <v>386667</v>
      </c>
      <c r="AE406">
        <v>386667</v>
      </c>
      <c r="AF406">
        <v>290000</v>
      </c>
      <c r="AG406">
        <v>300415</v>
      </c>
      <c r="AH406">
        <v>333188</v>
      </c>
      <c r="AI406">
        <v>340000</v>
      </c>
      <c r="AJ406">
        <v>290000</v>
      </c>
      <c r="AK406">
        <v>262865</v>
      </c>
      <c r="AL406">
        <v>290000</v>
      </c>
      <c r="AM406">
        <v>296834</v>
      </c>
      <c r="AN406">
        <v>290000</v>
      </c>
      <c r="AO406">
        <v>290000</v>
      </c>
      <c r="AP406">
        <v>290000</v>
      </c>
      <c r="AQ406">
        <v>240000</v>
      </c>
      <c r="AR406">
        <v>252270</v>
      </c>
      <c r="AS406">
        <v>290000</v>
      </c>
      <c r="AT406">
        <v>290000</v>
      </c>
      <c r="AU406">
        <v>290000</v>
      </c>
      <c r="AV406">
        <v>290000</v>
      </c>
      <c r="AW406">
        <v>290000</v>
      </c>
      <c r="AX406">
        <v>290000</v>
      </c>
      <c r="AY406">
        <v>290000</v>
      </c>
      <c r="AZ406">
        <v>290000</v>
      </c>
      <c r="BA406">
        <v>290000</v>
      </c>
      <c r="BB406">
        <v>290000</v>
      </c>
      <c r="BC406">
        <v>290000</v>
      </c>
      <c r="BD406">
        <v>290000</v>
      </c>
      <c r="BE406">
        <v>290000</v>
      </c>
      <c r="BF406">
        <v>8.1999999999999993</v>
      </c>
      <c r="BG406">
        <v>8.1999999999999993</v>
      </c>
      <c r="BH406">
        <v>8.1999999999999993</v>
      </c>
      <c r="BI406">
        <v>8.1999999999999993</v>
      </c>
      <c r="BJ406">
        <v>8.1999999999999993</v>
      </c>
      <c r="BK406">
        <v>8.1999999999999993</v>
      </c>
      <c r="BL406">
        <v>8.1999999999999993</v>
      </c>
      <c r="BM406">
        <v>8.1999999999999993</v>
      </c>
      <c r="BN406">
        <v>8.1999999999999993</v>
      </c>
      <c r="BO406">
        <v>8.1999999999999993</v>
      </c>
      <c r="BP406">
        <v>8.1999999999999993</v>
      </c>
      <c r="BQ406">
        <v>8.1999999999999993</v>
      </c>
      <c r="BR406">
        <v>8.1999999999999993</v>
      </c>
      <c r="BS406" t="s">
        <v>1512</v>
      </c>
      <c r="BT406" s="7">
        <v>-7.4253311000000002</v>
      </c>
      <c r="BU406" s="7">
        <v>109.2368537</v>
      </c>
      <c r="BV406">
        <v>7.4640101171096649E-3</v>
      </c>
      <c r="BW406">
        <v>152370.70000000001</v>
      </c>
      <c r="BX406">
        <v>137959.29999999999</v>
      </c>
      <c r="BY406">
        <v>187080.4</v>
      </c>
      <c r="BZ406">
        <v>142422.66666666669</v>
      </c>
      <c r="CA406">
        <v>154682.5</v>
      </c>
      <c r="CB406">
        <v>148415.70000000001</v>
      </c>
      <c r="CC406">
        <v>161102.6</v>
      </c>
      <c r="CD406">
        <v>469783.5</v>
      </c>
      <c r="CE406">
        <v>110606.2222222222</v>
      </c>
      <c r="CF406">
        <v>179063.11111111109</v>
      </c>
      <c r="CG406">
        <v>525417</v>
      </c>
      <c r="CH406">
        <v>142745.44444444441</v>
      </c>
      <c r="CI406">
        <v>125860.1</v>
      </c>
      <c r="CJ406">
        <v>148878.28571428571</v>
      </c>
      <c r="CK406">
        <v>146342.5</v>
      </c>
      <c r="CL406">
        <v>174091.66666666669</v>
      </c>
      <c r="CM406">
        <v>172083.66666666669</v>
      </c>
      <c r="CN406">
        <v>155936.11111111109</v>
      </c>
      <c r="CO406">
        <v>170151.25</v>
      </c>
      <c r="CP406">
        <v>155082.33333333331</v>
      </c>
      <c r="CQ406">
        <v>155659.33333333331</v>
      </c>
      <c r="CR406">
        <v>155082.33333333331</v>
      </c>
      <c r="CS406">
        <v>157867.55555555559</v>
      </c>
      <c r="CT406">
        <v>106096.7142857143</v>
      </c>
      <c r="CU406">
        <v>152746.11111111109</v>
      </c>
      <c r="CV406">
        <v>145599.4</v>
      </c>
      <c r="CW406">
        <f t="shared" si="54"/>
        <v>289659.38461538462</v>
      </c>
      <c r="CX406">
        <f t="shared" si="55"/>
        <v>290000</v>
      </c>
      <c r="CY406">
        <f t="shared" si="56"/>
        <v>8.2000000000000011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0</v>
      </c>
      <c r="DG406">
        <f t="shared" si="57"/>
        <v>340000</v>
      </c>
      <c r="DH406">
        <f t="shared" si="58"/>
        <v>240000</v>
      </c>
      <c r="DI406">
        <f t="shared" si="59"/>
        <v>1.4166666666666667</v>
      </c>
      <c r="DJ406">
        <f t="shared" si="60"/>
        <v>290000</v>
      </c>
      <c r="DK406">
        <f t="shared" si="61"/>
        <v>290000</v>
      </c>
      <c r="DL406">
        <f t="shared" si="62"/>
        <v>1</v>
      </c>
      <c r="DM406">
        <v>1</v>
      </c>
      <c r="DN406">
        <v>0</v>
      </c>
      <c r="DO406" t="s">
        <v>2526</v>
      </c>
      <c r="DP406">
        <v>0</v>
      </c>
      <c r="DQ406">
        <v>0</v>
      </c>
      <c r="DR406">
        <v>0</v>
      </c>
      <c r="DS406">
        <v>0</v>
      </c>
      <c r="DT406">
        <v>1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</row>
    <row r="407" spans="1:148" x14ac:dyDescent="0.25">
      <c r="A407" t="s">
        <v>367</v>
      </c>
      <c r="B407" t="s">
        <v>1194</v>
      </c>
      <c r="C407" t="s">
        <v>2078</v>
      </c>
      <c r="D407" t="s">
        <v>1341</v>
      </c>
      <c r="E407">
        <v>1.5</v>
      </c>
      <c r="F407">
        <v>193996</v>
      </c>
      <c r="G407">
        <v>210427</v>
      </c>
      <c r="H407">
        <v>201407</v>
      </c>
      <c r="I407">
        <v>178529</v>
      </c>
      <c r="J407">
        <v>187996</v>
      </c>
      <c r="K407">
        <v>177989</v>
      </c>
      <c r="L407">
        <v>187996</v>
      </c>
      <c r="M407">
        <v>147672</v>
      </c>
      <c r="N407">
        <v>148469</v>
      </c>
      <c r="O407">
        <v>178316</v>
      </c>
      <c r="P407">
        <v>166534</v>
      </c>
      <c r="Q407">
        <v>187996</v>
      </c>
      <c r="R407">
        <v>187995</v>
      </c>
      <c r="S407">
        <v>193996</v>
      </c>
      <c r="T407">
        <v>187996</v>
      </c>
      <c r="U407">
        <v>187996</v>
      </c>
      <c r="V407">
        <v>200293</v>
      </c>
      <c r="W407">
        <v>187996</v>
      </c>
      <c r="X407">
        <v>187995</v>
      </c>
      <c r="Y407">
        <v>187996</v>
      </c>
      <c r="Z407">
        <v>187995</v>
      </c>
      <c r="AA407">
        <v>187996</v>
      </c>
      <c r="AB407">
        <v>187995</v>
      </c>
      <c r="AC407">
        <v>187995</v>
      </c>
      <c r="AD407">
        <v>187995</v>
      </c>
      <c r="AE407">
        <v>187995</v>
      </c>
      <c r="AF407">
        <v>122217</v>
      </c>
      <c r="AG407">
        <v>164133</v>
      </c>
      <c r="AH407">
        <v>157097</v>
      </c>
      <c r="AI407">
        <v>139253</v>
      </c>
      <c r="AJ407">
        <v>146637</v>
      </c>
      <c r="AK407">
        <v>138831</v>
      </c>
      <c r="AL407">
        <v>146637</v>
      </c>
      <c r="AM407">
        <v>115184</v>
      </c>
      <c r="AN407">
        <v>115806</v>
      </c>
      <c r="AO407">
        <v>139086</v>
      </c>
      <c r="AP407">
        <v>129897</v>
      </c>
      <c r="AQ407">
        <v>146637</v>
      </c>
      <c r="AR407">
        <v>146636</v>
      </c>
      <c r="AS407">
        <v>122217</v>
      </c>
      <c r="AT407">
        <v>146637</v>
      </c>
      <c r="AU407">
        <v>146637</v>
      </c>
      <c r="AV407">
        <v>156229</v>
      </c>
      <c r="AW407">
        <v>146637</v>
      </c>
      <c r="AX407">
        <v>146636</v>
      </c>
      <c r="AY407">
        <v>146637</v>
      </c>
      <c r="AZ407">
        <v>146636</v>
      </c>
      <c r="BA407">
        <v>146637</v>
      </c>
      <c r="BB407">
        <v>146636</v>
      </c>
      <c r="BC407">
        <v>146636</v>
      </c>
      <c r="BD407">
        <v>146636</v>
      </c>
      <c r="BE407">
        <v>146636</v>
      </c>
      <c r="BF407">
        <v>8</v>
      </c>
      <c r="BG407">
        <v>8.1</v>
      </c>
      <c r="BH407">
        <v>8.1</v>
      </c>
      <c r="BI407">
        <v>8.1</v>
      </c>
      <c r="BJ407">
        <v>8.1</v>
      </c>
      <c r="BK407">
        <v>8.1</v>
      </c>
      <c r="BL407">
        <v>8.1</v>
      </c>
      <c r="BM407">
        <v>8.1</v>
      </c>
      <c r="BN407">
        <v>8.1</v>
      </c>
      <c r="BO407">
        <v>8.1</v>
      </c>
      <c r="BP407">
        <v>8.1</v>
      </c>
      <c r="BQ407">
        <v>8.1</v>
      </c>
      <c r="BR407">
        <v>8.1</v>
      </c>
      <c r="BS407" t="s">
        <v>1524</v>
      </c>
      <c r="BT407" s="7">
        <v>-7.4002914000000004</v>
      </c>
      <c r="BU407" s="7">
        <v>109.2177947</v>
      </c>
      <c r="BV407">
        <v>2.615898726867347E-2</v>
      </c>
      <c r="BW407">
        <v>188367.22222222219</v>
      </c>
      <c r="BX407">
        <v>161635.55555555559</v>
      </c>
      <c r="BY407">
        <v>207570.66666666669</v>
      </c>
      <c r="BZ407">
        <v>178246.125</v>
      </c>
      <c r="CA407">
        <v>190037</v>
      </c>
      <c r="CB407">
        <v>171904.44444444441</v>
      </c>
      <c r="CC407">
        <v>174570.22222222219</v>
      </c>
      <c r="CD407">
        <v>470351.6</v>
      </c>
      <c r="CE407">
        <v>114057.2222222222</v>
      </c>
      <c r="CF407">
        <v>184800.11111111109</v>
      </c>
      <c r="CG407">
        <v>540776.66666666663</v>
      </c>
      <c r="CH407">
        <v>161983.22222222219</v>
      </c>
      <c r="CI407">
        <v>135754.4</v>
      </c>
      <c r="CJ407">
        <v>189342.75</v>
      </c>
      <c r="CK407">
        <v>168898.44444444441</v>
      </c>
      <c r="CL407">
        <v>180015.375</v>
      </c>
      <c r="CM407">
        <v>177478.375</v>
      </c>
      <c r="CN407">
        <v>162215.375</v>
      </c>
      <c r="CO407">
        <v>157016</v>
      </c>
      <c r="CP407">
        <v>155150.875</v>
      </c>
      <c r="CQ407">
        <v>142863.11111111109</v>
      </c>
      <c r="CR407">
        <v>142285.55555555559</v>
      </c>
      <c r="CS407">
        <v>153988.22222222219</v>
      </c>
      <c r="CT407">
        <v>63964.142857142862</v>
      </c>
      <c r="CU407">
        <v>144622.33333333331</v>
      </c>
      <c r="CV407">
        <v>137407.20000000001</v>
      </c>
      <c r="CW407">
        <f t="shared" si="54"/>
        <v>139080.84615384616</v>
      </c>
      <c r="CX407">
        <f t="shared" si="55"/>
        <v>145495.92307692306</v>
      </c>
      <c r="CY407">
        <f t="shared" si="56"/>
        <v>8.0923076923076902</v>
      </c>
      <c r="CZ407">
        <v>1</v>
      </c>
      <c r="DA407">
        <v>0</v>
      </c>
      <c r="DB407">
        <v>0</v>
      </c>
      <c r="DC407">
        <v>0</v>
      </c>
      <c r="DD407">
        <v>1</v>
      </c>
      <c r="DE407">
        <v>1</v>
      </c>
      <c r="DF407">
        <v>0</v>
      </c>
      <c r="DG407">
        <f t="shared" si="57"/>
        <v>164133</v>
      </c>
      <c r="DH407">
        <f t="shared" si="58"/>
        <v>115184</v>
      </c>
      <c r="DI407">
        <f t="shared" si="59"/>
        <v>1.4249635366023059</v>
      </c>
      <c r="DJ407">
        <f t="shared" si="60"/>
        <v>156229</v>
      </c>
      <c r="DK407">
        <f t="shared" si="61"/>
        <v>122217</v>
      </c>
      <c r="DL407">
        <f t="shared" si="62"/>
        <v>1.2782918906535097</v>
      </c>
      <c r="DM407">
        <v>1</v>
      </c>
      <c r="DN407">
        <v>0</v>
      </c>
      <c r="DO407" t="s">
        <v>2526</v>
      </c>
      <c r="DP407">
        <v>0</v>
      </c>
      <c r="DQ407">
        <v>0</v>
      </c>
      <c r="DR407">
        <v>0</v>
      </c>
      <c r="DS407">
        <v>0</v>
      </c>
      <c r="DT407">
        <v>1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</row>
    <row r="408" spans="1:148" x14ac:dyDescent="0.25">
      <c r="A408" t="s">
        <v>128</v>
      </c>
      <c r="B408" t="s">
        <v>1219</v>
      </c>
      <c r="C408" t="s">
        <v>1857</v>
      </c>
      <c r="D408" t="s">
        <v>1341</v>
      </c>
      <c r="E408">
        <v>3</v>
      </c>
      <c r="F408">
        <v>836000</v>
      </c>
      <c r="G408">
        <v>1192845</v>
      </c>
      <c r="J408">
        <v>836000</v>
      </c>
      <c r="K408">
        <v>836000</v>
      </c>
      <c r="L408">
        <v>836000</v>
      </c>
      <c r="M408">
        <v>836000</v>
      </c>
      <c r="N408">
        <v>880000</v>
      </c>
      <c r="O408">
        <v>968968</v>
      </c>
      <c r="P408">
        <v>836000</v>
      </c>
      <c r="Q408">
        <v>836000</v>
      </c>
      <c r="S408">
        <v>836000</v>
      </c>
      <c r="T408">
        <v>836000</v>
      </c>
      <c r="U408">
        <v>836000</v>
      </c>
      <c r="V408">
        <v>836000</v>
      </c>
      <c r="W408">
        <v>836000</v>
      </c>
      <c r="X408">
        <v>836000</v>
      </c>
      <c r="Y408">
        <v>836000</v>
      </c>
      <c r="Z408">
        <v>836000</v>
      </c>
      <c r="AA408">
        <v>836000</v>
      </c>
      <c r="AB408">
        <v>836000</v>
      </c>
      <c r="AC408">
        <v>880000</v>
      </c>
      <c r="AD408">
        <v>880000</v>
      </c>
      <c r="AE408">
        <v>836000</v>
      </c>
      <c r="AF408">
        <v>627000</v>
      </c>
      <c r="AG408">
        <v>894589</v>
      </c>
      <c r="AJ408">
        <v>627000</v>
      </c>
      <c r="AK408">
        <v>627000</v>
      </c>
      <c r="AL408">
        <v>627000</v>
      </c>
      <c r="AM408">
        <v>627000</v>
      </c>
      <c r="AN408">
        <v>660000</v>
      </c>
      <c r="AO408">
        <v>726726</v>
      </c>
      <c r="AP408">
        <v>627000</v>
      </c>
      <c r="AQ408">
        <v>627000</v>
      </c>
      <c r="AS408">
        <v>627000</v>
      </c>
      <c r="AT408">
        <v>627000</v>
      </c>
      <c r="AU408">
        <v>627000</v>
      </c>
      <c r="AV408">
        <v>627000</v>
      </c>
      <c r="AW408">
        <v>627000</v>
      </c>
      <c r="AX408">
        <v>627000</v>
      </c>
      <c r="AY408">
        <v>627000</v>
      </c>
      <c r="AZ408">
        <v>627000</v>
      </c>
      <c r="BA408">
        <v>627000</v>
      </c>
      <c r="BB408">
        <v>627000</v>
      </c>
      <c r="BC408">
        <v>660000</v>
      </c>
      <c r="BD408">
        <v>660000</v>
      </c>
      <c r="BE408">
        <v>627000</v>
      </c>
      <c r="BF408">
        <v>8.6999999999999993</v>
      </c>
      <c r="BG408">
        <v>8.6999999999999993</v>
      </c>
      <c r="BH408">
        <v>8.6999999999999993</v>
      </c>
      <c r="BI408">
        <v>8.6999999999999993</v>
      </c>
      <c r="BJ408">
        <v>8.6999999999999993</v>
      </c>
      <c r="BK408">
        <v>8.6999999999999993</v>
      </c>
      <c r="BL408">
        <v>8.6999999999999993</v>
      </c>
      <c r="BM408">
        <v>8.6999999999999993</v>
      </c>
      <c r="BN408">
        <v>8.6999999999999993</v>
      </c>
      <c r="BO408">
        <v>8.6999999999999993</v>
      </c>
      <c r="BP408">
        <v>8.6999999999999993</v>
      </c>
      <c r="BQ408">
        <v>8.6999999999999993</v>
      </c>
      <c r="BR408">
        <v>8.6999999999999993</v>
      </c>
      <c r="BS408" t="s">
        <v>1529</v>
      </c>
      <c r="BT408">
        <v>-6.88871058812793</v>
      </c>
      <c r="BU408">
        <v>109.66463169043401</v>
      </c>
      <c r="BV408">
        <v>2.120765841086851E-2</v>
      </c>
      <c r="BW408">
        <v>265783.40000000002</v>
      </c>
      <c r="BX408">
        <v>537191.375</v>
      </c>
      <c r="CA408">
        <v>297707.33333333331</v>
      </c>
      <c r="CB408">
        <v>229379.1</v>
      </c>
      <c r="CC408">
        <v>255894.39999999999</v>
      </c>
      <c r="CD408">
        <v>250183.2</v>
      </c>
      <c r="CE408">
        <v>268062.40000000002</v>
      </c>
      <c r="CF408">
        <v>320530.7</v>
      </c>
      <c r="CG408">
        <v>201150.9</v>
      </c>
      <c r="CH408">
        <v>248935.8</v>
      </c>
      <c r="CJ408">
        <v>254616.6</v>
      </c>
      <c r="CK408">
        <v>254616.6</v>
      </c>
      <c r="CL408">
        <v>240116.6</v>
      </c>
      <c r="CM408">
        <v>238183.2</v>
      </c>
      <c r="CN408">
        <v>249748.5</v>
      </c>
      <c r="CO408">
        <v>239748.8</v>
      </c>
      <c r="CP408">
        <v>238748.79999999999</v>
      </c>
      <c r="CQ408">
        <v>235867.3</v>
      </c>
      <c r="CR408">
        <v>230535.66666666669</v>
      </c>
      <c r="CS408">
        <v>236271.66666666669</v>
      </c>
      <c r="CT408">
        <v>267828.875</v>
      </c>
      <c r="CU408">
        <v>272945.11111111112</v>
      </c>
      <c r="CV408">
        <v>262316.59999999998</v>
      </c>
      <c r="CW408">
        <f t="shared" si="54"/>
        <v>667031.5</v>
      </c>
      <c r="CX408">
        <f t="shared" si="55"/>
        <v>632076.92307692312</v>
      </c>
      <c r="CY408">
        <f t="shared" si="56"/>
        <v>8.7000000000000011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f t="shared" si="57"/>
        <v>894589</v>
      </c>
      <c r="DH408">
        <f t="shared" si="58"/>
        <v>627000</v>
      </c>
      <c r="DI408">
        <f t="shared" si="59"/>
        <v>1.4267767145135566</v>
      </c>
      <c r="DJ408">
        <f t="shared" si="60"/>
        <v>660000</v>
      </c>
      <c r="DK408">
        <f t="shared" si="61"/>
        <v>627000</v>
      </c>
      <c r="DL408">
        <f t="shared" si="62"/>
        <v>1.0526315789473684</v>
      </c>
      <c r="DM408">
        <v>1</v>
      </c>
      <c r="DN408">
        <v>0</v>
      </c>
      <c r="DO408" t="s">
        <v>2536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</row>
    <row r="409" spans="1:148" x14ac:dyDescent="0.25">
      <c r="A409" t="s">
        <v>281</v>
      </c>
      <c r="B409" t="s">
        <v>1287</v>
      </c>
      <c r="C409" t="s">
        <v>1844</v>
      </c>
      <c r="D409" t="s">
        <v>1341</v>
      </c>
      <c r="E409">
        <v>2</v>
      </c>
      <c r="F409">
        <v>270000</v>
      </c>
      <c r="G409">
        <v>270000</v>
      </c>
      <c r="H409">
        <v>270000</v>
      </c>
      <c r="I409">
        <v>270000</v>
      </c>
      <c r="J409">
        <v>270000</v>
      </c>
      <c r="K409">
        <v>270000</v>
      </c>
      <c r="L409">
        <v>270000</v>
      </c>
      <c r="M409">
        <v>270000</v>
      </c>
      <c r="N409">
        <v>270000</v>
      </c>
      <c r="O409">
        <v>357000</v>
      </c>
      <c r="P409">
        <v>357000</v>
      </c>
      <c r="Q409">
        <v>270000</v>
      </c>
      <c r="R409">
        <v>360000</v>
      </c>
      <c r="S409">
        <v>270000</v>
      </c>
      <c r="T409">
        <v>270000</v>
      </c>
      <c r="U409">
        <v>270000</v>
      </c>
      <c r="V409">
        <v>270000</v>
      </c>
      <c r="W409">
        <v>270000</v>
      </c>
      <c r="X409">
        <v>326994</v>
      </c>
      <c r="Y409">
        <v>326994</v>
      </c>
      <c r="Z409">
        <v>326994</v>
      </c>
      <c r="AA409">
        <v>326994</v>
      </c>
      <c r="AB409">
        <v>326994</v>
      </c>
      <c r="AC409">
        <v>326994</v>
      </c>
      <c r="AD409">
        <v>326994</v>
      </c>
      <c r="AE409">
        <v>326994</v>
      </c>
      <c r="AF409">
        <v>189000</v>
      </c>
      <c r="AG409">
        <v>189000</v>
      </c>
      <c r="AH409">
        <v>189000</v>
      </c>
      <c r="AI409">
        <v>189000</v>
      </c>
      <c r="AJ409">
        <v>189000</v>
      </c>
      <c r="AK409">
        <v>189000</v>
      </c>
      <c r="AL409">
        <v>189000</v>
      </c>
      <c r="AM409">
        <v>189000</v>
      </c>
      <c r="AN409">
        <v>189000</v>
      </c>
      <c r="AO409">
        <v>249900</v>
      </c>
      <c r="AP409">
        <v>249900</v>
      </c>
      <c r="AQ409">
        <v>189000</v>
      </c>
      <c r="AR409">
        <v>270000</v>
      </c>
      <c r="AS409">
        <v>189000</v>
      </c>
      <c r="AT409">
        <v>189000</v>
      </c>
      <c r="AU409">
        <v>189000</v>
      </c>
      <c r="AV409">
        <v>189000</v>
      </c>
      <c r="AW409">
        <v>189000</v>
      </c>
      <c r="AX409">
        <v>245245</v>
      </c>
      <c r="AY409">
        <v>245245</v>
      </c>
      <c r="AZ409">
        <v>245245</v>
      </c>
      <c r="BA409">
        <v>245245</v>
      </c>
      <c r="BB409">
        <v>245245</v>
      </c>
      <c r="BC409">
        <v>245245</v>
      </c>
      <c r="BD409">
        <v>245245</v>
      </c>
      <c r="BE409">
        <v>245245</v>
      </c>
      <c r="BF409">
        <v>8</v>
      </c>
      <c r="BG409">
        <v>8</v>
      </c>
      <c r="BH409">
        <v>8</v>
      </c>
      <c r="BI409">
        <v>8</v>
      </c>
      <c r="BJ409">
        <v>8</v>
      </c>
      <c r="BK409">
        <v>8</v>
      </c>
      <c r="BL409">
        <v>8</v>
      </c>
      <c r="BM409">
        <v>8</v>
      </c>
      <c r="BN409">
        <v>8</v>
      </c>
      <c r="BO409">
        <v>8</v>
      </c>
      <c r="BP409">
        <v>8</v>
      </c>
      <c r="BQ409">
        <v>8</v>
      </c>
      <c r="BR409">
        <v>8</v>
      </c>
      <c r="BS409" t="s">
        <v>1513</v>
      </c>
      <c r="BT409" s="7">
        <v>-7.5419162999999996</v>
      </c>
      <c r="BU409" s="7">
        <v>110.6083766</v>
      </c>
      <c r="BV409">
        <v>0.1013659075538975</v>
      </c>
      <c r="BW409">
        <v>65100.3</v>
      </c>
      <c r="BX409">
        <v>64898</v>
      </c>
      <c r="BY409">
        <v>80147.3</v>
      </c>
      <c r="BZ409">
        <v>78503.5</v>
      </c>
      <c r="CA409">
        <v>65898</v>
      </c>
      <c r="CB409">
        <v>65997.899999999994</v>
      </c>
      <c r="CC409">
        <v>71756.100000000006</v>
      </c>
      <c r="CD409">
        <v>175163.3</v>
      </c>
      <c r="CE409">
        <v>64998.3</v>
      </c>
      <c r="CF409">
        <v>47627.9</v>
      </c>
      <c r="CG409">
        <v>44897</v>
      </c>
      <c r="CH409">
        <v>88663.6</v>
      </c>
      <c r="CI409">
        <v>65078.2</v>
      </c>
      <c r="CJ409">
        <v>63884.5</v>
      </c>
      <c r="CK409">
        <v>63205.3</v>
      </c>
      <c r="CL409">
        <v>66713</v>
      </c>
      <c r="CM409">
        <v>72811.100000000006</v>
      </c>
      <c r="CN409">
        <v>64977.1</v>
      </c>
      <c r="CO409">
        <v>68644.100000000006</v>
      </c>
      <c r="CP409">
        <v>69791.199999999997</v>
      </c>
      <c r="CQ409">
        <v>69024.800000000003</v>
      </c>
      <c r="CR409">
        <v>68582.7</v>
      </c>
      <c r="CS409">
        <v>64140.5</v>
      </c>
      <c r="CT409">
        <v>63390.1</v>
      </c>
      <c r="CU409">
        <v>51696</v>
      </c>
      <c r="CV409">
        <v>104595.8</v>
      </c>
      <c r="CW409">
        <f t="shared" si="54"/>
        <v>204600</v>
      </c>
      <c r="CX409">
        <f t="shared" si="55"/>
        <v>223612.30769230769</v>
      </c>
      <c r="CY409">
        <f t="shared" si="56"/>
        <v>8</v>
      </c>
      <c r="CZ409">
        <v>1</v>
      </c>
      <c r="DA409">
        <v>1</v>
      </c>
      <c r="DB409">
        <v>1</v>
      </c>
      <c r="DC409">
        <v>0</v>
      </c>
      <c r="DD409">
        <v>1</v>
      </c>
      <c r="DE409">
        <v>1</v>
      </c>
      <c r="DF409">
        <v>0</v>
      </c>
      <c r="DG409">
        <f t="shared" si="57"/>
        <v>270000</v>
      </c>
      <c r="DH409">
        <f t="shared" si="58"/>
        <v>189000</v>
      </c>
      <c r="DI409">
        <f t="shared" si="59"/>
        <v>1.4285714285714286</v>
      </c>
      <c r="DJ409">
        <f t="shared" si="60"/>
        <v>245245</v>
      </c>
      <c r="DK409">
        <f t="shared" si="61"/>
        <v>189000</v>
      </c>
      <c r="DL409">
        <f t="shared" si="62"/>
        <v>1.2975925925925926</v>
      </c>
      <c r="DM409">
        <v>1</v>
      </c>
      <c r="DN409">
        <v>0</v>
      </c>
      <c r="DO409" t="s">
        <v>2541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1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</row>
    <row r="410" spans="1:148" x14ac:dyDescent="0.25">
      <c r="A410" t="s">
        <v>168</v>
      </c>
      <c r="B410" t="s">
        <v>1155</v>
      </c>
      <c r="C410" t="s">
        <v>2195</v>
      </c>
      <c r="D410" t="s">
        <v>1341</v>
      </c>
      <c r="E410">
        <v>2</v>
      </c>
      <c r="F410">
        <v>269000</v>
      </c>
      <c r="G410">
        <v>299000</v>
      </c>
      <c r="H410">
        <v>299000</v>
      </c>
      <c r="I410">
        <v>299000</v>
      </c>
      <c r="J410">
        <v>269000</v>
      </c>
      <c r="K410">
        <v>269000</v>
      </c>
      <c r="L410">
        <v>269000</v>
      </c>
      <c r="M410">
        <v>269000</v>
      </c>
      <c r="N410">
        <v>279000</v>
      </c>
      <c r="O410">
        <v>309000</v>
      </c>
      <c r="P410">
        <v>309000</v>
      </c>
      <c r="Q410">
        <v>269000</v>
      </c>
      <c r="R410">
        <v>358667</v>
      </c>
      <c r="S410">
        <v>269000</v>
      </c>
      <c r="T410">
        <v>269000</v>
      </c>
      <c r="U410">
        <v>279000</v>
      </c>
      <c r="V410">
        <v>279000</v>
      </c>
      <c r="W410">
        <v>269000</v>
      </c>
      <c r="X410">
        <v>373333</v>
      </c>
      <c r="Y410">
        <v>373333</v>
      </c>
      <c r="Z410">
        <v>330667</v>
      </c>
      <c r="AA410">
        <v>330667</v>
      </c>
      <c r="AB410">
        <v>373333</v>
      </c>
      <c r="AC410">
        <v>373333</v>
      </c>
      <c r="AD410">
        <v>373333</v>
      </c>
      <c r="AE410">
        <v>373333</v>
      </c>
      <c r="AF410">
        <v>188300</v>
      </c>
      <c r="AG410">
        <v>209300</v>
      </c>
      <c r="AH410">
        <v>224250</v>
      </c>
      <c r="AI410">
        <v>239200</v>
      </c>
      <c r="AJ410">
        <v>201750</v>
      </c>
      <c r="AK410">
        <v>188300</v>
      </c>
      <c r="AL410">
        <v>188300</v>
      </c>
      <c r="AM410">
        <v>188300</v>
      </c>
      <c r="AN410">
        <v>195300</v>
      </c>
      <c r="AO410">
        <v>231750</v>
      </c>
      <c r="AP410">
        <v>247200</v>
      </c>
      <c r="AQ410">
        <v>201750</v>
      </c>
      <c r="AR410">
        <v>269000</v>
      </c>
      <c r="AS410">
        <v>188300</v>
      </c>
      <c r="AT410">
        <v>188300</v>
      </c>
      <c r="AU410">
        <v>209250</v>
      </c>
      <c r="AV410">
        <v>223200</v>
      </c>
      <c r="AW410">
        <v>201750</v>
      </c>
      <c r="AX410">
        <v>280000</v>
      </c>
      <c r="AY410">
        <v>280000</v>
      </c>
      <c r="AZ410">
        <v>248000</v>
      </c>
      <c r="BA410">
        <v>248000</v>
      </c>
      <c r="BB410">
        <v>280000</v>
      </c>
      <c r="BC410">
        <v>280000</v>
      </c>
      <c r="BD410">
        <v>280000</v>
      </c>
      <c r="BE410">
        <v>280000</v>
      </c>
      <c r="BF410">
        <v>8</v>
      </c>
      <c r="BG410">
        <v>8</v>
      </c>
      <c r="BH410">
        <v>8</v>
      </c>
      <c r="BI410">
        <v>8</v>
      </c>
      <c r="BJ410">
        <v>8</v>
      </c>
      <c r="BK410">
        <v>8</v>
      </c>
      <c r="BL410">
        <v>8</v>
      </c>
      <c r="BM410">
        <v>8</v>
      </c>
      <c r="BN410">
        <v>8</v>
      </c>
      <c r="BO410">
        <v>8</v>
      </c>
      <c r="BP410">
        <v>8</v>
      </c>
      <c r="BQ410">
        <v>8</v>
      </c>
      <c r="BR410">
        <v>8</v>
      </c>
      <c r="BS410" t="s">
        <v>1512</v>
      </c>
      <c r="BT410" s="7">
        <v>-6.9878330000000002</v>
      </c>
      <c r="BU410" s="7">
        <v>110.4258475</v>
      </c>
      <c r="BV410">
        <v>2.7931664108333041E-3</v>
      </c>
      <c r="BW410">
        <v>203164.1</v>
      </c>
      <c r="BX410">
        <v>154607.125</v>
      </c>
      <c r="BY410">
        <v>203985.28571428571</v>
      </c>
      <c r="BZ410">
        <v>244897</v>
      </c>
      <c r="CA410">
        <v>186255.2</v>
      </c>
      <c r="CB410">
        <v>201542.7</v>
      </c>
      <c r="CC410">
        <v>351468.11111111112</v>
      </c>
      <c r="CD410">
        <v>232235.7</v>
      </c>
      <c r="CE410">
        <v>266651</v>
      </c>
      <c r="CF410">
        <v>256128.88888888891</v>
      </c>
      <c r="CG410">
        <v>274725.66666666669</v>
      </c>
      <c r="CH410">
        <v>183665.4</v>
      </c>
      <c r="CI410">
        <v>182426.7</v>
      </c>
      <c r="CJ410">
        <v>240995.44444444441</v>
      </c>
      <c r="CK410">
        <v>208525.9</v>
      </c>
      <c r="CL410">
        <v>188109.8</v>
      </c>
      <c r="CM410">
        <v>200769.8</v>
      </c>
      <c r="CN410">
        <v>190459.8</v>
      </c>
      <c r="CO410">
        <v>161979.79999999999</v>
      </c>
      <c r="CP410">
        <v>153804.79999999999</v>
      </c>
      <c r="CQ410">
        <v>167079.79999999999</v>
      </c>
      <c r="CR410">
        <v>162380.1</v>
      </c>
      <c r="CS410">
        <v>158132.1</v>
      </c>
      <c r="CT410">
        <v>184900.5</v>
      </c>
      <c r="CU410">
        <v>158814.9</v>
      </c>
      <c r="CV410">
        <v>158814.9</v>
      </c>
      <c r="CW410">
        <f t="shared" si="54"/>
        <v>213284.61538461538</v>
      </c>
      <c r="CX410">
        <f t="shared" si="55"/>
        <v>245138.46153846153</v>
      </c>
      <c r="CY410">
        <f t="shared" si="56"/>
        <v>8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0</v>
      </c>
      <c r="DG410">
        <f t="shared" si="57"/>
        <v>269000</v>
      </c>
      <c r="DH410">
        <f t="shared" si="58"/>
        <v>188300</v>
      </c>
      <c r="DI410">
        <f t="shared" si="59"/>
        <v>1.4285714285714286</v>
      </c>
      <c r="DJ410">
        <f t="shared" si="60"/>
        <v>280000</v>
      </c>
      <c r="DK410">
        <f t="shared" si="61"/>
        <v>188300</v>
      </c>
      <c r="DL410">
        <f t="shared" si="62"/>
        <v>1.486988847583643</v>
      </c>
      <c r="DM410">
        <v>1</v>
      </c>
      <c r="DN410">
        <v>0</v>
      </c>
      <c r="DO410" t="s">
        <v>2523</v>
      </c>
      <c r="DP410">
        <v>0</v>
      </c>
      <c r="DQ410">
        <v>1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</row>
    <row r="411" spans="1:148" x14ac:dyDescent="0.25">
      <c r="A411" t="s">
        <v>245</v>
      </c>
      <c r="B411" t="s">
        <v>1202</v>
      </c>
      <c r="C411" t="s">
        <v>1425</v>
      </c>
      <c r="D411" t="s">
        <v>1341</v>
      </c>
      <c r="E411">
        <v>3</v>
      </c>
      <c r="F411">
        <v>373333</v>
      </c>
      <c r="G411">
        <v>373333</v>
      </c>
      <c r="I411">
        <v>373333</v>
      </c>
      <c r="J411">
        <v>373333</v>
      </c>
      <c r="M411">
        <v>533333</v>
      </c>
      <c r="N411">
        <v>533333</v>
      </c>
      <c r="O411">
        <v>373333</v>
      </c>
      <c r="P411">
        <v>533333</v>
      </c>
      <c r="Q411">
        <v>373333</v>
      </c>
      <c r="R411">
        <v>373333</v>
      </c>
      <c r="S411">
        <v>533333</v>
      </c>
      <c r="T411">
        <v>373333</v>
      </c>
      <c r="U411">
        <v>373333</v>
      </c>
      <c r="V411">
        <v>373333</v>
      </c>
      <c r="W411">
        <v>373333</v>
      </c>
      <c r="X411">
        <v>533333</v>
      </c>
      <c r="Y411">
        <v>533333</v>
      </c>
      <c r="Z411">
        <v>533333</v>
      </c>
      <c r="AA411">
        <v>533333</v>
      </c>
      <c r="AB411">
        <v>533333</v>
      </c>
      <c r="AC411">
        <v>533333</v>
      </c>
      <c r="AE411">
        <v>373333</v>
      </c>
      <c r="AF411">
        <v>280000</v>
      </c>
      <c r="AG411">
        <v>280000</v>
      </c>
      <c r="AI411">
        <v>280000</v>
      </c>
      <c r="AJ411">
        <v>280000</v>
      </c>
      <c r="AM411">
        <v>400000</v>
      </c>
      <c r="AN411">
        <v>400000</v>
      </c>
      <c r="AO411">
        <v>280000</v>
      </c>
      <c r="AP411">
        <v>400000</v>
      </c>
      <c r="AQ411">
        <v>280000</v>
      </c>
      <c r="AR411">
        <v>280000</v>
      </c>
      <c r="AS411">
        <v>400000</v>
      </c>
      <c r="AT411">
        <v>280000</v>
      </c>
      <c r="AU411">
        <v>280000</v>
      </c>
      <c r="AV411">
        <v>280000</v>
      </c>
      <c r="AW411">
        <v>280000</v>
      </c>
      <c r="AX411">
        <v>400000</v>
      </c>
      <c r="AY411">
        <v>400000</v>
      </c>
      <c r="AZ411">
        <v>400000</v>
      </c>
      <c r="BA411">
        <v>400000</v>
      </c>
      <c r="BB411">
        <v>400000</v>
      </c>
      <c r="BC411">
        <v>400000</v>
      </c>
      <c r="BE411">
        <v>280000</v>
      </c>
      <c r="BF411">
        <v>8.4</v>
      </c>
      <c r="BG411">
        <v>8.4</v>
      </c>
      <c r="BH411">
        <v>8.4</v>
      </c>
      <c r="BI411">
        <v>8.4</v>
      </c>
      <c r="BJ411">
        <v>8.4</v>
      </c>
      <c r="BK411">
        <v>8.4</v>
      </c>
      <c r="BL411">
        <v>8.4</v>
      </c>
      <c r="BM411">
        <v>8.4</v>
      </c>
      <c r="BN411">
        <v>8.4</v>
      </c>
      <c r="BO411">
        <v>8.4</v>
      </c>
      <c r="BP411">
        <v>8.4</v>
      </c>
      <c r="BQ411">
        <v>8.4</v>
      </c>
      <c r="BR411">
        <v>8.4</v>
      </c>
      <c r="BS411" t="s">
        <v>1526</v>
      </c>
      <c r="BT411" s="7">
        <v>-6.8709533</v>
      </c>
      <c r="BU411" s="7">
        <v>109.1177933</v>
      </c>
      <c r="BV411">
        <v>1.4797718480240189E-2</v>
      </c>
      <c r="BW411">
        <v>92580.666666666672</v>
      </c>
      <c r="BX411">
        <v>92580.666666666672</v>
      </c>
      <c r="BZ411">
        <v>109802.88888888891</v>
      </c>
      <c r="CA411">
        <v>92580.666666666672</v>
      </c>
      <c r="CD411">
        <v>97647.2</v>
      </c>
      <c r="CE411">
        <v>107278.5</v>
      </c>
      <c r="CF411">
        <v>102781.7</v>
      </c>
      <c r="CG411">
        <v>116442.3333333333</v>
      </c>
      <c r="CH411">
        <v>100432.6</v>
      </c>
      <c r="CI411">
        <v>105263.9</v>
      </c>
      <c r="CJ411">
        <v>115556.4</v>
      </c>
      <c r="CK411">
        <v>93523.4</v>
      </c>
      <c r="CL411">
        <v>97159.333333333328</v>
      </c>
      <c r="CM411">
        <v>93554</v>
      </c>
      <c r="CN411">
        <v>89854</v>
      </c>
      <c r="CO411">
        <v>106174.6666666667</v>
      </c>
      <c r="CP411">
        <v>109017.55555555561</v>
      </c>
      <c r="CQ411">
        <v>102274.6666666667</v>
      </c>
      <c r="CR411">
        <v>102274.6666666667</v>
      </c>
      <c r="CS411">
        <v>102098.1</v>
      </c>
      <c r="CT411">
        <v>92098.1</v>
      </c>
      <c r="CV411">
        <v>85445.777777777781</v>
      </c>
      <c r="CW411">
        <f t="shared" si="54"/>
        <v>316000</v>
      </c>
      <c r="CX411">
        <f t="shared" si="55"/>
        <v>350000</v>
      </c>
      <c r="CY411">
        <f t="shared" si="56"/>
        <v>8.4000000000000021</v>
      </c>
      <c r="CZ411">
        <v>1</v>
      </c>
      <c r="DA411">
        <v>1</v>
      </c>
      <c r="DB411">
        <v>1</v>
      </c>
      <c r="DC411">
        <v>0</v>
      </c>
      <c r="DD411">
        <v>1</v>
      </c>
      <c r="DE411">
        <v>1</v>
      </c>
      <c r="DF411">
        <v>1</v>
      </c>
      <c r="DG411">
        <f t="shared" si="57"/>
        <v>400000</v>
      </c>
      <c r="DH411">
        <f t="shared" si="58"/>
        <v>280000</v>
      </c>
      <c r="DI411">
        <f t="shared" si="59"/>
        <v>1.4285714285714286</v>
      </c>
      <c r="DJ411">
        <f t="shared" si="60"/>
        <v>400000</v>
      </c>
      <c r="DK411">
        <f t="shared" si="61"/>
        <v>280000</v>
      </c>
      <c r="DL411">
        <f t="shared" si="62"/>
        <v>1.4285714285714286</v>
      </c>
      <c r="DM411">
        <v>1</v>
      </c>
      <c r="DN411">
        <v>0</v>
      </c>
      <c r="DO411" t="s">
        <v>2528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</row>
    <row r="412" spans="1:148" x14ac:dyDescent="0.25">
      <c r="A412" t="s">
        <v>88</v>
      </c>
      <c r="B412" t="s">
        <v>1155</v>
      </c>
      <c r="C412" t="s">
        <v>2152</v>
      </c>
      <c r="D412" t="s">
        <v>1341</v>
      </c>
      <c r="E412">
        <v>3</v>
      </c>
      <c r="F412">
        <v>466667</v>
      </c>
      <c r="G412">
        <v>466667</v>
      </c>
      <c r="H412">
        <v>466667</v>
      </c>
      <c r="I412">
        <v>500000</v>
      </c>
      <c r="J412">
        <v>466667</v>
      </c>
      <c r="K412">
        <v>466667</v>
      </c>
      <c r="L412">
        <v>466667</v>
      </c>
      <c r="M412">
        <v>466667</v>
      </c>
      <c r="N412">
        <v>633333</v>
      </c>
      <c r="O412">
        <v>533333</v>
      </c>
      <c r="P412">
        <v>666667</v>
      </c>
      <c r="Q412">
        <v>466667</v>
      </c>
      <c r="R412">
        <v>466667</v>
      </c>
      <c r="S412">
        <v>466667</v>
      </c>
      <c r="T412">
        <v>533333</v>
      </c>
      <c r="U412">
        <v>466667</v>
      </c>
      <c r="V412">
        <v>466667</v>
      </c>
      <c r="W412">
        <v>466667</v>
      </c>
      <c r="X412">
        <v>466667</v>
      </c>
      <c r="Y412">
        <v>466667</v>
      </c>
      <c r="Z412">
        <v>466667</v>
      </c>
      <c r="AA412">
        <v>466667</v>
      </c>
      <c r="AB412">
        <v>466667</v>
      </c>
      <c r="AC412">
        <v>466667</v>
      </c>
      <c r="AD412">
        <v>466667</v>
      </c>
      <c r="AE412">
        <v>466667</v>
      </c>
      <c r="AF412">
        <v>350000</v>
      </c>
      <c r="AG412">
        <v>350000</v>
      </c>
      <c r="AH412">
        <v>350000</v>
      </c>
      <c r="AI412">
        <v>375000</v>
      </c>
      <c r="AJ412">
        <v>350000</v>
      </c>
      <c r="AK412">
        <v>350000</v>
      </c>
      <c r="AL412">
        <v>350000</v>
      </c>
      <c r="AM412">
        <v>350000</v>
      </c>
      <c r="AN412">
        <v>475000</v>
      </c>
      <c r="AO412">
        <v>400000</v>
      </c>
      <c r="AP412">
        <v>500000</v>
      </c>
      <c r="AQ412">
        <v>350000</v>
      </c>
      <c r="AR412">
        <v>350000</v>
      </c>
      <c r="AS412">
        <v>350000</v>
      </c>
      <c r="AT412">
        <v>400000</v>
      </c>
      <c r="AU412">
        <v>350000</v>
      </c>
      <c r="AV412">
        <v>350000</v>
      </c>
      <c r="AW412">
        <v>350000</v>
      </c>
      <c r="AX412">
        <v>350000</v>
      </c>
      <c r="AY412">
        <v>350000</v>
      </c>
      <c r="AZ412">
        <v>350000</v>
      </c>
      <c r="BA412">
        <v>350000</v>
      </c>
      <c r="BB412">
        <v>350000</v>
      </c>
      <c r="BC412">
        <v>350000</v>
      </c>
      <c r="BD412">
        <v>350000</v>
      </c>
      <c r="BE412">
        <v>350000</v>
      </c>
      <c r="BF412">
        <v>8.6999999999999993</v>
      </c>
      <c r="BG412">
        <v>8.6999999999999993</v>
      </c>
      <c r="BH412">
        <v>8.6999999999999993</v>
      </c>
      <c r="BI412">
        <v>8.6999999999999993</v>
      </c>
      <c r="BJ412">
        <v>8.6999999999999993</v>
      </c>
      <c r="BK412">
        <v>8.6999999999999993</v>
      </c>
      <c r="BL412">
        <v>8.6999999999999993</v>
      </c>
      <c r="BM412">
        <v>8.6999999999999993</v>
      </c>
      <c r="BN412">
        <v>8.6999999999999993</v>
      </c>
      <c r="BO412">
        <v>8.6999999999999993</v>
      </c>
      <c r="BP412">
        <v>8.6999999999999993</v>
      </c>
      <c r="BQ412">
        <v>8.6999999999999993</v>
      </c>
      <c r="BR412">
        <v>8.6999999999999993</v>
      </c>
      <c r="BS412" t="s">
        <v>1529</v>
      </c>
      <c r="BT412" s="7">
        <v>-6.9761543000000001</v>
      </c>
      <c r="BU412" s="7">
        <v>110.4195366</v>
      </c>
      <c r="BV412">
        <v>2.794681151406739E-3</v>
      </c>
      <c r="BW412">
        <v>348560.5</v>
      </c>
      <c r="BX412">
        <v>1152711.75</v>
      </c>
      <c r="BY412">
        <v>675276.4</v>
      </c>
      <c r="BZ412">
        <v>384879.4</v>
      </c>
      <c r="CA412">
        <v>386043.5</v>
      </c>
      <c r="CB412">
        <v>394557.22222222219</v>
      </c>
      <c r="CC412">
        <v>397591.33333333331</v>
      </c>
      <c r="CD412">
        <v>741998.625</v>
      </c>
      <c r="CE412">
        <v>1697526.5714285709</v>
      </c>
      <c r="CF412">
        <v>787878</v>
      </c>
      <c r="CG412">
        <v>464181.55555555562</v>
      </c>
      <c r="CH412">
        <v>238919.8</v>
      </c>
      <c r="CI412">
        <v>253305</v>
      </c>
      <c r="CJ412">
        <v>261101</v>
      </c>
      <c r="CK412">
        <v>351379.4</v>
      </c>
      <c r="CL412">
        <v>383263.8</v>
      </c>
      <c r="CM412">
        <v>302063.8</v>
      </c>
      <c r="CN412">
        <v>257255.8</v>
      </c>
      <c r="CO412">
        <v>257509.44444444441</v>
      </c>
      <c r="CP412">
        <v>305196.66666666669</v>
      </c>
      <c r="CQ412">
        <v>316934.77777777781</v>
      </c>
      <c r="CR412">
        <v>300863.33333333331</v>
      </c>
      <c r="CS412">
        <v>308863.44444444438</v>
      </c>
      <c r="CT412">
        <v>338182.11111111112</v>
      </c>
      <c r="CU412">
        <v>267891.33333333331</v>
      </c>
      <c r="CV412">
        <v>289113.55555555562</v>
      </c>
      <c r="CW412">
        <f t="shared" si="54"/>
        <v>376923.07692307694</v>
      </c>
      <c r="CX412">
        <f t="shared" si="55"/>
        <v>353846.15384615387</v>
      </c>
      <c r="CY412">
        <f t="shared" si="56"/>
        <v>8.7000000000000011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f t="shared" si="57"/>
        <v>500000</v>
      </c>
      <c r="DH412">
        <f t="shared" si="58"/>
        <v>350000</v>
      </c>
      <c r="DI412">
        <f t="shared" si="59"/>
        <v>1.4285714285714286</v>
      </c>
      <c r="DJ412">
        <f t="shared" si="60"/>
        <v>400000</v>
      </c>
      <c r="DK412">
        <f t="shared" si="61"/>
        <v>350000</v>
      </c>
      <c r="DL412">
        <f t="shared" si="62"/>
        <v>1.1428571428571428</v>
      </c>
      <c r="DM412">
        <v>1</v>
      </c>
      <c r="DN412">
        <v>0</v>
      </c>
      <c r="DO412" t="s">
        <v>2523</v>
      </c>
      <c r="DP412">
        <v>0</v>
      </c>
      <c r="DQ412">
        <v>1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</row>
    <row r="413" spans="1:148" x14ac:dyDescent="0.25">
      <c r="A413" t="s">
        <v>882</v>
      </c>
      <c r="B413" t="s">
        <v>1163</v>
      </c>
      <c r="C413" t="s">
        <v>1781</v>
      </c>
      <c r="D413" t="s">
        <v>1341</v>
      </c>
      <c r="E413">
        <v>0</v>
      </c>
      <c r="F413">
        <v>1638000</v>
      </c>
      <c r="G413">
        <v>1638000</v>
      </c>
      <c r="H413">
        <v>1638000</v>
      </c>
      <c r="I413">
        <v>1638000</v>
      </c>
      <c r="J413">
        <v>1638000</v>
      </c>
      <c r="K413">
        <v>1638000</v>
      </c>
      <c r="L413">
        <v>1638000</v>
      </c>
      <c r="M413">
        <v>1638000</v>
      </c>
      <c r="N413">
        <v>1638000</v>
      </c>
      <c r="Q413">
        <v>1638000</v>
      </c>
      <c r="R413">
        <v>2340000</v>
      </c>
      <c r="S413">
        <v>1638000</v>
      </c>
      <c r="T413">
        <v>1638000</v>
      </c>
      <c r="U413">
        <v>1638000</v>
      </c>
      <c r="V413">
        <v>2340000</v>
      </c>
      <c r="W413">
        <v>2340000</v>
      </c>
      <c r="X413">
        <v>2340000</v>
      </c>
      <c r="Y413">
        <v>2340000</v>
      </c>
      <c r="Z413">
        <v>2340000</v>
      </c>
      <c r="AA413">
        <v>2340000</v>
      </c>
      <c r="AB413">
        <v>2340000</v>
      </c>
      <c r="AC413">
        <v>2340000</v>
      </c>
      <c r="AD413">
        <v>2340000</v>
      </c>
      <c r="AF413">
        <v>1228500</v>
      </c>
      <c r="AG413">
        <v>1228500</v>
      </c>
      <c r="AH413">
        <v>1228500</v>
      </c>
      <c r="AI413">
        <v>1228500</v>
      </c>
      <c r="AJ413">
        <v>1228500</v>
      </c>
      <c r="AK413">
        <v>1228500</v>
      </c>
      <c r="AL413">
        <v>1228500</v>
      </c>
      <c r="AM413">
        <v>1228500</v>
      </c>
      <c r="AN413">
        <v>1228500</v>
      </c>
      <c r="AQ413">
        <v>1228500</v>
      </c>
      <c r="AR413">
        <v>1755000</v>
      </c>
      <c r="AS413">
        <v>1228500</v>
      </c>
      <c r="AT413">
        <v>1228500</v>
      </c>
      <c r="AU413">
        <v>1228500</v>
      </c>
      <c r="AV413">
        <v>1755000</v>
      </c>
      <c r="AW413">
        <v>1755000</v>
      </c>
      <c r="AX413">
        <v>1755000</v>
      </c>
      <c r="AY413">
        <v>1755000</v>
      </c>
      <c r="AZ413">
        <v>1755000</v>
      </c>
      <c r="BA413">
        <v>1755000</v>
      </c>
      <c r="BB413">
        <v>1755000</v>
      </c>
      <c r="BC413">
        <v>1755000</v>
      </c>
      <c r="BD413">
        <v>1755000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 t="s">
        <v>1526</v>
      </c>
      <c r="BT413">
        <v>-7.6084519000000004</v>
      </c>
      <c r="BU413">
        <v>110.2097539</v>
      </c>
      <c r="BV413">
        <v>3.513876292108759E-3</v>
      </c>
      <c r="BW413">
        <v>817625.75</v>
      </c>
      <c r="BX413">
        <v>805843.5555555555</v>
      </c>
      <c r="BY413">
        <v>770401.22222222225</v>
      </c>
      <c r="BZ413">
        <v>739809.75</v>
      </c>
      <c r="CA413">
        <v>799290.11111111112</v>
      </c>
      <c r="CB413">
        <v>833001.4444444445</v>
      </c>
      <c r="CC413">
        <v>777239</v>
      </c>
      <c r="CD413">
        <v>714045.66666666663</v>
      </c>
      <c r="CE413">
        <v>739243.71428571432</v>
      </c>
      <c r="CH413">
        <v>744106.5</v>
      </c>
      <c r="CI413">
        <v>1349507.444444444</v>
      </c>
      <c r="CJ413">
        <v>744484.22222222225</v>
      </c>
      <c r="CK413">
        <v>776036.33333333337</v>
      </c>
      <c r="CL413">
        <v>702346.66666666663</v>
      </c>
      <c r="CM413">
        <v>1309203</v>
      </c>
      <c r="CN413">
        <v>1338671.111111111</v>
      </c>
      <c r="CO413">
        <v>1325314.3999999999</v>
      </c>
      <c r="CP413">
        <v>1324864.3999999999</v>
      </c>
      <c r="CQ413">
        <v>1327131.444444444</v>
      </c>
      <c r="CR413">
        <v>1327513.888888889</v>
      </c>
      <c r="CS413">
        <v>1367228.25</v>
      </c>
      <c r="CT413">
        <v>1388148.4285714291</v>
      </c>
      <c r="CU413">
        <v>1318349.333333333</v>
      </c>
      <c r="CW413">
        <f t="shared" si="54"/>
        <v>1276363.6363636365</v>
      </c>
      <c r="CX413">
        <f t="shared" si="55"/>
        <v>1623375</v>
      </c>
      <c r="CY413">
        <f t="shared" si="56"/>
        <v>0</v>
      </c>
      <c r="CZ413">
        <v>1</v>
      </c>
      <c r="DA413">
        <v>1</v>
      </c>
      <c r="DB413">
        <v>1</v>
      </c>
      <c r="DC413">
        <v>0</v>
      </c>
      <c r="DD413">
        <v>1</v>
      </c>
      <c r="DE413">
        <v>1</v>
      </c>
      <c r="DF413">
        <v>1</v>
      </c>
      <c r="DG413">
        <f t="shared" si="57"/>
        <v>1755000</v>
      </c>
      <c r="DH413">
        <f t="shared" si="58"/>
        <v>1228500</v>
      </c>
      <c r="DI413">
        <f t="shared" si="59"/>
        <v>1.4285714285714286</v>
      </c>
      <c r="DJ413">
        <f t="shared" si="60"/>
        <v>1755000</v>
      </c>
      <c r="DK413">
        <f t="shared" si="61"/>
        <v>1228500</v>
      </c>
      <c r="DL413">
        <f t="shared" si="62"/>
        <v>1.4285714285714286</v>
      </c>
      <c r="DM413">
        <v>1</v>
      </c>
      <c r="DN413">
        <v>0</v>
      </c>
      <c r="DO413" t="s">
        <v>2534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1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</row>
    <row r="414" spans="1:148" x14ac:dyDescent="0.25">
      <c r="A414" t="s">
        <v>878</v>
      </c>
      <c r="B414" t="s">
        <v>1175</v>
      </c>
      <c r="C414" t="s">
        <v>2359</v>
      </c>
      <c r="D414" t="s">
        <v>1341</v>
      </c>
      <c r="E414">
        <v>0</v>
      </c>
      <c r="F414">
        <v>200000</v>
      </c>
      <c r="G414">
        <v>200000</v>
      </c>
      <c r="H414">
        <v>200000</v>
      </c>
      <c r="I414">
        <v>306667</v>
      </c>
      <c r="K414">
        <v>200000</v>
      </c>
      <c r="L414">
        <v>200000</v>
      </c>
      <c r="N414">
        <v>200000</v>
      </c>
      <c r="O414">
        <v>200000</v>
      </c>
      <c r="P414">
        <v>200000</v>
      </c>
      <c r="Q414">
        <v>200000</v>
      </c>
      <c r="R414">
        <v>266667</v>
      </c>
      <c r="S414">
        <v>200000</v>
      </c>
      <c r="T414">
        <v>200000</v>
      </c>
      <c r="U414">
        <v>200000</v>
      </c>
      <c r="V414">
        <v>200000</v>
      </c>
      <c r="W414">
        <v>200000</v>
      </c>
      <c r="X414">
        <v>200000</v>
      </c>
      <c r="Y414">
        <v>200000</v>
      </c>
      <c r="AA414">
        <v>200000</v>
      </c>
      <c r="AD414">
        <v>200000</v>
      </c>
      <c r="AE414">
        <v>266667</v>
      </c>
      <c r="AF414">
        <v>160000</v>
      </c>
      <c r="AG414">
        <v>160000</v>
      </c>
      <c r="AH414">
        <v>160000</v>
      </c>
      <c r="AI414">
        <v>230000</v>
      </c>
      <c r="AK414">
        <v>160000</v>
      </c>
      <c r="AL414">
        <v>160000</v>
      </c>
      <c r="AN414">
        <v>160000</v>
      </c>
      <c r="AO414">
        <v>160000</v>
      </c>
      <c r="AP414">
        <v>160000</v>
      </c>
      <c r="AQ414">
        <v>160000</v>
      </c>
      <c r="AR414">
        <v>200000</v>
      </c>
      <c r="AS414">
        <v>160000</v>
      </c>
      <c r="AT414">
        <v>160000</v>
      </c>
      <c r="AU414">
        <v>160000</v>
      </c>
      <c r="AV414">
        <v>160000</v>
      </c>
      <c r="AW414">
        <v>160000</v>
      </c>
      <c r="AX414">
        <v>160000</v>
      </c>
      <c r="AY414">
        <v>160000</v>
      </c>
      <c r="BA414">
        <v>160000</v>
      </c>
      <c r="BD414">
        <v>160000</v>
      </c>
      <c r="BE414">
        <v>200000</v>
      </c>
      <c r="BF414">
        <v>9.4</v>
      </c>
      <c r="BG414">
        <v>9.4</v>
      </c>
      <c r="BH414">
        <v>9.4</v>
      </c>
      <c r="BI414">
        <v>9.4</v>
      </c>
      <c r="BJ414">
        <v>9.4</v>
      </c>
      <c r="BK414">
        <v>9.4</v>
      </c>
      <c r="BL414">
        <v>9.4</v>
      </c>
      <c r="BN414">
        <v>9.4</v>
      </c>
      <c r="BO414">
        <v>9.4</v>
      </c>
      <c r="BP414">
        <v>9.4</v>
      </c>
      <c r="BQ414">
        <v>9.4</v>
      </c>
      <c r="BR414">
        <v>9.4</v>
      </c>
      <c r="BS414" t="s">
        <v>1542</v>
      </c>
      <c r="BT414" s="7">
        <v>-7.5601139000000002</v>
      </c>
      <c r="BU414" s="7">
        <v>110.7859845</v>
      </c>
      <c r="BV414">
        <v>8.5145304778012111E-3</v>
      </c>
      <c r="BW414">
        <v>275401.77777777781</v>
      </c>
      <c r="BX414">
        <v>265649.42857142858</v>
      </c>
      <c r="BY414">
        <v>159201.75</v>
      </c>
      <c r="BZ414">
        <v>242954.1</v>
      </c>
      <c r="CB414">
        <v>281003.25</v>
      </c>
      <c r="CC414">
        <v>301206.625</v>
      </c>
      <c r="CE414">
        <v>320535.3</v>
      </c>
      <c r="CF414">
        <v>187948</v>
      </c>
      <c r="CG414">
        <v>388809.22222222219</v>
      </c>
      <c r="CH414">
        <v>253465.8</v>
      </c>
      <c r="CI414">
        <v>321146.22222222219</v>
      </c>
      <c r="CJ414">
        <v>244530.33333333331</v>
      </c>
      <c r="CK414">
        <v>269077.40000000002</v>
      </c>
      <c r="CL414">
        <v>247657.11111111109</v>
      </c>
      <c r="CM414">
        <v>258172</v>
      </c>
      <c r="CN414">
        <v>250580.7</v>
      </c>
      <c r="CO414">
        <v>322630.57142857142</v>
      </c>
      <c r="CP414">
        <v>322416.14285714278</v>
      </c>
      <c r="CR414">
        <v>311732.5</v>
      </c>
      <c r="CU414">
        <v>259328</v>
      </c>
      <c r="CV414">
        <v>219629</v>
      </c>
      <c r="CW414">
        <f t="shared" si="54"/>
        <v>170000</v>
      </c>
      <c r="CX414">
        <f t="shared" si="55"/>
        <v>164000</v>
      </c>
      <c r="CY414">
        <f t="shared" si="56"/>
        <v>9.4000000000000021</v>
      </c>
      <c r="CZ414">
        <v>1</v>
      </c>
      <c r="DA414">
        <v>0</v>
      </c>
      <c r="DB414">
        <v>1</v>
      </c>
      <c r="DC414">
        <v>0</v>
      </c>
      <c r="DD414">
        <v>1</v>
      </c>
      <c r="DE414">
        <v>0</v>
      </c>
      <c r="DF414">
        <v>0</v>
      </c>
      <c r="DG414">
        <f t="shared" si="57"/>
        <v>230000</v>
      </c>
      <c r="DH414">
        <f t="shared" si="58"/>
        <v>160000</v>
      </c>
      <c r="DI414">
        <f t="shared" si="59"/>
        <v>1.4375</v>
      </c>
      <c r="DJ414">
        <f t="shared" si="60"/>
        <v>200000</v>
      </c>
      <c r="DK414">
        <f t="shared" si="61"/>
        <v>160000</v>
      </c>
      <c r="DL414">
        <f t="shared" si="62"/>
        <v>1.25</v>
      </c>
      <c r="DM414">
        <v>1</v>
      </c>
      <c r="DN414">
        <v>0</v>
      </c>
      <c r="DO414" t="s">
        <v>2533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1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</row>
    <row r="415" spans="1:148" x14ac:dyDescent="0.25">
      <c r="A415" t="s">
        <v>499</v>
      </c>
      <c r="B415" t="s">
        <v>1275</v>
      </c>
      <c r="C415" t="s">
        <v>2100</v>
      </c>
      <c r="D415" t="s">
        <v>1341</v>
      </c>
      <c r="E415">
        <v>1</v>
      </c>
      <c r="F415">
        <v>174964</v>
      </c>
      <c r="G415">
        <v>166633</v>
      </c>
      <c r="H415">
        <v>172100</v>
      </c>
      <c r="I415">
        <v>174964</v>
      </c>
      <c r="J415">
        <v>166633</v>
      </c>
      <c r="K415">
        <v>166633</v>
      </c>
      <c r="L415">
        <v>166633</v>
      </c>
      <c r="M415">
        <v>166633</v>
      </c>
      <c r="N415">
        <v>166633</v>
      </c>
      <c r="O415">
        <v>215237</v>
      </c>
      <c r="P415">
        <v>215157</v>
      </c>
      <c r="Q415">
        <v>239941</v>
      </c>
      <c r="R415">
        <v>189328</v>
      </c>
      <c r="S415">
        <v>166633</v>
      </c>
      <c r="T415">
        <v>166633</v>
      </c>
      <c r="U415">
        <v>215237</v>
      </c>
      <c r="V415">
        <v>215157</v>
      </c>
      <c r="W415">
        <v>215583</v>
      </c>
      <c r="X415">
        <v>166633</v>
      </c>
      <c r="Y415">
        <v>166633</v>
      </c>
      <c r="Z415">
        <v>166633</v>
      </c>
      <c r="AA415">
        <v>166633</v>
      </c>
      <c r="AB415">
        <v>198670</v>
      </c>
      <c r="AC415">
        <v>199632</v>
      </c>
      <c r="AD415">
        <v>199959</v>
      </c>
      <c r="AE415">
        <v>166633</v>
      </c>
      <c r="AF415">
        <v>136472</v>
      </c>
      <c r="AG415">
        <v>129974</v>
      </c>
      <c r="AH415">
        <v>134238</v>
      </c>
      <c r="AI415">
        <v>136472</v>
      </c>
      <c r="AJ415">
        <v>129974</v>
      </c>
      <c r="AK415">
        <v>129974</v>
      </c>
      <c r="AL415">
        <v>129974</v>
      </c>
      <c r="AM415">
        <v>129974</v>
      </c>
      <c r="AN415">
        <v>129974</v>
      </c>
      <c r="AO415">
        <v>167885</v>
      </c>
      <c r="AP415">
        <v>167822</v>
      </c>
      <c r="AQ415">
        <v>187154</v>
      </c>
      <c r="AR415">
        <v>147676</v>
      </c>
      <c r="AS415">
        <v>129974</v>
      </c>
      <c r="AT415">
        <v>129974</v>
      </c>
      <c r="AU415">
        <v>167885</v>
      </c>
      <c r="AV415">
        <v>167822</v>
      </c>
      <c r="AW415">
        <v>168155</v>
      </c>
      <c r="AX415">
        <v>129974</v>
      </c>
      <c r="AY415">
        <v>129974</v>
      </c>
      <c r="AZ415">
        <v>129974</v>
      </c>
      <c r="BA415">
        <v>129974</v>
      </c>
      <c r="BB415">
        <v>154963</v>
      </c>
      <c r="BC415">
        <v>155713</v>
      </c>
      <c r="BD415">
        <v>155968</v>
      </c>
      <c r="BE415">
        <v>129974</v>
      </c>
      <c r="BF415">
        <v>7.3</v>
      </c>
      <c r="BG415">
        <v>7.3</v>
      </c>
      <c r="BH415">
        <v>7.3</v>
      </c>
      <c r="BI415">
        <v>7.3</v>
      </c>
      <c r="BJ415">
        <v>7.3</v>
      </c>
      <c r="BK415">
        <v>7.3</v>
      </c>
      <c r="BL415">
        <v>7.3</v>
      </c>
      <c r="BM415">
        <v>7.3</v>
      </c>
      <c r="BN415">
        <v>7.3</v>
      </c>
      <c r="BO415">
        <v>7.3</v>
      </c>
      <c r="BP415">
        <v>7.3</v>
      </c>
      <c r="BQ415">
        <v>7.3</v>
      </c>
      <c r="BR415">
        <v>7.3</v>
      </c>
      <c r="BS415" t="s">
        <v>1524</v>
      </c>
      <c r="BT415" s="7">
        <v>-7.7462768999999998</v>
      </c>
      <c r="BU415" s="7">
        <v>110.52449009999999</v>
      </c>
      <c r="BV415">
        <v>5.7731105691472363E-2</v>
      </c>
      <c r="BW415">
        <v>91346.9</v>
      </c>
      <c r="BX415">
        <v>94435</v>
      </c>
      <c r="BY415">
        <v>70063.25</v>
      </c>
      <c r="BZ415">
        <v>89065.111111111109</v>
      </c>
      <c r="CA415">
        <v>78341.2</v>
      </c>
      <c r="CB415">
        <v>76061.7</v>
      </c>
      <c r="CC415">
        <v>82022.899999999994</v>
      </c>
      <c r="CD415">
        <v>95241.888888888891</v>
      </c>
      <c r="CE415">
        <v>73446.444444444438</v>
      </c>
      <c r="CF415">
        <v>63728.75</v>
      </c>
      <c r="CG415">
        <v>58330.75</v>
      </c>
      <c r="CH415">
        <v>64457</v>
      </c>
      <c r="CI415">
        <v>69389.5</v>
      </c>
      <c r="CJ415">
        <v>68215.166666666672</v>
      </c>
      <c r="CK415">
        <v>105437</v>
      </c>
      <c r="CL415">
        <v>69104.888888888891</v>
      </c>
      <c r="CM415">
        <v>62679.3</v>
      </c>
      <c r="CN415">
        <v>66606.5</v>
      </c>
      <c r="CO415">
        <v>81562</v>
      </c>
      <c r="CP415">
        <v>82270.8</v>
      </c>
      <c r="CQ415">
        <v>81562</v>
      </c>
      <c r="CR415">
        <v>83917</v>
      </c>
      <c r="CS415">
        <v>66415.3</v>
      </c>
      <c r="CT415">
        <v>88754.444444444438</v>
      </c>
      <c r="CU415">
        <v>66829.7</v>
      </c>
      <c r="CV415">
        <v>83778.2</v>
      </c>
      <c r="CW415">
        <f t="shared" si="54"/>
        <v>142889.46153846153</v>
      </c>
      <c r="CX415">
        <f t="shared" si="55"/>
        <v>144640.30769230769</v>
      </c>
      <c r="CY415">
        <f t="shared" si="56"/>
        <v>7.299999999999998</v>
      </c>
      <c r="CZ415">
        <v>1</v>
      </c>
      <c r="DA415">
        <v>0</v>
      </c>
      <c r="DB415">
        <v>0</v>
      </c>
      <c r="DC415">
        <v>0</v>
      </c>
      <c r="DD415">
        <v>1</v>
      </c>
      <c r="DE415">
        <v>1</v>
      </c>
      <c r="DF415">
        <v>0</v>
      </c>
      <c r="DG415">
        <f t="shared" si="57"/>
        <v>187154</v>
      </c>
      <c r="DH415">
        <f t="shared" si="58"/>
        <v>129974</v>
      </c>
      <c r="DI415">
        <f t="shared" si="59"/>
        <v>1.4399341406742887</v>
      </c>
      <c r="DJ415">
        <f t="shared" si="60"/>
        <v>168155</v>
      </c>
      <c r="DK415">
        <f t="shared" si="61"/>
        <v>129974</v>
      </c>
      <c r="DL415">
        <f t="shared" si="62"/>
        <v>1.2937587517503502</v>
      </c>
      <c r="DM415">
        <v>1</v>
      </c>
      <c r="DN415">
        <v>0</v>
      </c>
      <c r="DO415" t="s">
        <v>2529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</row>
    <row r="416" spans="1:148" x14ac:dyDescent="0.25">
      <c r="A416" t="s">
        <v>89</v>
      </c>
      <c r="B416" t="s">
        <v>1283</v>
      </c>
      <c r="C416" t="s">
        <v>1828</v>
      </c>
      <c r="D416" t="s">
        <v>1341</v>
      </c>
      <c r="E416">
        <v>3</v>
      </c>
      <c r="F416">
        <v>380000</v>
      </c>
      <c r="G416">
        <v>380000</v>
      </c>
      <c r="H416">
        <v>380000</v>
      </c>
      <c r="I416">
        <v>693333</v>
      </c>
      <c r="J416">
        <v>380000</v>
      </c>
      <c r="K416">
        <v>380000</v>
      </c>
      <c r="L416">
        <v>380000</v>
      </c>
      <c r="M416">
        <v>380000</v>
      </c>
      <c r="N416">
        <v>380000</v>
      </c>
      <c r="O416">
        <v>380000</v>
      </c>
      <c r="P416">
        <v>613333</v>
      </c>
      <c r="Q416">
        <v>380000</v>
      </c>
      <c r="R416">
        <v>380000</v>
      </c>
      <c r="S416">
        <v>380000</v>
      </c>
      <c r="T416">
        <v>380000</v>
      </c>
      <c r="U416">
        <v>380000</v>
      </c>
      <c r="V416">
        <v>380000</v>
      </c>
      <c r="W416">
        <v>380000</v>
      </c>
      <c r="X416">
        <v>380000</v>
      </c>
      <c r="Y416">
        <v>380000</v>
      </c>
      <c r="Z416">
        <v>380000</v>
      </c>
      <c r="AA416">
        <v>533333</v>
      </c>
      <c r="AB416">
        <v>380000</v>
      </c>
      <c r="AC416">
        <v>533333</v>
      </c>
      <c r="AD416">
        <v>380000</v>
      </c>
      <c r="AE416">
        <v>380000</v>
      </c>
      <c r="AF416">
        <v>361000</v>
      </c>
      <c r="AG416">
        <v>361000</v>
      </c>
      <c r="AH416">
        <v>361000</v>
      </c>
      <c r="AI416">
        <v>520000</v>
      </c>
      <c r="AJ416">
        <v>361000</v>
      </c>
      <c r="AK416">
        <v>361000</v>
      </c>
      <c r="AL416">
        <v>361000</v>
      </c>
      <c r="AM416">
        <v>361000</v>
      </c>
      <c r="AN416">
        <v>361000</v>
      </c>
      <c r="AO416">
        <v>361000</v>
      </c>
      <c r="AP416">
        <v>460000</v>
      </c>
      <c r="AQ416">
        <v>361000</v>
      </c>
      <c r="AR416">
        <v>361000</v>
      </c>
      <c r="AS416">
        <v>361000</v>
      </c>
      <c r="AT416">
        <v>361000</v>
      </c>
      <c r="AU416">
        <v>361000</v>
      </c>
      <c r="AV416">
        <v>361000</v>
      </c>
      <c r="AW416">
        <v>361000</v>
      </c>
      <c r="AX416">
        <v>361000</v>
      </c>
      <c r="AY416">
        <v>361000</v>
      </c>
      <c r="AZ416">
        <v>361000</v>
      </c>
      <c r="BA416">
        <v>400000</v>
      </c>
      <c r="BB416">
        <v>361000</v>
      </c>
      <c r="BC416">
        <v>400000</v>
      </c>
      <c r="BD416">
        <v>361000</v>
      </c>
      <c r="BE416">
        <v>361000</v>
      </c>
      <c r="BF416">
        <v>8.6999999999999993</v>
      </c>
      <c r="BG416">
        <v>8.6999999999999993</v>
      </c>
      <c r="BH416">
        <v>8.6999999999999993</v>
      </c>
      <c r="BI416">
        <v>8.6999999999999993</v>
      </c>
      <c r="BJ416">
        <v>8.6999999999999993</v>
      </c>
      <c r="BK416">
        <v>8.6999999999999993</v>
      </c>
      <c r="BL416">
        <v>8.6999999999999993</v>
      </c>
      <c r="BM416">
        <v>8.6999999999999993</v>
      </c>
      <c r="BN416">
        <v>8.6999999999999993</v>
      </c>
      <c r="BO416">
        <v>8.6999999999999993</v>
      </c>
      <c r="BP416">
        <v>8.6999999999999993</v>
      </c>
      <c r="BQ416">
        <v>8.6999999999999993</v>
      </c>
      <c r="BR416">
        <v>8.6999999999999993</v>
      </c>
      <c r="BS416" t="s">
        <v>1512</v>
      </c>
      <c r="BT416" s="7">
        <v>-6.8896803000000002</v>
      </c>
      <c r="BU416" s="7">
        <v>109.6790294</v>
      </c>
      <c r="BV416">
        <v>2.2497888673568899E-2</v>
      </c>
      <c r="BW416">
        <v>125558.39999999999</v>
      </c>
      <c r="BX416">
        <v>143019.75</v>
      </c>
      <c r="BY416">
        <v>100571.125</v>
      </c>
      <c r="BZ416">
        <v>242164.57142857139</v>
      </c>
      <c r="CA416">
        <v>164568.44444444441</v>
      </c>
      <c r="CB416">
        <v>119687.5</v>
      </c>
      <c r="CC416">
        <v>119469.4</v>
      </c>
      <c r="CD416">
        <v>105025</v>
      </c>
      <c r="CE416">
        <v>124070.8</v>
      </c>
      <c r="CF416">
        <v>140969.1</v>
      </c>
      <c r="CG416">
        <v>128050.9</v>
      </c>
      <c r="CH416">
        <v>108177.60000000001</v>
      </c>
      <c r="CI416">
        <v>112435.2222222222</v>
      </c>
      <c r="CJ416">
        <v>114391.6</v>
      </c>
      <c r="CK416">
        <v>114391.6</v>
      </c>
      <c r="CL416">
        <v>119691.6</v>
      </c>
      <c r="CM416">
        <v>117025</v>
      </c>
      <c r="CN416">
        <v>104590.3</v>
      </c>
      <c r="CO416">
        <v>112243</v>
      </c>
      <c r="CP416">
        <v>111243</v>
      </c>
      <c r="CQ416">
        <v>111561.5</v>
      </c>
      <c r="CR416">
        <v>117112.55555555561</v>
      </c>
      <c r="CS416">
        <v>127070.7777777778</v>
      </c>
      <c r="CT416">
        <v>123477.875</v>
      </c>
      <c r="CU416">
        <v>127064</v>
      </c>
      <c r="CV416">
        <v>125891.6</v>
      </c>
      <c r="CW416">
        <f t="shared" si="54"/>
        <v>380846.15384615387</v>
      </c>
      <c r="CX416">
        <f t="shared" si="55"/>
        <v>367000</v>
      </c>
      <c r="CY416">
        <f t="shared" si="56"/>
        <v>8.7000000000000011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0</v>
      </c>
      <c r="DG416">
        <f t="shared" si="57"/>
        <v>520000</v>
      </c>
      <c r="DH416">
        <f t="shared" si="58"/>
        <v>361000</v>
      </c>
      <c r="DI416">
        <f t="shared" si="59"/>
        <v>1.4404432132963989</v>
      </c>
      <c r="DJ416">
        <f t="shared" si="60"/>
        <v>400000</v>
      </c>
      <c r="DK416">
        <f t="shared" si="61"/>
        <v>361000</v>
      </c>
      <c r="DL416">
        <f t="shared" si="62"/>
        <v>1.10803324099723</v>
      </c>
      <c r="DM416">
        <v>1</v>
      </c>
      <c r="DN416">
        <v>0</v>
      </c>
      <c r="DO416" t="s">
        <v>2536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</row>
    <row r="417" spans="1:148" x14ac:dyDescent="0.25">
      <c r="A417" t="s">
        <v>824</v>
      </c>
      <c r="B417" t="s">
        <v>1205</v>
      </c>
      <c r="C417" t="s">
        <v>2363</v>
      </c>
      <c r="D417" t="s">
        <v>1341</v>
      </c>
      <c r="E417">
        <v>0</v>
      </c>
      <c r="F417">
        <v>240000</v>
      </c>
      <c r="G417">
        <v>240000</v>
      </c>
      <c r="H417">
        <v>240000</v>
      </c>
      <c r="I417">
        <v>346667</v>
      </c>
      <c r="J417">
        <v>240000</v>
      </c>
      <c r="K417">
        <v>240000</v>
      </c>
      <c r="L417">
        <v>240000</v>
      </c>
      <c r="M417">
        <v>240000</v>
      </c>
      <c r="N417">
        <v>240000</v>
      </c>
      <c r="O417">
        <v>240000</v>
      </c>
      <c r="P417">
        <v>346667</v>
      </c>
      <c r="Q417">
        <v>240000</v>
      </c>
      <c r="R417">
        <v>240000</v>
      </c>
      <c r="S417">
        <v>240000</v>
      </c>
      <c r="T417">
        <v>240000</v>
      </c>
      <c r="U417">
        <v>240000</v>
      </c>
      <c r="V417">
        <v>346667</v>
      </c>
      <c r="W417">
        <v>240000</v>
      </c>
      <c r="X417">
        <v>240000</v>
      </c>
      <c r="Y417">
        <v>240000</v>
      </c>
      <c r="Z417">
        <v>240000</v>
      </c>
      <c r="AA417">
        <v>240000</v>
      </c>
      <c r="AB417">
        <v>240000</v>
      </c>
      <c r="AC417">
        <v>346667</v>
      </c>
      <c r="AD417">
        <v>240000</v>
      </c>
      <c r="AE417">
        <v>240000</v>
      </c>
      <c r="AF417">
        <v>180000</v>
      </c>
      <c r="AG417">
        <v>180000</v>
      </c>
      <c r="AH417">
        <v>180000</v>
      </c>
      <c r="AI417">
        <v>260000</v>
      </c>
      <c r="AJ417">
        <v>180000</v>
      </c>
      <c r="AK417">
        <v>180000</v>
      </c>
      <c r="AL417">
        <v>180000</v>
      </c>
      <c r="AM417">
        <v>180000</v>
      </c>
      <c r="AN417">
        <v>180000</v>
      </c>
      <c r="AO417">
        <v>180000</v>
      </c>
      <c r="AP417">
        <v>260000</v>
      </c>
      <c r="AQ417">
        <v>180000</v>
      </c>
      <c r="AR417">
        <v>180000</v>
      </c>
      <c r="AS417">
        <v>180000</v>
      </c>
      <c r="AT417">
        <v>180000</v>
      </c>
      <c r="AU417">
        <v>180000</v>
      </c>
      <c r="AV417">
        <v>260000</v>
      </c>
      <c r="AW417">
        <v>180000</v>
      </c>
      <c r="AX417">
        <v>180000</v>
      </c>
      <c r="AY417">
        <v>180000</v>
      </c>
      <c r="AZ417">
        <v>180000</v>
      </c>
      <c r="BA417">
        <v>180000</v>
      </c>
      <c r="BB417">
        <v>180000</v>
      </c>
      <c r="BC417">
        <v>260000</v>
      </c>
      <c r="BD417">
        <v>180000</v>
      </c>
      <c r="BE417">
        <v>180000</v>
      </c>
      <c r="BF417">
        <v>8.3000000000000007</v>
      </c>
      <c r="BG417">
        <v>8.3000000000000007</v>
      </c>
      <c r="BH417">
        <v>8.3000000000000007</v>
      </c>
      <c r="BI417">
        <v>8.3000000000000007</v>
      </c>
      <c r="BJ417">
        <v>8.3000000000000007</v>
      </c>
      <c r="BK417">
        <v>8.3000000000000007</v>
      </c>
      <c r="BL417">
        <v>8.3000000000000007</v>
      </c>
      <c r="BM417">
        <v>8.3000000000000007</v>
      </c>
      <c r="BN417">
        <v>8.3000000000000007</v>
      </c>
      <c r="BO417">
        <v>8.3000000000000007</v>
      </c>
      <c r="BP417">
        <v>8.3000000000000007</v>
      </c>
      <c r="BQ417">
        <v>8.3000000000000007</v>
      </c>
      <c r="BR417">
        <v>8.3000000000000007</v>
      </c>
      <c r="BS417" t="s">
        <v>1520</v>
      </c>
      <c r="BT417" s="7">
        <v>-7.3192575</v>
      </c>
      <c r="BU417" s="7">
        <v>109.2285961</v>
      </c>
      <c r="BV417">
        <v>2.1774032460233891E-2</v>
      </c>
      <c r="BW417">
        <v>103893</v>
      </c>
      <c r="BX417">
        <v>99209.888888888891</v>
      </c>
      <c r="BY417">
        <v>105530.44444444439</v>
      </c>
      <c r="BZ417">
        <v>91324.833333333328</v>
      </c>
      <c r="CA417">
        <v>86348.444444444438</v>
      </c>
      <c r="CB417">
        <v>92351</v>
      </c>
      <c r="CC417">
        <v>92965.111111111109</v>
      </c>
      <c r="CD417">
        <v>79042.555555555562</v>
      </c>
      <c r="CE417">
        <v>72743.666666666672</v>
      </c>
      <c r="CF417">
        <v>73371.777777777781</v>
      </c>
      <c r="CG417">
        <v>99922.625</v>
      </c>
      <c r="CH417">
        <v>91548.2</v>
      </c>
      <c r="CI417">
        <v>83357.111111111109</v>
      </c>
      <c r="CJ417">
        <v>101710.2857142857</v>
      </c>
      <c r="CK417">
        <v>84210.75</v>
      </c>
      <c r="CL417">
        <v>91085.75</v>
      </c>
      <c r="CM417">
        <v>89489.5</v>
      </c>
      <c r="CN417">
        <v>98520.666666666672</v>
      </c>
      <c r="CO417">
        <v>90835.875</v>
      </c>
      <c r="CP417">
        <v>90835.75</v>
      </c>
      <c r="CQ417">
        <v>81409.666666666672</v>
      </c>
      <c r="CR417">
        <v>82150.333333333328</v>
      </c>
      <c r="CS417">
        <v>65169.125</v>
      </c>
      <c r="CT417">
        <v>84329</v>
      </c>
      <c r="CU417">
        <v>82150.333333333328</v>
      </c>
      <c r="CV417">
        <v>85705.888888888891</v>
      </c>
      <c r="CW417">
        <f t="shared" si="54"/>
        <v>192307.69230769231</v>
      </c>
      <c r="CX417">
        <f t="shared" si="55"/>
        <v>192307.69230769231</v>
      </c>
      <c r="CY417">
        <f t="shared" si="56"/>
        <v>8.2999999999999989</v>
      </c>
      <c r="CZ417">
        <v>1</v>
      </c>
      <c r="DA417">
        <v>0</v>
      </c>
      <c r="DB417">
        <v>1</v>
      </c>
      <c r="DC417">
        <v>0</v>
      </c>
      <c r="DD417">
        <v>1</v>
      </c>
      <c r="DE417">
        <v>1</v>
      </c>
      <c r="DF417">
        <v>0</v>
      </c>
      <c r="DG417">
        <f t="shared" si="57"/>
        <v>260000</v>
      </c>
      <c r="DH417">
        <f t="shared" si="58"/>
        <v>180000</v>
      </c>
      <c r="DI417">
        <f t="shared" si="59"/>
        <v>1.4444444444444444</v>
      </c>
      <c r="DJ417">
        <f t="shared" si="60"/>
        <v>260000</v>
      </c>
      <c r="DK417">
        <f t="shared" si="61"/>
        <v>180000</v>
      </c>
      <c r="DL417">
        <f t="shared" si="62"/>
        <v>1.4444444444444444</v>
      </c>
      <c r="DM417">
        <v>1</v>
      </c>
      <c r="DN417">
        <v>0</v>
      </c>
      <c r="DO417" t="s">
        <v>2526</v>
      </c>
      <c r="DP417">
        <v>0</v>
      </c>
      <c r="DQ417">
        <v>0</v>
      </c>
      <c r="DR417">
        <v>0</v>
      </c>
      <c r="DS417">
        <v>0</v>
      </c>
      <c r="DT417">
        <v>1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</row>
    <row r="418" spans="1:148" x14ac:dyDescent="0.25">
      <c r="A418" t="s">
        <v>290</v>
      </c>
      <c r="B418" t="s">
        <v>1157</v>
      </c>
      <c r="C418" t="s">
        <v>1648</v>
      </c>
      <c r="D418" t="s">
        <v>1341</v>
      </c>
      <c r="E418">
        <v>1</v>
      </c>
      <c r="F418">
        <v>240000</v>
      </c>
      <c r="G418">
        <v>240000</v>
      </c>
      <c r="H418">
        <v>240000</v>
      </c>
      <c r="I418">
        <v>346667</v>
      </c>
      <c r="J418">
        <v>240000</v>
      </c>
      <c r="L418">
        <v>240000</v>
      </c>
      <c r="M418">
        <v>240000</v>
      </c>
      <c r="N418">
        <v>240000</v>
      </c>
      <c r="O418">
        <v>240000</v>
      </c>
      <c r="P418">
        <v>346667</v>
      </c>
      <c r="Q418">
        <v>240000</v>
      </c>
      <c r="R418">
        <v>240000</v>
      </c>
      <c r="S418">
        <v>240000</v>
      </c>
      <c r="T418">
        <v>240000</v>
      </c>
      <c r="U418">
        <v>240000</v>
      </c>
      <c r="V418">
        <v>346667</v>
      </c>
      <c r="W418">
        <v>240000</v>
      </c>
      <c r="X418">
        <v>240000</v>
      </c>
      <c r="Y418">
        <v>240000</v>
      </c>
      <c r="Z418">
        <v>240000</v>
      </c>
      <c r="AA418">
        <v>240000</v>
      </c>
      <c r="AB418">
        <v>240000</v>
      </c>
      <c r="AD418">
        <v>240000</v>
      </c>
      <c r="AE418">
        <v>240000</v>
      </c>
      <c r="AF418">
        <v>180000</v>
      </c>
      <c r="AG418">
        <v>180000</v>
      </c>
      <c r="AH418">
        <v>180000</v>
      </c>
      <c r="AI418">
        <v>260000</v>
      </c>
      <c r="AJ418">
        <v>180000</v>
      </c>
      <c r="AL418">
        <v>180000</v>
      </c>
      <c r="AM418">
        <v>180000</v>
      </c>
      <c r="AN418">
        <v>180000</v>
      </c>
      <c r="AO418">
        <v>180000</v>
      </c>
      <c r="AP418">
        <v>260000</v>
      </c>
      <c r="AQ418">
        <v>180000</v>
      </c>
      <c r="AR418">
        <v>180000</v>
      </c>
      <c r="AS418">
        <v>180000</v>
      </c>
      <c r="AT418">
        <v>180000</v>
      </c>
      <c r="AU418">
        <v>180000</v>
      </c>
      <c r="AV418">
        <v>260000</v>
      </c>
      <c r="AW418">
        <v>180000</v>
      </c>
      <c r="AX418">
        <v>180000</v>
      </c>
      <c r="AY418">
        <v>180000</v>
      </c>
      <c r="AZ418">
        <v>180000</v>
      </c>
      <c r="BA418">
        <v>180000</v>
      </c>
      <c r="BB418">
        <v>180000</v>
      </c>
      <c r="BD418">
        <v>180000</v>
      </c>
      <c r="BE418">
        <v>180000</v>
      </c>
      <c r="BF418">
        <v>8.1</v>
      </c>
      <c r="BG418">
        <v>8.1</v>
      </c>
      <c r="BH418">
        <v>8.1</v>
      </c>
      <c r="BI418">
        <v>8.1</v>
      </c>
      <c r="BJ418">
        <v>8.1</v>
      </c>
      <c r="BK418">
        <v>8.1</v>
      </c>
      <c r="BL418">
        <v>8.1</v>
      </c>
      <c r="BM418">
        <v>8.1</v>
      </c>
      <c r="BN418">
        <v>8.1</v>
      </c>
      <c r="BO418">
        <v>8.1</v>
      </c>
      <c r="BP418">
        <v>8.1</v>
      </c>
      <c r="BQ418">
        <v>8.1</v>
      </c>
      <c r="BR418">
        <v>8.1</v>
      </c>
      <c r="BS418" t="s">
        <v>1513</v>
      </c>
      <c r="BT418">
        <v>-7.2042504999999997</v>
      </c>
      <c r="BU418">
        <v>110.39090659999999</v>
      </c>
      <c r="BV418">
        <v>1.6864869239909978E-2</v>
      </c>
      <c r="BW418">
        <v>79445.666666666672</v>
      </c>
      <c r="BX418">
        <v>75745.8</v>
      </c>
      <c r="BY418">
        <v>77635.7</v>
      </c>
      <c r="BZ418">
        <v>88125.571428571435</v>
      </c>
      <c r="CA418">
        <v>71563.666666666672</v>
      </c>
      <c r="CC418">
        <v>84057.111111111109</v>
      </c>
      <c r="CD418">
        <v>89667.75</v>
      </c>
      <c r="CE418">
        <v>83051.25</v>
      </c>
      <c r="CF418">
        <v>88114.5</v>
      </c>
      <c r="CG418">
        <v>124606.5</v>
      </c>
      <c r="CH418">
        <v>85566.555555555562</v>
      </c>
      <c r="CI418">
        <v>78946.7</v>
      </c>
      <c r="CJ418">
        <v>79232.75</v>
      </c>
      <c r="CK418">
        <v>78064.444444444438</v>
      </c>
      <c r="CL418">
        <v>74764.600000000006</v>
      </c>
      <c r="CM418">
        <v>99213.5</v>
      </c>
      <c r="CN418">
        <v>72628.777777777781</v>
      </c>
      <c r="CO418">
        <v>72606.5</v>
      </c>
      <c r="CP418">
        <v>72645.2</v>
      </c>
      <c r="CQ418">
        <v>71838</v>
      </c>
      <c r="CR418">
        <v>73002.100000000006</v>
      </c>
      <c r="CS418">
        <v>73040.2</v>
      </c>
      <c r="CU418">
        <v>69376.777777777781</v>
      </c>
      <c r="CV418">
        <v>68906.3</v>
      </c>
      <c r="CW418">
        <f t="shared" si="54"/>
        <v>193333.33333333334</v>
      </c>
      <c r="CX418">
        <f t="shared" si="55"/>
        <v>186666.66666666666</v>
      </c>
      <c r="CY418">
        <f t="shared" si="56"/>
        <v>8.0999999999999979</v>
      </c>
      <c r="CZ418">
        <v>1</v>
      </c>
      <c r="DA418">
        <v>1</v>
      </c>
      <c r="DB418">
        <v>1</v>
      </c>
      <c r="DC418">
        <v>0</v>
      </c>
      <c r="DD418">
        <v>1</v>
      </c>
      <c r="DE418">
        <v>1</v>
      </c>
      <c r="DF418">
        <v>0</v>
      </c>
      <c r="DG418">
        <f t="shared" si="57"/>
        <v>260000</v>
      </c>
      <c r="DH418">
        <f t="shared" si="58"/>
        <v>180000</v>
      </c>
      <c r="DI418">
        <f t="shared" si="59"/>
        <v>1.4444444444444444</v>
      </c>
      <c r="DJ418">
        <f t="shared" si="60"/>
        <v>260000</v>
      </c>
      <c r="DK418">
        <f t="shared" si="61"/>
        <v>180000</v>
      </c>
      <c r="DL418">
        <f t="shared" si="62"/>
        <v>1.4444444444444444</v>
      </c>
      <c r="DM418">
        <v>1</v>
      </c>
      <c r="DN418">
        <v>0</v>
      </c>
      <c r="DO418" t="s">
        <v>2523</v>
      </c>
      <c r="DP418">
        <v>0</v>
      </c>
      <c r="DQ418">
        <v>1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</row>
    <row r="419" spans="1:148" x14ac:dyDescent="0.25">
      <c r="A419" t="s">
        <v>120</v>
      </c>
      <c r="B419" t="s">
        <v>1208</v>
      </c>
      <c r="C419" t="s">
        <v>1453</v>
      </c>
      <c r="D419" t="s">
        <v>1341</v>
      </c>
      <c r="E419">
        <v>4</v>
      </c>
      <c r="F419">
        <v>1339000</v>
      </c>
      <c r="G419">
        <v>1120000</v>
      </c>
      <c r="H419">
        <v>1120000</v>
      </c>
      <c r="I419">
        <v>1120000</v>
      </c>
      <c r="J419">
        <v>1120000</v>
      </c>
      <c r="K419">
        <v>1120000</v>
      </c>
      <c r="L419">
        <v>1120000</v>
      </c>
      <c r="M419">
        <v>1120000</v>
      </c>
      <c r="N419">
        <v>1120000</v>
      </c>
      <c r="O419">
        <v>1120000</v>
      </c>
      <c r="P419">
        <v>1120000</v>
      </c>
      <c r="Q419">
        <v>1120000</v>
      </c>
      <c r="R419">
        <v>1339000</v>
      </c>
      <c r="S419">
        <v>1120000</v>
      </c>
      <c r="T419">
        <v>1120000</v>
      </c>
      <c r="U419">
        <v>1120000</v>
      </c>
      <c r="V419">
        <v>1120000</v>
      </c>
      <c r="W419">
        <v>1120000</v>
      </c>
      <c r="X419">
        <v>1339000</v>
      </c>
      <c r="Y419">
        <v>1339000</v>
      </c>
      <c r="Z419">
        <v>1339000</v>
      </c>
      <c r="AA419">
        <v>1339000</v>
      </c>
      <c r="AB419">
        <v>1339000</v>
      </c>
      <c r="AC419">
        <v>1339000</v>
      </c>
      <c r="AD419">
        <v>1339000</v>
      </c>
      <c r="AE419">
        <v>1339000</v>
      </c>
      <c r="AF419">
        <v>696280</v>
      </c>
      <c r="AG419">
        <v>515200</v>
      </c>
      <c r="AH419">
        <v>526400</v>
      </c>
      <c r="AI419">
        <v>481600</v>
      </c>
      <c r="AJ419">
        <v>526400</v>
      </c>
      <c r="AK419">
        <v>526400</v>
      </c>
      <c r="AL419">
        <v>526400</v>
      </c>
      <c r="AM419">
        <v>526400</v>
      </c>
      <c r="AN419">
        <v>504000</v>
      </c>
      <c r="AO419">
        <v>504000</v>
      </c>
      <c r="AP419">
        <v>504000</v>
      </c>
      <c r="AQ419">
        <v>504000</v>
      </c>
      <c r="AR419">
        <v>602550</v>
      </c>
      <c r="AS419">
        <v>492800</v>
      </c>
      <c r="AT419">
        <v>492800</v>
      </c>
      <c r="AU419">
        <v>481600</v>
      </c>
      <c r="AV419">
        <v>526400</v>
      </c>
      <c r="AW419">
        <v>526400</v>
      </c>
      <c r="AX419">
        <v>629330</v>
      </c>
      <c r="AY419">
        <v>629330</v>
      </c>
      <c r="AZ419">
        <v>629330</v>
      </c>
      <c r="BA419">
        <v>602550</v>
      </c>
      <c r="BB419">
        <v>602550</v>
      </c>
      <c r="BC419">
        <v>602550</v>
      </c>
      <c r="BD419">
        <v>602550</v>
      </c>
      <c r="BE419">
        <v>602550</v>
      </c>
      <c r="BF419">
        <v>8.6</v>
      </c>
      <c r="BG419">
        <v>8.6</v>
      </c>
      <c r="BH419">
        <v>8.6</v>
      </c>
      <c r="BI419">
        <v>8.6</v>
      </c>
      <c r="BJ419">
        <v>8.6</v>
      </c>
      <c r="BK419">
        <v>8.6</v>
      </c>
      <c r="BL419">
        <v>8.6</v>
      </c>
      <c r="BM419">
        <v>8.6</v>
      </c>
      <c r="BN419">
        <v>8.6</v>
      </c>
      <c r="BO419">
        <v>8.6</v>
      </c>
      <c r="BP419">
        <v>8.6</v>
      </c>
      <c r="BQ419">
        <v>8.6</v>
      </c>
      <c r="BR419">
        <v>8.6</v>
      </c>
      <c r="BS419" t="s">
        <v>1529</v>
      </c>
      <c r="BT419" s="7">
        <v>-7.3989989999999999</v>
      </c>
      <c r="BU419" s="7">
        <v>109.3749023</v>
      </c>
      <c r="BV419">
        <v>0.1094146494055739</v>
      </c>
      <c r="BW419">
        <v>456278.66666666669</v>
      </c>
      <c r="BX419">
        <v>268800</v>
      </c>
      <c r="BY419">
        <v>280875.2</v>
      </c>
      <c r="BZ419">
        <v>235089.7</v>
      </c>
      <c r="CA419">
        <v>282845.3</v>
      </c>
      <c r="CB419">
        <v>285662.3</v>
      </c>
      <c r="CC419">
        <v>284097.2</v>
      </c>
      <c r="CD419">
        <v>294345.44444444438</v>
      </c>
      <c r="CE419">
        <v>259240.8</v>
      </c>
      <c r="CF419">
        <v>263572.40000000002</v>
      </c>
      <c r="CG419">
        <v>259391.4</v>
      </c>
      <c r="CH419">
        <v>271776.11111111112</v>
      </c>
      <c r="CI419">
        <v>385225.77777777781</v>
      </c>
      <c r="CJ419">
        <v>224245</v>
      </c>
      <c r="CK419">
        <v>248347.3</v>
      </c>
      <c r="CL419">
        <v>236280.7</v>
      </c>
      <c r="CM419">
        <v>281080.7</v>
      </c>
      <c r="CN419">
        <v>283080.7</v>
      </c>
      <c r="CO419">
        <v>385010.9</v>
      </c>
      <c r="CP419">
        <v>385010.7</v>
      </c>
      <c r="CQ419">
        <v>387864.33333333331</v>
      </c>
      <c r="CR419">
        <v>359097.3</v>
      </c>
      <c r="CS419">
        <v>360030.4</v>
      </c>
      <c r="CT419">
        <v>356858</v>
      </c>
      <c r="CU419">
        <v>360097.5</v>
      </c>
      <c r="CV419">
        <v>361030.40000000002</v>
      </c>
      <c r="CW419">
        <f t="shared" si="54"/>
        <v>534125.38461538462</v>
      </c>
      <c r="CX419">
        <f t="shared" si="55"/>
        <v>570826.15384615387</v>
      </c>
      <c r="CY419">
        <f t="shared" si="56"/>
        <v>8.5999999999999979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f t="shared" si="57"/>
        <v>696280</v>
      </c>
      <c r="DH419">
        <f t="shared" si="58"/>
        <v>481600</v>
      </c>
      <c r="DI419">
        <f t="shared" si="59"/>
        <v>1.4457641196013289</v>
      </c>
      <c r="DJ419">
        <f t="shared" si="60"/>
        <v>629330</v>
      </c>
      <c r="DK419">
        <f t="shared" si="61"/>
        <v>481600</v>
      </c>
      <c r="DL419">
        <f t="shared" si="62"/>
        <v>1.306748338870432</v>
      </c>
      <c r="DM419">
        <v>1</v>
      </c>
      <c r="DN419">
        <v>0</v>
      </c>
      <c r="DO419" t="s">
        <v>2543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</row>
    <row r="420" spans="1:148" x14ac:dyDescent="0.25">
      <c r="A420" t="s">
        <v>80</v>
      </c>
      <c r="B420" t="s">
        <v>1226</v>
      </c>
      <c r="C420" t="s">
        <v>2153</v>
      </c>
      <c r="D420" t="s">
        <v>1341</v>
      </c>
      <c r="E420">
        <v>3</v>
      </c>
      <c r="F420">
        <v>580000</v>
      </c>
      <c r="G420">
        <v>580000</v>
      </c>
      <c r="H420">
        <v>840000</v>
      </c>
      <c r="I420">
        <v>840000</v>
      </c>
      <c r="J420">
        <v>580000</v>
      </c>
      <c r="K420">
        <v>720000</v>
      </c>
      <c r="L420">
        <v>580000</v>
      </c>
      <c r="M420">
        <v>580000</v>
      </c>
      <c r="N420">
        <v>580000</v>
      </c>
      <c r="O420">
        <v>580000</v>
      </c>
      <c r="Q420">
        <v>580000</v>
      </c>
      <c r="R420">
        <v>580000</v>
      </c>
      <c r="S420">
        <v>580000</v>
      </c>
      <c r="T420">
        <v>580000</v>
      </c>
      <c r="U420">
        <v>580000</v>
      </c>
      <c r="V420">
        <v>580000</v>
      </c>
      <c r="W420">
        <v>580000</v>
      </c>
      <c r="X420">
        <v>580000</v>
      </c>
      <c r="Y420">
        <v>580000</v>
      </c>
      <c r="Z420">
        <v>580000</v>
      </c>
      <c r="AA420">
        <v>580000</v>
      </c>
      <c r="AB420">
        <v>580000</v>
      </c>
      <c r="AC420">
        <v>580000</v>
      </c>
      <c r="AD420">
        <v>580000</v>
      </c>
      <c r="AF420">
        <v>435000</v>
      </c>
      <c r="AG420">
        <v>435000</v>
      </c>
      <c r="AH420">
        <v>630000</v>
      </c>
      <c r="AI420">
        <v>630000</v>
      </c>
      <c r="AJ420">
        <v>435000</v>
      </c>
      <c r="AK420">
        <v>540000</v>
      </c>
      <c r="AL420">
        <v>435000</v>
      </c>
      <c r="AM420">
        <v>435000</v>
      </c>
      <c r="AN420">
        <v>435000</v>
      </c>
      <c r="AO420">
        <v>435000</v>
      </c>
      <c r="AQ420">
        <v>435000</v>
      </c>
      <c r="AR420">
        <v>435000</v>
      </c>
      <c r="AS420">
        <v>435000</v>
      </c>
      <c r="AT420">
        <v>435000</v>
      </c>
      <c r="AU420">
        <v>435000</v>
      </c>
      <c r="AV420">
        <v>435000</v>
      </c>
      <c r="AW420">
        <v>435000</v>
      </c>
      <c r="AX420">
        <v>435000</v>
      </c>
      <c r="AY420">
        <v>435000</v>
      </c>
      <c r="AZ420">
        <v>435000</v>
      </c>
      <c r="BA420">
        <v>435000</v>
      </c>
      <c r="BB420">
        <v>435000</v>
      </c>
      <c r="BC420">
        <v>435000</v>
      </c>
      <c r="BD420">
        <v>435000</v>
      </c>
      <c r="BF420">
        <v>8.6</v>
      </c>
      <c r="BG420">
        <v>8.6</v>
      </c>
      <c r="BH420">
        <v>8.6</v>
      </c>
      <c r="BI420">
        <v>8.6</v>
      </c>
      <c r="BJ420">
        <v>8.6</v>
      </c>
      <c r="BK420">
        <v>8.6</v>
      </c>
      <c r="BL420">
        <v>8.6</v>
      </c>
      <c r="BM420">
        <v>8.6</v>
      </c>
      <c r="BN420">
        <v>8.6</v>
      </c>
      <c r="BO420">
        <v>8.6</v>
      </c>
      <c r="BP420">
        <v>8.6</v>
      </c>
      <c r="BQ420">
        <v>8.6</v>
      </c>
      <c r="BR420">
        <v>8.6</v>
      </c>
      <c r="BS420" t="s">
        <v>1526</v>
      </c>
      <c r="BT420" s="7">
        <v>-6.8600431000000004</v>
      </c>
      <c r="BU420" s="7">
        <v>109.13484080000001</v>
      </c>
      <c r="BV420">
        <v>6.5342769835024838E-3</v>
      </c>
      <c r="BW420">
        <v>144990.5</v>
      </c>
      <c r="BX420">
        <v>164568</v>
      </c>
      <c r="BY420">
        <v>350634.2</v>
      </c>
      <c r="BZ420">
        <v>343047.6</v>
      </c>
      <c r="CA420">
        <v>151196.5</v>
      </c>
      <c r="CB420">
        <v>246308.1</v>
      </c>
      <c r="CC420">
        <v>157950.5</v>
      </c>
      <c r="CD420">
        <v>140798.29999999999</v>
      </c>
      <c r="CE420">
        <v>145339.4</v>
      </c>
      <c r="CF420">
        <v>145454</v>
      </c>
      <c r="CH420">
        <v>147418.4</v>
      </c>
      <c r="CI420">
        <v>143733.1</v>
      </c>
      <c r="CJ420">
        <v>148320.55555555559</v>
      </c>
      <c r="CK420">
        <v>157869.70000000001</v>
      </c>
      <c r="CL420">
        <v>148874.88888888891</v>
      </c>
      <c r="CM420">
        <v>139398.1</v>
      </c>
      <c r="CN420">
        <v>154719.5</v>
      </c>
      <c r="CO420">
        <v>147406</v>
      </c>
      <c r="CP420">
        <v>152233</v>
      </c>
      <c r="CQ420">
        <v>149569.22222222219</v>
      </c>
      <c r="CR420">
        <v>160444.66666666669</v>
      </c>
      <c r="CS420">
        <v>154038.70000000001</v>
      </c>
      <c r="CT420">
        <v>122125.3333333333</v>
      </c>
      <c r="CU420">
        <v>139627.79999999999</v>
      </c>
      <c r="CW420">
        <f t="shared" si="54"/>
        <v>476250</v>
      </c>
      <c r="CX420">
        <f t="shared" si="55"/>
        <v>435000</v>
      </c>
      <c r="CY420">
        <f t="shared" si="56"/>
        <v>8.5999999999999979</v>
      </c>
      <c r="CZ420">
        <v>1</v>
      </c>
      <c r="DA420">
        <v>1</v>
      </c>
      <c r="DB420">
        <v>1</v>
      </c>
      <c r="DC420">
        <v>0</v>
      </c>
      <c r="DD420">
        <v>1</v>
      </c>
      <c r="DE420">
        <v>1</v>
      </c>
      <c r="DF420">
        <v>1</v>
      </c>
      <c r="DG420">
        <f t="shared" si="57"/>
        <v>630000</v>
      </c>
      <c r="DH420">
        <f t="shared" si="58"/>
        <v>435000</v>
      </c>
      <c r="DI420">
        <f t="shared" si="59"/>
        <v>1.4482758620689655</v>
      </c>
      <c r="DJ420">
        <f t="shared" si="60"/>
        <v>435000</v>
      </c>
      <c r="DK420">
        <f t="shared" si="61"/>
        <v>435000</v>
      </c>
      <c r="DL420">
        <f t="shared" si="62"/>
        <v>1</v>
      </c>
      <c r="DM420">
        <v>1</v>
      </c>
      <c r="DN420">
        <v>0</v>
      </c>
      <c r="DO420" t="s">
        <v>2528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</row>
    <row r="421" spans="1:148" x14ac:dyDescent="0.25">
      <c r="A421" t="s">
        <v>199</v>
      </c>
      <c r="B421" t="s">
        <v>1202</v>
      </c>
      <c r="C421" t="s">
        <v>2224</v>
      </c>
      <c r="D421" t="s">
        <v>1341</v>
      </c>
      <c r="E421">
        <v>2</v>
      </c>
      <c r="F421">
        <v>293333</v>
      </c>
      <c r="G421">
        <v>293333</v>
      </c>
      <c r="H421">
        <v>293333</v>
      </c>
      <c r="I421">
        <v>346667</v>
      </c>
      <c r="J421">
        <v>293333</v>
      </c>
      <c r="K421">
        <v>346667</v>
      </c>
      <c r="L421">
        <v>293333</v>
      </c>
      <c r="M421">
        <v>426667</v>
      </c>
      <c r="N421">
        <v>293333</v>
      </c>
      <c r="O421">
        <v>293333</v>
      </c>
      <c r="P421">
        <v>346667</v>
      </c>
      <c r="Q421">
        <v>320000</v>
      </c>
      <c r="R421">
        <v>293333</v>
      </c>
      <c r="S421">
        <v>293333</v>
      </c>
      <c r="T421">
        <v>293333</v>
      </c>
      <c r="V421">
        <v>293333</v>
      </c>
      <c r="W421">
        <v>293333</v>
      </c>
      <c r="X421">
        <v>293333</v>
      </c>
      <c r="Y421">
        <v>293333</v>
      </c>
      <c r="Z421">
        <v>293333</v>
      </c>
      <c r="AA421">
        <v>293333</v>
      </c>
      <c r="AB421">
        <v>293333</v>
      </c>
      <c r="AC421">
        <v>426667</v>
      </c>
      <c r="AD421">
        <v>293333</v>
      </c>
      <c r="AE421">
        <v>293333</v>
      </c>
      <c r="AF421">
        <v>220000</v>
      </c>
      <c r="AG421">
        <v>220000</v>
      </c>
      <c r="AH421">
        <v>220000</v>
      </c>
      <c r="AI421">
        <v>260000</v>
      </c>
      <c r="AJ421">
        <v>220000</v>
      </c>
      <c r="AK421">
        <v>260000</v>
      </c>
      <c r="AL421">
        <v>220000</v>
      </c>
      <c r="AM421">
        <v>320000</v>
      </c>
      <c r="AN421">
        <v>220000</v>
      </c>
      <c r="AO421">
        <v>220000</v>
      </c>
      <c r="AP421">
        <v>260000</v>
      </c>
      <c r="AQ421">
        <v>240000</v>
      </c>
      <c r="AR421">
        <v>220000</v>
      </c>
      <c r="AS421">
        <v>220000</v>
      </c>
      <c r="AT421">
        <v>220000</v>
      </c>
      <c r="AV421">
        <v>220000</v>
      </c>
      <c r="AW421">
        <v>220000</v>
      </c>
      <c r="AX421">
        <v>220000</v>
      </c>
      <c r="AY421">
        <v>220000</v>
      </c>
      <c r="AZ421">
        <v>220000</v>
      </c>
      <c r="BA421">
        <v>220000</v>
      </c>
      <c r="BB421">
        <v>220000</v>
      </c>
      <c r="BC421">
        <v>320000</v>
      </c>
      <c r="BD421">
        <v>220000</v>
      </c>
      <c r="BE421">
        <v>220000</v>
      </c>
      <c r="BF421">
        <v>8.6</v>
      </c>
      <c r="BG421">
        <v>8.6</v>
      </c>
      <c r="BH421">
        <v>8.6</v>
      </c>
      <c r="BI421">
        <v>8.6</v>
      </c>
      <c r="BJ421">
        <v>8.6</v>
      </c>
      <c r="BK421">
        <v>8.6</v>
      </c>
      <c r="BL421">
        <v>8.6</v>
      </c>
      <c r="BM421">
        <v>8.6</v>
      </c>
      <c r="BN421">
        <v>8.6</v>
      </c>
      <c r="BO421">
        <v>8.6</v>
      </c>
      <c r="BP421">
        <v>8.5</v>
      </c>
      <c r="BQ421">
        <v>8.6</v>
      </c>
      <c r="BR421">
        <v>8.6</v>
      </c>
      <c r="BS421" t="s">
        <v>1512</v>
      </c>
      <c r="BT421" s="7">
        <v>-6.8582939999999999</v>
      </c>
      <c r="BU421" s="7">
        <v>109.1315841</v>
      </c>
      <c r="BV421">
        <v>7.2004412496203107E-3</v>
      </c>
      <c r="BW421">
        <v>132922.6</v>
      </c>
      <c r="BX421">
        <v>129914</v>
      </c>
      <c r="BY421">
        <v>152422.6</v>
      </c>
      <c r="BZ421">
        <v>126822.6</v>
      </c>
      <c r="CA421">
        <v>134922.6</v>
      </c>
      <c r="CB421">
        <v>124822.6</v>
      </c>
      <c r="CC421">
        <v>136132.6</v>
      </c>
      <c r="CD421">
        <v>85432.6</v>
      </c>
      <c r="CE421">
        <v>149401.29999999999</v>
      </c>
      <c r="CF421">
        <v>147032.6</v>
      </c>
      <c r="CG421">
        <v>108814</v>
      </c>
      <c r="CH421">
        <v>121432.6</v>
      </c>
      <c r="CI421">
        <v>141601.29999999999</v>
      </c>
      <c r="CJ421">
        <v>153247.33333333331</v>
      </c>
      <c r="CK421">
        <v>137922.6</v>
      </c>
      <c r="CM421">
        <v>145922.6</v>
      </c>
      <c r="CN421">
        <v>141622.6</v>
      </c>
      <c r="CO421">
        <v>156802.88888888891</v>
      </c>
      <c r="CP421">
        <v>152591.77777777781</v>
      </c>
      <c r="CQ421">
        <v>153591.77777777781</v>
      </c>
      <c r="CR421">
        <v>175570.22222222219</v>
      </c>
      <c r="CS421">
        <v>171161.8</v>
      </c>
      <c r="CT421">
        <v>79591.777777777781</v>
      </c>
      <c r="CU421">
        <v>147401.29999999999</v>
      </c>
      <c r="CV421">
        <v>137668.11111111109</v>
      </c>
      <c r="CW421">
        <f t="shared" si="54"/>
        <v>238461.53846153847</v>
      </c>
      <c r="CX421">
        <f t="shared" si="55"/>
        <v>228333.33333333334</v>
      </c>
      <c r="CY421">
        <f t="shared" si="56"/>
        <v>8.5923076923076902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0</v>
      </c>
      <c r="DG421">
        <f t="shared" si="57"/>
        <v>320000</v>
      </c>
      <c r="DH421">
        <f t="shared" si="58"/>
        <v>220000</v>
      </c>
      <c r="DI421">
        <f t="shared" si="59"/>
        <v>1.4545454545454546</v>
      </c>
      <c r="DJ421">
        <f t="shared" si="60"/>
        <v>320000</v>
      </c>
      <c r="DK421">
        <f t="shared" si="61"/>
        <v>220000</v>
      </c>
      <c r="DL421">
        <f t="shared" si="62"/>
        <v>1.4545454545454546</v>
      </c>
      <c r="DM421">
        <v>1</v>
      </c>
      <c r="DN421">
        <v>0</v>
      </c>
      <c r="DO421" t="s">
        <v>2528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</row>
    <row r="422" spans="1:148" x14ac:dyDescent="0.25">
      <c r="A422" t="s">
        <v>68</v>
      </c>
      <c r="B422" t="s">
        <v>1158</v>
      </c>
      <c r="C422" t="s">
        <v>1639</v>
      </c>
      <c r="D422" t="s">
        <v>1341</v>
      </c>
      <c r="E422">
        <v>4</v>
      </c>
      <c r="F422">
        <v>450527</v>
      </c>
      <c r="G422">
        <v>600703</v>
      </c>
      <c r="H422">
        <v>555790</v>
      </c>
      <c r="J422">
        <v>600703</v>
      </c>
      <c r="K422">
        <v>600703</v>
      </c>
      <c r="L422">
        <v>762189</v>
      </c>
      <c r="Q422">
        <v>538753</v>
      </c>
      <c r="R422">
        <v>522120</v>
      </c>
      <c r="S422">
        <v>450527</v>
      </c>
      <c r="T422">
        <v>600703</v>
      </c>
      <c r="U422">
        <v>450527</v>
      </c>
      <c r="V422">
        <v>450527</v>
      </c>
      <c r="W422">
        <v>600703</v>
      </c>
      <c r="X422">
        <v>522120</v>
      </c>
      <c r="Y422">
        <v>717333</v>
      </c>
      <c r="Z422">
        <v>757332</v>
      </c>
      <c r="AA422">
        <v>767720</v>
      </c>
      <c r="AB422">
        <v>613320</v>
      </c>
      <c r="AC422">
        <v>522120</v>
      </c>
      <c r="AD422">
        <v>522120</v>
      </c>
      <c r="AE422">
        <v>628772</v>
      </c>
      <c r="AF422">
        <v>432506</v>
      </c>
      <c r="AG422">
        <v>450527</v>
      </c>
      <c r="AH422">
        <v>533558</v>
      </c>
      <c r="AJ422">
        <v>450527</v>
      </c>
      <c r="AK422">
        <v>450527</v>
      </c>
      <c r="AL422">
        <v>571642</v>
      </c>
      <c r="AQ422">
        <v>404065</v>
      </c>
      <c r="AR422">
        <v>391590</v>
      </c>
      <c r="AS422">
        <v>432506</v>
      </c>
      <c r="AT422">
        <v>450527</v>
      </c>
      <c r="AU422">
        <v>432506</v>
      </c>
      <c r="AV422">
        <v>428001</v>
      </c>
      <c r="AW422">
        <v>450527</v>
      </c>
      <c r="AX422">
        <v>391590</v>
      </c>
      <c r="AY422">
        <v>538000</v>
      </c>
      <c r="AZ422">
        <v>567999</v>
      </c>
      <c r="BA422">
        <v>575790</v>
      </c>
      <c r="BB422">
        <v>459990</v>
      </c>
      <c r="BC422">
        <v>391590</v>
      </c>
      <c r="BD422">
        <v>391590</v>
      </c>
      <c r="BE422">
        <v>471579</v>
      </c>
      <c r="BF422">
        <v>8.5</v>
      </c>
      <c r="BG422">
        <v>8.5</v>
      </c>
      <c r="BH422">
        <v>8.5</v>
      </c>
      <c r="BI422">
        <v>8.5</v>
      </c>
      <c r="BJ422">
        <v>8.5</v>
      </c>
      <c r="BK422">
        <v>8.5</v>
      </c>
      <c r="BL422">
        <v>8.5</v>
      </c>
      <c r="BM422">
        <v>8.5</v>
      </c>
      <c r="BN422">
        <v>8.5</v>
      </c>
      <c r="BO422">
        <v>8.5</v>
      </c>
      <c r="BP422">
        <v>8.5</v>
      </c>
      <c r="BQ422">
        <v>8.5</v>
      </c>
      <c r="BR422">
        <v>8.5</v>
      </c>
      <c r="BS422" t="s">
        <v>1529</v>
      </c>
      <c r="BT422" s="7">
        <v>-7.0115031999999999</v>
      </c>
      <c r="BU422" s="7">
        <v>110.4161301</v>
      </c>
      <c r="BV422">
        <v>7.6151009468669343E-3</v>
      </c>
      <c r="BW422">
        <v>131992.5</v>
      </c>
      <c r="BX422">
        <v>147692.70000000001</v>
      </c>
      <c r="BY422">
        <v>202355.66666666669</v>
      </c>
      <c r="CA422">
        <v>164937.4</v>
      </c>
      <c r="CB422">
        <v>223292.79999999999</v>
      </c>
      <c r="CC422">
        <v>255313.2</v>
      </c>
      <c r="CH422">
        <v>329547.09999999998</v>
      </c>
      <c r="CI422">
        <v>131807.1</v>
      </c>
      <c r="CJ422">
        <v>157624.79999999999</v>
      </c>
      <c r="CK422">
        <v>151792.79999999999</v>
      </c>
      <c r="CL422">
        <v>141787.20000000001</v>
      </c>
      <c r="CM422">
        <v>177235.7</v>
      </c>
      <c r="CN422">
        <v>168839</v>
      </c>
      <c r="CO422">
        <v>110053.55555555561</v>
      </c>
      <c r="CP422">
        <v>197071.2</v>
      </c>
      <c r="CQ422">
        <v>238970.4</v>
      </c>
      <c r="CR422">
        <v>228653.2</v>
      </c>
      <c r="CS422">
        <v>170137.2</v>
      </c>
      <c r="CT422">
        <v>155459.20000000001</v>
      </c>
      <c r="CU422">
        <v>146307.20000000001</v>
      </c>
      <c r="CV422">
        <v>164344.20000000001</v>
      </c>
      <c r="CW422">
        <f t="shared" si="54"/>
        <v>460617.75</v>
      </c>
      <c r="CX422">
        <f t="shared" si="55"/>
        <v>460168.84615384613</v>
      </c>
      <c r="CY422">
        <f t="shared" si="56"/>
        <v>8.5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f t="shared" si="57"/>
        <v>571642</v>
      </c>
      <c r="DH422">
        <f t="shared" si="58"/>
        <v>391590</v>
      </c>
      <c r="DI422">
        <f t="shared" si="59"/>
        <v>1.4597972369059475</v>
      </c>
      <c r="DJ422">
        <f t="shared" si="60"/>
        <v>575790</v>
      </c>
      <c r="DK422">
        <f t="shared" si="61"/>
        <v>391590</v>
      </c>
      <c r="DL422">
        <f t="shared" si="62"/>
        <v>1.4703899486708036</v>
      </c>
      <c r="DM422">
        <v>1</v>
      </c>
      <c r="DN422">
        <v>0</v>
      </c>
      <c r="DO422" t="s">
        <v>2523</v>
      </c>
      <c r="DP422">
        <v>0</v>
      </c>
      <c r="DQ422">
        <v>1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</row>
    <row r="423" spans="1:148" x14ac:dyDescent="0.25">
      <c r="A423" t="s">
        <v>282</v>
      </c>
      <c r="B423" t="s">
        <v>1221</v>
      </c>
      <c r="C423" t="s">
        <v>2149</v>
      </c>
      <c r="D423" t="s">
        <v>1341</v>
      </c>
      <c r="E423">
        <v>2</v>
      </c>
      <c r="F423">
        <v>420000</v>
      </c>
      <c r="G423">
        <v>420000</v>
      </c>
      <c r="H423">
        <v>420000</v>
      </c>
      <c r="I423">
        <v>420000</v>
      </c>
      <c r="J423">
        <v>420000</v>
      </c>
      <c r="K423">
        <v>420000</v>
      </c>
      <c r="L423">
        <v>420000</v>
      </c>
      <c r="M423">
        <v>420000</v>
      </c>
      <c r="N423">
        <v>420000</v>
      </c>
      <c r="O423">
        <v>613333</v>
      </c>
      <c r="P423">
        <v>533333</v>
      </c>
      <c r="Q423">
        <v>420000</v>
      </c>
      <c r="R423">
        <v>420000</v>
      </c>
      <c r="S423">
        <v>420000</v>
      </c>
      <c r="T423">
        <v>420000</v>
      </c>
      <c r="U423">
        <v>533333</v>
      </c>
      <c r="V423">
        <v>420000</v>
      </c>
      <c r="W423">
        <v>420000</v>
      </c>
      <c r="X423">
        <v>420000</v>
      </c>
      <c r="Y423">
        <v>420000</v>
      </c>
      <c r="Z423">
        <v>420000</v>
      </c>
      <c r="AA423">
        <v>420000</v>
      </c>
      <c r="AB423">
        <v>420000</v>
      </c>
      <c r="AC423">
        <v>420000</v>
      </c>
      <c r="AD423">
        <v>420000</v>
      </c>
      <c r="AE423">
        <v>420000</v>
      </c>
      <c r="AF423">
        <v>315000</v>
      </c>
      <c r="AG423">
        <v>315000</v>
      </c>
      <c r="AH423">
        <v>315000</v>
      </c>
      <c r="AI423">
        <v>315000</v>
      </c>
      <c r="AJ423">
        <v>315000</v>
      </c>
      <c r="AK423">
        <v>315000</v>
      </c>
      <c r="AL423">
        <v>315000</v>
      </c>
      <c r="AM423">
        <v>315000</v>
      </c>
      <c r="AN423">
        <v>315000</v>
      </c>
      <c r="AO423">
        <v>460000</v>
      </c>
      <c r="AP423">
        <v>400000</v>
      </c>
      <c r="AQ423">
        <v>315000</v>
      </c>
      <c r="AR423">
        <v>315000</v>
      </c>
      <c r="AS423">
        <v>315000</v>
      </c>
      <c r="AT423">
        <v>315000</v>
      </c>
      <c r="AU423">
        <v>400000</v>
      </c>
      <c r="AV423">
        <v>315000</v>
      </c>
      <c r="AW423">
        <v>315000</v>
      </c>
      <c r="AX423">
        <v>315000</v>
      </c>
      <c r="AY423">
        <v>315000</v>
      </c>
      <c r="AZ423">
        <v>315000</v>
      </c>
      <c r="BA423">
        <v>315000</v>
      </c>
      <c r="BB423">
        <v>315000</v>
      </c>
      <c r="BC423">
        <v>315000</v>
      </c>
      <c r="BD423">
        <v>315000</v>
      </c>
      <c r="BE423">
        <v>315000</v>
      </c>
      <c r="BF423">
        <v>7.7</v>
      </c>
      <c r="BG423">
        <v>7.7</v>
      </c>
      <c r="BH423">
        <v>7.7</v>
      </c>
      <c r="BI423">
        <v>7.7</v>
      </c>
      <c r="BJ423">
        <v>7.7</v>
      </c>
      <c r="BK423">
        <v>7.7</v>
      </c>
      <c r="BL423">
        <v>7.7</v>
      </c>
      <c r="BM423">
        <v>7.7</v>
      </c>
      <c r="BN423">
        <v>7.7</v>
      </c>
      <c r="BO423">
        <v>7.7</v>
      </c>
      <c r="BP423">
        <v>7.7</v>
      </c>
      <c r="BQ423">
        <v>7.7</v>
      </c>
      <c r="BR423">
        <v>7.7</v>
      </c>
      <c r="BS423" t="s">
        <v>1539</v>
      </c>
      <c r="BT423" s="7">
        <v>-6.9643157000000002</v>
      </c>
      <c r="BU423" s="7">
        <v>109.138628</v>
      </c>
      <c r="BV423">
        <v>7.5999160182751976E-2</v>
      </c>
      <c r="BW423">
        <v>103672.625</v>
      </c>
      <c r="BX423">
        <v>97048.28571428571</v>
      </c>
      <c r="BY423">
        <v>110761.3333333333</v>
      </c>
      <c r="BZ423">
        <v>95962.75</v>
      </c>
      <c r="CA423">
        <v>94898.875</v>
      </c>
      <c r="CB423">
        <v>126288.375</v>
      </c>
      <c r="CC423">
        <v>134853.875</v>
      </c>
      <c r="CD423">
        <v>108330.9</v>
      </c>
      <c r="CE423">
        <v>102272</v>
      </c>
      <c r="CF423">
        <v>169041.66666666669</v>
      </c>
      <c r="CG423">
        <v>97264.222222222219</v>
      </c>
      <c r="CH423">
        <v>99723.333333333328</v>
      </c>
      <c r="CI423">
        <v>98073</v>
      </c>
      <c r="CJ423">
        <v>103011.9</v>
      </c>
      <c r="CK423">
        <v>103293.1</v>
      </c>
      <c r="CL423">
        <v>126909.2</v>
      </c>
      <c r="CM423">
        <v>94972.1</v>
      </c>
      <c r="CN423">
        <v>97773.5</v>
      </c>
      <c r="CO423">
        <v>124986.6666666667</v>
      </c>
      <c r="CP423">
        <v>109193</v>
      </c>
      <c r="CQ423">
        <v>113272.11111111109</v>
      </c>
      <c r="CR423">
        <v>114391.3333333333</v>
      </c>
      <c r="CS423">
        <v>102391.2</v>
      </c>
      <c r="CT423">
        <v>100694.5</v>
      </c>
      <c r="CU423">
        <v>94899.444444444438</v>
      </c>
      <c r="CV423">
        <v>88794.1</v>
      </c>
      <c r="CW423">
        <f t="shared" si="54"/>
        <v>332692.30769230769</v>
      </c>
      <c r="CX423">
        <f t="shared" si="55"/>
        <v>321538.46153846156</v>
      </c>
      <c r="CY423">
        <f t="shared" si="56"/>
        <v>7.700000000000002</v>
      </c>
      <c r="CZ423">
        <v>1</v>
      </c>
      <c r="DA423">
        <v>1</v>
      </c>
      <c r="DB423">
        <v>1</v>
      </c>
      <c r="DC423">
        <v>0</v>
      </c>
      <c r="DD423">
        <v>1</v>
      </c>
      <c r="DE423">
        <v>0</v>
      </c>
      <c r="DF423">
        <v>0</v>
      </c>
      <c r="DG423">
        <f t="shared" si="57"/>
        <v>460000</v>
      </c>
      <c r="DH423">
        <f t="shared" si="58"/>
        <v>315000</v>
      </c>
      <c r="DI423">
        <f t="shared" si="59"/>
        <v>1.4603174603174602</v>
      </c>
      <c r="DJ423">
        <f t="shared" si="60"/>
        <v>400000</v>
      </c>
      <c r="DK423">
        <f t="shared" si="61"/>
        <v>315000</v>
      </c>
      <c r="DL423">
        <f t="shared" si="62"/>
        <v>1.2698412698412698</v>
      </c>
      <c r="DM423">
        <v>1</v>
      </c>
      <c r="DN423">
        <v>0</v>
      </c>
      <c r="DO423" t="s">
        <v>2528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1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</row>
    <row r="424" spans="1:148" x14ac:dyDescent="0.25">
      <c r="A424" t="s">
        <v>205</v>
      </c>
      <c r="B424" t="s">
        <v>1219</v>
      </c>
      <c r="C424" t="s">
        <v>2103</v>
      </c>
      <c r="D424" t="s">
        <v>1341</v>
      </c>
      <c r="E424">
        <v>2</v>
      </c>
      <c r="F424">
        <v>256358</v>
      </c>
      <c r="G424">
        <v>261931</v>
      </c>
      <c r="H424">
        <v>261931</v>
      </c>
      <c r="I424">
        <v>342654</v>
      </c>
      <c r="J424">
        <v>242945</v>
      </c>
      <c r="K424">
        <v>243163</v>
      </c>
      <c r="L424">
        <v>256358</v>
      </c>
      <c r="M424">
        <v>256358</v>
      </c>
      <c r="N424">
        <v>242095</v>
      </c>
      <c r="O424">
        <v>255120</v>
      </c>
      <c r="P424">
        <v>274196</v>
      </c>
      <c r="Q424">
        <v>233888</v>
      </c>
      <c r="R424">
        <v>256358</v>
      </c>
      <c r="S424">
        <v>256358</v>
      </c>
      <c r="T424">
        <v>256358</v>
      </c>
      <c r="U424">
        <v>256358</v>
      </c>
      <c r="V424">
        <v>256358</v>
      </c>
      <c r="W424">
        <v>261931</v>
      </c>
      <c r="X424">
        <v>289796</v>
      </c>
      <c r="Y424">
        <v>289796</v>
      </c>
      <c r="Z424">
        <v>306226</v>
      </c>
      <c r="AA424">
        <v>272542</v>
      </c>
      <c r="AB424">
        <v>256358</v>
      </c>
      <c r="AC424">
        <v>316375</v>
      </c>
      <c r="AD424">
        <v>256358</v>
      </c>
      <c r="AE424">
        <v>256358</v>
      </c>
      <c r="AF424">
        <v>199959</v>
      </c>
      <c r="AG424">
        <v>204306</v>
      </c>
      <c r="AH424">
        <v>204306</v>
      </c>
      <c r="AI424">
        <v>267270</v>
      </c>
      <c r="AJ424">
        <v>189497</v>
      </c>
      <c r="AK424">
        <v>189667</v>
      </c>
      <c r="AL424">
        <v>199959</v>
      </c>
      <c r="AM424">
        <v>199959</v>
      </c>
      <c r="AN424">
        <v>188834</v>
      </c>
      <c r="AO424">
        <v>198994</v>
      </c>
      <c r="AP424">
        <v>213873</v>
      </c>
      <c r="AQ424">
        <v>182433</v>
      </c>
      <c r="AR424">
        <v>199959</v>
      </c>
      <c r="AS424">
        <v>199959</v>
      </c>
      <c r="AT424">
        <v>199959</v>
      </c>
      <c r="AU424">
        <v>199959</v>
      </c>
      <c r="AV424">
        <v>199959</v>
      </c>
      <c r="AW424">
        <v>204306</v>
      </c>
      <c r="AX424">
        <v>226041</v>
      </c>
      <c r="AY424">
        <v>226041</v>
      </c>
      <c r="AZ424">
        <v>238856</v>
      </c>
      <c r="BA424">
        <v>212583</v>
      </c>
      <c r="BB424">
        <v>199959</v>
      </c>
      <c r="BC424">
        <v>246773</v>
      </c>
      <c r="BD424">
        <v>199959</v>
      </c>
      <c r="BE424">
        <v>199959</v>
      </c>
      <c r="BF424">
        <v>7</v>
      </c>
      <c r="BG424">
        <v>7</v>
      </c>
      <c r="BH424">
        <v>7</v>
      </c>
      <c r="BI424">
        <v>7</v>
      </c>
      <c r="BJ424">
        <v>7</v>
      </c>
      <c r="BK424">
        <v>7</v>
      </c>
      <c r="BL424">
        <v>7</v>
      </c>
      <c r="BM424">
        <v>7</v>
      </c>
      <c r="BN424">
        <v>7</v>
      </c>
      <c r="BO424">
        <v>7</v>
      </c>
      <c r="BP424">
        <v>7</v>
      </c>
      <c r="BQ424">
        <v>7</v>
      </c>
      <c r="BR424">
        <v>7</v>
      </c>
      <c r="BS424" t="s">
        <v>1528</v>
      </c>
      <c r="BT424" s="7">
        <v>-6.8888775000000004</v>
      </c>
      <c r="BU424" s="7">
        <v>109.6626407</v>
      </c>
      <c r="BV424">
        <v>2.172361208675817E-2</v>
      </c>
      <c r="BW424">
        <v>230895.3</v>
      </c>
      <c r="BX424">
        <v>239377</v>
      </c>
      <c r="BY424">
        <v>202178.375</v>
      </c>
      <c r="BZ424">
        <v>310867.42857142858</v>
      </c>
      <c r="CA424">
        <v>292348.88888888888</v>
      </c>
      <c r="CB424">
        <v>251687.2</v>
      </c>
      <c r="CC424">
        <v>234006.3</v>
      </c>
      <c r="CD424">
        <v>219561.9</v>
      </c>
      <c r="CE424">
        <v>250220.2</v>
      </c>
      <c r="CF424">
        <v>259974.5</v>
      </c>
      <c r="CG424">
        <v>257940.2</v>
      </c>
      <c r="CH424">
        <v>240087.9</v>
      </c>
      <c r="CI424">
        <v>223582.77777777781</v>
      </c>
      <c r="CJ424">
        <v>219728.5</v>
      </c>
      <c r="CK424">
        <v>219728.5</v>
      </c>
      <c r="CL424">
        <v>234228.5</v>
      </c>
      <c r="CM424">
        <v>231561.9</v>
      </c>
      <c r="CN424">
        <v>215214.9</v>
      </c>
      <c r="CO424">
        <v>201306.1</v>
      </c>
      <c r="CP424">
        <v>202306.1</v>
      </c>
      <c r="CQ424">
        <v>191091.1</v>
      </c>
      <c r="CR424">
        <v>229927.66666666669</v>
      </c>
      <c r="CS424">
        <v>238218.33333333331</v>
      </c>
      <c r="CT424">
        <v>197051.5</v>
      </c>
      <c r="CU424">
        <v>238211.55555555559</v>
      </c>
      <c r="CV424">
        <v>242028.5</v>
      </c>
      <c r="CW424">
        <f t="shared" si="54"/>
        <v>203001.23076923078</v>
      </c>
      <c r="CX424">
        <f t="shared" si="55"/>
        <v>211870.23076923078</v>
      </c>
      <c r="CY424">
        <f t="shared" si="56"/>
        <v>7</v>
      </c>
      <c r="CZ424">
        <v>1</v>
      </c>
      <c r="DA424">
        <v>1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f t="shared" si="57"/>
        <v>267270</v>
      </c>
      <c r="DH424">
        <f t="shared" si="58"/>
        <v>182433</v>
      </c>
      <c r="DI424">
        <f t="shared" si="59"/>
        <v>1.4650309976813405</v>
      </c>
      <c r="DJ424">
        <f t="shared" si="60"/>
        <v>246773</v>
      </c>
      <c r="DK424">
        <f t="shared" si="61"/>
        <v>199959</v>
      </c>
      <c r="DL424">
        <f t="shared" si="62"/>
        <v>1.2341179941888087</v>
      </c>
      <c r="DM424">
        <v>1</v>
      </c>
      <c r="DN424">
        <v>0</v>
      </c>
      <c r="DO424" t="s">
        <v>2536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</row>
    <row r="425" spans="1:148" x14ac:dyDescent="0.25">
      <c r="A425" t="s">
        <v>341</v>
      </c>
      <c r="B425" t="s">
        <v>1223</v>
      </c>
      <c r="C425" t="s">
        <v>2059</v>
      </c>
      <c r="D425" t="s">
        <v>1341</v>
      </c>
      <c r="E425">
        <v>1</v>
      </c>
      <c r="F425">
        <v>245405</v>
      </c>
      <c r="G425">
        <v>244783</v>
      </c>
      <c r="H425">
        <v>259133</v>
      </c>
      <c r="I425">
        <v>333929</v>
      </c>
      <c r="J425">
        <v>260580</v>
      </c>
      <c r="K425">
        <v>242364</v>
      </c>
      <c r="L425">
        <v>230256</v>
      </c>
      <c r="M425">
        <v>233387</v>
      </c>
      <c r="N425">
        <v>227920</v>
      </c>
      <c r="O425">
        <v>331558</v>
      </c>
      <c r="P425">
        <v>276966</v>
      </c>
      <c r="Q425">
        <v>268013</v>
      </c>
      <c r="R425">
        <v>269411</v>
      </c>
      <c r="S425">
        <v>246103</v>
      </c>
      <c r="T425">
        <v>246103</v>
      </c>
      <c r="U425">
        <v>246103</v>
      </c>
      <c r="V425">
        <v>246103</v>
      </c>
      <c r="W425">
        <v>246103</v>
      </c>
      <c r="X425">
        <v>246103</v>
      </c>
      <c r="Y425">
        <v>246103</v>
      </c>
      <c r="Z425">
        <v>246103</v>
      </c>
      <c r="AA425">
        <v>246103</v>
      </c>
      <c r="AB425">
        <v>273449</v>
      </c>
      <c r="AC425">
        <v>273449</v>
      </c>
      <c r="AD425">
        <v>273449</v>
      </c>
      <c r="AE425">
        <v>273449</v>
      </c>
      <c r="AF425">
        <v>191416</v>
      </c>
      <c r="AG425">
        <v>190931</v>
      </c>
      <c r="AH425">
        <v>202124</v>
      </c>
      <c r="AI425">
        <v>260465</v>
      </c>
      <c r="AJ425">
        <v>203252</v>
      </c>
      <c r="AK425">
        <v>189044</v>
      </c>
      <c r="AL425">
        <v>179600</v>
      </c>
      <c r="AM425">
        <v>182042</v>
      </c>
      <c r="AN425">
        <v>177778</v>
      </c>
      <c r="AO425">
        <v>258615</v>
      </c>
      <c r="AP425">
        <v>216033</v>
      </c>
      <c r="AQ425">
        <v>209050</v>
      </c>
      <c r="AR425">
        <v>210141</v>
      </c>
      <c r="AS425">
        <v>191960</v>
      </c>
      <c r="AT425">
        <v>191960</v>
      </c>
      <c r="AU425">
        <v>191960</v>
      </c>
      <c r="AV425">
        <v>191960</v>
      </c>
      <c r="AW425">
        <v>191960</v>
      </c>
      <c r="AX425">
        <v>191960</v>
      </c>
      <c r="AY425">
        <v>191960</v>
      </c>
      <c r="AZ425">
        <v>191960</v>
      </c>
      <c r="BA425">
        <v>191960</v>
      </c>
      <c r="BB425">
        <v>213290</v>
      </c>
      <c r="BC425">
        <v>213290</v>
      </c>
      <c r="BD425">
        <v>213290</v>
      </c>
      <c r="BE425">
        <v>213290</v>
      </c>
      <c r="BF425">
        <v>8.1999999999999993</v>
      </c>
      <c r="BG425">
        <v>8.1999999999999993</v>
      </c>
      <c r="BH425">
        <v>8.1999999999999993</v>
      </c>
      <c r="BI425">
        <v>8.1999999999999993</v>
      </c>
      <c r="BJ425">
        <v>8.1999999999999993</v>
      </c>
      <c r="BK425">
        <v>8.1999999999999993</v>
      </c>
      <c r="BL425">
        <v>8.1999999999999993</v>
      </c>
      <c r="BM425">
        <v>8.1999999999999993</v>
      </c>
      <c r="BN425">
        <v>8.1999999999999993</v>
      </c>
      <c r="BO425">
        <v>8.1999999999999993</v>
      </c>
      <c r="BP425">
        <v>8.1999999999999993</v>
      </c>
      <c r="BQ425">
        <v>8.1999999999999993</v>
      </c>
      <c r="BR425">
        <v>8.1999999999999993</v>
      </c>
      <c r="BS425" t="s">
        <v>1520</v>
      </c>
      <c r="BT425" s="7">
        <v>-7.3256068000000001</v>
      </c>
      <c r="BU425" s="7">
        <v>110.4943889</v>
      </c>
      <c r="BV425">
        <v>2.7801045245350289E-2</v>
      </c>
      <c r="BW425">
        <v>105425</v>
      </c>
      <c r="BX425">
        <v>88677</v>
      </c>
      <c r="BY425">
        <v>145521.5</v>
      </c>
      <c r="BZ425">
        <v>111374.44444444439</v>
      </c>
      <c r="CA425">
        <v>131935.44444444441</v>
      </c>
      <c r="CB425">
        <v>119511.3</v>
      </c>
      <c r="CC425">
        <v>113603.55555555561</v>
      </c>
      <c r="CD425">
        <v>114621.44444444439</v>
      </c>
      <c r="CE425">
        <v>116930</v>
      </c>
      <c r="CF425">
        <v>141983.125</v>
      </c>
      <c r="CG425">
        <v>250996.125</v>
      </c>
      <c r="CH425">
        <v>131427.44444444441</v>
      </c>
      <c r="CI425">
        <v>124524.7777777778</v>
      </c>
      <c r="CJ425">
        <v>131947.77777777781</v>
      </c>
      <c r="CK425">
        <v>113572.2222222222</v>
      </c>
      <c r="CL425">
        <v>131418.9</v>
      </c>
      <c r="CM425">
        <v>146010.5</v>
      </c>
      <c r="CN425">
        <v>130519</v>
      </c>
      <c r="CO425">
        <v>128579.2222222222</v>
      </c>
      <c r="CP425">
        <v>128579.2222222222</v>
      </c>
      <c r="CQ425">
        <v>111162.6666666667</v>
      </c>
      <c r="CR425">
        <v>111162.6666666667</v>
      </c>
      <c r="CS425">
        <v>126303.55555555561</v>
      </c>
      <c r="CT425">
        <v>117574.875</v>
      </c>
      <c r="CU425">
        <v>101103.11111111109</v>
      </c>
      <c r="CV425">
        <v>101241.44444444439</v>
      </c>
      <c r="CW425">
        <f t="shared" si="54"/>
        <v>205422.38461538462</v>
      </c>
      <c r="CX425">
        <f t="shared" si="55"/>
        <v>198523.07692307694</v>
      </c>
      <c r="CY425">
        <f t="shared" si="56"/>
        <v>8.2000000000000011</v>
      </c>
      <c r="CZ425">
        <v>1</v>
      </c>
      <c r="DA425">
        <v>0</v>
      </c>
      <c r="DB425">
        <v>1</v>
      </c>
      <c r="DC425">
        <v>0</v>
      </c>
      <c r="DD425">
        <v>1</v>
      </c>
      <c r="DE425">
        <v>1</v>
      </c>
      <c r="DF425">
        <v>0</v>
      </c>
      <c r="DG425">
        <f t="shared" si="57"/>
        <v>260465</v>
      </c>
      <c r="DH425">
        <f t="shared" si="58"/>
        <v>177778</v>
      </c>
      <c r="DI425">
        <f t="shared" si="59"/>
        <v>1.4651137936077581</v>
      </c>
      <c r="DJ425">
        <f t="shared" si="60"/>
        <v>213290</v>
      </c>
      <c r="DK425">
        <f t="shared" si="61"/>
        <v>191960</v>
      </c>
      <c r="DL425">
        <f t="shared" si="62"/>
        <v>1.1111168993540321</v>
      </c>
      <c r="DM425">
        <v>1</v>
      </c>
      <c r="DN425">
        <v>0</v>
      </c>
      <c r="DO425" t="s">
        <v>2523</v>
      </c>
      <c r="DP425">
        <v>0</v>
      </c>
      <c r="DQ425">
        <v>1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</row>
    <row r="426" spans="1:148" x14ac:dyDescent="0.25">
      <c r="A426" t="s">
        <v>587</v>
      </c>
      <c r="B426" t="s">
        <v>1167</v>
      </c>
      <c r="C426" t="s">
        <v>2055</v>
      </c>
      <c r="D426" t="s">
        <v>1341</v>
      </c>
      <c r="E426">
        <v>0</v>
      </c>
      <c r="F426">
        <v>173603</v>
      </c>
      <c r="G426">
        <v>183109</v>
      </c>
      <c r="H426">
        <v>181140</v>
      </c>
      <c r="I426">
        <v>168234</v>
      </c>
      <c r="J426">
        <v>168234</v>
      </c>
      <c r="K426">
        <v>168234</v>
      </c>
      <c r="L426">
        <v>168234</v>
      </c>
      <c r="M426">
        <v>168234</v>
      </c>
      <c r="N426">
        <v>168234</v>
      </c>
      <c r="O426">
        <v>160224</v>
      </c>
      <c r="P426">
        <v>168234</v>
      </c>
      <c r="Q426">
        <v>203444</v>
      </c>
      <c r="R426">
        <v>206625</v>
      </c>
      <c r="S426">
        <v>173603</v>
      </c>
      <c r="T426">
        <v>168234</v>
      </c>
      <c r="U426">
        <v>168234</v>
      </c>
      <c r="V426">
        <v>168234</v>
      </c>
      <c r="W426">
        <v>160224</v>
      </c>
      <c r="X426">
        <v>160224</v>
      </c>
      <c r="Y426">
        <v>160224</v>
      </c>
      <c r="Z426">
        <v>160224</v>
      </c>
      <c r="AA426">
        <v>160224</v>
      </c>
      <c r="AB426">
        <v>160224</v>
      </c>
      <c r="AC426">
        <v>168234</v>
      </c>
      <c r="AD426">
        <v>160224</v>
      </c>
      <c r="AE426">
        <v>222052</v>
      </c>
      <c r="AF426">
        <v>109370</v>
      </c>
      <c r="AG426">
        <v>142825</v>
      </c>
      <c r="AH426">
        <v>141289</v>
      </c>
      <c r="AI426">
        <v>131223</v>
      </c>
      <c r="AJ426">
        <v>131223</v>
      </c>
      <c r="AK426">
        <v>131223</v>
      </c>
      <c r="AL426">
        <v>131223</v>
      </c>
      <c r="AM426">
        <v>131223</v>
      </c>
      <c r="AN426">
        <v>131223</v>
      </c>
      <c r="AO426">
        <v>124975</v>
      </c>
      <c r="AP426">
        <v>131223</v>
      </c>
      <c r="AQ426">
        <v>158686</v>
      </c>
      <c r="AR426">
        <v>161168</v>
      </c>
      <c r="AS426">
        <v>109370</v>
      </c>
      <c r="AT426">
        <v>131223</v>
      </c>
      <c r="AU426">
        <v>131223</v>
      </c>
      <c r="AV426">
        <v>131223</v>
      </c>
      <c r="AW426">
        <v>124975</v>
      </c>
      <c r="AX426">
        <v>124975</v>
      </c>
      <c r="AY426">
        <v>124975</v>
      </c>
      <c r="AZ426">
        <v>124975</v>
      </c>
      <c r="BA426">
        <v>124975</v>
      </c>
      <c r="BB426">
        <v>124975</v>
      </c>
      <c r="BC426">
        <v>131223</v>
      </c>
      <c r="BD426">
        <v>124975</v>
      </c>
      <c r="BE426">
        <v>173201</v>
      </c>
      <c r="BF426">
        <v>7.7</v>
      </c>
      <c r="BG426">
        <v>7.7</v>
      </c>
      <c r="BH426">
        <v>7.7</v>
      </c>
      <c r="BI426">
        <v>7.7</v>
      </c>
      <c r="BJ426">
        <v>7.7</v>
      </c>
      <c r="BK426">
        <v>7.7</v>
      </c>
      <c r="BL426">
        <v>7.7</v>
      </c>
      <c r="BM426">
        <v>7.7</v>
      </c>
      <c r="BN426">
        <v>7.7</v>
      </c>
      <c r="BO426">
        <v>7.7</v>
      </c>
      <c r="BP426">
        <v>7.7</v>
      </c>
      <c r="BQ426">
        <v>7.7</v>
      </c>
      <c r="BR426">
        <v>7.7</v>
      </c>
      <c r="BS426" t="s">
        <v>1543</v>
      </c>
      <c r="BT426" s="7">
        <v>-7.5425078000000001</v>
      </c>
      <c r="BU426" s="7">
        <v>110.7703106</v>
      </c>
      <c r="BV426">
        <v>9.3420116577917801E-3</v>
      </c>
      <c r="BW426">
        <v>373387.375</v>
      </c>
      <c r="BX426">
        <v>343087.14285714278</v>
      </c>
      <c r="BY426">
        <v>241432.66666666669</v>
      </c>
      <c r="BZ426">
        <v>400923.875</v>
      </c>
      <c r="CA426">
        <v>317013.22222222219</v>
      </c>
      <c r="CB426">
        <v>318368.22222222219</v>
      </c>
      <c r="CC426">
        <v>333756.88888888888</v>
      </c>
      <c r="CD426">
        <v>305004.66666666669</v>
      </c>
      <c r="CE426">
        <v>344498.1</v>
      </c>
      <c r="CF426">
        <v>259607.16666666669</v>
      </c>
      <c r="CG426">
        <v>605463.5</v>
      </c>
      <c r="CH426">
        <v>307189.11111111112</v>
      </c>
      <c r="CI426">
        <v>375776.55555555562</v>
      </c>
      <c r="CJ426">
        <v>320531.8</v>
      </c>
      <c r="CK426">
        <v>297021.59999999998</v>
      </c>
      <c r="CL426">
        <v>292398.77777777781</v>
      </c>
      <c r="CM426">
        <v>330745.11111111112</v>
      </c>
      <c r="CN426">
        <v>307519</v>
      </c>
      <c r="CO426">
        <v>300505.75</v>
      </c>
      <c r="CP426">
        <v>337674.55555555562</v>
      </c>
      <c r="CQ426">
        <v>336335.88888888888</v>
      </c>
      <c r="CR426">
        <v>331361.7</v>
      </c>
      <c r="CS426">
        <v>331928.90000000002</v>
      </c>
      <c r="CT426">
        <v>363078.7</v>
      </c>
      <c r="CU426">
        <v>335829.8</v>
      </c>
      <c r="CV426">
        <v>287603.8</v>
      </c>
      <c r="CW426">
        <f t="shared" si="54"/>
        <v>135144.15384615384</v>
      </c>
      <c r="CX426">
        <f t="shared" si="55"/>
        <v>129406.76923076923</v>
      </c>
      <c r="CY426">
        <f t="shared" si="56"/>
        <v>7.700000000000002</v>
      </c>
      <c r="CZ426">
        <v>1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f t="shared" si="57"/>
        <v>161168</v>
      </c>
      <c r="DH426">
        <f t="shared" si="58"/>
        <v>109370</v>
      </c>
      <c r="DI426">
        <f t="shared" si="59"/>
        <v>1.4736033647252447</v>
      </c>
      <c r="DJ426">
        <f t="shared" si="60"/>
        <v>173201</v>
      </c>
      <c r="DK426">
        <f t="shared" si="61"/>
        <v>109370</v>
      </c>
      <c r="DL426">
        <f t="shared" si="62"/>
        <v>1.5836243942580233</v>
      </c>
      <c r="DM426">
        <v>1</v>
      </c>
      <c r="DN426">
        <v>0</v>
      </c>
      <c r="DO426" t="s">
        <v>2538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</row>
    <row r="427" spans="1:148" x14ac:dyDescent="0.25">
      <c r="A427" t="s">
        <v>286</v>
      </c>
      <c r="B427" t="s">
        <v>1169</v>
      </c>
      <c r="C427" t="s">
        <v>1733</v>
      </c>
      <c r="D427" t="s">
        <v>1341</v>
      </c>
      <c r="E427">
        <v>3</v>
      </c>
      <c r="F427">
        <v>396640</v>
      </c>
      <c r="G427">
        <v>426666</v>
      </c>
      <c r="H427">
        <v>426666</v>
      </c>
      <c r="I427">
        <v>542330</v>
      </c>
      <c r="J427">
        <v>396640</v>
      </c>
      <c r="K427">
        <v>396640</v>
      </c>
      <c r="L427">
        <v>396640</v>
      </c>
      <c r="M427">
        <v>366000</v>
      </c>
      <c r="N427">
        <v>366000</v>
      </c>
      <c r="O427">
        <v>488000</v>
      </c>
      <c r="P427">
        <v>576320</v>
      </c>
      <c r="Q427">
        <v>426666</v>
      </c>
      <c r="R427">
        <v>426666</v>
      </c>
      <c r="S427">
        <v>396640</v>
      </c>
      <c r="T427">
        <v>396640</v>
      </c>
      <c r="U427">
        <v>396640</v>
      </c>
      <c r="V427">
        <v>396640</v>
      </c>
      <c r="W427">
        <v>396640</v>
      </c>
      <c r="X427">
        <v>396640</v>
      </c>
      <c r="Y427">
        <v>396640</v>
      </c>
      <c r="Z427">
        <v>297480</v>
      </c>
      <c r="AA427">
        <v>297480</v>
      </c>
      <c r="AB427">
        <v>396640</v>
      </c>
      <c r="AC427">
        <v>426666</v>
      </c>
      <c r="AD427">
        <v>396640</v>
      </c>
      <c r="AE427">
        <v>396640</v>
      </c>
      <c r="AF427">
        <v>297480</v>
      </c>
      <c r="AG427">
        <v>320000</v>
      </c>
      <c r="AH427">
        <v>320000</v>
      </c>
      <c r="AI427">
        <v>406747</v>
      </c>
      <c r="AJ427">
        <v>297480</v>
      </c>
      <c r="AK427">
        <v>297480</v>
      </c>
      <c r="AL427">
        <v>297480</v>
      </c>
      <c r="AM427">
        <v>292800</v>
      </c>
      <c r="AN427">
        <v>292800</v>
      </c>
      <c r="AO427">
        <v>366000</v>
      </c>
      <c r="AP427">
        <v>432240</v>
      </c>
      <c r="AQ427">
        <v>320000</v>
      </c>
      <c r="AR427">
        <v>320000</v>
      </c>
      <c r="AS427">
        <v>297480</v>
      </c>
      <c r="AT427">
        <v>297480</v>
      </c>
      <c r="AU427">
        <v>297480</v>
      </c>
      <c r="AV427">
        <v>297480</v>
      </c>
      <c r="AW427">
        <v>297480</v>
      </c>
      <c r="AX427">
        <v>297480</v>
      </c>
      <c r="AY427">
        <v>297480</v>
      </c>
      <c r="AZ427">
        <v>237984</v>
      </c>
      <c r="BA427">
        <v>237984</v>
      </c>
      <c r="BB427">
        <v>297480</v>
      </c>
      <c r="BC427">
        <v>320000</v>
      </c>
      <c r="BD427">
        <v>297480</v>
      </c>
      <c r="BE427">
        <v>297480</v>
      </c>
      <c r="BF427">
        <v>7.9</v>
      </c>
      <c r="BG427">
        <v>7.9</v>
      </c>
      <c r="BH427">
        <v>7.9</v>
      </c>
      <c r="BI427">
        <v>7.9</v>
      </c>
      <c r="BJ427">
        <v>7.9</v>
      </c>
      <c r="BK427">
        <v>7.9</v>
      </c>
      <c r="BL427">
        <v>7.9</v>
      </c>
      <c r="BM427">
        <v>7.9</v>
      </c>
      <c r="BN427">
        <v>7.9</v>
      </c>
      <c r="BO427">
        <v>7.9</v>
      </c>
      <c r="BP427">
        <v>7.9</v>
      </c>
      <c r="BQ427">
        <v>7.9</v>
      </c>
      <c r="BR427">
        <v>7.9</v>
      </c>
      <c r="BS427" t="s">
        <v>1513</v>
      </c>
      <c r="BT427" s="7">
        <v>-7.5644117</v>
      </c>
      <c r="BU427" s="7">
        <v>110.8135147</v>
      </c>
      <c r="BV427">
        <v>4.2897122314569198E-3</v>
      </c>
      <c r="BW427">
        <v>94605.9</v>
      </c>
      <c r="BX427">
        <v>91597.9</v>
      </c>
      <c r="BY427">
        <v>73508.333333333328</v>
      </c>
      <c r="BZ427">
        <v>124952.42857142859</v>
      </c>
      <c r="CA427">
        <v>75105.8</v>
      </c>
      <c r="CB427">
        <v>98504.3</v>
      </c>
      <c r="CC427">
        <v>69994</v>
      </c>
      <c r="CD427">
        <v>74916.2</v>
      </c>
      <c r="CE427">
        <v>61170.375</v>
      </c>
      <c r="CF427">
        <v>60621.875</v>
      </c>
      <c r="CG427">
        <v>90920.375</v>
      </c>
      <c r="CH427">
        <v>78802.899999999994</v>
      </c>
      <c r="CI427">
        <v>105198.9</v>
      </c>
      <c r="CJ427">
        <v>59130.400000000001</v>
      </c>
      <c r="CK427">
        <v>60464.9</v>
      </c>
      <c r="CL427">
        <v>74851</v>
      </c>
      <c r="CM427">
        <v>62188.125</v>
      </c>
      <c r="CN427">
        <v>58152.9</v>
      </c>
      <c r="CO427">
        <v>57811</v>
      </c>
      <c r="CP427">
        <v>57811</v>
      </c>
      <c r="CQ427">
        <v>95460.1</v>
      </c>
      <c r="CR427">
        <v>107210.1</v>
      </c>
      <c r="CS427">
        <v>77118.3</v>
      </c>
      <c r="CT427">
        <v>56324.9</v>
      </c>
      <c r="CU427">
        <v>76238.5</v>
      </c>
      <c r="CV427">
        <v>69234.399999999994</v>
      </c>
      <c r="CW427">
        <f t="shared" si="54"/>
        <v>327731.30769230769</v>
      </c>
      <c r="CX427">
        <f t="shared" si="55"/>
        <v>290059.07692307694</v>
      </c>
      <c r="CY427">
        <f t="shared" si="56"/>
        <v>7.9000000000000012</v>
      </c>
      <c r="CZ427">
        <v>1</v>
      </c>
      <c r="DA427">
        <v>1</v>
      </c>
      <c r="DB427">
        <v>1</v>
      </c>
      <c r="DC427">
        <v>0</v>
      </c>
      <c r="DD427">
        <v>1</v>
      </c>
      <c r="DE427">
        <v>1</v>
      </c>
      <c r="DF427">
        <v>0</v>
      </c>
      <c r="DG427">
        <f t="shared" si="57"/>
        <v>432240</v>
      </c>
      <c r="DH427">
        <f t="shared" si="58"/>
        <v>292800</v>
      </c>
      <c r="DI427">
        <f t="shared" si="59"/>
        <v>1.4762295081967214</v>
      </c>
      <c r="DJ427">
        <f t="shared" si="60"/>
        <v>320000</v>
      </c>
      <c r="DK427">
        <f t="shared" si="61"/>
        <v>237984</v>
      </c>
      <c r="DL427">
        <f t="shared" si="62"/>
        <v>1.3446282102998521</v>
      </c>
      <c r="DM427">
        <v>1</v>
      </c>
      <c r="DN427">
        <v>0</v>
      </c>
      <c r="DO427" t="s">
        <v>2533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1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</row>
    <row r="428" spans="1:148" x14ac:dyDescent="0.25">
      <c r="A428" t="s">
        <v>1015</v>
      </c>
      <c r="B428" t="s">
        <v>1314</v>
      </c>
      <c r="C428" t="s">
        <v>2301</v>
      </c>
      <c r="D428" t="s">
        <v>1341</v>
      </c>
      <c r="E428">
        <v>0</v>
      </c>
      <c r="F428">
        <v>155552</v>
      </c>
      <c r="G428">
        <v>153122</v>
      </c>
      <c r="H428">
        <v>120092</v>
      </c>
      <c r="I428">
        <v>132045</v>
      </c>
      <c r="J428">
        <v>137673</v>
      </c>
      <c r="K428">
        <v>119931</v>
      </c>
      <c r="L428">
        <v>119616</v>
      </c>
      <c r="M428">
        <v>112948</v>
      </c>
      <c r="N428">
        <v>120253</v>
      </c>
      <c r="O428">
        <v>113888</v>
      </c>
      <c r="P428">
        <v>157139</v>
      </c>
      <c r="Q428">
        <v>106086</v>
      </c>
      <c r="R428">
        <v>129629</v>
      </c>
      <c r="T428">
        <v>126670</v>
      </c>
      <c r="U428">
        <v>126670</v>
      </c>
      <c r="V428">
        <v>157139</v>
      </c>
      <c r="W428">
        <v>126670</v>
      </c>
      <c r="X428">
        <v>126670</v>
      </c>
      <c r="Y428">
        <v>126670</v>
      </c>
      <c r="Z428">
        <v>126670</v>
      </c>
      <c r="AA428">
        <v>139747</v>
      </c>
      <c r="AB428">
        <v>171732</v>
      </c>
      <c r="AC428">
        <v>126670</v>
      </c>
      <c r="AD428">
        <v>126670</v>
      </c>
      <c r="AE428">
        <v>126670</v>
      </c>
      <c r="AF428">
        <v>121331</v>
      </c>
      <c r="AG428">
        <v>119435</v>
      </c>
      <c r="AH428">
        <v>93672</v>
      </c>
      <c r="AI428">
        <v>102995</v>
      </c>
      <c r="AJ428">
        <v>107385</v>
      </c>
      <c r="AK428">
        <v>93546</v>
      </c>
      <c r="AL428">
        <v>93300</v>
      </c>
      <c r="AM428">
        <v>88099</v>
      </c>
      <c r="AN428">
        <v>93797</v>
      </c>
      <c r="AO428">
        <v>88833</v>
      </c>
      <c r="AP428">
        <v>122568</v>
      </c>
      <c r="AQ428">
        <v>82747</v>
      </c>
      <c r="AR428">
        <v>101111</v>
      </c>
      <c r="AT428">
        <v>98803</v>
      </c>
      <c r="AU428">
        <v>98803</v>
      </c>
      <c r="AV428">
        <v>122568</v>
      </c>
      <c r="AW428">
        <v>98803</v>
      </c>
      <c r="AX428">
        <v>98803</v>
      </c>
      <c r="AY428">
        <v>98803</v>
      </c>
      <c r="AZ428">
        <v>98803</v>
      </c>
      <c r="BA428">
        <v>109003</v>
      </c>
      <c r="BB428">
        <v>133951</v>
      </c>
      <c r="BC428">
        <v>98803</v>
      </c>
      <c r="BD428">
        <v>98803</v>
      </c>
      <c r="BE428">
        <v>98803</v>
      </c>
      <c r="BF428">
        <v>6.8</v>
      </c>
      <c r="BG428">
        <v>6.7</v>
      </c>
      <c r="BH428">
        <v>6.7</v>
      </c>
      <c r="BI428">
        <v>6.7</v>
      </c>
      <c r="BJ428">
        <v>6.7</v>
      </c>
      <c r="BK428">
        <v>6.7</v>
      </c>
      <c r="BL428">
        <v>6.7</v>
      </c>
      <c r="BM428">
        <v>6.7</v>
      </c>
      <c r="BN428">
        <v>6.7</v>
      </c>
      <c r="BO428">
        <v>6.7</v>
      </c>
      <c r="BP428">
        <v>6.7</v>
      </c>
      <c r="BQ428">
        <v>6.7</v>
      </c>
      <c r="BR428">
        <v>6.7</v>
      </c>
      <c r="BS428" t="s">
        <v>1524</v>
      </c>
      <c r="BT428">
        <v>-7.6952600000000002</v>
      </c>
      <c r="BU428">
        <v>110.6094429</v>
      </c>
      <c r="BV428">
        <v>5.4374202553892692E-2</v>
      </c>
      <c r="BW428">
        <v>112815.6</v>
      </c>
      <c r="BX428">
        <v>107122.7777777778</v>
      </c>
      <c r="BY428">
        <v>98982.25</v>
      </c>
      <c r="BZ428">
        <v>117555.375</v>
      </c>
      <c r="CA428">
        <v>98159</v>
      </c>
      <c r="CB428">
        <v>107624.2</v>
      </c>
      <c r="CC428">
        <v>114355.3</v>
      </c>
      <c r="CD428">
        <v>157576.44444444441</v>
      </c>
      <c r="CE428">
        <v>112116</v>
      </c>
      <c r="CF428">
        <v>107373.2857142857</v>
      </c>
      <c r="CG428">
        <v>81936</v>
      </c>
      <c r="CH428">
        <v>116126.2222222222</v>
      </c>
      <c r="CI428">
        <v>107742.9</v>
      </c>
      <c r="CK428">
        <v>132352.29999999999</v>
      </c>
      <c r="CL428">
        <v>111616.125</v>
      </c>
      <c r="CM428">
        <v>91578.555555555562</v>
      </c>
      <c r="CN428">
        <v>112355.5</v>
      </c>
      <c r="CO428">
        <v>108477.3</v>
      </c>
      <c r="CP428">
        <v>109186.1</v>
      </c>
      <c r="CQ428">
        <v>108477.3</v>
      </c>
      <c r="CR428">
        <v>103692.3</v>
      </c>
      <c r="CS428">
        <v>84234.1</v>
      </c>
      <c r="CT428">
        <v>136484.22222222219</v>
      </c>
      <c r="CU428">
        <v>109553.60000000001</v>
      </c>
      <c r="CV428">
        <v>110693.5</v>
      </c>
      <c r="CW428">
        <f t="shared" si="54"/>
        <v>100678.38461538461</v>
      </c>
      <c r="CX428">
        <f t="shared" si="55"/>
        <v>104562.41666666667</v>
      </c>
      <c r="CY428">
        <f t="shared" si="56"/>
        <v>6.7076923076923087</v>
      </c>
      <c r="CZ428">
        <v>1</v>
      </c>
      <c r="DA428">
        <v>0</v>
      </c>
      <c r="DB428">
        <v>0</v>
      </c>
      <c r="DC428">
        <v>0</v>
      </c>
      <c r="DD428">
        <v>1</v>
      </c>
      <c r="DE428">
        <v>1</v>
      </c>
      <c r="DF428">
        <v>0</v>
      </c>
      <c r="DG428">
        <f t="shared" si="57"/>
        <v>122568</v>
      </c>
      <c r="DH428">
        <f t="shared" si="58"/>
        <v>82747</v>
      </c>
      <c r="DI428">
        <f t="shared" si="59"/>
        <v>1.4812379905011661</v>
      </c>
      <c r="DJ428">
        <f t="shared" si="60"/>
        <v>133951</v>
      </c>
      <c r="DK428">
        <f t="shared" si="61"/>
        <v>98803</v>
      </c>
      <c r="DL428">
        <f t="shared" si="62"/>
        <v>1.3557381860874669</v>
      </c>
      <c r="DM428">
        <v>1</v>
      </c>
      <c r="DN428">
        <v>0</v>
      </c>
      <c r="DO428" t="s">
        <v>2529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</row>
    <row r="429" spans="1:148" x14ac:dyDescent="0.25">
      <c r="A429" t="s">
        <v>1135</v>
      </c>
      <c r="B429" t="s">
        <v>1163</v>
      </c>
      <c r="C429" t="s">
        <v>2191</v>
      </c>
      <c r="D429" t="s">
        <v>1341</v>
      </c>
      <c r="E429">
        <v>0</v>
      </c>
      <c r="K429">
        <v>469252</v>
      </c>
      <c r="L429">
        <v>496474</v>
      </c>
      <c r="N429">
        <v>696275</v>
      </c>
      <c r="O429">
        <v>487216</v>
      </c>
      <c r="Q429">
        <v>616762</v>
      </c>
      <c r="R429">
        <v>495703</v>
      </c>
      <c r="X429">
        <v>521700</v>
      </c>
      <c r="Y429">
        <v>529200</v>
      </c>
      <c r="Z429">
        <v>568800</v>
      </c>
      <c r="AA429">
        <v>563063</v>
      </c>
      <c r="AB429">
        <v>563063</v>
      </c>
      <c r="AC429">
        <v>563063</v>
      </c>
      <c r="AD429">
        <v>563063</v>
      </c>
      <c r="AE429">
        <v>529200</v>
      </c>
      <c r="AK429">
        <v>290936</v>
      </c>
      <c r="AL429">
        <v>307814</v>
      </c>
      <c r="AN429">
        <v>431691</v>
      </c>
      <c r="AO429">
        <v>302074</v>
      </c>
      <c r="AQ429">
        <v>382392</v>
      </c>
      <c r="AR429">
        <v>307336</v>
      </c>
      <c r="AX429">
        <v>313020</v>
      </c>
      <c r="AY429">
        <v>317520</v>
      </c>
      <c r="AZ429">
        <v>341280</v>
      </c>
      <c r="BA429">
        <v>337838</v>
      </c>
      <c r="BB429">
        <v>337838</v>
      </c>
      <c r="BC429">
        <v>337838</v>
      </c>
      <c r="BD429">
        <v>337838</v>
      </c>
      <c r="BE429">
        <v>317520</v>
      </c>
      <c r="BK429">
        <v>7.8</v>
      </c>
      <c r="BL429">
        <v>7.8</v>
      </c>
      <c r="BM429">
        <v>7.8</v>
      </c>
      <c r="BN429">
        <v>7.8</v>
      </c>
      <c r="BO429">
        <v>7.8</v>
      </c>
      <c r="BP429">
        <v>7.8</v>
      </c>
      <c r="BQ429">
        <v>7.8</v>
      </c>
      <c r="BR429">
        <v>7.8</v>
      </c>
      <c r="BS429" t="s">
        <v>1513</v>
      </c>
      <c r="BT429" s="7">
        <v>-7.6114018000000003</v>
      </c>
      <c r="BU429" s="7">
        <v>110.20829639999999</v>
      </c>
      <c r="BV429">
        <v>4.5277753586635454E-3</v>
      </c>
      <c r="CB429">
        <v>300317.22222222219</v>
      </c>
      <c r="CC429">
        <v>319437.5</v>
      </c>
      <c r="CE429">
        <v>335189.85714285722</v>
      </c>
      <c r="CF429">
        <v>183588</v>
      </c>
      <c r="CH429">
        <v>310184</v>
      </c>
      <c r="CI429">
        <v>354741</v>
      </c>
      <c r="CO429">
        <v>341004.4</v>
      </c>
      <c r="CP429">
        <v>334396</v>
      </c>
      <c r="CQ429">
        <v>350658.125</v>
      </c>
      <c r="CR429">
        <v>351518.625</v>
      </c>
      <c r="CS429">
        <v>341483</v>
      </c>
      <c r="CT429">
        <v>362040</v>
      </c>
      <c r="CU429">
        <v>359899.75</v>
      </c>
      <c r="CV429">
        <v>224723.125</v>
      </c>
      <c r="CW429">
        <f t="shared" si="54"/>
        <v>337040.5</v>
      </c>
      <c r="CX429">
        <f t="shared" si="55"/>
        <v>330086.5</v>
      </c>
      <c r="CY429">
        <f t="shared" si="56"/>
        <v>7.7999999999999989</v>
      </c>
      <c r="CZ429">
        <v>1</v>
      </c>
      <c r="DA429">
        <v>1</v>
      </c>
      <c r="DB429">
        <v>1</v>
      </c>
      <c r="DC429">
        <v>0</v>
      </c>
      <c r="DD429">
        <v>1</v>
      </c>
      <c r="DE429">
        <v>1</v>
      </c>
      <c r="DF429">
        <v>0</v>
      </c>
      <c r="DG429">
        <f t="shared" si="57"/>
        <v>431691</v>
      </c>
      <c r="DH429">
        <f t="shared" si="58"/>
        <v>290936</v>
      </c>
      <c r="DI429">
        <f t="shared" si="59"/>
        <v>1.4838005609481122</v>
      </c>
      <c r="DJ429">
        <f t="shared" si="60"/>
        <v>341280</v>
      </c>
      <c r="DK429">
        <f t="shared" si="61"/>
        <v>313020</v>
      </c>
      <c r="DL429">
        <f t="shared" si="62"/>
        <v>1.090281771132835</v>
      </c>
      <c r="DM429">
        <v>1</v>
      </c>
      <c r="DN429">
        <v>0</v>
      </c>
      <c r="DO429" t="s">
        <v>2534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1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</row>
    <row r="430" spans="1:148" x14ac:dyDescent="0.25">
      <c r="A430" t="s">
        <v>19</v>
      </c>
      <c r="B430" t="s">
        <v>1176</v>
      </c>
      <c r="C430" t="s">
        <v>2309</v>
      </c>
      <c r="D430" t="s">
        <v>1341</v>
      </c>
      <c r="E430">
        <v>4</v>
      </c>
      <c r="F430">
        <v>525333</v>
      </c>
      <c r="G430">
        <v>525333</v>
      </c>
      <c r="H430">
        <v>633333</v>
      </c>
      <c r="I430">
        <v>633333</v>
      </c>
      <c r="J430">
        <v>525333</v>
      </c>
      <c r="K430">
        <v>525333</v>
      </c>
      <c r="L430">
        <v>426667</v>
      </c>
      <c r="M430">
        <v>525333</v>
      </c>
      <c r="N430">
        <v>525333</v>
      </c>
      <c r="O430">
        <v>633333</v>
      </c>
      <c r="P430">
        <v>633333</v>
      </c>
      <c r="Q430">
        <v>525333</v>
      </c>
      <c r="S430">
        <v>525333</v>
      </c>
      <c r="T430">
        <v>525333</v>
      </c>
      <c r="U430">
        <v>613333</v>
      </c>
      <c r="V430">
        <v>613333</v>
      </c>
      <c r="W430">
        <v>525333</v>
      </c>
      <c r="X430">
        <v>633333</v>
      </c>
      <c r="Y430">
        <v>633333</v>
      </c>
      <c r="Z430">
        <v>633333</v>
      </c>
      <c r="AA430">
        <v>633333</v>
      </c>
      <c r="AB430">
        <v>633333</v>
      </c>
      <c r="AC430">
        <v>633333</v>
      </c>
      <c r="AD430">
        <v>633333</v>
      </c>
      <c r="AE430">
        <v>633333</v>
      </c>
      <c r="AF430">
        <v>394000</v>
      </c>
      <c r="AG430">
        <v>394000</v>
      </c>
      <c r="AH430">
        <v>475000</v>
      </c>
      <c r="AI430">
        <v>475000</v>
      </c>
      <c r="AJ430">
        <v>394000</v>
      </c>
      <c r="AK430">
        <v>394000</v>
      </c>
      <c r="AL430">
        <v>320000</v>
      </c>
      <c r="AM430">
        <v>394000</v>
      </c>
      <c r="AN430">
        <v>394000</v>
      </c>
      <c r="AO430">
        <v>475000</v>
      </c>
      <c r="AP430">
        <v>475000</v>
      </c>
      <c r="AQ430">
        <v>394000</v>
      </c>
      <c r="AS430">
        <v>394000</v>
      </c>
      <c r="AT430">
        <v>394000</v>
      </c>
      <c r="AU430">
        <v>460000</v>
      </c>
      <c r="AV430">
        <v>460000</v>
      </c>
      <c r="AW430">
        <v>394000</v>
      </c>
      <c r="AX430">
        <v>475000</v>
      </c>
      <c r="AY430">
        <v>475000</v>
      </c>
      <c r="AZ430">
        <v>475000</v>
      </c>
      <c r="BA430">
        <v>475000</v>
      </c>
      <c r="BB430">
        <v>475000</v>
      </c>
      <c r="BC430">
        <v>475000</v>
      </c>
      <c r="BD430">
        <v>475000</v>
      </c>
      <c r="BE430">
        <v>475000</v>
      </c>
      <c r="BF430">
        <v>8.1</v>
      </c>
      <c r="BG430">
        <v>8.1</v>
      </c>
      <c r="BH430">
        <v>8.1</v>
      </c>
      <c r="BI430">
        <v>8.1</v>
      </c>
      <c r="BJ430">
        <v>8.1</v>
      </c>
      <c r="BK430">
        <v>8.1</v>
      </c>
      <c r="BL430">
        <v>8.1</v>
      </c>
      <c r="BM430">
        <v>8.1</v>
      </c>
      <c r="BN430">
        <v>8.1</v>
      </c>
      <c r="BO430">
        <v>8.1</v>
      </c>
      <c r="BP430">
        <v>8.1</v>
      </c>
      <c r="BQ430">
        <v>8.1</v>
      </c>
      <c r="BR430">
        <v>8.1</v>
      </c>
      <c r="BS430" t="s">
        <v>1512</v>
      </c>
      <c r="BT430">
        <v>-7.0055113999999996</v>
      </c>
      <c r="BU430">
        <v>110.43236419999999</v>
      </c>
      <c r="BV430">
        <v>8.3158757091211458E-3</v>
      </c>
      <c r="BW430">
        <v>198919.22222222219</v>
      </c>
      <c r="BX430">
        <v>192010.8</v>
      </c>
      <c r="BY430">
        <v>267336.77777777781</v>
      </c>
      <c r="BZ430">
        <v>258352.3</v>
      </c>
      <c r="CA430">
        <v>191263.2</v>
      </c>
      <c r="CB430">
        <v>183728.11111111109</v>
      </c>
      <c r="CC430">
        <v>117320.5</v>
      </c>
      <c r="CD430">
        <v>189125.2</v>
      </c>
      <c r="CE430">
        <v>188451.4</v>
      </c>
      <c r="CF430">
        <v>243798.33333333331</v>
      </c>
      <c r="CG430">
        <v>237711.25</v>
      </c>
      <c r="CH430">
        <v>195353.60000000001</v>
      </c>
      <c r="CJ430">
        <v>189802.88888888891</v>
      </c>
      <c r="CK430">
        <v>189723</v>
      </c>
      <c r="CL430">
        <v>232346.22222222219</v>
      </c>
      <c r="CM430">
        <v>240272.125</v>
      </c>
      <c r="CN430">
        <v>180190.44444444441</v>
      </c>
      <c r="CO430">
        <v>251879</v>
      </c>
      <c r="CP430">
        <v>241540.8</v>
      </c>
      <c r="CQ430">
        <v>250494.2</v>
      </c>
      <c r="CR430">
        <v>251806.5</v>
      </c>
      <c r="CS430">
        <v>243280.88888888891</v>
      </c>
      <c r="CT430">
        <v>253810.88888888891</v>
      </c>
      <c r="CU430">
        <v>262897.5</v>
      </c>
      <c r="CV430">
        <v>257220.4</v>
      </c>
      <c r="CW430">
        <f t="shared" si="54"/>
        <v>414833.33333333331</v>
      </c>
      <c r="CX430">
        <f t="shared" si="55"/>
        <v>454000</v>
      </c>
      <c r="CY430">
        <f t="shared" si="56"/>
        <v>8.0999999999999979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0</v>
      </c>
      <c r="DG430">
        <f t="shared" si="57"/>
        <v>475000</v>
      </c>
      <c r="DH430">
        <f t="shared" si="58"/>
        <v>320000</v>
      </c>
      <c r="DI430">
        <f t="shared" si="59"/>
        <v>1.484375</v>
      </c>
      <c r="DJ430">
        <f t="shared" si="60"/>
        <v>475000</v>
      </c>
      <c r="DK430">
        <f t="shared" si="61"/>
        <v>394000</v>
      </c>
      <c r="DL430">
        <f t="shared" si="62"/>
        <v>1.2055837563451777</v>
      </c>
      <c r="DM430">
        <v>1</v>
      </c>
      <c r="DN430">
        <v>0</v>
      </c>
      <c r="DO430" t="s">
        <v>2523</v>
      </c>
      <c r="DP430">
        <v>0</v>
      </c>
      <c r="DQ430">
        <v>1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</row>
    <row r="431" spans="1:148" x14ac:dyDescent="0.25">
      <c r="A431" t="s">
        <v>975</v>
      </c>
      <c r="B431" t="s">
        <v>1188</v>
      </c>
      <c r="C431" t="s">
        <v>1683</v>
      </c>
      <c r="D431" t="s">
        <v>1341</v>
      </c>
      <c r="E431">
        <v>4</v>
      </c>
      <c r="F431">
        <v>830000</v>
      </c>
      <c r="G431">
        <v>830000</v>
      </c>
      <c r="I431">
        <v>605000</v>
      </c>
      <c r="J431">
        <v>555000</v>
      </c>
      <c r="K431">
        <v>830000</v>
      </c>
      <c r="L431">
        <v>830000</v>
      </c>
      <c r="M431">
        <v>830000</v>
      </c>
      <c r="O431">
        <v>655000</v>
      </c>
      <c r="P431">
        <v>675000</v>
      </c>
      <c r="Q431">
        <v>585000</v>
      </c>
      <c r="R431">
        <v>780000</v>
      </c>
      <c r="T431">
        <v>830000</v>
      </c>
      <c r="U431">
        <v>615000</v>
      </c>
      <c r="V431">
        <v>575000</v>
      </c>
      <c r="W431">
        <v>555000</v>
      </c>
      <c r="X431">
        <v>555000</v>
      </c>
      <c r="Y431">
        <v>555000</v>
      </c>
      <c r="Z431">
        <v>555000</v>
      </c>
      <c r="AA431">
        <v>555000</v>
      </c>
      <c r="AD431">
        <v>655000</v>
      </c>
      <c r="AE431">
        <v>740000</v>
      </c>
      <c r="AF431">
        <v>788500</v>
      </c>
      <c r="AG431">
        <v>788500</v>
      </c>
      <c r="AI431">
        <v>574750</v>
      </c>
      <c r="AJ431">
        <v>527250</v>
      </c>
      <c r="AK431">
        <v>788500</v>
      </c>
      <c r="AL431">
        <v>788500</v>
      </c>
      <c r="AM431">
        <v>788500</v>
      </c>
      <c r="AO431">
        <v>622250</v>
      </c>
      <c r="AP431">
        <v>641250</v>
      </c>
      <c r="AQ431">
        <v>555750</v>
      </c>
      <c r="AR431">
        <v>585000</v>
      </c>
      <c r="AT431">
        <v>788500</v>
      </c>
      <c r="AU431">
        <v>584250</v>
      </c>
      <c r="AV431">
        <v>546250</v>
      </c>
      <c r="AW431">
        <v>527250</v>
      </c>
      <c r="AX431">
        <v>527250</v>
      </c>
      <c r="AY431">
        <v>527250</v>
      </c>
      <c r="AZ431">
        <v>527250</v>
      </c>
      <c r="BA431">
        <v>527250</v>
      </c>
      <c r="BD431">
        <v>622250</v>
      </c>
      <c r="BE431">
        <v>555000</v>
      </c>
      <c r="BF431">
        <v>8.6999999999999993</v>
      </c>
      <c r="BG431">
        <v>8.6999999999999993</v>
      </c>
      <c r="BH431">
        <v>8.6999999999999993</v>
      </c>
      <c r="BI431">
        <v>8.6999999999999993</v>
      </c>
      <c r="BJ431">
        <v>8.6999999999999993</v>
      </c>
      <c r="BK431">
        <v>8.6999999999999993</v>
      </c>
      <c r="BL431">
        <v>8.6999999999999993</v>
      </c>
      <c r="BM431">
        <v>8.6999999999999993</v>
      </c>
      <c r="BN431">
        <v>8.6999999999999993</v>
      </c>
      <c r="BO431">
        <v>8.6999999999999993</v>
      </c>
      <c r="BP431">
        <v>8.6999999999999993</v>
      </c>
      <c r="BQ431">
        <v>8.6999999999999993</v>
      </c>
      <c r="BR431">
        <v>8.6999999999999993</v>
      </c>
      <c r="BS431" t="s">
        <v>2442</v>
      </c>
      <c r="BT431" s="7">
        <v>-7.5625704000000002</v>
      </c>
      <c r="BU431" s="7">
        <v>110.7988958</v>
      </c>
      <c r="BV431">
        <v>2.7603782276427249E-3</v>
      </c>
      <c r="BW431">
        <v>477422.22222222219</v>
      </c>
      <c r="BX431">
        <v>496479</v>
      </c>
      <c r="BZ431">
        <v>279491.66666666669</v>
      </c>
      <c r="CA431">
        <v>219172.22222222219</v>
      </c>
      <c r="CB431">
        <v>454997.22222222219</v>
      </c>
      <c r="CC431">
        <v>450636.11111111112</v>
      </c>
      <c r="CD431">
        <v>460632.14285714278</v>
      </c>
      <c r="CF431">
        <v>315303.125</v>
      </c>
      <c r="CG431">
        <v>347428.125</v>
      </c>
      <c r="CH431">
        <v>254402.77777777781</v>
      </c>
      <c r="CI431">
        <v>264297.22222222219</v>
      </c>
      <c r="CK431">
        <v>476187.44444444438</v>
      </c>
      <c r="CL431">
        <v>267048.55555555562</v>
      </c>
      <c r="CM431">
        <v>240568.7</v>
      </c>
      <c r="CN431">
        <v>222959.66666666669</v>
      </c>
      <c r="CO431">
        <v>221831.88888888891</v>
      </c>
      <c r="CP431">
        <v>221998.66666666669</v>
      </c>
      <c r="CQ431">
        <v>210329.625</v>
      </c>
      <c r="CR431">
        <v>220328.44444444441</v>
      </c>
      <c r="CU431">
        <v>320947</v>
      </c>
      <c r="CV431">
        <v>248135.6</v>
      </c>
      <c r="CW431">
        <f t="shared" si="54"/>
        <v>677159.09090909094</v>
      </c>
      <c r="CX431">
        <f t="shared" si="55"/>
        <v>573250</v>
      </c>
      <c r="CY431">
        <f t="shared" si="56"/>
        <v>8.7000000000000011</v>
      </c>
      <c r="CZ431">
        <v>0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f t="shared" si="57"/>
        <v>788500</v>
      </c>
      <c r="DH431">
        <f t="shared" si="58"/>
        <v>527250</v>
      </c>
      <c r="DI431">
        <f t="shared" si="59"/>
        <v>1.4954954954954955</v>
      </c>
      <c r="DJ431">
        <f t="shared" si="60"/>
        <v>788500</v>
      </c>
      <c r="DK431">
        <f t="shared" si="61"/>
        <v>527250</v>
      </c>
      <c r="DL431">
        <f t="shared" si="62"/>
        <v>1.4954954954954955</v>
      </c>
      <c r="DM431">
        <v>1</v>
      </c>
      <c r="DN431">
        <v>0</v>
      </c>
      <c r="DO431" t="s">
        <v>2525</v>
      </c>
      <c r="DP431">
        <v>0</v>
      </c>
      <c r="DQ431">
        <v>0</v>
      </c>
      <c r="DR431">
        <v>0</v>
      </c>
      <c r="DS431">
        <v>1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</row>
    <row r="432" spans="1:148" x14ac:dyDescent="0.25">
      <c r="A432" t="s">
        <v>1046</v>
      </c>
      <c r="B432" t="s">
        <v>1284</v>
      </c>
      <c r="C432" t="s">
        <v>1841</v>
      </c>
      <c r="D432" t="s">
        <v>1341</v>
      </c>
      <c r="E432">
        <v>0</v>
      </c>
      <c r="F432">
        <v>313333</v>
      </c>
      <c r="G432">
        <v>266667</v>
      </c>
      <c r="J432">
        <v>266667</v>
      </c>
      <c r="K432">
        <v>266667</v>
      </c>
      <c r="L432">
        <v>313333</v>
      </c>
      <c r="M432">
        <v>266667</v>
      </c>
      <c r="N432">
        <v>266667</v>
      </c>
      <c r="O432">
        <v>266667</v>
      </c>
      <c r="P432">
        <v>266667</v>
      </c>
      <c r="Q432">
        <v>266667</v>
      </c>
      <c r="R432">
        <v>400000</v>
      </c>
      <c r="T432">
        <v>266667</v>
      </c>
      <c r="U432">
        <v>266667</v>
      </c>
      <c r="V432">
        <v>266667</v>
      </c>
      <c r="W432">
        <v>266667</v>
      </c>
      <c r="X432">
        <v>266667</v>
      </c>
      <c r="Y432">
        <v>313333</v>
      </c>
      <c r="Z432">
        <v>266667</v>
      </c>
      <c r="AA432">
        <v>266667</v>
      </c>
      <c r="AB432">
        <v>266667</v>
      </c>
      <c r="AC432">
        <v>266667</v>
      </c>
      <c r="AD432">
        <v>266667</v>
      </c>
      <c r="AE432">
        <v>266667</v>
      </c>
      <c r="AF432">
        <v>235000</v>
      </c>
      <c r="AG432">
        <v>200000</v>
      </c>
      <c r="AJ432">
        <v>200000</v>
      </c>
      <c r="AK432">
        <v>200000</v>
      </c>
      <c r="AL432">
        <v>235000</v>
      </c>
      <c r="AM432">
        <v>200000</v>
      </c>
      <c r="AN432">
        <v>200000</v>
      </c>
      <c r="AO432">
        <v>200000</v>
      </c>
      <c r="AP432">
        <v>200000</v>
      </c>
      <c r="AQ432">
        <v>200000</v>
      </c>
      <c r="AR432">
        <v>300000</v>
      </c>
      <c r="AT432">
        <v>200000</v>
      </c>
      <c r="AU432">
        <v>200000</v>
      </c>
      <c r="AV432">
        <v>200000</v>
      </c>
      <c r="AW432">
        <v>200000</v>
      </c>
      <c r="AX432">
        <v>200000</v>
      </c>
      <c r="AY432">
        <v>235000</v>
      </c>
      <c r="AZ432">
        <v>200000</v>
      </c>
      <c r="BA432">
        <v>200000</v>
      </c>
      <c r="BB432">
        <v>200000</v>
      </c>
      <c r="BC432">
        <v>200000</v>
      </c>
      <c r="BD432">
        <v>200000</v>
      </c>
      <c r="BE432">
        <v>200000</v>
      </c>
      <c r="BF432">
        <v>8.5</v>
      </c>
      <c r="BG432">
        <v>8.5</v>
      </c>
      <c r="BH432">
        <v>8.5</v>
      </c>
      <c r="BI432">
        <v>8.5</v>
      </c>
      <c r="BJ432">
        <v>8.5</v>
      </c>
      <c r="BK432">
        <v>8.5</v>
      </c>
      <c r="BL432">
        <v>8.5</v>
      </c>
      <c r="BM432">
        <v>8.5</v>
      </c>
      <c r="BN432">
        <v>8.5</v>
      </c>
      <c r="BO432">
        <v>8.5</v>
      </c>
      <c r="BP432">
        <v>8.5</v>
      </c>
      <c r="BQ432">
        <v>8.5</v>
      </c>
      <c r="BR432">
        <v>8.5</v>
      </c>
      <c r="BS432" t="s">
        <v>1520</v>
      </c>
      <c r="BT432">
        <v>-7.6086157999999999</v>
      </c>
      <c r="BU432">
        <v>109.50313920000001</v>
      </c>
      <c r="BV432">
        <v>0.133429568409029</v>
      </c>
      <c r="BW432">
        <v>84739.777777777781</v>
      </c>
      <c r="BX432">
        <v>119946.55555555561</v>
      </c>
      <c r="CA432">
        <v>124102.11111111109</v>
      </c>
      <c r="CB432">
        <v>127735</v>
      </c>
      <c r="CC432">
        <v>122915.2222222222</v>
      </c>
      <c r="CD432">
        <v>134400.88888888891</v>
      </c>
      <c r="CE432">
        <v>121310.7777777778</v>
      </c>
      <c r="CF432">
        <v>125182</v>
      </c>
      <c r="CG432">
        <v>123364.3333333333</v>
      </c>
      <c r="CH432">
        <v>119679.3333333333</v>
      </c>
      <c r="CI432">
        <v>73928.899999999994</v>
      </c>
      <c r="CK432">
        <v>109105.55555555561</v>
      </c>
      <c r="CL432">
        <v>114661.11111111109</v>
      </c>
      <c r="CM432">
        <v>113688</v>
      </c>
      <c r="CN432">
        <v>114661.11111111109</v>
      </c>
      <c r="CO432">
        <v>119490.11111111109</v>
      </c>
      <c r="CP432">
        <v>95216.666666666672</v>
      </c>
      <c r="CQ432">
        <v>120216.7777777778</v>
      </c>
      <c r="CR432">
        <v>109105.55555555561</v>
      </c>
      <c r="CS432">
        <v>109105.6666666667</v>
      </c>
      <c r="CT432">
        <v>109105.6666666667</v>
      </c>
      <c r="CU432">
        <v>133550.11111111109</v>
      </c>
      <c r="CV432">
        <v>94856.444444444438</v>
      </c>
      <c r="CW432">
        <f t="shared" si="54"/>
        <v>215454.54545454544</v>
      </c>
      <c r="CX432">
        <f t="shared" si="55"/>
        <v>202916.66666666666</v>
      </c>
      <c r="CY432">
        <f t="shared" si="56"/>
        <v>8.5</v>
      </c>
      <c r="CZ432">
        <v>1</v>
      </c>
      <c r="DA432">
        <v>0</v>
      </c>
      <c r="DB432">
        <v>1</v>
      </c>
      <c r="DC432">
        <v>0</v>
      </c>
      <c r="DD432">
        <v>1</v>
      </c>
      <c r="DE432">
        <v>1</v>
      </c>
      <c r="DF432">
        <v>0</v>
      </c>
      <c r="DG432">
        <f t="shared" si="57"/>
        <v>300000</v>
      </c>
      <c r="DH432">
        <f t="shared" si="58"/>
        <v>200000</v>
      </c>
      <c r="DI432">
        <f t="shared" si="59"/>
        <v>1.5</v>
      </c>
      <c r="DJ432">
        <f t="shared" si="60"/>
        <v>235000</v>
      </c>
      <c r="DK432">
        <f t="shared" si="61"/>
        <v>200000</v>
      </c>
      <c r="DL432">
        <f t="shared" si="62"/>
        <v>1.175</v>
      </c>
      <c r="DM432">
        <v>1</v>
      </c>
      <c r="DN432">
        <v>0</v>
      </c>
      <c r="DO432" t="s">
        <v>2539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</row>
    <row r="433" spans="1:148" x14ac:dyDescent="0.25">
      <c r="A433" t="s">
        <v>157</v>
      </c>
      <c r="B433" t="s">
        <v>1158</v>
      </c>
      <c r="C433" t="s">
        <v>1808</v>
      </c>
      <c r="D433" t="s">
        <v>1341</v>
      </c>
      <c r="E433">
        <v>3</v>
      </c>
      <c r="F433">
        <v>333333</v>
      </c>
      <c r="G433">
        <v>333333</v>
      </c>
      <c r="H433">
        <v>333333</v>
      </c>
      <c r="I433">
        <v>333333</v>
      </c>
      <c r="J433">
        <v>333333</v>
      </c>
      <c r="K433">
        <v>266667</v>
      </c>
      <c r="L433">
        <v>333333</v>
      </c>
      <c r="M433">
        <v>333333</v>
      </c>
      <c r="N433">
        <v>333333</v>
      </c>
      <c r="O433">
        <v>333333</v>
      </c>
      <c r="P433">
        <v>333333</v>
      </c>
      <c r="Q433">
        <v>400000</v>
      </c>
      <c r="R433">
        <v>333333</v>
      </c>
      <c r="S433">
        <v>333333</v>
      </c>
      <c r="T433">
        <v>333333</v>
      </c>
      <c r="U433">
        <v>333333</v>
      </c>
      <c r="V433">
        <v>333333</v>
      </c>
      <c r="W433">
        <v>333333</v>
      </c>
      <c r="X433">
        <v>366667</v>
      </c>
      <c r="Y433">
        <v>366667</v>
      </c>
      <c r="Z433">
        <v>366667</v>
      </c>
      <c r="AA433">
        <v>366667</v>
      </c>
      <c r="AB433">
        <v>366667</v>
      </c>
      <c r="AC433">
        <v>366667</v>
      </c>
      <c r="AD433">
        <v>400000</v>
      </c>
      <c r="AE433">
        <v>400000</v>
      </c>
      <c r="AF433">
        <v>250000</v>
      </c>
      <c r="AG433">
        <v>250000</v>
      </c>
      <c r="AH433">
        <v>250000</v>
      </c>
      <c r="AI433">
        <v>250000</v>
      </c>
      <c r="AJ433">
        <v>250000</v>
      </c>
      <c r="AK433">
        <v>200000</v>
      </c>
      <c r="AL433">
        <v>250000</v>
      </c>
      <c r="AM433">
        <v>250000</v>
      </c>
      <c r="AN433">
        <v>250000</v>
      </c>
      <c r="AO433">
        <v>250000</v>
      </c>
      <c r="AP433">
        <v>250000</v>
      </c>
      <c r="AQ433">
        <v>300000</v>
      </c>
      <c r="AR433">
        <v>250000</v>
      </c>
      <c r="AS433">
        <v>250000</v>
      </c>
      <c r="AT433">
        <v>250000</v>
      </c>
      <c r="AU433">
        <v>250000</v>
      </c>
      <c r="AV433">
        <v>250000</v>
      </c>
      <c r="AW433">
        <v>250000</v>
      </c>
      <c r="AX433">
        <v>275000</v>
      </c>
      <c r="AY433">
        <v>275000</v>
      </c>
      <c r="AZ433">
        <v>275000</v>
      </c>
      <c r="BA433">
        <v>275000</v>
      </c>
      <c r="BB433">
        <v>275000</v>
      </c>
      <c r="BC433">
        <v>275000</v>
      </c>
      <c r="BD433">
        <v>300000</v>
      </c>
      <c r="BE433">
        <v>300000</v>
      </c>
      <c r="BF433">
        <v>8.4</v>
      </c>
      <c r="BG433">
        <v>8.4</v>
      </c>
      <c r="BH433">
        <v>8.4</v>
      </c>
      <c r="BI433">
        <v>8.4</v>
      </c>
      <c r="BJ433">
        <v>8.4</v>
      </c>
      <c r="BK433">
        <v>8.4</v>
      </c>
      <c r="BL433">
        <v>8.4</v>
      </c>
      <c r="BM433">
        <v>8.4</v>
      </c>
      <c r="BN433">
        <v>8.4</v>
      </c>
      <c r="BO433">
        <v>8.4</v>
      </c>
      <c r="BP433">
        <v>8.4</v>
      </c>
      <c r="BQ433">
        <v>8.4</v>
      </c>
      <c r="BR433">
        <v>8.4</v>
      </c>
      <c r="BS433" t="s">
        <v>1512</v>
      </c>
      <c r="BT433" s="7">
        <v>-6.9997879000000003</v>
      </c>
      <c r="BU433" s="7">
        <v>110.41607310000001</v>
      </c>
      <c r="BV433">
        <v>6.1534701469225968E-3</v>
      </c>
      <c r="BW433">
        <v>94561.1</v>
      </c>
      <c r="BX433">
        <v>95028.9</v>
      </c>
      <c r="BY433">
        <v>147928.9</v>
      </c>
      <c r="BZ433">
        <v>138921</v>
      </c>
      <c r="CA433">
        <v>128928.8</v>
      </c>
      <c r="CB433">
        <v>128578.8</v>
      </c>
      <c r="CC433">
        <v>100378.8</v>
      </c>
      <c r="CD433">
        <v>187728.9</v>
      </c>
      <c r="CE433">
        <v>111128.8</v>
      </c>
      <c r="CF433">
        <v>172842.44444444441</v>
      </c>
      <c r="CG433">
        <v>258817.875</v>
      </c>
      <c r="CH433">
        <v>93078.9</v>
      </c>
      <c r="CI433">
        <v>82778.899999999994</v>
      </c>
      <c r="CJ433">
        <v>130278.8</v>
      </c>
      <c r="CK433">
        <v>99528.8</v>
      </c>
      <c r="CL433">
        <v>139136.4</v>
      </c>
      <c r="CM433">
        <v>109178.8</v>
      </c>
      <c r="CN433">
        <v>127527.2</v>
      </c>
      <c r="CO433">
        <v>107778.8</v>
      </c>
      <c r="CP433">
        <v>100978.8</v>
      </c>
      <c r="CQ433">
        <v>86128.8</v>
      </c>
      <c r="CR433">
        <v>83678.8</v>
      </c>
      <c r="CS433">
        <v>121678.8</v>
      </c>
      <c r="CT433">
        <v>119178.8</v>
      </c>
      <c r="CU433">
        <v>80778.8</v>
      </c>
      <c r="CV433">
        <v>73728.800000000003</v>
      </c>
      <c r="CW433">
        <f t="shared" si="54"/>
        <v>250000</v>
      </c>
      <c r="CX433">
        <f t="shared" si="55"/>
        <v>269230.76923076925</v>
      </c>
      <c r="CY433">
        <f t="shared" si="56"/>
        <v>8.4000000000000021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0</v>
      </c>
      <c r="DG433">
        <f t="shared" si="57"/>
        <v>300000</v>
      </c>
      <c r="DH433">
        <f t="shared" si="58"/>
        <v>200000</v>
      </c>
      <c r="DI433">
        <f t="shared" si="59"/>
        <v>1.5</v>
      </c>
      <c r="DJ433">
        <f t="shared" si="60"/>
        <v>300000</v>
      </c>
      <c r="DK433">
        <f t="shared" si="61"/>
        <v>250000</v>
      </c>
      <c r="DL433">
        <f t="shared" si="62"/>
        <v>1.2</v>
      </c>
      <c r="DM433">
        <v>1</v>
      </c>
      <c r="DN433">
        <v>0</v>
      </c>
      <c r="DO433" t="s">
        <v>2523</v>
      </c>
      <c r="DP433">
        <v>0</v>
      </c>
      <c r="DQ433">
        <v>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</row>
    <row r="434" spans="1:148" x14ac:dyDescent="0.25">
      <c r="A434" t="s">
        <v>1111</v>
      </c>
      <c r="B434" t="s">
        <v>1212</v>
      </c>
      <c r="C434" t="s">
        <v>1766</v>
      </c>
      <c r="D434" t="s">
        <v>1341</v>
      </c>
      <c r="E434">
        <v>2</v>
      </c>
      <c r="F434">
        <v>400000</v>
      </c>
      <c r="G434">
        <v>400000</v>
      </c>
      <c r="H434">
        <v>600000</v>
      </c>
      <c r="I434">
        <v>600000</v>
      </c>
      <c r="J434">
        <v>400000</v>
      </c>
      <c r="K434">
        <v>400000</v>
      </c>
      <c r="L434">
        <v>400000</v>
      </c>
      <c r="N434">
        <v>413333</v>
      </c>
      <c r="V434">
        <v>400000</v>
      </c>
      <c r="W434">
        <v>400000</v>
      </c>
      <c r="X434">
        <v>400000</v>
      </c>
      <c r="Y434">
        <v>400000</v>
      </c>
      <c r="AA434">
        <v>400000</v>
      </c>
      <c r="AB434">
        <v>400000</v>
      </c>
      <c r="AD434">
        <v>399999</v>
      </c>
      <c r="AE434">
        <v>399999</v>
      </c>
      <c r="AF434">
        <v>300000</v>
      </c>
      <c r="AG434">
        <v>300000</v>
      </c>
      <c r="AH434">
        <v>450000</v>
      </c>
      <c r="AI434">
        <v>450000</v>
      </c>
      <c r="AJ434">
        <v>300000</v>
      </c>
      <c r="AK434">
        <v>300000</v>
      </c>
      <c r="AL434">
        <v>300000</v>
      </c>
      <c r="AN434">
        <v>310000</v>
      </c>
      <c r="AV434">
        <v>300000</v>
      </c>
      <c r="AW434">
        <v>300000</v>
      </c>
      <c r="AX434">
        <v>300000</v>
      </c>
      <c r="AY434">
        <v>300000</v>
      </c>
      <c r="BA434">
        <v>300000</v>
      </c>
      <c r="BB434">
        <v>300000</v>
      </c>
      <c r="BD434">
        <v>299999</v>
      </c>
      <c r="BE434">
        <v>299999</v>
      </c>
      <c r="BF434">
        <v>8.6</v>
      </c>
      <c r="BG434">
        <v>8.6</v>
      </c>
      <c r="BH434">
        <v>8.6</v>
      </c>
      <c r="BI434">
        <v>8.6</v>
      </c>
      <c r="BJ434">
        <v>8.6</v>
      </c>
      <c r="BK434">
        <v>8.6</v>
      </c>
      <c r="BL434">
        <v>8.6</v>
      </c>
      <c r="BN434">
        <v>8.6</v>
      </c>
      <c r="BO434">
        <v>8.6</v>
      </c>
      <c r="BQ434">
        <v>8.6</v>
      </c>
      <c r="BR434">
        <v>8.6</v>
      </c>
      <c r="BS434" t="s">
        <v>1513</v>
      </c>
      <c r="BT434" s="7">
        <v>-7.5148833000000002</v>
      </c>
      <c r="BU434" s="7">
        <v>110.2254472</v>
      </c>
      <c r="BV434">
        <v>3.8926246187745872E-2</v>
      </c>
      <c r="BW434">
        <v>127192.44444444439</v>
      </c>
      <c r="BX434">
        <v>159627.11111111109</v>
      </c>
      <c r="BY434">
        <v>222675.5</v>
      </c>
      <c r="BZ434">
        <v>76285.222222222219</v>
      </c>
      <c r="CA434">
        <v>128273.1</v>
      </c>
      <c r="CB434">
        <v>129100.1</v>
      </c>
      <c r="CC434">
        <v>261350.75</v>
      </c>
      <c r="CM434">
        <v>109100</v>
      </c>
      <c r="CN434">
        <v>136584.25</v>
      </c>
      <c r="CO434">
        <v>125427.44444444439</v>
      </c>
      <c r="CP434">
        <v>266458.7</v>
      </c>
      <c r="CR434">
        <v>257659.25</v>
      </c>
      <c r="CS434">
        <v>249578.44444444441</v>
      </c>
      <c r="CU434">
        <v>114071.125</v>
      </c>
      <c r="CV434">
        <v>127256.9</v>
      </c>
      <c r="CW434">
        <f t="shared" si="54"/>
        <v>338750</v>
      </c>
      <c r="CX434">
        <f t="shared" si="55"/>
        <v>299999.75</v>
      </c>
      <c r="CY434">
        <f t="shared" si="56"/>
        <v>8.5999999999999979</v>
      </c>
      <c r="CZ434">
        <v>1</v>
      </c>
      <c r="DA434">
        <v>1</v>
      </c>
      <c r="DB434">
        <v>1</v>
      </c>
      <c r="DC434">
        <v>0</v>
      </c>
      <c r="DD434">
        <v>1</v>
      </c>
      <c r="DE434">
        <v>1</v>
      </c>
      <c r="DF434">
        <v>0</v>
      </c>
      <c r="DG434">
        <f t="shared" si="57"/>
        <v>450000</v>
      </c>
      <c r="DH434">
        <f t="shared" si="58"/>
        <v>300000</v>
      </c>
      <c r="DI434">
        <f t="shared" si="59"/>
        <v>1.5</v>
      </c>
      <c r="DJ434">
        <f t="shared" si="60"/>
        <v>300000</v>
      </c>
      <c r="DK434">
        <f t="shared" si="61"/>
        <v>299999</v>
      </c>
      <c r="DL434">
        <f t="shared" si="62"/>
        <v>1.0000033333444445</v>
      </c>
      <c r="DM434">
        <v>1</v>
      </c>
      <c r="DN434">
        <v>0</v>
      </c>
      <c r="DO434" t="s">
        <v>2534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1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</row>
    <row r="435" spans="1:148" x14ac:dyDescent="0.25">
      <c r="A435" t="s">
        <v>196</v>
      </c>
      <c r="B435" t="s">
        <v>1202</v>
      </c>
      <c r="C435" t="s">
        <v>1737</v>
      </c>
      <c r="D435" t="s">
        <v>1341</v>
      </c>
      <c r="E435">
        <v>3</v>
      </c>
      <c r="M435">
        <v>450000</v>
      </c>
      <c r="N435">
        <v>400000</v>
      </c>
      <c r="O435">
        <v>444607</v>
      </c>
      <c r="P435">
        <v>444607</v>
      </c>
      <c r="Q435">
        <v>600000</v>
      </c>
      <c r="R435">
        <v>640000</v>
      </c>
      <c r="S435">
        <v>442631</v>
      </c>
      <c r="T435">
        <v>442631</v>
      </c>
      <c r="U435">
        <v>441564</v>
      </c>
      <c r="V435">
        <v>443039</v>
      </c>
      <c r="W435">
        <v>443039</v>
      </c>
      <c r="X435">
        <v>640000</v>
      </c>
      <c r="Y435">
        <v>443039</v>
      </c>
      <c r="Z435">
        <v>480000</v>
      </c>
      <c r="AA435">
        <v>480000</v>
      </c>
      <c r="AB435">
        <v>444607</v>
      </c>
      <c r="AC435">
        <v>444607</v>
      </c>
      <c r="AD435">
        <v>444607</v>
      </c>
      <c r="AE435">
        <v>444450</v>
      </c>
      <c r="AM435">
        <v>360000</v>
      </c>
      <c r="AN435">
        <v>320000</v>
      </c>
      <c r="AO435">
        <v>333491</v>
      </c>
      <c r="AP435">
        <v>333491</v>
      </c>
      <c r="AQ435">
        <v>450000</v>
      </c>
      <c r="AR435">
        <v>480000</v>
      </c>
      <c r="AS435">
        <v>332008</v>
      </c>
      <c r="AT435">
        <v>332008</v>
      </c>
      <c r="AU435">
        <v>331208</v>
      </c>
      <c r="AV435">
        <v>332314</v>
      </c>
      <c r="AW435">
        <v>332314</v>
      </c>
      <c r="AX435">
        <v>480000</v>
      </c>
      <c r="AY435">
        <v>332314</v>
      </c>
      <c r="AZ435">
        <v>384000</v>
      </c>
      <c r="BA435">
        <v>384000</v>
      </c>
      <c r="BB435">
        <v>333491</v>
      </c>
      <c r="BC435">
        <v>333491</v>
      </c>
      <c r="BD435">
        <v>333491</v>
      </c>
      <c r="BE435">
        <v>333373</v>
      </c>
      <c r="BF435">
        <v>7.9</v>
      </c>
      <c r="BG435">
        <v>7.9</v>
      </c>
      <c r="BH435">
        <v>7.9</v>
      </c>
      <c r="BI435">
        <v>7.9</v>
      </c>
      <c r="BJ435">
        <v>7.9</v>
      </c>
      <c r="BK435">
        <v>7.9</v>
      </c>
      <c r="BL435">
        <v>7.9</v>
      </c>
      <c r="BM435">
        <v>7.9</v>
      </c>
      <c r="BN435">
        <v>7.9</v>
      </c>
      <c r="BO435">
        <v>7.9</v>
      </c>
      <c r="BP435">
        <v>7.9</v>
      </c>
      <c r="BQ435">
        <v>7.9</v>
      </c>
      <c r="BR435">
        <v>7.9</v>
      </c>
      <c r="BS435" t="s">
        <v>1512</v>
      </c>
      <c r="BT435" s="7">
        <v>-6.8698550000000003</v>
      </c>
      <c r="BU435" s="7">
        <v>109.1177532</v>
      </c>
      <c r="BV435">
        <v>1.448651877533841E-2</v>
      </c>
      <c r="CD435">
        <v>77647.199999999997</v>
      </c>
      <c r="CE435">
        <v>83063.899999999994</v>
      </c>
      <c r="CF435">
        <v>84867.199999999997</v>
      </c>
      <c r="CG435">
        <v>81240.333333333328</v>
      </c>
      <c r="CH435">
        <v>154647.20000000001</v>
      </c>
      <c r="CI435">
        <v>174078.5</v>
      </c>
      <c r="CJ435">
        <v>90958.8</v>
      </c>
      <c r="CK435">
        <v>89360.4</v>
      </c>
      <c r="CL435">
        <v>86577.333333333328</v>
      </c>
      <c r="CM435">
        <v>89482.8</v>
      </c>
      <c r="CN435">
        <v>85782.8</v>
      </c>
      <c r="CO435">
        <v>151730.22222222219</v>
      </c>
      <c r="CP435">
        <v>84373.111111111109</v>
      </c>
      <c r="CQ435">
        <v>95163.555555555562</v>
      </c>
      <c r="CR435">
        <v>95163.555555555562</v>
      </c>
      <c r="CS435">
        <v>78369</v>
      </c>
      <c r="CT435">
        <v>68369</v>
      </c>
      <c r="CU435">
        <v>84719.555555555562</v>
      </c>
      <c r="CV435">
        <v>79344.888888888891</v>
      </c>
      <c r="CW435">
        <f t="shared" si="54"/>
        <v>379497</v>
      </c>
      <c r="CX435">
        <f t="shared" si="55"/>
        <v>351847.07692307694</v>
      </c>
      <c r="CY435">
        <f t="shared" si="56"/>
        <v>7.9000000000000012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0</v>
      </c>
      <c r="DG435">
        <f t="shared" si="57"/>
        <v>480000</v>
      </c>
      <c r="DH435">
        <f t="shared" si="58"/>
        <v>320000</v>
      </c>
      <c r="DI435">
        <f t="shared" si="59"/>
        <v>1.5</v>
      </c>
      <c r="DJ435">
        <f t="shared" si="60"/>
        <v>480000</v>
      </c>
      <c r="DK435">
        <f t="shared" si="61"/>
        <v>331208</v>
      </c>
      <c r="DL435">
        <f t="shared" si="62"/>
        <v>1.4492403565131278</v>
      </c>
      <c r="DM435">
        <v>1</v>
      </c>
      <c r="DN435">
        <v>0</v>
      </c>
      <c r="DO435" t="s">
        <v>2528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</row>
    <row r="436" spans="1:148" x14ac:dyDescent="0.25">
      <c r="A436" t="s">
        <v>1119</v>
      </c>
      <c r="B436" t="s">
        <v>1161</v>
      </c>
      <c r="C436" t="s">
        <v>1777</v>
      </c>
      <c r="D436" t="s">
        <v>1341</v>
      </c>
      <c r="E436">
        <v>4</v>
      </c>
      <c r="H436">
        <v>866667</v>
      </c>
      <c r="L436">
        <v>800000</v>
      </c>
      <c r="N436">
        <v>800000</v>
      </c>
      <c r="P436">
        <v>1006667</v>
      </c>
      <c r="Q436">
        <v>926667</v>
      </c>
      <c r="R436">
        <v>1200000</v>
      </c>
      <c r="W436">
        <v>1066667</v>
      </c>
      <c r="X436">
        <v>1066667</v>
      </c>
      <c r="Y436">
        <v>1066667</v>
      </c>
      <c r="Z436">
        <v>1066667</v>
      </c>
      <c r="AA436">
        <v>1066667</v>
      </c>
      <c r="AC436">
        <v>1066667</v>
      </c>
      <c r="AD436">
        <v>926667</v>
      </c>
      <c r="AE436">
        <v>926667</v>
      </c>
      <c r="AH436">
        <v>650000</v>
      </c>
      <c r="AL436">
        <v>600000</v>
      </c>
      <c r="AN436">
        <v>600000</v>
      </c>
      <c r="AP436">
        <v>755000</v>
      </c>
      <c r="AQ436">
        <v>695000</v>
      </c>
      <c r="AR436">
        <v>900000</v>
      </c>
      <c r="AW436">
        <v>800000</v>
      </c>
      <c r="AX436">
        <v>800000</v>
      </c>
      <c r="AY436">
        <v>800000</v>
      </c>
      <c r="AZ436">
        <v>800000</v>
      </c>
      <c r="BA436">
        <v>800000</v>
      </c>
      <c r="BC436">
        <v>800000</v>
      </c>
      <c r="BD436">
        <v>695000</v>
      </c>
      <c r="BE436">
        <v>695000</v>
      </c>
      <c r="BH436">
        <v>8.1999999999999993</v>
      </c>
      <c r="BJ436">
        <v>8.1999999999999993</v>
      </c>
      <c r="BK436">
        <v>8.1999999999999993</v>
      </c>
      <c r="BL436">
        <v>8.1999999999999993</v>
      </c>
      <c r="BM436">
        <v>8.1999999999999993</v>
      </c>
      <c r="BN436">
        <v>8.1999999999999993</v>
      </c>
      <c r="BP436">
        <v>8.1999999999999993</v>
      </c>
      <c r="BQ436">
        <v>8.1999999999999993</v>
      </c>
      <c r="BR436">
        <v>8.1999999999999993</v>
      </c>
      <c r="BS436" t="s">
        <v>1513</v>
      </c>
      <c r="BT436" s="7">
        <v>-7.3490785000000001</v>
      </c>
      <c r="BU436" s="7">
        <v>109.906577</v>
      </c>
      <c r="BV436">
        <v>2.0536837649233641E-2</v>
      </c>
      <c r="BY436">
        <v>312228.55555555562</v>
      </c>
      <c r="CC436">
        <v>257850.2</v>
      </c>
      <c r="CE436">
        <v>256850.2</v>
      </c>
      <c r="CG436">
        <v>379233.88888888888</v>
      </c>
      <c r="CH436">
        <v>345273.1</v>
      </c>
      <c r="CI436">
        <v>554647.11111111112</v>
      </c>
      <c r="CN436">
        <v>457816.7</v>
      </c>
      <c r="CO436">
        <v>447801.4</v>
      </c>
      <c r="CP436">
        <v>447801.4</v>
      </c>
      <c r="CQ436">
        <v>448422.40000000002</v>
      </c>
      <c r="CR436">
        <v>445061.6</v>
      </c>
      <c r="CT436">
        <v>424330.5</v>
      </c>
      <c r="CU436">
        <v>341783.6</v>
      </c>
      <c r="CV436">
        <v>342934.2</v>
      </c>
      <c r="CW436">
        <f t="shared" si="54"/>
        <v>700000</v>
      </c>
      <c r="CX436">
        <f t="shared" si="55"/>
        <v>773750</v>
      </c>
      <c r="CY436">
        <f t="shared" si="56"/>
        <v>8.2000000000000011</v>
      </c>
      <c r="CZ436">
        <v>1</v>
      </c>
      <c r="DA436">
        <v>1</v>
      </c>
      <c r="DB436">
        <v>1</v>
      </c>
      <c r="DC436">
        <v>0</v>
      </c>
      <c r="DD436">
        <v>1</v>
      </c>
      <c r="DE436">
        <v>1</v>
      </c>
      <c r="DF436">
        <v>0</v>
      </c>
      <c r="DG436">
        <f t="shared" si="57"/>
        <v>900000</v>
      </c>
      <c r="DH436">
        <f t="shared" si="58"/>
        <v>600000</v>
      </c>
      <c r="DI436">
        <f t="shared" si="59"/>
        <v>1.5</v>
      </c>
      <c r="DJ436">
        <f t="shared" si="60"/>
        <v>800000</v>
      </c>
      <c r="DK436">
        <f t="shared" si="61"/>
        <v>695000</v>
      </c>
      <c r="DL436">
        <f t="shared" si="62"/>
        <v>1.1510791366906474</v>
      </c>
      <c r="DM436">
        <v>1</v>
      </c>
      <c r="DN436">
        <v>0</v>
      </c>
      <c r="DO436" t="s">
        <v>2532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1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</row>
    <row r="437" spans="1:148" x14ac:dyDescent="0.25">
      <c r="A437" t="s">
        <v>81</v>
      </c>
      <c r="B437" t="s">
        <v>1195</v>
      </c>
      <c r="C437" t="s">
        <v>2327</v>
      </c>
      <c r="D437" t="s">
        <v>1341</v>
      </c>
      <c r="E437">
        <v>3</v>
      </c>
      <c r="F437">
        <v>617400</v>
      </c>
      <c r="G437">
        <v>617400</v>
      </c>
      <c r="H437">
        <v>661500</v>
      </c>
      <c r="I437">
        <v>661500</v>
      </c>
      <c r="J437">
        <v>617400</v>
      </c>
      <c r="K437">
        <v>861500</v>
      </c>
      <c r="L437">
        <v>861500</v>
      </c>
      <c r="M437">
        <v>861500</v>
      </c>
      <c r="N437">
        <v>861500</v>
      </c>
      <c r="O437">
        <v>661500</v>
      </c>
      <c r="P437">
        <v>661500</v>
      </c>
      <c r="Q437">
        <v>573300</v>
      </c>
      <c r="R437">
        <v>661500</v>
      </c>
      <c r="S437">
        <v>496125</v>
      </c>
      <c r="T437">
        <v>496125</v>
      </c>
      <c r="U437">
        <v>496125</v>
      </c>
      <c r="V437">
        <v>496125</v>
      </c>
      <c r="W437">
        <v>496125</v>
      </c>
      <c r="X437">
        <v>496125</v>
      </c>
      <c r="Y437">
        <v>496125</v>
      </c>
      <c r="Z437">
        <v>496125</v>
      </c>
      <c r="AA437">
        <v>463050</v>
      </c>
      <c r="AB437">
        <v>463050</v>
      </c>
      <c r="AC437">
        <v>463050</v>
      </c>
      <c r="AD437">
        <v>429975</v>
      </c>
      <c r="AE437">
        <v>463050</v>
      </c>
      <c r="AF437">
        <v>463050</v>
      </c>
      <c r="AG437">
        <v>463050</v>
      </c>
      <c r="AH437">
        <v>496125</v>
      </c>
      <c r="AI437">
        <v>496125</v>
      </c>
      <c r="AJ437">
        <v>463050</v>
      </c>
      <c r="AK437">
        <v>646125</v>
      </c>
      <c r="AL437">
        <v>646125</v>
      </c>
      <c r="AM437">
        <v>646125</v>
      </c>
      <c r="AN437">
        <v>646125</v>
      </c>
      <c r="AO437">
        <v>496125</v>
      </c>
      <c r="AP437">
        <v>496125</v>
      </c>
      <c r="AQ437">
        <v>429975</v>
      </c>
      <c r="AR437">
        <v>496125</v>
      </c>
      <c r="AS437">
        <v>446513</v>
      </c>
      <c r="AT437">
        <v>446513</v>
      </c>
      <c r="AU437">
        <v>446513</v>
      </c>
      <c r="AV437">
        <v>446513</v>
      </c>
      <c r="AW437">
        <v>446513</v>
      </c>
      <c r="AX437">
        <v>446513</v>
      </c>
      <c r="AY437">
        <v>446513</v>
      </c>
      <c r="AZ437">
        <v>446513</v>
      </c>
      <c r="BA437">
        <v>416745</v>
      </c>
      <c r="BB437">
        <v>416745</v>
      </c>
      <c r="BC437">
        <v>416745</v>
      </c>
      <c r="BD437">
        <v>386978</v>
      </c>
      <c r="BE437">
        <v>416745</v>
      </c>
      <c r="BF437">
        <v>8.6999999999999993</v>
      </c>
      <c r="BG437">
        <v>8.6999999999999993</v>
      </c>
      <c r="BH437">
        <v>8.6999999999999993</v>
      </c>
      <c r="BI437">
        <v>8.6999999999999993</v>
      </c>
      <c r="BJ437">
        <v>8.6999999999999993</v>
      </c>
      <c r="BK437">
        <v>8.6999999999999993</v>
      </c>
      <c r="BL437">
        <v>8.6999999999999993</v>
      </c>
      <c r="BM437">
        <v>8.6999999999999993</v>
      </c>
      <c r="BN437">
        <v>8.6999999999999993</v>
      </c>
      <c r="BO437">
        <v>8.6999999999999993</v>
      </c>
      <c r="BP437">
        <v>8.6999999999999993</v>
      </c>
      <c r="BQ437">
        <v>8.6999999999999993</v>
      </c>
      <c r="BR437">
        <v>8.6999999999999993</v>
      </c>
      <c r="BS437" t="s">
        <v>1529</v>
      </c>
      <c r="BT437" s="7">
        <v>-7.5627224999999996</v>
      </c>
      <c r="BU437" s="7">
        <v>110.7945802</v>
      </c>
      <c r="BV437">
        <v>3.9356034139902312E-3</v>
      </c>
      <c r="BW437">
        <v>209450.22222222219</v>
      </c>
      <c r="BX437">
        <v>255954.57142857139</v>
      </c>
      <c r="BY437">
        <v>256038.71428571429</v>
      </c>
      <c r="BZ437">
        <v>215559.66666666669</v>
      </c>
      <c r="CA437">
        <v>188206.1</v>
      </c>
      <c r="CB437">
        <v>352169.44444444438</v>
      </c>
      <c r="CC437">
        <v>350738.66666666669</v>
      </c>
      <c r="CD437">
        <v>369871.14285714278</v>
      </c>
      <c r="CE437">
        <v>389090.375</v>
      </c>
      <c r="CF437">
        <v>211104.66666666669</v>
      </c>
      <c r="CG437">
        <v>212090.125</v>
      </c>
      <c r="CH437">
        <v>158575.6</v>
      </c>
      <c r="CI437">
        <v>196548.33333333331</v>
      </c>
      <c r="CJ437">
        <v>196251.25</v>
      </c>
      <c r="CK437">
        <v>216043.5</v>
      </c>
      <c r="CL437">
        <v>172492.5</v>
      </c>
      <c r="CM437">
        <v>168692.5</v>
      </c>
      <c r="CN437">
        <v>168131.8</v>
      </c>
      <c r="CO437">
        <v>202093.625</v>
      </c>
      <c r="CP437">
        <v>202281.25</v>
      </c>
      <c r="CQ437">
        <v>215505.1428571429</v>
      </c>
      <c r="CR437">
        <v>202332.5</v>
      </c>
      <c r="CS437">
        <v>443716.875</v>
      </c>
      <c r="CT437">
        <v>192850.11111111109</v>
      </c>
      <c r="CU437">
        <v>159036.88888888891</v>
      </c>
      <c r="CV437">
        <v>160274.70000000001</v>
      </c>
      <c r="CW437">
        <f t="shared" si="54"/>
        <v>529557.69230769225</v>
      </c>
      <c r="CX437">
        <f t="shared" si="55"/>
        <v>432774</v>
      </c>
      <c r="CY437">
        <f t="shared" si="56"/>
        <v>8.7000000000000011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f t="shared" si="57"/>
        <v>646125</v>
      </c>
      <c r="DH437">
        <f t="shared" si="58"/>
        <v>429975</v>
      </c>
      <c r="DI437">
        <f t="shared" si="59"/>
        <v>1.5027036455607885</v>
      </c>
      <c r="DJ437">
        <f t="shared" si="60"/>
        <v>446513</v>
      </c>
      <c r="DK437">
        <f t="shared" si="61"/>
        <v>386978</v>
      </c>
      <c r="DL437">
        <f t="shared" si="62"/>
        <v>1.1538459550672131</v>
      </c>
      <c r="DM437">
        <v>1</v>
      </c>
      <c r="DN437">
        <v>0</v>
      </c>
      <c r="DO437" t="s">
        <v>2533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</row>
    <row r="438" spans="1:148" x14ac:dyDescent="0.25">
      <c r="A438" t="s">
        <v>449</v>
      </c>
      <c r="B438" t="s">
        <v>1167</v>
      </c>
      <c r="C438" t="s">
        <v>2048</v>
      </c>
      <c r="D438" t="s">
        <v>1341</v>
      </c>
      <c r="E438">
        <v>0</v>
      </c>
      <c r="F438">
        <v>390420</v>
      </c>
      <c r="G438">
        <v>315053</v>
      </c>
      <c r="H438">
        <v>307317</v>
      </c>
      <c r="I438">
        <v>310042</v>
      </c>
      <c r="J438">
        <v>262495</v>
      </c>
      <c r="K438">
        <v>302831</v>
      </c>
      <c r="L438">
        <v>292310</v>
      </c>
      <c r="M438">
        <v>261378</v>
      </c>
      <c r="N438">
        <v>262860</v>
      </c>
      <c r="O438">
        <v>336491</v>
      </c>
      <c r="P438">
        <v>392840</v>
      </c>
      <c r="Q438">
        <v>310948</v>
      </c>
      <c r="R438">
        <v>275016</v>
      </c>
      <c r="S438">
        <v>285703</v>
      </c>
      <c r="T438">
        <v>276867</v>
      </c>
      <c r="U438">
        <v>276867</v>
      </c>
      <c r="V438">
        <v>301899</v>
      </c>
      <c r="W438">
        <v>276867</v>
      </c>
      <c r="X438">
        <v>276867</v>
      </c>
      <c r="Y438">
        <v>276867</v>
      </c>
      <c r="Z438">
        <v>276867</v>
      </c>
      <c r="AA438">
        <v>276867</v>
      </c>
      <c r="AB438">
        <v>276867</v>
      </c>
      <c r="AC438">
        <v>414280</v>
      </c>
      <c r="AD438">
        <v>276867</v>
      </c>
      <c r="AE438">
        <v>276867</v>
      </c>
      <c r="AF438">
        <v>245965</v>
      </c>
      <c r="AG438">
        <v>245741</v>
      </c>
      <c r="AH438">
        <v>239707</v>
      </c>
      <c r="AI438">
        <v>241833</v>
      </c>
      <c r="AJ438">
        <v>204746</v>
      </c>
      <c r="AK438">
        <v>236208</v>
      </c>
      <c r="AL438">
        <v>228002</v>
      </c>
      <c r="AM438">
        <v>203875</v>
      </c>
      <c r="AN438">
        <v>205031</v>
      </c>
      <c r="AO438">
        <v>262463</v>
      </c>
      <c r="AP438">
        <v>306415</v>
      </c>
      <c r="AQ438">
        <v>242539</v>
      </c>
      <c r="AR438">
        <v>214512</v>
      </c>
      <c r="AS438">
        <v>179993</v>
      </c>
      <c r="AT438">
        <v>215956</v>
      </c>
      <c r="AU438">
        <v>215956</v>
      </c>
      <c r="AV438">
        <v>235481</v>
      </c>
      <c r="AW438">
        <v>215956</v>
      </c>
      <c r="AX438">
        <v>215956</v>
      </c>
      <c r="AY438">
        <v>215956</v>
      </c>
      <c r="AZ438">
        <v>215956</v>
      </c>
      <c r="BA438">
        <v>215956</v>
      </c>
      <c r="BB438">
        <v>215956</v>
      </c>
      <c r="BC438">
        <v>323138</v>
      </c>
      <c r="BD438">
        <v>215956</v>
      </c>
      <c r="BE438">
        <v>215956</v>
      </c>
      <c r="BF438">
        <v>8.1</v>
      </c>
      <c r="BG438">
        <v>8.1</v>
      </c>
      <c r="BH438">
        <v>8.1</v>
      </c>
      <c r="BI438">
        <v>8.1</v>
      </c>
      <c r="BJ438">
        <v>8.1</v>
      </c>
      <c r="BK438">
        <v>8.1</v>
      </c>
      <c r="BL438">
        <v>8.1</v>
      </c>
      <c r="BM438">
        <v>8.1</v>
      </c>
      <c r="BN438">
        <v>8.1</v>
      </c>
      <c r="BO438">
        <v>8.1</v>
      </c>
      <c r="BP438">
        <v>8.1</v>
      </c>
      <c r="BQ438">
        <v>8.1</v>
      </c>
      <c r="BR438">
        <v>8.1</v>
      </c>
      <c r="BS438" t="s">
        <v>1517</v>
      </c>
      <c r="BT438" s="7">
        <v>-7.5345749</v>
      </c>
      <c r="BU438" s="7">
        <v>110.77652740000001</v>
      </c>
      <c r="BV438">
        <v>1.493909177109932E-2</v>
      </c>
      <c r="BW438">
        <v>163354.375</v>
      </c>
      <c r="BX438">
        <v>139730</v>
      </c>
      <c r="BY438">
        <v>153429.28571428571</v>
      </c>
      <c r="BZ438">
        <v>187051.75</v>
      </c>
      <c r="CA438">
        <v>162000.11111111109</v>
      </c>
      <c r="CB438">
        <v>120113.2222222222</v>
      </c>
      <c r="CC438">
        <v>127849.3333333333</v>
      </c>
      <c r="CD438">
        <v>149641.77777777781</v>
      </c>
      <c r="CE438">
        <v>177246.8</v>
      </c>
      <c r="CF438">
        <v>142507.1428571429</v>
      </c>
      <c r="CG438">
        <v>256336.5</v>
      </c>
      <c r="CH438">
        <v>158257</v>
      </c>
      <c r="CI438">
        <v>220377.77777777781</v>
      </c>
      <c r="CJ438">
        <v>176192.4</v>
      </c>
      <c r="CK438">
        <v>145568</v>
      </c>
      <c r="CL438">
        <v>133531.77777777781</v>
      </c>
      <c r="CM438">
        <v>158968.33333333331</v>
      </c>
      <c r="CN438">
        <v>142331.66666666669</v>
      </c>
      <c r="CO438">
        <v>126042.625</v>
      </c>
      <c r="CP438">
        <v>172487.22222222219</v>
      </c>
      <c r="CQ438">
        <v>171148.55555555559</v>
      </c>
      <c r="CR438">
        <v>173595</v>
      </c>
      <c r="CS438">
        <v>174162.2</v>
      </c>
      <c r="CT438">
        <v>158363</v>
      </c>
      <c r="CU438">
        <v>178063.1</v>
      </c>
      <c r="CV438">
        <v>173240.5</v>
      </c>
      <c r="CW438">
        <f t="shared" si="54"/>
        <v>236695.15384615384</v>
      </c>
      <c r="CX438">
        <f t="shared" si="55"/>
        <v>222936.30769230769</v>
      </c>
      <c r="CY438">
        <f t="shared" si="56"/>
        <v>8.0999999999999979</v>
      </c>
      <c r="CZ438">
        <v>1</v>
      </c>
      <c r="DA438">
        <v>0</v>
      </c>
      <c r="DB438">
        <v>1</v>
      </c>
      <c r="DC438">
        <v>0</v>
      </c>
      <c r="DD438">
        <v>1</v>
      </c>
      <c r="DE438">
        <v>1</v>
      </c>
      <c r="DF438">
        <v>1</v>
      </c>
      <c r="DG438">
        <f t="shared" si="57"/>
        <v>306415</v>
      </c>
      <c r="DH438">
        <f t="shared" si="58"/>
        <v>203875</v>
      </c>
      <c r="DI438">
        <f t="shared" si="59"/>
        <v>1.5029552421827099</v>
      </c>
      <c r="DJ438">
        <f t="shared" si="60"/>
        <v>323138</v>
      </c>
      <c r="DK438">
        <f t="shared" si="61"/>
        <v>179993</v>
      </c>
      <c r="DL438">
        <f t="shared" si="62"/>
        <v>1.7952809275916286</v>
      </c>
      <c r="DM438">
        <v>1</v>
      </c>
      <c r="DN438">
        <v>0</v>
      </c>
      <c r="DO438" t="s">
        <v>2538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1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</row>
    <row r="439" spans="1:148" x14ac:dyDescent="0.25">
      <c r="A439" t="s">
        <v>1019</v>
      </c>
      <c r="B439" t="s">
        <v>1159</v>
      </c>
      <c r="C439" t="s">
        <v>2064</v>
      </c>
      <c r="D439" t="s">
        <v>1341</v>
      </c>
      <c r="E439">
        <v>0</v>
      </c>
      <c r="F439">
        <v>164896</v>
      </c>
      <c r="G439">
        <v>159797</v>
      </c>
      <c r="H439">
        <v>187996</v>
      </c>
      <c r="I439">
        <v>159797</v>
      </c>
      <c r="J439">
        <v>159797</v>
      </c>
      <c r="K439">
        <v>151291</v>
      </c>
      <c r="L439">
        <v>159797</v>
      </c>
      <c r="M439">
        <v>125910</v>
      </c>
      <c r="N439">
        <v>133190</v>
      </c>
      <c r="O439">
        <v>133190</v>
      </c>
      <c r="P439">
        <v>159797</v>
      </c>
      <c r="Q439">
        <v>135230</v>
      </c>
      <c r="R439">
        <v>124981</v>
      </c>
      <c r="T439">
        <v>159797</v>
      </c>
      <c r="U439">
        <v>159797</v>
      </c>
      <c r="V439">
        <v>159797</v>
      </c>
      <c r="W439">
        <v>159797</v>
      </c>
      <c r="X439">
        <v>159796</v>
      </c>
      <c r="Y439">
        <v>159797</v>
      </c>
      <c r="Z439">
        <v>159796</v>
      </c>
      <c r="AA439">
        <v>159797</v>
      </c>
      <c r="AB439">
        <v>159796</v>
      </c>
      <c r="AC439">
        <v>159796</v>
      </c>
      <c r="AD439">
        <v>159796</v>
      </c>
      <c r="AE439">
        <v>159796</v>
      </c>
      <c r="AF439">
        <v>103884</v>
      </c>
      <c r="AG439">
        <v>124642</v>
      </c>
      <c r="AH439">
        <v>146637</v>
      </c>
      <c r="AI439">
        <v>124642</v>
      </c>
      <c r="AJ439">
        <v>124642</v>
      </c>
      <c r="AK439">
        <v>118007</v>
      </c>
      <c r="AL439">
        <v>124642</v>
      </c>
      <c r="AM439">
        <v>98210</v>
      </c>
      <c r="AN439">
        <v>103888</v>
      </c>
      <c r="AO439">
        <v>103888</v>
      </c>
      <c r="AP439">
        <v>124642</v>
      </c>
      <c r="AQ439">
        <v>105479</v>
      </c>
      <c r="AR439">
        <v>97485</v>
      </c>
      <c r="AT439">
        <v>124642</v>
      </c>
      <c r="AU439">
        <v>124642</v>
      </c>
      <c r="AV439">
        <v>124642</v>
      </c>
      <c r="AW439">
        <v>124642</v>
      </c>
      <c r="AX439">
        <v>124641</v>
      </c>
      <c r="AY439">
        <v>124642</v>
      </c>
      <c r="AZ439">
        <v>124641</v>
      </c>
      <c r="BA439">
        <v>124642</v>
      </c>
      <c r="BB439">
        <v>124641</v>
      </c>
      <c r="BC439">
        <v>124641</v>
      </c>
      <c r="BD439">
        <v>124641</v>
      </c>
      <c r="BE439">
        <v>124641</v>
      </c>
      <c r="BF439">
        <v>7.1</v>
      </c>
      <c r="BG439">
        <v>7.1</v>
      </c>
      <c r="BH439">
        <v>7.1</v>
      </c>
      <c r="BI439">
        <v>7.1</v>
      </c>
      <c r="BJ439">
        <v>7.1</v>
      </c>
      <c r="BK439">
        <v>7.1</v>
      </c>
      <c r="BL439">
        <v>7.1</v>
      </c>
      <c r="BM439">
        <v>7.1</v>
      </c>
      <c r="BN439">
        <v>7.1</v>
      </c>
      <c r="BO439">
        <v>7.1</v>
      </c>
      <c r="BP439">
        <v>7.1</v>
      </c>
      <c r="BQ439">
        <v>7.1</v>
      </c>
      <c r="BR439">
        <v>7.1</v>
      </c>
      <c r="BS439" t="s">
        <v>1520</v>
      </c>
      <c r="BT439" s="7">
        <v>-7.4369885</v>
      </c>
      <c r="BU439" s="7">
        <v>109.2580428</v>
      </c>
      <c r="BV439">
        <v>1.1922632729835399E-2</v>
      </c>
      <c r="BW439">
        <v>90037.2</v>
      </c>
      <c r="BX439">
        <v>71102.2</v>
      </c>
      <c r="BY439">
        <v>57014.7</v>
      </c>
      <c r="BZ439">
        <v>77212.5</v>
      </c>
      <c r="CA439">
        <v>71256.899999999994</v>
      </c>
      <c r="CB439">
        <v>74738.399999999994</v>
      </c>
      <c r="CC439">
        <v>64705</v>
      </c>
      <c r="CD439">
        <v>91826.5</v>
      </c>
      <c r="CE439">
        <v>88990.8</v>
      </c>
      <c r="CF439">
        <v>89159.2</v>
      </c>
      <c r="CG439">
        <v>76612.800000000003</v>
      </c>
      <c r="CH439">
        <v>83483</v>
      </c>
      <c r="CI439">
        <v>94866.7</v>
      </c>
      <c r="CK439">
        <v>70154.899999999994</v>
      </c>
      <c r="CL439">
        <v>71021.5</v>
      </c>
      <c r="CM439">
        <v>71021.5</v>
      </c>
      <c r="CN439">
        <v>71021.5</v>
      </c>
      <c r="CO439">
        <v>71022.399999999994</v>
      </c>
      <c r="CP439">
        <v>66721.5</v>
      </c>
      <c r="CQ439">
        <v>66722.399999999994</v>
      </c>
      <c r="CR439">
        <v>65854.899999999994</v>
      </c>
      <c r="CS439">
        <v>71922.899999999994</v>
      </c>
      <c r="CT439">
        <v>75095.3</v>
      </c>
      <c r="CU439">
        <v>73855.8</v>
      </c>
      <c r="CV439">
        <v>67422.899999999994</v>
      </c>
      <c r="CW439">
        <f t="shared" si="54"/>
        <v>115437.53846153847</v>
      </c>
      <c r="CX439">
        <f t="shared" si="55"/>
        <v>124641.5</v>
      </c>
      <c r="CY439">
        <f t="shared" si="56"/>
        <v>7.0999999999999988</v>
      </c>
      <c r="CZ439">
        <v>1</v>
      </c>
      <c r="DA439">
        <v>0</v>
      </c>
      <c r="DB439">
        <v>1</v>
      </c>
      <c r="DC439">
        <v>0</v>
      </c>
      <c r="DD439">
        <v>1</v>
      </c>
      <c r="DE439">
        <v>1</v>
      </c>
      <c r="DF439">
        <v>0</v>
      </c>
      <c r="DG439">
        <f t="shared" si="57"/>
        <v>146637</v>
      </c>
      <c r="DH439">
        <f t="shared" si="58"/>
        <v>97485</v>
      </c>
      <c r="DI439">
        <f t="shared" si="59"/>
        <v>1.5042006462532698</v>
      </c>
      <c r="DJ439">
        <f t="shared" si="60"/>
        <v>124642</v>
      </c>
      <c r="DK439">
        <f t="shared" si="61"/>
        <v>124641</v>
      </c>
      <c r="DL439">
        <f t="shared" si="62"/>
        <v>1.0000080230421771</v>
      </c>
      <c r="DM439">
        <v>1</v>
      </c>
      <c r="DN439">
        <v>0</v>
      </c>
      <c r="DO439" t="s">
        <v>2526</v>
      </c>
      <c r="DP439">
        <v>0</v>
      </c>
      <c r="DQ439">
        <v>0</v>
      </c>
      <c r="DR439">
        <v>0</v>
      </c>
      <c r="DS439">
        <v>0</v>
      </c>
      <c r="DT439">
        <v>1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</row>
    <row r="440" spans="1:148" x14ac:dyDescent="0.25">
      <c r="A440" t="s">
        <v>176</v>
      </c>
      <c r="B440" t="s">
        <v>1172</v>
      </c>
      <c r="C440" t="s">
        <v>2257</v>
      </c>
      <c r="D440" t="s">
        <v>1341</v>
      </c>
      <c r="E440">
        <v>3</v>
      </c>
      <c r="F440">
        <v>580000</v>
      </c>
      <c r="G440">
        <v>580000</v>
      </c>
      <c r="H440">
        <v>580000</v>
      </c>
      <c r="I440">
        <v>406667</v>
      </c>
      <c r="J440">
        <v>406667</v>
      </c>
      <c r="K440">
        <v>580000</v>
      </c>
      <c r="L440">
        <v>580000</v>
      </c>
      <c r="M440">
        <v>613333</v>
      </c>
      <c r="O440">
        <v>580000</v>
      </c>
      <c r="P440">
        <v>406667</v>
      </c>
      <c r="Q440">
        <v>406667</v>
      </c>
      <c r="R440">
        <v>406667</v>
      </c>
      <c r="S440">
        <v>580000</v>
      </c>
      <c r="T440">
        <v>580000</v>
      </c>
      <c r="U440">
        <v>580000</v>
      </c>
      <c r="V440">
        <v>406667</v>
      </c>
      <c r="W440">
        <v>406667</v>
      </c>
      <c r="X440">
        <v>406667</v>
      </c>
      <c r="Y440">
        <v>406667</v>
      </c>
      <c r="Z440">
        <v>406667</v>
      </c>
      <c r="AA440">
        <v>406667</v>
      </c>
      <c r="AB440">
        <v>406667</v>
      </c>
      <c r="AC440">
        <v>406667</v>
      </c>
      <c r="AD440">
        <v>406667</v>
      </c>
      <c r="AE440">
        <v>406667</v>
      </c>
      <c r="AF440">
        <v>435000</v>
      </c>
      <c r="AG440">
        <v>435000</v>
      </c>
      <c r="AH440">
        <v>435000</v>
      </c>
      <c r="AI440">
        <v>305000</v>
      </c>
      <c r="AJ440">
        <v>305000</v>
      </c>
      <c r="AK440">
        <v>435000</v>
      </c>
      <c r="AL440">
        <v>435000</v>
      </c>
      <c r="AM440">
        <v>460000</v>
      </c>
      <c r="AO440">
        <v>435000</v>
      </c>
      <c r="AP440">
        <v>305000</v>
      </c>
      <c r="AQ440">
        <v>305000</v>
      </c>
      <c r="AR440">
        <v>305000</v>
      </c>
      <c r="AS440">
        <v>435000</v>
      </c>
      <c r="AT440">
        <v>435000</v>
      </c>
      <c r="AU440">
        <v>435000</v>
      </c>
      <c r="AV440">
        <v>305000</v>
      </c>
      <c r="AW440">
        <v>305000</v>
      </c>
      <c r="AX440">
        <v>305000</v>
      </c>
      <c r="AY440">
        <v>305000</v>
      </c>
      <c r="AZ440">
        <v>305000</v>
      </c>
      <c r="BA440">
        <v>305000</v>
      </c>
      <c r="BB440">
        <v>305000</v>
      </c>
      <c r="BC440">
        <v>305000</v>
      </c>
      <c r="BD440">
        <v>305000</v>
      </c>
      <c r="BE440">
        <v>305000</v>
      </c>
      <c r="BF440">
        <v>8.4</v>
      </c>
      <c r="BG440">
        <v>8.4</v>
      </c>
      <c r="BH440">
        <v>8.4</v>
      </c>
      <c r="BI440">
        <v>8.4</v>
      </c>
      <c r="BJ440">
        <v>8.4</v>
      </c>
      <c r="BK440">
        <v>8.4</v>
      </c>
      <c r="BL440">
        <v>8.4</v>
      </c>
      <c r="BM440">
        <v>8.4</v>
      </c>
      <c r="BN440">
        <v>8.4</v>
      </c>
      <c r="BO440">
        <v>8.4</v>
      </c>
      <c r="BP440">
        <v>8.4</v>
      </c>
      <c r="BQ440">
        <v>8.4</v>
      </c>
      <c r="BR440">
        <v>8.4</v>
      </c>
      <c r="BS440" t="s">
        <v>1540</v>
      </c>
      <c r="BT440" s="7">
        <v>-7.7280730000000002</v>
      </c>
      <c r="BU440" s="7">
        <v>109.0149187</v>
      </c>
      <c r="BV440">
        <v>8.8933692669173996E-3</v>
      </c>
      <c r="BW440">
        <v>173002.1</v>
      </c>
      <c r="BX440">
        <v>200113.375</v>
      </c>
      <c r="BY440">
        <v>167048.5</v>
      </c>
      <c r="BZ440">
        <v>94875.1</v>
      </c>
      <c r="CA440">
        <v>86126.444444444438</v>
      </c>
      <c r="CB440">
        <v>182760.88888888891</v>
      </c>
      <c r="CC440">
        <v>184754.1</v>
      </c>
      <c r="CD440">
        <v>211421.66666666669</v>
      </c>
      <c r="CF440">
        <v>182655.22222222219</v>
      </c>
      <c r="CG440">
        <v>92722.8</v>
      </c>
      <c r="CH440">
        <v>85742.125</v>
      </c>
      <c r="CI440">
        <v>110903.9</v>
      </c>
      <c r="CJ440">
        <v>184861.625</v>
      </c>
      <c r="CK440">
        <v>186744.5</v>
      </c>
      <c r="CL440">
        <v>199331.33333333331</v>
      </c>
      <c r="CM440">
        <v>109409.1</v>
      </c>
      <c r="CN440">
        <v>97361.2</v>
      </c>
      <c r="CO440">
        <v>103408.9</v>
      </c>
      <c r="CP440">
        <v>103932</v>
      </c>
      <c r="CQ440">
        <v>104107.8</v>
      </c>
      <c r="CR440">
        <v>98928.3</v>
      </c>
      <c r="CS440">
        <v>100895.3333333333</v>
      </c>
      <c r="CT440">
        <v>95201.3</v>
      </c>
      <c r="CU440">
        <v>97473.7</v>
      </c>
      <c r="CV440">
        <v>98928.3</v>
      </c>
      <c r="CW440">
        <f t="shared" si="54"/>
        <v>382916.66666666669</v>
      </c>
      <c r="CX440">
        <f t="shared" si="55"/>
        <v>335000</v>
      </c>
      <c r="CY440">
        <f t="shared" si="56"/>
        <v>8.4000000000000021</v>
      </c>
      <c r="CZ440">
        <v>0</v>
      </c>
      <c r="DA440">
        <v>1</v>
      </c>
      <c r="DB440">
        <v>1</v>
      </c>
      <c r="DC440">
        <v>0</v>
      </c>
      <c r="DD440">
        <v>1</v>
      </c>
      <c r="DE440">
        <v>1</v>
      </c>
      <c r="DF440">
        <v>0</v>
      </c>
      <c r="DG440">
        <f t="shared" si="57"/>
        <v>460000</v>
      </c>
      <c r="DH440">
        <f t="shared" si="58"/>
        <v>305000</v>
      </c>
      <c r="DI440">
        <f t="shared" si="59"/>
        <v>1.5081967213114753</v>
      </c>
      <c r="DJ440">
        <f t="shared" si="60"/>
        <v>435000</v>
      </c>
      <c r="DK440">
        <f t="shared" si="61"/>
        <v>305000</v>
      </c>
      <c r="DL440">
        <f t="shared" si="62"/>
        <v>1.4262295081967213</v>
      </c>
      <c r="DM440">
        <v>1</v>
      </c>
      <c r="DN440">
        <v>0</v>
      </c>
      <c r="DO440" t="s">
        <v>2524</v>
      </c>
      <c r="DP440">
        <v>0</v>
      </c>
      <c r="DQ440">
        <v>0</v>
      </c>
      <c r="DR440">
        <v>1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</row>
    <row r="441" spans="1:148" x14ac:dyDescent="0.25">
      <c r="A441" t="s">
        <v>597</v>
      </c>
      <c r="B441" t="s">
        <v>1227</v>
      </c>
      <c r="C441" t="s">
        <v>2122</v>
      </c>
      <c r="D441" t="s">
        <v>1341</v>
      </c>
      <c r="E441">
        <v>0</v>
      </c>
      <c r="F441">
        <v>210525</v>
      </c>
      <c r="G441">
        <v>183974</v>
      </c>
      <c r="H441">
        <v>208247</v>
      </c>
      <c r="I441">
        <v>221069</v>
      </c>
      <c r="J441">
        <v>183334</v>
      </c>
      <c r="K441">
        <v>208326</v>
      </c>
      <c r="L441">
        <v>177702</v>
      </c>
      <c r="M441">
        <v>199471</v>
      </c>
      <c r="N441">
        <v>201937</v>
      </c>
      <c r="O441">
        <v>206435</v>
      </c>
      <c r="P441">
        <v>268311</v>
      </c>
      <c r="Q441">
        <v>228055</v>
      </c>
      <c r="R441">
        <v>242763</v>
      </c>
      <c r="S441">
        <v>205086</v>
      </c>
      <c r="T441">
        <v>1153614</v>
      </c>
      <c r="U441">
        <v>205086</v>
      </c>
      <c r="V441">
        <v>205086</v>
      </c>
      <c r="W441">
        <v>205086</v>
      </c>
      <c r="X441">
        <v>205086</v>
      </c>
      <c r="Y441">
        <v>215998</v>
      </c>
      <c r="Z441">
        <v>205086</v>
      </c>
      <c r="AA441">
        <v>205086</v>
      </c>
      <c r="AB441">
        <v>205086</v>
      </c>
      <c r="AC441">
        <v>225595</v>
      </c>
      <c r="AD441">
        <v>205086</v>
      </c>
      <c r="AE441">
        <v>215646</v>
      </c>
      <c r="AF441">
        <v>164210</v>
      </c>
      <c r="AG441">
        <v>143500</v>
      </c>
      <c r="AH441">
        <v>162433</v>
      </c>
      <c r="AI441">
        <v>172434</v>
      </c>
      <c r="AJ441">
        <v>143001</v>
      </c>
      <c r="AK441">
        <v>162494</v>
      </c>
      <c r="AL441">
        <v>138608</v>
      </c>
      <c r="AM441">
        <v>155587</v>
      </c>
      <c r="AN441">
        <v>157511</v>
      </c>
      <c r="AO441">
        <v>161019</v>
      </c>
      <c r="AP441">
        <v>209283</v>
      </c>
      <c r="AQ441">
        <v>177883</v>
      </c>
      <c r="AR441">
        <v>189355</v>
      </c>
      <c r="AS441">
        <v>159967</v>
      </c>
      <c r="AT441">
        <v>899819</v>
      </c>
      <c r="AU441">
        <v>159967</v>
      </c>
      <c r="AV441">
        <v>159967</v>
      </c>
      <c r="AW441">
        <v>159967</v>
      </c>
      <c r="AX441">
        <v>159967</v>
      </c>
      <c r="AY441">
        <v>168478</v>
      </c>
      <c r="AZ441">
        <v>159967</v>
      </c>
      <c r="BA441">
        <v>159967</v>
      </c>
      <c r="BB441">
        <v>159967</v>
      </c>
      <c r="BC441">
        <v>175964</v>
      </c>
      <c r="BD441">
        <v>159967</v>
      </c>
      <c r="BE441">
        <v>168204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 t="s">
        <v>1524</v>
      </c>
      <c r="BT441" s="7">
        <v>-6.9932302000000002</v>
      </c>
      <c r="BU441" s="7">
        <v>110.4596432</v>
      </c>
      <c r="BV441">
        <v>1.6639779091635859E-2</v>
      </c>
      <c r="BW441">
        <v>65609.100000000006</v>
      </c>
      <c r="BX441">
        <v>73504.899999999994</v>
      </c>
      <c r="BY441">
        <v>61691.199999999997</v>
      </c>
      <c r="BZ441">
        <v>89638.555555555562</v>
      </c>
      <c r="CA441">
        <v>73152.899999999994</v>
      </c>
      <c r="CB441">
        <v>58598.666666666657</v>
      </c>
      <c r="CC441">
        <v>78132.800000000003</v>
      </c>
      <c r="CD441">
        <v>68442.875</v>
      </c>
      <c r="CE441">
        <v>62180.333333333343</v>
      </c>
      <c r="CF441">
        <v>62823.111111111109</v>
      </c>
      <c r="CG441">
        <v>40908.222222222219</v>
      </c>
      <c r="CH441">
        <v>50742.25</v>
      </c>
      <c r="CI441">
        <v>51621.7</v>
      </c>
      <c r="CJ441">
        <v>67779.600000000006</v>
      </c>
      <c r="CK441">
        <v>685704.5</v>
      </c>
      <c r="CL441">
        <v>64339.3</v>
      </c>
      <c r="CM441">
        <v>65672.399999999994</v>
      </c>
      <c r="CN441">
        <v>62639.3</v>
      </c>
      <c r="CO441">
        <v>73339.3</v>
      </c>
      <c r="CP441">
        <v>68232.7</v>
      </c>
      <c r="CQ441">
        <v>82047.333333333328</v>
      </c>
      <c r="CR441">
        <v>76172.399999999994</v>
      </c>
      <c r="CS441">
        <v>78672.399999999994</v>
      </c>
      <c r="CT441">
        <v>75240.5</v>
      </c>
      <c r="CU441">
        <v>77072.399999999994</v>
      </c>
      <c r="CV441">
        <v>69630.2</v>
      </c>
      <c r="CW441">
        <f t="shared" si="54"/>
        <v>164409.07692307694</v>
      </c>
      <c r="CX441">
        <f t="shared" si="55"/>
        <v>219397.53846153847</v>
      </c>
      <c r="CY441">
        <f t="shared" si="56"/>
        <v>0</v>
      </c>
      <c r="CZ441">
        <v>1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0</v>
      </c>
      <c r="DG441">
        <f t="shared" si="57"/>
        <v>209283</v>
      </c>
      <c r="DH441">
        <f t="shared" si="58"/>
        <v>138608</v>
      </c>
      <c r="DI441">
        <f t="shared" si="59"/>
        <v>1.5098912039709107</v>
      </c>
      <c r="DJ441">
        <f t="shared" si="60"/>
        <v>899819</v>
      </c>
      <c r="DK441">
        <f t="shared" si="61"/>
        <v>159967</v>
      </c>
      <c r="DL441">
        <f t="shared" si="62"/>
        <v>5.6250289122131436</v>
      </c>
      <c r="DM441">
        <v>1</v>
      </c>
      <c r="DN441">
        <v>0</v>
      </c>
      <c r="DO441" t="s">
        <v>2523</v>
      </c>
      <c r="DP441">
        <v>0</v>
      </c>
      <c r="DQ441">
        <v>1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</row>
    <row r="442" spans="1:148" x14ac:dyDescent="0.25">
      <c r="A442" t="s">
        <v>851</v>
      </c>
      <c r="B442" t="s">
        <v>1278</v>
      </c>
      <c r="C442" t="s">
        <v>1811</v>
      </c>
      <c r="D442" t="s">
        <v>1341</v>
      </c>
      <c r="E442">
        <v>0</v>
      </c>
      <c r="F442">
        <v>416344</v>
      </c>
      <c r="G442">
        <v>318716</v>
      </c>
      <c r="H442">
        <v>317343</v>
      </c>
      <c r="I442">
        <v>376895</v>
      </c>
      <c r="J442">
        <v>314807</v>
      </c>
      <c r="K442">
        <v>299906</v>
      </c>
      <c r="L442">
        <v>312322</v>
      </c>
      <c r="M442">
        <v>312322</v>
      </c>
      <c r="N442">
        <v>312322</v>
      </c>
      <c r="O442">
        <v>317548</v>
      </c>
      <c r="P442">
        <v>311129</v>
      </c>
      <c r="Q442">
        <v>290897</v>
      </c>
      <c r="R442">
        <v>275619</v>
      </c>
      <c r="S442">
        <v>340662</v>
      </c>
      <c r="T442">
        <v>340662</v>
      </c>
      <c r="U442">
        <v>346362</v>
      </c>
      <c r="V442">
        <v>370595</v>
      </c>
      <c r="W442">
        <v>340662</v>
      </c>
      <c r="X442">
        <v>345320</v>
      </c>
      <c r="Y442">
        <v>345320</v>
      </c>
      <c r="Z442">
        <v>345320</v>
      </c>
      <c r="AA442">
        <v>353677</v>
      </c>
      <c r="AB442">
        <v>345320</v>
      </c>
      <c r="AC442">
        <v>381989</v>
      </c>
      <c r="AD442">
        <v>315004</v>
      </c>
      <c r="AE442">
        <v>338965</v>
      </c>
      <c r="AF442">
        <v>258133</v>
      </c>
      <c r="AG442">
        <v>197604</v>
      </c>
      <c r="AH442">
        <v>196753</v>
      </c>
      <c r="AI442">
        <v>233675</v>
      </c>
      <c r="AJ442">
        <v>195180</v>
      </c>
      <c r="AK442">
        <v>185942</v>
      </c>
      <c r="AL442">
        <v>193640</v>
      </c>
      <c r="AM442">
        <v>193640</v>
      </c>
      <c r="AN442">
        <v>193640</v>
      </c>
      <c r="AO442">
        <v>196880</v>
      </c>
      <c r="AP442">
        <v>192900</v>
      </c>
      <c r="AQ442">
        <v>180356</v>
      </c>
      <c r="AR442">
        <v>170884</v>
      </c>
      <c r="AS442">
        <v>204397</v>
      </c>
      <c r="AT442">
        <v>204397</v>
      </c>
      <c r="AU442">
        <v>207817</v>
      </c>
      <c r="AV442">
        <v>222357</v>
      </c>
      <c r="AW442">
        <v>204397</v>
      </c>
      <c r="AX442">
        <v>207192</v>
      </c>
      <c r="AY442">
        <v>207192</v>
      </c>
      <c r="AZ442">
        <v>207192</v>
      </c>
      <c r="BA442">
        <v>212206</v>
      </c>
      <c r="BB442">
        <v>207192</v>
      </c>
      <c r="BC442">
        <v>229193</v>
      </c>
      <c r="BD442">
        <v>189002</v>
      </c>
      <c r="BE442">
        <v>203379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 t="s">
        <v>1527</v>
      </c>
      <c r="BT442" s="7">
        <v>-7.3968531999999998</v>
      </c>
      <c r="BU442" s="7">
        <v>110.41764120000001</v>
      </c>
      <c r="BV442">
        <v>8.0983875325644133E-2</v>
      </c>
      <c r="BW442">
        <v>96325.777777777781</v>
      </c>
      <c r="BX442">
        <v>81186.625</v>
      </c>
      <c r="BY442">
        <v>147183.57142857139</v>
      </c>
      <c r="BZ442">
        <v>121700</v>
      </c>
      <c r="CA442">
        <v>125543</v>
      </c>
      <c r="CB442">
        <v>115276.9</v>
      </c>
      <c r="CC442">
        <v>103021.3333333333</v>
      </c>
      <c r="CD442">
        <v>104970.125</v>
      </c>
      <c r="CE442">
        <v>105435.25</v>
      </c>
      <c r="CF442">
        <v>155107.42857142861</v>
      </c>
      <c r="CG442">
        <v>274919.14285714278</v>
      </c>
      <c r="CH442">
        <v>130501.1</v>
      </c>
      <c r="CI442">
        <v>132070.55555555559</v>
      </c>
      <c r="CJ442">
        <v>118778.2</v>
      </c>
      <c r="CK442">
        <v>110199.88888888891</v>
      </c>
      <c r="CL442">
        <v>115772.1</v>
      </c>
      <c r="CM442">
        <v>129759.3333333333</v>
      </c>
      <c r="CN442">
        <v>116240.2</v>
      </c>
      <c r="CO442">
        <v>114155.2222222222</v>
      </c>
      <c r="CP442">
        <v>114155.2222222222</v>
      </c>
      <c r="CQ442">
        <v>96738.666666666672</v>
      </c>
      <c r="CR442">
        <v>95067.333333333328</v>
      </c>
      <c r="CS442">
        <v>124501.3333333333</v>
      </c>
      <c r="CT442">
        <v>112642.8571428571</v>
      </c>
      <c r="CU442">
        <v>108155</v>
      </c>
      <c r="CV442">
        <v>100622</v>
      </c>
      <c r="CW442">
        <f t="shared" si="54"/>
        <v>199171.30769230769</v>
      </c>
      <c r="CX442">
        <f t="shared" si="55"/>
        <v>208147.15384615384</v>
      </c>
      <c r="CY442">
        <f t="shared" si="56"/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0</v>
      </c>
      <c r="DG442">
        <f t="shared" si="57"/>
        <v>258133</v>
      </c>
      <c r="DH442">
        <f t="shared" si="58"/>
        <v>170884</v>
      </c>
      <c r="DI442">
        <f t="shared" si="59"/>
        <v>1.5105744247559749</v>
      </c>
      <c r="DJ442">
        <f t="shared" si="60"/>
        <v>229193</v>
      </c>
      <c r="DK442">
        <f t="shared" si="61"/>
        <v>189002</v>
      </c>
      <c r="DL442">
        <f t="shared" si="62"/>
        <v>1.2126485434016572</v>
      </c>
      <c r="DM442">
        <v>1</v>
      </c>
      <c r="DN442">
        <v>0</v>
      </c>
      <c r="DO442" t="s">
        <v>2523</v>
      </c>
      <c r="DP442">
        <v>0</v>
      </c>
      <c r="DQ442">
        <v>1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</row>
    <row r="443" spans="1:148" x14ac:dyDescent="0.25">
      <c r="A443" t="s">
        <v>87</v>
      </c>
      <c r="B443" t="s">
        <v>1176</v>
      </c>
      <c r="C443" t="s">
        <v>1373</v>
      </c>
      <c r="D443" t="s">
        <v>1341</v>
      </c>
      <c r="E443">
        <v>3</v>
      </c>
      <c r="F443">
        <v>390000</v>
      </c>
      <c r="G443">
        <v>400000</v>
      </c>
      <c r="H443">
        <v>420000</v>
      </c>
      <c r="I443">
        <v>450000</v>
      </c>
      <c r="J443">
        <v>375000</v>
      </c>
      <c r="K443">
        <v>385000</v>
      </c>
      <c r="L443">
        <v>375000</v>
      </c>
      <c r="M443">
        <v>390000</v>
      </c>
      <c r="N443">
        <v>390000</v>
      </c>
      <c r="O443">
        <v>569046</v>
      </c>
      <c r="P443">
        <v>705957</v>
      </c>
      <c r="Q443">
        <v>400000</v>
      </c>
      <c r="R443">
        <v>385000</v>
      </c>
      <c r="S443">
        <v>390000</v>
      </c>
      <c r="T443">
        <v>390000</v>
      </c>
      <c r="U443">
        <v>405000</v>
      </c>
      <c r="V443">
        <v>405000</v>
      </c>
      <c r="W443">
        <v>375000</v>
      </c>
      <c r="X443">
        <v>385000</v>
      </c>
      <c r="Y443">
        <v>385000</v>
      </c>
      <c r="Z443">
        <v>400000</v>
      </c>
      <c r="AA443">
        <v>400000</v>
      </c>
      <c r="AB443">
        <v>415000</v>
      </c>
      <c r="AC443">
        <v>415000</v>
      </c>
      <c r="AD443">
        <v>385000</v>
      </c>
      <c r="AE443">
        <v>385000</v>
      </c>
      <c r="AF443">
        <v>351000</v>
      </c>
      <c r="AG443">
        <v>360000</v>
      </c>
      <c r="AH443">
        <v>378000</v>
      </c>
      <c r="AI443">
        <v>405000</v>
      </c>
      <c r="AJ443">
        <v>337500</v>
      </c>
      <c r="AK443">
        <v>346500</v>
      </c>
      <c r="AL443">
        <v>337500</v>
      </c>
      <c r="AM443">
        <v>351000</v>
      </c>
      <c r="AN443">
        <v>351000</v>
      </c>
      <c r="AO443">
        <v>412293</v>
      </c>
      <c r="AP443">
        <v>511504</v>
      </c>
      <c r="AQ443">
        <v>360000</v>
      </c>
      <c r="AR443">
        <v>346500</v>
      </c>
      <c r="AS443">
        <v>351000</v>
      </c>
      <c r="AT443">
        <v>351000</v>
      </c>
      <c r="AU443">
        <v>364500</v>
      </c>
      <c r="AV443">
        <v>364500</v>
      </c>
      <c r="AW443">
        <v>337500</v>
      </c>
      <c r="AX443">
        <v>346500</v>
      </c>
      <c r="AY443">
        <v>346500</v>
      </c>
      <c r="AZ443">
        <v>360000</v>
      </c>
      <c r="BA443">
        <v>360000</v>
      </c>
      <c r="BB443">
        <v>373500</v>
      </c>
      <c r="BC443">
        <v>373500</v>
      </c>
      <c r="BD443">
        <v>346500</v>
      </c>
      <c r="BE443">
        <v>346500</v>
      </c>
      <c r="BF443">
        <v>8.6</v>
      </c>
      <c r="BG443">
        <v>8.6</v>
      </c>
      <c r="BH443">
        <v>8.6</v>
      </c>
      <c r="BI443">
        <v>8.6</v>
      </c>
      <c r="BJ443">
        <v>8.6</v>
      </c>
      <c r="BK443">
        <v>8.6</v>
      </c>
      <c r="BL443">
        <v>8.6</v>
      </c>
      <c r="BM443">
        <v>8.6</v>
      </c>
      <c r="BN443">
        <v>8.6</v>
      </c>
      <c r="BO443">
        <v>8.6</v>
      </c>
      <c r="BP443">
        <v>8.6</v>
      </c>
      <c r="BQ443">
        <v>8.6</v>
      </c>
      <c r="BR443">
        <v>8.6</v>
      </c>
      <c r="BS443" t="s">
        <v>1512</v>
      </c>
      <c r="BT443" s="7">
        <v>-6.9972114999999997</v>
      </c>
      <c r="BU443" s="7">
        <v>110.4171951</v>
      </c>
      <c r="BV443">
        <v>6.6145211351295429E-3</v>
      </c>
      <c r="BW443">
        <v>88698.9</v>
      </c>
      <c r="BX443">
        <v>97389.6</v>
      </c>
      <c r="BY443">
        <v>136141.9</v>
      </c>
      <c r="BZ443">
        <v>146385.5</v>
      </c>
      <c r="CA443">
        <v>129592</v>
      </c>
      <c r="CB443">
        <v>103294.1</v>
      </c>
      <c r="CC443">
        <v>90699.3</v>
      </c>
      <c r="CD443">
        <v>178104</v>
      </c>
      <c r="CE443">
        <v>101930.2</v>
      </c>
      <c r="CF443">
        <v>175633.1</v>
      </c>
      <c r="CG443">
        <v>231386.75</v>
      </c>
      <c r="CH443">
        <v>92182.399999999994</v>
      </c>
      <c r="CI443">
        <v>87349.2</v>
      </c>
      <c r="CJ443">
        <v>132951.4</v>
      </c>
      <c r="CK443">
        <v>103701.8</v>
      </c>
      <c r="CL443">
        <v>129650.4</v>
      </c>
      <c r="CM443">
        <v>110756.5</v>
      </c>
      <c r="CN443">
        <v>128900.2</v>
      </c>
      <c r="CO443">
        <v>106557.8</v>
      </c>
      <c r="CP443">
        <v>94219.6</v>
      </c>
      <c r="CQ443">
        <v>94173</v>
      </c>
      <c r="CR443">
        <v>93035.3</v>
      </c>
      <c r="CS443">
        <v>136338.20000000001</v>
      </c>
      <c r="CT443">
        <v>131268.6</v>
      </c>
      <c r="CU443">
        <v>88176.3</v>
      </c>
      <c r="CV443">
        <v>80209.2</v>
      </c>
      <c r="CW443">
        <f t="shared" si="54"/>
        <v>372907.46153846156</v>
      </c>
      <c r="CX443">
        <f t="shared" si="55"/>
        <v>355500</v>
      </c>
      <c r="CY443">
        <f t="shared" si="56"/>
        <v>8.5999999999999979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0</v>
      </c>
      <c r="DG443">
        <f t="shared" si="57"/>
        <v>511504</v>
      </c>
      <c r="DH443">
        <f t="shared" si="58"/>
        <v>337500</v>
      </c>
      <c r="DI443">
        <f t="shared" si="59"/>
        <v>1.5155674074074075</v>
      </c>
      <c r="DJ443">
        <f t="shared" si="60"/>
        <v>373500</v>
      </c>
      <c r="DK443">
        <f t="shared" si="61"/>
        <v>337500</v>
      </c>
      <c r="DL443">
        <f t="shared" si="62"/>
        <v>1.1066666666666667</v>
      </c>
      <c r="DM443">
        <v>1</v>
      </c>
      <c r="DN443">
        <v>0</v>
      </c>
      <c r="DO443" t="s">
        <v>2523</v>
      </c>
      <c r="DP443">
        <v>0</v>
      </c>
      <c r="DQ443">
        <v>1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</row>
    <row r="444" spans="1:148" x14ac:dyDescent="0.25">
      <c r="A444" t="s">
        <v>135</v>
      </c>
      <c r="B444" t="s">
        <v>1172</v>
      </c>
      <c r="C444" t="s">
        <v>1416</v>
      </c>
      <c r="D444" t="s">
        <v>1341</v>
      </c>
      <c r="E444">
        <v>4</v>
      </c>
      <c r="F444">
        <v>660000</v>
      </c>
      <c r="G444">
        <v>660000</v>
      </c>
      <c r="H444">
        <v>660000</v>
      </c>
      <c r="I444">
        <v>660000</v>
      </c>
      <c r="L444">
        <v>800000</v>
      </c>
      <c r="M444">
        <v>800000</v>
      </c>
      <c r="N444">
        <v>780000</v>
      </c>
      <c r="O444">
        <v>800000</v>
      </c>
      <c r="P444">
        <v>633333</v>
      </c>
      <c r="Q444">
        <v>526667</v>
      </c>
      <c r="R444">
        <v>766667</v>
      </c>
      <c r="S444">
        <v>800000</v>
      </c>
      <c r="T444">
        <v>800000</v>
      </c>
      <c r="U444">
        <v>800000</v>
      </c>
      <c r="V444">
        <v>800000</v>
      </c>
      <c r="W444">
        <v>660000</v>
      </c>
      <c r="X444">
        <v>660000</v>
      </c>
      <c r="Y444">
        <v>660000</v>
      </c>
      <c r="Z444">
        <v>660000</v>
      </c>
      <c r="AA444">
        <v>660000</v>
      </c>
      <c r="AB444">
        <v>660000</v>
      </c>
      <c r="AC444">
        <v>660000</v>
      </c>
      <c r="AD444">
        <v>660000</v>
      </c>
      <c r="AE444">
        <v>660000</v>
      </c>
      <c r="AF444">
        <v>495000</v>
      </c>
      <c r="AG444">
        <v>495000</v>
      </c>
      <c r="AH444">
        <v>495000</v>
      </c>
      <c r="AI444">
        <v>495000</v>
      </c>
      <c r="AL444">
        <v>600000</v>
      </c>
      <c r="AM444">
        <v>600000</v>
      </c>
      <c r="AN444">
        <v>585000</v>
      </c>
      <c r="AO444">
        <v>600000</v>
      </c>
      <c r="AP444">
        <v>475000</v>
      </c>
      <c r="AQ444">
        <v>395000</v>
      </c>
      <c r="AR444">
        <v>575000</v>
      </c>
      <c r="AS444">
        <v>600000</v>
      </c>
      <c r="AT444">
        <v>600000</v>
      </c>
      <c r="AU444">
        <v>600000</v>
      </c>
      <c r="AV444">
        <v>600000</v>
      </c>
      <c r="AW444">
        <v>495000</v>
      </c>
      <c r="AX444">
        <v>495000</v>
      </c>
      <c r="AY444">
        <v>495000</v>
      </c>
      <c r="AZ444">
        <v>495000</v>
      </c>
      <c r="BA444">
        <v>495000</v>
      </c>
      <c r="BB444">
        <v>495000</v>
      </c>
      <c r="BC444">
        <v>495000</v>
      </c>
      <c r="BD444">
        <v>495000</v>
      </c>
      <c r="BE444">
        <v>495000</v>
      </c>
      <c r="BF444">
        <v>8.8000000000000007</v>
      </c>
      <c r="BG444">
        <v>8.8000000000000007</v>
      </c>
      <c r="BH444">
        <v>8.8000000000000007</v>
      </c>
      <c r="BI444">
        <v>8.8000000000000007</v>
      </c>
      <c r="BJ444">
        <v>8.8000000000000007</v>
      </c>
      <c r="BK444">
        <v>8.8000000000000007</v>
      </c>
      <c r="BL444">
        <v>8.8000000000000007</v>
      </c>
      <c r="BM444">
        <v>8.8000000000000007</v>
      </c>
      <c r="BN444">
        <v>8.8000000000000007</v>
      </c>
      <c r="BO444">
        <v>8.8000000000000007</v>
      </c>
      <c r="BP444">
        <v>8.8000000000000007</v>
      </c>
      <c r="BQ444">
        <v>8.8000000000000007</v>
      </c>
      <c r="BR444">
        <v>8.8000000000000007</v>
      </c>
      <c r="BS444" t="s">
        <v>1529</v>
      </c>
      <c r="BT444" s="7">
        <v>-7.7249387</v>
      </c>
      <c r="BU444" s="7">
        <v>109.0132144</v>
      </c>
      <c r="BV444">
        <v>8.5759144376478975E-3</v>
      </c>
      <c r="BW444">
        <v>227002.1</v>
      </c>
      <c r="BX444">
        <v>252613.375</v>
      </c>
      <c r="BY444">
        <v>215048.5</v>
      </c>
      <c r="BZ444">
        <v>238530.7</v>
      </c>
      <c r="CC444">
        <v>333254.09999999998</v>
      </c>
      <c r="CD444">
        <v>332532.77777777781</v>
      </c>
      <c r="CE444">
        <v>328844</v>
      </c>
      <c r="CF444">
        <v>329321.88888888888</v>
      </c>
      <c r="CG444">
        <v>223378.4</v>
      </c>
      <c r="CH444">
        <v>136561.625</v>
      </c>
      <c r="CI444">
        <v>308105.5</v>
      </c>
      <c r="CJ444">
        <v>329236.625</v>
      </c>
      <c r="CK444">
        <v>335244.5</v>
      </c>
      <c r="CL444">
        <v>345998</v>
      </c>
      <c r="CM444">
        <v>347564.7</v>
      </c>
      <c r="CN444">
        <v>245016.8</v>
      </c>
      <c r="CO444">
        <v>239344.5</v>
      </c>
      <c r="CP444">
        <v>239867.6</v>
      </c>
      <c r="CQ444">
        <v>239691.8</v>
      </c>
      <c r="CR444">
        <v>245129.9</v>
      </c>
      <c r="CS444">
        <v>254437.55555555559</v>
      </c>
      <c r="CT444">
        <v>243856.9</v>
      </c>
      <c r="CU444">
        <v>246129.3</v>
      </c>
      <c r="CV444">
        <v>245129.9</v>
      </c>
      <c r="CW444">
        <f t="shared" si="54"/>
        <v>528181.81818181823</v>
      </c>
      <c r="CX444">
        <f t="shared" si="55"/>
        <v>527307.69230769225</v>
      </c>
      <c r="CY444">
        <f t="shared" si="56"/>
        <v>8.7999999999999989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f t="shared" si="57"/>
        <v>600000</v>
      </c>
      <c r="DH444">
        <f t="shared" si="58"/>
        <v>395000</v>
      </c>
      <c r="DI444">
        <f t="shared" si="59"/>
        <v>1.518987341772152</v>
      </c>
      <c r="DJ444">
        <f t="shared" si="60"/>
        <v>600000</v>
      </c>
      <c r="DK444">
        <f t="shared" si="61"/>
        <v>495000</v>
      </c>
      <c r="DL444">
        <f t="shared" si="62"/>
        <v>1.2121212121212122</v>
      </c>
      <c r="DM444">
        <v>1</v>
      </c>
      <c r="DN444">
        <v>0</v>
      </c>
      <c r="DO444" t="s">
        <v>2524</v>
      </c>
      <c r="DP444">
        <v>0</v>
      </c>
      <c r="DQ444">
        <v>0</v>
      </c>
      <c r="DR444">
        <v>1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</row>
    <row r="445" spans="1:148" x14ac:dyDescent="0.25">
      <c r="A445" t="s">
        <v>249</v>
      </c>
      <c r="B445" t="s">
        <v>1255</v>
      </c>
      <c r="C445" t="s">
        <v>1632</v>
      </c>
      <c r="D445" t="s">
        <v>1341</v>
      </c>
      <c r="E445">
        <v>3</v>
      </c>
      <c r="F445">
        <v>350000</v>
      </c>
      <c r="G445">
        <v>362000</v>
      </c>
      <c r="H445">
        <v>355000</v>
      </c>
      <c r="I445">
        <v>360000</v>
      </c>
      <c r="J445">
        <v>362000</v>
      </c>
      <c r="K445">
        <v>444000</v>
      </c>
      <c r="L445">
        <v>315000</v>
      </c>
      <c r="M445">
        <v>315000</v>
      </c>
      <c r="N445">
        <v>312000</v>
      </c>
      <c r="O445">
        <v>330000</v>
      </c>
      <c r="P445">
        <v>330000</v>
      </c>
      <c r="Q445">
        <v>347000</v>
      </c>
      <c r="R445">
        <v>315000</v>
      </c>
      <c r="S445">
        <v>362000</v>
      </c>
      <c r="T445">
        <v>362000</v>
      </c>
      <c r="U445">
        <v>362000</v>
      </c>
      <c r="V445">
        <v>362000</v>
      </c>
      <c r="W445">
        <v>362000</v>
      </c>
      <c r="X445">
        <v>549667</v>
      </c>
      <c r="Y445">
        <v>549667</v>
      </c>
      <c r="Z445">
        <v>553719</v>
      </c>
      <c r="AA445">
        <v>553524</v>
      </c>
      <c r="AB445">
        <v>588038</v>
      </c>
      <c r="AC445">
        <v>429867</v>
      </c>
      <c r="AD445">
        <v>347000</v>
      </c>
      <c r="AE445">
        <v>347000</v>
      </c>
      <c r="AF445">
        <v>245000</v>
      </c>
      <c r="AG445">
        <v>253400</v>
      </c>
      <c r="AH445">
        <v>248500</v>
      </c>
      <c r="AI445">
        <v>252000</v>
      </c>
      <c r="AJ445">
        <v>253400</v>
      </c>
      <c r="AK445">
        <v>333000</v>
      </c>
      <c r="AL445">
        <v>220500</v>
      </c>
      <c r="AM445">
        <v>220500</v>
      </c>
      <c r="AN445">
        <v>218400</v>
      </c>
      <c r="AO445">
        <v>231000</v>
      </c>
      <c r="AP445">
        <v>231000</v>
      </c>
      <c r="AQ445">
        <v>242900</v>
      </c>
      <c r="AR445">
        <v>220500</v>
      </c>
      <c r="AS445">
        <v>253400</v>
      </c>
      <c r="AT445">
        <v>253400</v>
      </c>
      <c r="AU445">
        <v>253400</v>
      </c>
      <c r="AV445">
        <v>253400</v>
      </c>
      <c r="AW445">
        <v>253400</v>
      </c>
      <c r="AX445">
        <v>398269</v>
      </c>
      <c r="AY445">
        <v>398269</v>
      </c>
      <c r="AZ445">
        <v>401238</v>
      </c>
      <c r="BA445">
        <v>401096</v>
      </c>
      <c r="BB445">
        <v>426040</v>
      </c>
      <c r="BC445">
        <v>311523</v>
      </c>
      <c r="BD445">
        <v>242900</v>
      </c>
      <c r="BE445">
        <v>242900</v>
      </c>
      <c r="BF445">
        <v>8.4</v>
      </c>
      <c r="BG445">
        <v>8.4</v>
      </c>
      <c r="BH445">
        <v>8.4</v>
      </c>
      <c r="BI445">
        <v>8.4</v>
      </c>
      <c r="BJ445">
        <v>8.4</v>
      </c>
      <c r="BK445">
        <v>8.4</v>
      </c>
      <c r="BL445">
        <v>8.4</v>
      </c>
      <c r="BM445">
        <v>8.4</v>
      </c>
      <c r="BN445">
        <v>8.4</v>
      </c>
      <c r="BO445">
        <v>8.4</v>
      </c>
      <c r="BP445">
        <v>8.4</v>
      </c>
      <c r="BQ445">
        <v>8.4</v>
      </c>
      <c r="BR445">
        <v>8.4</v>
      </c>
      <c r="BS445" t="s">
        <v>1512</v>
      </c>
      <c r="BT445" s="7">
        <v>-7.5841313000000001</v>
      </c>
      <c r="BU445" s="7">
        <v>110.8282384</v>
      </c>
      <c r="BV445">
        <v>1.403367440626326E-2</v>
      </c>
      <c r="BW445">
        <v>89666.111111111109</v>
      </c>
      <c r="BX445">
        <v>110959.7777777778</v>
      </c>
      <c r="BY445">
        <v>72679.25</v>
      </c>
      <c r="BZ445">
        <v>95564.777777777781</v>
      </c>
      <c r="CA445">
        <v>94844.111111111109</v>
      </c>
      <c r="CB445">
        <v>153888.1</v>
      </c>
      <c r="CC445">
        <v>83585.888888888891</v>
      </c>
      <c r="CD445">
        <v>65725.25</v>
      </c>
      <c r="CE445">
        <v>54814.111111111109</v>
      </c>
      <c r="CF445">
        <v>69974.777777777781</v>
      </c>
      <c r="CG445">
        <v>66190.666666666672</v>
      </c>
      <c r="CH445">
        <v>96560</v>
      </c>
      <c r="CI445">
        <v>83872.2</v>
      </c>
      <c r="CJ445">
        <v>90647.888888888891</v>
      </c>
      <c r="CK445">
        <v>99030.333333333328</v>
      </c>
      <c r="CL445">
        <v>93986.875</v>
      </c>
      <c r="CM445">
        <v>72509.125</v>
      </c>
      <c r="CN445">
        <v>107919.2222222222</v>
      </c>
      <c r="CO445">
        <v>195342.33333333331</v>
      </c>
      <c r="CP445">
        <v>205627.22222222219</v>
      </c>
      <c r="CQ445">
        <v>208116.44444444441</v>
      </c>
      <c r="CR445">
        <v>197752.66666666669</v>
      </c>
      <c r="CS445">
        <v>206890.22222222219</v>
      </c>
      <c r="CT445">
        <v>126382.7777777778</v>
      </c>
      <c r="CU445">
        <v>146044.11111111109</v>
      </c>
      <c r="CV445">
        <v>138649.79999999999</v>
      </c>
      <c r="CW445">
        <f t="shared" si="54"/>
        <v>243853.84615384616</v>
      </c>
      <c r="CX445">
        <f t="shared" si="55"/>
        <v>314556.53846153844</v>
      </c>
      <c r="CY445">
        <f t="shared" si="56"/>
        <v>8.4000000000000021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0</v>
      </c>
      <c r="DG445">
        <f t="shared" si="57"/>
        <v>333000</v>
      </c>
      <c r="DH445">
        <f t="shared" si="58"/>
        <v>218400</v>
      </c>
      <c r="DI445">
        <f t="shared" si="59"/>
        <v>1.5247252747252746</v>
      </c>
      <c r="DJ445">
        <f t="shared" si="60"/>
        <v>426040</v>
      </c>
      <c r="DK445">
        <f t="shared" si="61"/>
        <v>242900</v>
      </c>
      <c r="DL445">
        <f t="shared" si="62"/>
        <v>1.7539728283244134</v>
      </c>
      <c r="DM445">
        <v>1</v>
      </c>
      <c r="DN445">
        <v>0</v>
      </c>
      <c r="DO445" t="s">
        <v>2533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1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</row>
    <row r="446" spans="1:148" x14ac:dyDescent="0.25">
      <c r="A446" t="s">
        <v>97</v>
      </c>
      <c r="B446" t="s">
        <v>1155</v>
      </c>
      <c r="C446" t="s">
        <v>1773</v>
      </c>
      <c r="D446" t="s">
        <v>1341</v>
      </c>
      <c r="E446">
        <v>2</v>
      </c>
      <c r="F446">
        <v>313333</v>
      </c>
      <c r="G446">
        <v>333333</v>
      </c>
      <c r="H446">
        <v>400000</v>
      </c>
      <c r="I446">
        <v>440000</v>
      </c>
      <c r="J446">
        <v>333333</v>
      </c>
      <c r="K446">
        <v>333333</v>
      </c>
      <c r="L446">
        <v>333333</v>
      </c>
      <c r="M446">
        <v>333333</v>
      </c>
      <c r="N446">
        <v>333333</v>
      </c>
      <c r="O446">
        <v>360000</v>
      </c>
      <c r="P446">
        <v>480000</v>
      </c>
      <c r="Q446">
        <v>333333</v>
      </c>
      <c r="R446">
        <v>333333</v>
      </c>
      <c r="S446">
        <v>313333</v>
      </c>
      <c r="T446">
        <v>333333</v>
      </c>
      <c r="U446">
        <v>360000</v>
      </c>
      <c r="V446">
        <v>400000</v>
      </c>
      <c r="W446">
        <v>333333</v>
      </c>
      <c r="X446">
        <v>333333</v>
      </c>
      <c r="Y446">
        <v>333333</v>
      </c>
      <c r="Z446">
        <v>333333</v>
      </c>
      <c r="AA446">
        <v>333333</v>
      </c>
      <c r="AB446">
        <v>360000</v>
      </c>
      <c r="AC446">
        <v>440000</v>
      </c>
      <c r="AD446">
        <v>333333</v>
      </c>
      <c r="AE446">
        <v>333333</v>
      </c>
      <c r="AF446">
        <v>235000</v>
      </c>
      <c r="AG446">
        <v>250000</v>
      </c>
      <c r="AH446">
        <v>300000</v>
      </c>
      <c r="AI446">
        <v>330000</v>
      </c>
      <c r="AJ446">
        <v>250000</v>
      </c>
      <c r="AK446">
        <v>250000</v>
      </c>
      <c r="AL446">
        <v>250000</v>
      </c>
      <c r="AM446">
        <v>250000</v>
      </c>
      <c r="AN446">
        <v>250000</v>
      </c>
      <c r="AO446">
        <v>270000</v>
      </c>
      <c r="AP446">
        <v>360000</v>
      </c>
      <c r="AQ446">
        <v>250000</v>
      </c>
      <c r="AR446">
        <v>250000</v>
      </c>
      <c r="AS446">
        <v>235000</v>
      </c>
      <c r="AT446">
        <v>250000</v>
      </c>
      <c r="AU446">
        <v>270000</v>
      </c>
      <c r="AV446">
        <v>300000</v>
      </c>
      <c r="AW446">
        <v>250000</v>
      </c>
      <c r="AX446">
        <v>250000</v>
      </c>
      <c r="AY446">
        <v>250000</v>
      </c>
      <c r="AZ446">
        <v>250000</v>
      </c>
      <c r="BA446">
        <v>250000</v>
      </c>
      <c r="BB446">
        <v>270000</v>
      </c>
      <c r="BC446">
        <v>330000</v>
      </c>
      <c r="BD446">
        <v>250000</v>
      </c>
      <c r="BE446">
        <v>250000</v>
      </c>
      <c r="BF446">
        <v>8.4</v>
      </c>
      <c r="BG446">
        <v>8.4</v>
      </c>
      <c r="BH446">
        <v>8.4</v>
      </c>
      <c r="BI446">
        <v>8.4</v>
      </c>
      <c r="BJ446">
        <v>8.4</v>
      </c>
      <c r="BK446">
        <v>8.4</v>
      </c>
      <c r="BL446">
        <v>8.4</v>
      </c>
      <c r="BM446">
        <v>8.4</v>
      </c>
      <c r="BN446">
        <v>8.4</v>
      </c>
      <c r="BO446">
        <v>8.4</v>
      </c>
      <c r="BP446">
        <v>8.4</v>
      </c>
      <c r="BQ446">
        <v>8.4</v>
      </c>
      <c r="BR446">
        <v>8.4</v>
      </c>
      <c r="BS446" t="s">
        <v>1512</v>
      </c>
      <c r="BT446" s="7">
        <v>-6.9808762</v>
      </c>
      <c r="BU446" s="7">
        <v>110.4103582</v>
      </c>
      <c r="BV446">
        <v>4.0795306881933023E-3</v>
      </c>
      <c r="BW446">
        <v>293908.88888888888</v>
      </c>
      <c r="BX446">
        <v>267341.875</v>
      </c>
      <c r="BY446">
        <v>332713.77777777781</v>
      </c>
      <c r="BZ446">
        <v>290383.7</v>
      </c>
      <c r="CA446">
        <v>302531.20000000001</v>
      </c>
      <c r="CB446">
        <v>298658.33333333331</v>
      </c>
      <c r="CC446">
        <v>321718.5</v>
      </c>
      <c r="CD446">
        <v>301121.75</v>
      </c>
      <c r="CE446">
        <v>805474.33333333337</v>
      </c>
      <c r="CF446">
        <v>549856.125</v>
      </c>
      <c r="CG446">
        <v>375000.11111111112</v>
      </c>
      <c r="CH446">
        <v>279089.8</v>
      </c>
      <c r="CI446">
        <v>238316.66666666669</v>
      </c>
      <c r="CJ446">
        <v>260047.2</v>
      </c>
      <c r="CK446">
        <v>327348.88888888888</v>
      </c>
      <c r="CL446">
        <v>335539.8</v>
      </c>
      <c r="CM446">
        <v>290789.7</v>
      </c>
      <c r="CN446">
        <v>283419.8</v>
      </c>
      <c r="CO446">
        <v>282590.59999999998</v>
      </c>
      <c r="CP446">
        <v>319149.09999999998</v>
      </c>
      <c r="CQ446">
        <v>315059</v>
      </c>
      <c r="CR446">
        <v>316919</v>
      </c>
      <c r="CS446">
        <v>303582.3</v>
      </c>
      <c r="CT446">
        <v>252487.6</v>
      </c>
      <c r="CU446">
        <v>246135.2</v>
      </c>
      <c r="CV446">
        <v>260346</v>
      </c>
      <c r="CW446">
        <f t="shared" si="54"/>
        <v>268846.15384615387</v>
      </c>
      <c r="CX446">
        <f t="shared" si="55"/>
        <v>261923.07692307694</v>
      </c>
      <c r="CY446">
        <f t="shared" si="56"/>
        <v>8.4000000000000021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0</v>
      </c>
      <c r="DG446">
        <f t="shared" si="57"/>
        <v>360000</v>
      </c>
      <c r="DH446">
        <f t="shared" si="58"/>
        <v>235000</v>
      </c>
      <c r="DI446">
        <f t="shared" si="59"/>
        <v>1.5319148936170213</v>
      </c>
      <c r="DJ446">
        <f t="shared" si="60"/>
        <v>330000</v>
      </c>
      <c r="DK446">
        <f t="shared" si="61"/>
        <v>235000</v>
      </c>
      <c r="DL446">
        <f t="shared" si="62"/>
        <v>1.4042553191489362</v>
      </c>
      <c r="DM446">
        <v>1</v>
      </c>
      <c r="DN446">
        <v>0</v>
      </c>
      <c r="DO446" t="s">
        <v>2523</v>
      </c>
      <c r="DP446">
        <v>0</v>
      </c>
      <c r="DQ446">
        <v>1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</row>
    <row r="447" spans="1:148" x14ac:dyDescent="0.25">
      <c r="A447" t="s">
        <v>46</v>
      </c>
      <c r="B447" t="s">
        <v>1155</v>
      </c>
      <c r="C447" t="s">
        <v>1945</v>
      </c>
      <c r="D447" t="s">
        <v>1341</v>
      </c>
      <c r="E447">
        <v>4</v>
      </c>
      <c r="F447">
        <v>906667</v>
      </c>
      <c r="G447">
        <v>906667</v>
      </c>
      <c r="H447">
        <v>1000000</v>
      </c>
      <c r="I447">
        <v>1066667</v>
      </c>
      <c r="J447">
        <v>1000000</v>
      </c>
      <c r="K447">
        <v>1000000</v>
      </c>
      <c r="L447">
        <v>1000000</v>
      </c>
      <c r="M447">
        <v>1000000</v>
      </c>
      <c r="N447">
        <v>1133333</v>
      </c>
      <c r="O447">
        <v>1000000</v>
      </c>
      <c r="P447">
        <v>1000000</v>
      </c>
      <c r="Q447">
        <v>733333</v>
      </c>
      <c r="R447">
        <v>733333</v>
      </c>
      <c r="S447">
        <v>733333</v>
      </c>
      <c r="T447">
        <v>733333</v>
      </c>
      <c r="U447">
        <v>733333</v>
      </c>
      <c r="V447">
        <v>1000000</v>
      </c>
      <c r="W447">
        <v>1000000</v>
      </c>
      <c r="X447">
        <v>1000000</v>
      </c>
      <c r="Y447">
        <v>1000000</v>
      </c>
      <c r="Z447">
        <v>1000000</v>
      </c>
      <c r="AA447">
        <v>1000000</v>
      </c>
      <c r="AB447">
        <v>1000000</v>
      </c>
      <c r="AC447">
        <v>733333</v>
      </c>
      <c r="AD447">
        <v>733333</v>
      </c>
      <c r="AE447">
        <v>733333</v>
      </c>
      <c r="AF447">
        <v>680000</v>
      </c>
      <c r="AG447">
        <v>680000</v>
      </c>
      <c r="AH447">
        <v>750000</v>
      </c>
      <c r="AI447">
        <v>800000</v>
      </c>
      <c r="AJ447">
        <v>750000</v>
      </c>
      <c r="AK447">
        <v>750000</v>
      </c>
      <c r="AL447">
        <v>750000</v>
      </c>
      <c r="AM447">
        <v>750000</v>
      </c>
      <c r="AN447">
        <v>850000</v>
      </c>
      <c r="AO447">
        <v>750000</v>
      </c>
      <c r="AP447">
        <v>750000</v>
      </c>
      <c r="AQ447">
        <v>550000</v>
      </c>
      <c r="AR447">
        <v>550000</v>
      </c>
      <c r="AS447">
        <v>550000</v>
      </c>
      <c r="AT447">
        <v>550000</v>
      </c>
      <c r="AU447">
        <v>550000</v>
      </c>
      <c r="AV447">
        <v>750000</v>
      </c>
      <c r="AW447">
        <v>750000</v>
      </c>
      <c r="AX447">
        <v>750000</v>
      </c>
      <c r="AY447">
        <v>750000</v>
      </c>
      <c r="AZ447">
        <v>750000</v>
      </c>
      <c r="BA447">
        <v>750000</v>
      </c>
      <c r="BB447">
        <v>750000</v>
      </c>
      <c r="BC447">
        <v>550000</v>
      </c>
      <c r="BD447">
        <v>550000</v>
      </c>
      <c r="BE447">
        <v>550000</v>
      </c>
      <c r="BF447">
        <v>8.6999999999999993</v>
      </c>
      <c r="BG447">
        <v>8.6999999999999993</v>
      </c>
      <c r="BH447">
        <v>8.6999999999999993</v>
      </c>
      <c r="BI447">
        <v>8.6999999999999993</v>
      </c>
      <c r="BJ447">
        <v>8.6999999999999993</v>
      </c>
      <c r="BK447">
        <v>8.6999999999999993</v>
      </c>
      <c r="BL447">
        <v>8.6999999999999993</v>
      </c>
      <c r="BM447">
        <v>8.6999999999999993</v>
      </c>
      <c r="BN447">
        <v>8.6999999999999993</v>
      </c>
      <c r="BO447">
        <v>8.6999999999999993</v>
      </c>
      <c r="BP447">
        <v>8.6999999999999993</v>
      </c>
      <c r="BQ447">
        <v>8.6999999999999993</v>
      </c>
      <c r="BR447">
        <v>8.6999999999999993</v>
      </c>
      <c r="BS447" t="s">
        <v>2448</v>
      </c>
      <c r="BT447" s="7">
        <v>-6.9854152999999997</v>
      </c>
      <c r="BU447" s="7">
        <v>110.4120466</v>
      </c>
      <c r="BV447">
        <v>4.0729808454133438E-3</v>
      </c>
      <c r="BW447">
        <v>339757.77777777781</v>
      </c>
      <c r="BX447">
        <v>344824.85714285722</v>
      </c>
      <c r="BY447">
        <v>361163.77777777781</v>
      </c>
      <c r="BZ447">
        <v>328781.40000000002</v>
      </c>
      <c r="CA447">
        <v>359488.6</v>
      </c>
      <c r="CB447">
        <v>383621.66666666669</v>
      </c>
      <c r="CC447">
        <v>358901.5</v>
      </c>
      <c r="CD447">
        <v>398603.42857142858</v>
      </c>
      <c r="CE447">
        <v>451616.125</v>
      </c>
      <c r="CF447">
        <v>350192.71428571432</v>
      </c>
      <c r="CG447">
        <v>208444.77777777781</v>
      </c>
      <c r="CH447">
        <v>226809.8</v>
      </c>
      <c r="CI447">
        <v>263705.55555555562</v>
      </c>
      <c r="CJ447">
        <v>219716.77777777781</v>
      </c>
      <c r="CK447">
        <v>257797.77777777781</v>
      </c>
      <c r="CL447">
        <v>254959.8</v>
      </c>
      <c r="CM447">
        <v>321229.90000000002</v>
      </c>
      <c r="CN447">
        <v>361780</v>
      </c>
      <c r="CO447">
        <v>339490.9</v>
      </c>
      <c r="CP447">
        <v>337450.9</v>
      </c>
      <c r="CQ447">
        <v>288841</v>
      </c>
      <c r="CR447">
        <v>293181</v>
      </c>
      <c r="CS447">
        <v>321517.5</v>
      </c>
      <c r="CT447">
        <v>221212.6</v>
      </c>
      <c r="CU447">
        <v>241409.8</v>
      </c>
      <c r="CV447">
        <v>247910.2</v>
      </c>
      <c r="CW447">
        <f t="shared" si="54"/>
        <v>720000</v>
      </c>
      <c r="CX447">
        <f t="shared" si="55"/>
        <v>657692.30769230775</v>
      </c>
      <c r="CY447">
        <f t="shared" si="56"/>
        <v>8.7000000000000011</v>
      </c>
      <c r="CZ447">
        <v>1</v>
      </c>
      <c r="DA447">
        <v>0</v>
      </c>
      <c r="DB447">
        <v>1</v>
      </c>
      <c r="DC447">
        <v>1</v>
      </c>
      <c r="DD447">
        <v>1</v>
      </c>
      <c r="DE447">
        <v>1</v>
      </c>
      <c r="DF447">
        <v>0</v>
      </c>
      <c r="DG447">
        <f t="shared" si="57"/>
        <v>850000</v>
      </c>
      <c r="DH447">
        <f t="shared" si="58"/>
        <v>550000</v>
      </c>
      <c r="DI447">
        <f t="shared" si="59"/>
        <v>1.5454545454545454</v>
      </c>
      <c r="DJ447">
        <f t="shared" si="60"/>
        <v>750000</v>
      </c>
      <c r="DK447">
        <f t="shared" si="61"/>
        <v>550000</v>
      </c>
      <c r="DL447">
        <f t="shared" si="62"/>
        <v>1.3636363636363635</v>
      </c>
      <c r="DM447">
        <v>1</v>
      </c>
      <c r="DN447">
        <v>0</v>
      </c>
      <c r="DO447" t="s">
        <v>2523</v>
      </c>
      <c r="DP447">
        <v>0</v>
      </c>
      <c r="DQ447">
        <v>1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</row>
    <row r="448" spans="1:148" x14ac:dyDescent="0.25">
      <c r="A448" t="s">
        <v>64</v>
      </c>
      <c r="B448" t="s">
        <v>1283</v>
      </c>
      <c r="C448" t="s">
        <v>2151</v>
      </c>
      <c r="D448" t="s">
        <v>1341</v>
      </c>
      <c r="E448">
        <v>3</v>
      </c>
      <c r="F448">
        <v>526667</v>
      </c>
      <c r="G448">
        <v>622667</v>
      </c>
      <c r="H448">
        <v>562667</v>
      </c>
      <c r="I448">
        <v>772000</v>
      </c>
      <c r="J448">
        <v>526667</v>
      </c>
      <c r="K448">
        <v>526667</v>
      </c>
      <c r="L448">
        <v>526667</v>
      </c>
      <c r="M448">
        <v>526667</v>
      </c>
      <c r="N448">
        <v>688000</v>
      </c>
      <c r="O448">
        <v>526667</v>
      </c>
      <c r="P448">
        <v>772000</v>
      </c>
      <c r="Q448">
        <v>498667</v>
      </c>
      <c r="R448">
        <v>526667</v>
      </c>
      <c r="S448">
        <v>526667</v>
      </c>
      <c r="T448">
        <v>526667</v>
      </c>
      <c r="U448">
        <v>526667</v>
      </c>
      <c r="V448">
        <v>686667</v>
      </c>
      <c r="W448">
        <v>526667</v>
      </c>
      <c r="X448">
        <v>617333</v>
      </c>
      <c r="Y448">
        <v>617333</v>
      </c>
      <c r="Z448">
        <v>638667</v>
      </c>
      <c r="AA448">
        <v>638667</v>
      </c>
      <c r="AB448">
        <v>638667</v>
      </c>
      <c r="AC448">
        <v>638667</v>
      </c>
      <c r="AD448">
        <v>638667</v>
      </c>
      <c r="AE448">
        <v>526667</v>
      </c>
      <c r="AF448">
        <v>395000</v>
      </c>
      <c r="AG448">
        <v>467000</v>
      </c>
      <c r="AH448">
        <v>422000</v>
      </c>
      <c r="AI448">
        <v>579000</v>
      </c>
      <c r="AJ448">
        <v>395000</v>
      </c>
      <c r="AK448">
        <v>395000</v>
      </c>
      <c r="AL448">
        <v>395000</v>
      </c>
      <c r="AM448">
        <v>395000</v>
      </c>
      <c r="AN448">
        <v>516000</v>
      </c>
      <c r="AO448">
        <v>395000</v>
      </c>
      <c r="AP448">
        <v>579000</v>
      </c>
      <c r="AQ448">
        <v>374000</v>
      </c>
      <c r="AR448">
        <v>395000</v>
      </c>
      <c r="AS448">
        <v>395000</v>
      </c>
      <c r="AT448">
        <v>395000</v>
      </c>
      <c r="AU448">
        <v>395000</v>
      </c>
      <c r="AV448">
        <v>515000</v>
      </c>
      <c r="AW448">
        <v>395000</v>
      </c>
      <c r="AX448">
        <v>463000</v>
      </c>
      <c r="AY448">
        <v>463000</v>
      </c>
      <c r="AZ448">
        <v>479000</v>
      </c>
      <c r="BA448">
        <v>479000</v>
      </c>
      <c r="BB448">
        <v>479000</v>
      </c>
      <c r="BC448">
        <v>479000</v>
      </c>
      <c r="BD448">
        <v>479000</v>
      </c>
      <c r="BE448">
        <v>395000</v>
      </c>
      <c r="BF448">
        <v>8.6</v>
      </c>
      <c r="BG448">
        <v>8.6</v>
      </c>
      <c r="BH448">
        <v>8.6</v>
      </c>
      <c r="BI448">
        <v>8.6</v>
      </c>
      <c r="BJ448">
        <v>8.6</v>
      </c>
      <c r="BK448">
        <v>8.6</v>
      </c>
      <c r="BL448">
        <v>8.6</v>
      </c>
      <c r="BM448">
        <v>8.6</v>
      </c>
      <c r="BN448">
        <v>8.6</v>
      </c>
      <c r="BO448">
        <v>8.6</v>
      </c>
      <c r="BP448">
        <v>8.6</v>
      </c>
      <c r="BQ448">
        <v>8.6</v>
      </c>
      <c r="BR448">
        <v>8.6</v>
      </c>
      <c r="BS448" t="s">
        <v>1529</v>
      </c>
      <c r="BT448" s="7">
        <v>-6.8894270000000004</v>
      </c>
      <c r="BU448" s="7">
        <v>109.6768536</v>
      </c>
      <c r="BV448">
        <v>2.1803841939052101E-2</v>
      </c>
      <c r="BW448">
        <v>129358.39999999999</v>
      </c>
      <c r="BX448">
        <v>172051</v>
      </c>
      <c r="BY448">
        <v>114477.375</v>
      </c>
      <c r="BZ448">
        <v>286164.57142857142</v>
      </c>
      <c r="CA448">
        <v>160790.66666666669</v>
      </c>
      <c r="CB448">
        <v>112887.5</v>
      </c>
      <c r="CC448">
        <v>119469.4</v>
      </c>
      <c r="CD448">
        <v>105025</v>
      </c>
      <c r="CE448">
        <v>165795.79999999999</v>
      </c>
      <c r="CF448">
        <v>137969.1</v>
      </c>
      <c r="CG448">
        <v>174750.9</v>
      </c>
      <c r="CH448">
        <v>111477.6</v>
      </c>
      <c r="CI448">
        <v>116213</v>
      </c>
      <c r="CJ448">
        <v>118191.6</v>
      </c>
      <c r="CK448">
        <v>118191.6</v>
      </c>
      <c r="CL448">
        <v>119691.6</v>
      </c>
      <c r="CM448">
        <v>158250</v>
      </c>
      <c r="CN448">
        <v>104590.3</v>
      </c>
      <c r="CO448">
        <v>127468</v>
      </c>
      <c r="CP448">
        <v>126468</v>
      </c>
      <c r="CQ448">
        <v>134786.5</v>
      </c>
      <c r="CR448">
        <v>139334.77777777781</v>
      </c>
      <c r="CS448">
        <v>140404.11111111109</v>
      </c>
      <c r="CT448">
        <v>149602.875</v>
      </c>
      <c r="CU448">
        <v>151508.44444444441</v>
      </c>
      <c r="CV448">
        <v>125891.6</v>
      </c>
      <c r="CW448">
        <f t="shared" si="54"/>
        <v>438615.38461538462</v>
      </c>
      <c r="CX448">
        <f t="shared" si="55"/>
        <v>447000</v>
      </c>
      <c r="CY448">
        <f t="shared" si="56"/>
        <v>8.5999999999999979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f t="shared" si="57"/>
        <v>579000</v>
      </c>
      <c r="DH448">
        <f t="shared" si="58"/>
        <v>374000</v>
      </c>
      <c r="DI448">
        <f t="shared" si="59"/>
        <v>1.5481283422459893</v>
      </c>
      <c r="DJ448">
        <f t="shared" si="60"/>
        <v>515000</v>
      </c>
      <c r="DK448">
        <f t="shared" si="61"/>
        <v>395000</v>
      </c>
      <c r="DL448">
        <f t="shared" si="62"/>
        <v>1.3037974683544304</v>
      </c>
      <c r="DM448">
        <v>1</v>
      </c>
      <c r="DN448">
        <v>0</v>
      </c>
      <c r="DO448" t="s">
        <v>2536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1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</row>
    <row r="449" spans="1:148" x14ac:dyDescent="0.25">
      <c r="A449" t="s">
        <v>28</v>
      </c>
      <c r="B449" t="s">
        <v>1246</v>
      </c>
      <c r="C449" t="s">
        <v>2326</v>
      </c>
      <c r="D449" t="s">
        <v>1341</v>
      </c>
      <c r="E449">
        <v>4</v>
      </c>
      <c r="F449">
        <v>1173332</v>
      </c>
      <c r="G449">
        <v>1000000</v>
      </c>
      <c r="H449">
        <v>900000</v>
      </c>
      <c r="I449">
        <v>1000000</v>
      </c>
      <c r="J449">
        <v>750000</v>
      </c>
      <c r="K449">
        <v>800000</v>
      </c>
      <c r="L449">
        <v>800000</v>
      </c>
      <c r="M449">
        <v>800000</v>
      </c>
      <c r="N449">
        <v>850000</v>
      </c>
      <c r="O449">
        <v>1172000</v>
      </c>
      <c r="P449">
        <v>950000</v>
      </c>
      <c r="Q449">
        <v>750000</v>
      </c>
      <c r="R449">
        <v>750000</v>
      </c>
      <c r="S449">
        <v>750000</v>
      </c>
      <c r="T449">
        <v>750000</v>
      </c>
      <c r="U449">
        <v>750000</v>
      </c>
      <c r="V449">
        <v>800000</v>
      </c>
      <c r="W449">
        <v>750000</v>
      </c>
      <c r="X449">
        <v>750000</v>
      </c>
      <c r="Y449">
        <v>750000</v>
      </c>
      <c r="Z449">
        <v>750000</v>
      </c>
      <c r="AA449">
        <v>750000</v>
      </c>
      <c r="AB449">
        <v>800000</v>
      </c>
      <c r="AC449">
        <v>1400000</v>
      </c>
      <c r="AD449">
        <v>750000</v>
      </c>
      <c r="AE449">
        <v>750000</v>
      </c>
      <c r="AF449">
        <v>879999</v>
      </c>
      <c r="AG449">
        <v>750000</v>
      </c>
      <c r="AH449">
        <v>675000</v>
      </c>
      <c r="AI449">
        <v>750000</v>
      </c>
      <c r="AJ449">
        <v>562500</v>
      </c>
      <c r="AK449">
        <v>600000</v>
      </c>
      <c r="AL449">
        <v>600000</v>
      </c>
      <c r="AM449">
        <v>600000</v>
      </c>
      <c r="AN449">
        <v>637500</v>
      </c>
      <c r="AO449">
        <v>879000</v>
      </c>
      <c r="AP449">
        <v>712500</v>
      </c>
      <c r="AQ449">
        <v>562500</v>
      </c>
      <c r="AR449">
        <v>562500</v>
      </c>
      <c r="AS449">
        <v>562500</v>
      </c>
      <c r="AT449">
        <v>562500</v>
      </c>
      <c r="AU449">
        <v>562500</v>
      </c>
      <c r="AV449">
        <v>600000</v>
      </c>
      <c r="AW449">
        <v>562500</v>
      </c>
      <c r="AX449">
        <v>562500</v>
      </c>
      <c r="AY449">
        <v>562500</v>
      </c>
      <c r="AZ449">
        <v>562500</v>
      </c>
      <c r="BA449">
        <v>562500</v>
      </c>
      <c r="BB449">
        <v>600000</v>
      </c>
      <c r="BC449">
        <v>1050000</v>
      </c>
      <c r="BD449">
        <v>562500</v>
      </c>
      <c r="BE449">
        <v>562500</v>
      </c>
      <c r="BF449">
        <v>8.6999999999999993</v>
      </c>
      <c r="BG449">
        <v>8.6999999999999993</v>
      </c>
      <c r="BH449">
        <v>8.6999999999999993</v>
      </c>
      <c r="BI449">
        <v>8.6999999999999993</v>
      </c>
      <c r="BJ449">
        <v>8.6999999999999993</v>
      </c>
      <c r="BK449">
        <v>8.6999999999999993</v>
      </c>
      <c r="BL449">
        <v>8.6999999999999993</v>
      </c>
      <c r="BM449">
        <v>8.6999999999999993</v>
      </c>
      <c r="BN449">
        <v>8.6999999999999993</v>
      </c>
      <c r="BO449">
        <v>8.6999999999999993</v>
      </c>
      <c r="BP449">
        <v>8.6999999999999993</v>
      </c>
      <c r="BQ449">
        <v>8.6999999999999993</v>
      </c>
      <c r="BR449">
        <v>8.6999999999999993</v>
      </c>
      <c r="BS449" t="s">
        <v>1529</v>
      </c>
      <c r="BT449">
        <v>-7.5532095999999997</v>
      </c>
      <c r="BU449">
        <v>110.82250070000001</v>
      </c>
      <c r="BV449">
        <v>5.1132165299330014E-3</v>
      </c>
      <c r="BW449">
        <v>688869.5555555555</v>
      </c>
      <c r="BX449">
        <v>558161.77777777775</v>
      </c>
      <c r="BY449">
        <v>472138.88888888888</v>
      </c>
      <c r="BZ449">
        <v>554920</v>
      </c>
      <c r="CA449">
        <v>373307.22222222219</v>
      </c>
      <c r="CB449">
        <v>403532.33333333331</v>
      </c>
      <c r="CC449">
        <v>412991.44444444438</v>
      </c>
      <c r="CD449">
        <v>412846</v>
      </c>
      <c r="CE449">
        <v>447775</v>
      </c>
      <c r="CF449">
        <v>674713.33333333337</v>
      </c>
      <c r="CG449">
        <v>500044.7</v>
      </c>
      <c r="CH449">
        <v>371143.2</v>
      </c>
      <c r="CI449">
        <v>357613.6</v>
      </c>
      <c r="CJ449">
        <v>371962.5</v>
      </c>
      <c r="CK449">
        <v>372025.33333333331</v>
      </c>
      <c r="CL449">
        <v>362914.22222222219</v>
      </c>
      <c r="CM449">
        <v>400414.22222222219</v>
      </c>
      <c r="CN449">
        <v>372025.33333333331</v>
      </c>
      <c r="CO449">
        <v>359368.75</v>
      </c>
      <c r="CP449">
        <v>369056.25</v>
      </c>
      <c r="CQ449">
        <v>369056.25</v>
      </c>
      <c r="CR449">
        <v>370105.55555555562</v>
      </c>
      <c r="CS449">
        <v>370752.11111111112</v>
      </c>
      <c r="CT449">
        <v>850076.6</v>
      </c>
      <c r="CU449">
        <v>370776.55555555562</v>
      </c>
      <c r="CV449">
        <v>357345</v>
      </c>
      <c r="CW449">
        <f t="shared" si="54"/>
        <v>674730.69230769225</v>
      </c>
      <c r="CX449">
        <f t="shared" si="55"/>
        <v>605769.23076923075</v>
      </c>
      <c r="CY449">
        <f t="shared" si="56"/>
        <v>8.7000000000000011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f t="shared" si="57"/>
        <v>879999</v>
      </c>
      <c r="DH449">
        <f t="shared" si="58"/>
        <v>562500</v>
      </c>
      <c r="DI449">
        <f t="shared" si="59"/>
        <v>1.5644426666666666</v>
      </c>
      <c r="DJ449">
        <f t="shared" si="60"/>
        <v>1050000</v>
      </c>
      <c r="DK449">
        <f t="shared" si="61"/>
        <v>562500</v>
      </c>
      <c r="DL449">
        <f t="shared" si="62"/>
        <v>1.8666666666666667</v>
      </c>
      <c r="DM449">
        <v>1</v>
      </c>
      <c r="DN449">
        <v>0</v>
      </c>
      <c r="DO449" t="s">
        <v>2533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</row>
    <row r="450" spans="1:148" x14ac:dyDescent="0.25">
      <c r="A450" t="s">
        <v>92</v>
      </c>
      <c r="B450" t="s">
        <v>1155</v>
      </c>
      <c r="C450" t="s">
        <v>1889</v>
      </c>
      <c r="D450" t="s">
        <v>1341</v>
      </c>
      <c r="E450">
        <v>2</v>
      </c>
      <c r="F450">
        <v>304000</v>
      </c>
      <c r="G450">
        <v>277335</v>
      </c>
      <c r="H450">
        <v>304001</v>
      </c>
      <c r="I450">
        <v>330669</v>
      </c>
      <c r="J450">
        <v>304001</v>
      </c>
      <c r="K450">
        <v>304000</v>
      </c>
      <c r="L450">
        <v>304000</v>
      </c>
      <c r="M450">
        <v>277335</v>
      </c>
      <c r="N450">
        <v>277335</v>
      </c>
      <c r="O450">
        <v>344001</v>
      </c>
      <c r="P450">
        <v>437331</v>
      </c>
      <c r="Q450">
        <v>277335</v>
      </c>
      <c r="R450">
        <v>304000</v>
      </c>
      <c r="S450">
        <v>304000</v>
      </c>
      <c r="T450">
        <v>304000</v>
      </c>
      <c r="U450">
        <v>304001</v>
      </c>
      <c r="V450">
        <v>330669</v>
      </c>
      <c r="W450">
        <v>304001</v>
      </c>
      <c r="X450">
        <v>304000</v>
      </c>
      <c r="Y450">
        <v>304000</v>
      </c>
      <c r="Z450">
        <v>304000</v>
      </c>
      <c r="AA450">
        <v>304000</v>
      </c>
      <c r="AB450">
        <v>344001</v>
      </c>
      <c r="AC450">
        <v>437331</v>
      </c>
      <c r="AD450">
        <v>344001</v>
      </c>
      <c r="AE450">
        <v>304000</v>
      </c>
      <c r="AF450">
        <v>228000</v>
      </c>
      <c r="AG450">
        <v>208001</v>
      </c>
      <c r="AH450">
        <v>228001</v>
      </c>
      <c r="AI450">
        <v>248002</v>
      </c>
      <c r="AJ450">
        <v>228001</v>
      </c>
      <c r="AK450">
        <v>228000</v>
      </c>
      <c r="AL450">
        <v>228000</v>
      </c>
      <c r="AM450">
        <v>208001</v>
      </c>
      <c r="AN450">
        <v>208001</v>
      </c>
      <c r="AO450">
        <v>258001</v>
      </c>
      <c r="AP450">
        <v>327998</v>
      </c>
      <c r="AQ450">
        <v>208001</v>
      </c>
      <c r="AR450">
        <v>228000</v>
      </c>
      <c r="AS450">
        <v>228000</v>
      </c>
      <c r="AT450">
        <v>228000</v>
      </c>
      <c r="AU450">
        <v>228001</v>
      </c>
      <c r="AV450">
        <v>248002</v>
      </c>
      <c r="AW450">
        <v>228001</v>
      </c>
      <c r="AX450">
        <v>228000</v>
      </c>
      <c r="AY450">
        <v>228000</v>
      </c>
      <c r="AZ450">
        <v>228000</v>
      </c>
      <c r="BA450">
        <v>228000</v>
      </c>
      <c r="BB450">
        <v>258001</v>
      </c>
      <c r="BC450">
        <v>327998</v>
      </c>
      <c r="BD450">
        <v>258001</v>
      </c>
      <c r="BE450">
        <v>228000</v>
      </c>
      <c r="BF450">
        <v>8.3000000000000007</v>
      </c>
      <c r="BG450">
        <v>8.3000000000000007</v>
      </c>
      <c r="BH450">
        <v>8.3000000000000007</v>
      </c>
      <c r="BI450">
        <v>8.3000000000000007</v>
      </c>
      <c r="BJ450">
        <v>8.3000000000000007</v>
      </c>
      <c r="BK450">
        <v>8.3000000000000007</v>
      </c>
      <c r="BL450">
        <v>8.3000000000000007</v>
      </c>
      <c r="BM450">
        <v>8.3000000000000007</v>
      </c>
      <c r="BN450">
        <v>8.3000000000000007</v>
      </c>
      <c r="BO450">
        <v>8.3000000000000007</v>
      </c>
      <c r="BP450">
        <v>8.3000000000000007</v>
      </c>
      <c r="BQ450">
        <v>8.3000000000000007</v>
      </c>
      <c r="BR450">
        <v>8.3000000000000007</v>
      </c>
      <c r="BS450" t="s">
        <v>1512</v>
      </c>
      <c r="BT450" s="7">
        <v>-6.9779998000000001</v>
      </c>
      <c r="BU450" s="7">
        <v>110.4135115</v>
      </c>
      <c r="BV450">
        <v>3.5282840838674941E-3</v>
      </c>
      <c r="BW450">
        <v>283315.55555555562</v>
      </c>
      <c r="BX450">
        <v>277298.71428571432</v>
      </c>
      <c r="BY450">
        <v>356368.66666666669</v>
      </c>
      <c r="BZ450">
        <v>321012.3</v>
      </c>
      <c r="CA450">
        <v>299366.5</v>
      </c>
      <c r="CB450">
        <v>293029.44444444438</v>
      </c>
      <c r="CC450">
        <v>317958.5</v>
      </c>
      <c r="CD450">
        <v>305052.85714285722</v>
      </c>
      <c r="CE450">
        <v>864708</v>
      </c>
      <c r="CF450">
        <v>552166.875</v>
      </c>
      <c r="CG450">
        <v>409626.375</v>
      </c>
      <c r="CH450">
        <v>313049.09999999998</v>
      </c>
      <c r="CI450">
        <v>255361.11111111109</v>
      </c>
      <c r="CJ450">
        <v>264213.2</v>
      </c>
      <c r="CK450">
        <v>343942.22222222219</v>
      </c>
      <c r="CL450">
        <v>367319.1</v>
      </c>
      <c r="CM450">
        <v>303128.3</v>
      </c>
      <c r="CN450">
        <v>280255.09999999998</v>
      </c>
      <c r="CO450">
        <v>283190.59999999998</v>
      </c>
      <c r="CP450">
        <v>319749.09999999998</v>
      </c>
      <c r="CQ450">
        <v>314659</v>
      </c>
      <c r="CR450">
        <v>316519</v>
      </c>
      <c r="CS450">
        <v>305181.59999999998</v>
      </c>
      <c r="CT450">
        <v>274688.59999999998</v>
      </c>
      <c r="CU450">
        <v>249374.5</v>
      </c>
      <c r="CV450">
        <v>284586</v>
      </c>
      <c r="CW450">
        <f t="shared" si="54"/>
        <v>233385.15384615384</v>
      </c>
      <c r="CX450">
        <f t="shared" si="55"/>
        <v>241846.46153846153</v>
      </c>
      <c r="CY450">
        <f t="shared" si="56"/>
        <v>8.2999999999999989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0</v>
      </c>
      <c r="DG450">
        <f t="shared" si="57"/>
        <v>327998</v>
      </c>
      <c r="DH450">
        <f t="shared" si="58"/>
        <v>208001</v>
      </c>
      <c r="DI450">
        <f t="shared" si="59"/>
        <v>1.576905880260191</v>
      </c>
      <c r="DJ450">
        <f t="shared" si="60"/>
        <v>327998</v>
      </c>
      <c r="DK450">
        <f t="shared" si="61"/>
        <v>228000</v>
      </c>
      <c r="DL450">
        <f t="shared" si="62"/>
        <v>1.4385877192982457</v>
      </c>
      <c r="DM450">
        <v>1</v>
      </c>
      <c r="DN450">
        <v>0</v>
      </c>
      <c r="DO450" t="s">
        <v>2523</v>
      </c>
      <c r="DP450">
        <v>0</v>
      </c>
      <c r="DQ450">
        <v>1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</row>
    <row r="451" spans="1:148" x14ac:dyDescent="0.25">
      <c r="A451" t="s">
        <v>525</v>
      </c>
      <c r="B451" t="s">
        <v>1210</v>
      </c>
      <c r="C451" t="s">
        <v>2073</v>
      </c>
      <c r="D451" t="s">
        <v>1341</v>
      </c>
      <c r="E451">
        <v>1</v>
      </c>
      <c r="F451">
        <v>167059</v>
      </c>
      <c r="G451">
        <v>181079</v>
      </c>
      <c r="H451">
        <v>158672</v>
      </c>
      <c r="I451">
        <v>235888</v>
      </c>
      <c r="J451">
        <v>158024</v>
      </c>
      <c r="K451">
        <v>157571</v>
      </c>
      <c r="L451">
        <v>167059</v>
      </c>
      <c r="M451">
        <v>158140</v>
      </c>
      <c r="N451">
        <v>158609</v>
      </c>
      <c r="O451">
        <v>167059</v>
      </c>
      <c r="P451">
        <v>150918</v>
      </c>
      <c r="Q451">
        <v>175954</v>
      </c>
      <c r="R451">
        <v>149573</v>
      </c>
      <c r="S451">
        <v>167059</v>
      </c>
      <c r="T451">
        <v>167059</v>
      </c>
      <c r="U451">
        <v>167059</v>
      </c>
      <c r="V451">
        <v>167059</v>
      </c>
      <c r="W451">
        <v>167059</v>
      </c>
      <c r="X451">
        <v>167059</v>
      </c>
      <c r="Y451">
        <v>167059</v>
      </c>
      <c r="Z451">
        <v>167059</v>
      </c>
      <c r="AA451">
        <v>167059</v>
      </c>
      <c r="AB451">
        <v>167059</v>
      </c>
      <c r="AC451">
        <v>167059</v>
      </c>
      <c r="AD451">
        <v>167059</v>
      </c>
      <c r="AE451">
        <v>167059</v>
      </c>
      <c r="AF451">
        <v>130306</v>
      </c>
      <c r="AG451">
        <v>141242</v>
      </c>
      <c r="AH451">
        <v>123764</v>
      </c>
      <c r="AI451">
        <v>183993</v>
      </c>
      <c r="AJ451">
        <v>123259</v>
      </c>
      <c r="AK451">
        <v>122905</v>
      </c>
      <c r="AL451">
        <v>130306</v>
      </c>
      <c r="AM451">
        <v>123349</v>
      </c>
      <c r="AN451">
        <v>123715</v>
      </c>
      <c r="AO451">
        <v>130306</v>
      </c>
      <c r="AP451">
        <v>117716</v>
      </c>
      <c r="AQ451">
        <v>137244</v>
      </c>
      <c r="AR451">
        <v>116667</v>
      </c>
      <c r="AS451">
        <v>130306</v>
      </c>
      <c r="AT451">
        <v>130306</v>
      </c>
      <c r="AU451">
        <v>130306</v>
      </c>
      <c r="AV451">
        <v>130306</v>
      </c>
      <c r="AW451">
        <v>130306</v>
      </c>
      <c r="AX451">
        <v>130306</v>
      </c>
      <c r="AY451">
        <v>130306</v>
      </c>
      <c r="AZ451">
        <v>130306</v>
      </c>
      <c r="BA451">
        <v>130306</v>
      </c>
      <c r="BB451">
        <v>130306</v>
      </c>
      <c r="BC451">
        <v>130306</v>
      </c>
      <c r="BD451">
        <v>130306</v>
      </c>
      <c r="BE451">
        <v>130306</v>
      </c>
      <c r="BF451">
        <v>7.4</v>
      </c>
      <c r="BG451">
        <v>7.4</v>
      </c>
      <c r="BH451">
        <v>7.4</v>
      </c>
      <c r="BI451">
        <v>7.4</v>
      </c>
      <c r="BJ451">
        <v>7.4</v>
      </c>
      <c r="BK451">
        <v>7.4</v>
      </c>
      <c r="BL451">
        <v>7.4</v>
      </c>
      <c r="BM451">
        <v>7.4</v>
      </c>
      <c r="BN451">
        <v>7.4</v>
      </c>
      <c r="BO451">
        <v>7.4</v>
      </c>
      <c r="BP451">
        <v>7.4</v>
      </c>
      <c r="BQ451">
        <v>7.4</v>
      </c>
      <c r="BR451">
        <v>7.4</v>
      </c>
      <c r="BS451" t="s">
        <v>1527</v>
      </c>
      <c r="BT451" s="7">
        <v>-6.7399393999999999</v>
      </c>
      <c r="BU451" s="7">
        <v>111.02497339999999</v>
      </c>
      <c r="BV451">
        <v>2.6232571811736952E-2</v>
      </c>
      <c r="BW451">
        <v>166666.4</v>
      </c>
      <c r="BX451">
        <v>170216.88888888891</v>
      </c>
      <c r="BY451">
        <v>178797.4</v>
      </c>
      <c r="BZ451">
        <v>139472.79999999999</v>
      </c>
      <c r="CA451">
        <v>190283.4</v>
      </c>
      <c r="CB451">
        <v>176869.8</v>
      </c>
      <c r="CC451">
        <v>173601.4</v>
      </c>
      <c r="CD451">
        <v>205949.3</v>
      </c>
      <c r="CE451">
        <v>319792.59999999998</v>
      </c>
      <c r="CF451">
        <v>175740.44444444441</v>
      </c>
      <c r="CG451">
        <v>253201.8</v>
      </c>
      <c r="CH451">
        <v>159267.75</v>
      </c>
      <c r="CI451">
        <v>174422.66666666669</v>
      </c>
      <c r="CJ451">
        <v>171621.71428571429</v>
      </c>
      <c r="CK451">
        <v>179501.4</v>
      </c>
      <c r="CL451">
        <v>179501.4</v>
      </c>
      <c r="CM451">
        <v>181701.4</v>
      </c>
      <c r="CN451">
        <v>179601.4</v>
      </c>
      <c r="CO451">
        <v>179501.4</v>
      </c>
      <c r="CP451">
        <v>179501.4</v>
      </c>
      <c r="CQ451">
        <v>166501.4</v>
      </c>
      <c r="CR451">
        <v>166501.4</v>
      </c>
      <c r="CS451">
        <v>166501.4</v>
      </c>
      <c r="CT451">
        <v>166501.4</v>
      </c>
      <c r="CU451">
        <v>166501.4</v>
      </c>
      <c r="CV451">
        <v>166501.4</v>
      </c>
      <c r="CW451">
        <f t="shared" si="54"/>
        <v>131136.30769230769</v>
      </c>
      <c r="CX451">
        <f t="shared" si="55"/>
        <v>130306</v>
      </c>
      <c r="CY451">
        <f t="shared" si="56"/>
        <v>7.4000000000000012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1</v>
      </c>
      <c r="DF451">
        <v>0</v>
      </c>
      <c r="DG451">
        <f t="shared" si="57"/>
        <v>183993</v>
      </c>
      <c r="DH451">
        <f t="shared" si="58"/>
        <v>116667</v>
      </c>
      <c r="DI451">
        <f t="shared" si="59"/>
        <v>1.5770783512047108</v>
      </c>
      <c r="DJ451">
        <f t="shared" si="60"/>
        <v>130306</v>
      </c>
      <c r="DK451">
        <f t="shared" si="61"/>
        <v>130306</v>
      </c>
      <c r="DL451">
        <f t="shared" si="62"/>
        <v>1</v>
      </c>
      <c r="DM451">
        <v>1</v>
      </c>
      <c r="DN451">
        <v>0</v>
      </c>
      <c r="DO451" t="s">
        <v>2542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1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</row>
    <row r="452" spans="1:148" x14ac:dyDescent="0.25">
      <c r="A452" t="s">
        <v>1031</v>
      </c>
      <c r="B452" t="s">
        <v>1189</v>
      </c>
      <c r="C452" t="s">
        <v>2084</v>
      </c>
      <c r="D452" t="s">
        <v>1341</v>
      </c>
      <c r="E452">
        <v>1</v>
      </c>
      <c r="F452">
        <v>220450</v>
      </c>
      <c r="G452">
        <v>269640</v>
      </c>
      <c r="H452">
        <v>202602</v>
      </c>
      <c r="I452">
        <v>280818</v>
      </c>
      <c r="J452">
        <v>213632</v>
      </c>
      <c r="K452">
        <v>236149</v>
      </c>
      <c r="L452">
        <v>238273</v>
      </c>
      <c r="M452">
        <v>213632</v>
      </c>
      <c r="N452">
        <v>242310</v>
      </c>
      <c r="O452">
        <v>233192</v>
      </c>
      <c r="P452">
        <v>213632</v>
      </c>
      <c r="Q452">
        <v>229166</v>
      </c>
      <c r="R452">
        <v>226099</v>
      </c>
      <c r="T452">
        <v>213632</v>
      </c>
      <c r="U452">
        <v>213632</v>
      </c>
      <c r="V452">
        <v>213632</v>
      </c>
      <c r="W452">
        <v>213632</v>
      </c>
      <c r="X452">
        <v>226099</v>
      </c>
      <c r="Y452">
        <v>213632</v>
      </c>
      <c r="Z452">
        <v>213632</v>
      </c>
      <c r="AA452">
        <v>213632</v>
      </c>
      <c r="AB452">
        <v>239434</v>
      </c>
      <c r="AC452">
        <v>256559</v>
      </c>
      <c r="AD452">
        <v>240589</v>
      </c>
      <c r="AE452">
        <v>213632</v>
      </c>
      <c r="AF452">
        <v>138884</v>
      </c>
      <c r="AG452">
        <v>210319</v>
      </c>
      <c r="AH452">
        <v>158030</v>
      </c>
      <c r="AI452">
        <v>219038</v>
      </c>
      <c r="AJ452">
        <v>166633</v>
      </c>
      <c r="AK452">
        <v>184196</v>
      </c>
      <c r="AL452">
        <v>185853</v>
      </c>
      <c r="AM452">
        <v>166633</v>
      </c>
      <c r="AN452">
        <v>189002</v>
      </c>
      <c r="AO452">
        <v>181890</v>
      </c>
      <c r="AP452">
        <v>166633</v>
      </c>
      <c r="AQ452">
        <v>178749</v>
      </c>
      <c r="AR452">
        <v>176357</v>
      </c>
      <c r="AT452">
        <v>166633</v>
      </c>
      <c r="AU452">
        <v>166633</v>
      </c>
      <c r="AV452">
        <v>166633</v>
      </c>
      <c r="AW452">
        <v>166633</v>
      </c>
      <c r="AX452">
        <v>176357</v>
      </c>
      <c r="AY452">
        <v>166633</v>
      </c>
      <c r="AZ452">
        <v>166633</v>
      </c>
      <c r="BA452">
        <v>166633</v>
      </c>
      <c r="BB452">
        <v>186759</v>
      </c>
      <c r="BC452">
        <v>200116</v>
      </c>
      <c r="BD452">
        <v>187659</v>
      </c>
      <c r="BE452">
        <v>166633</v>
      </c>
      <c r="BF452">
        <v>8.4</v>
      </c>
      <c r="BG452">
        <v>8.4</v>
      </c>
      <c r="BH452">
        <v>8.4</v>
      </c>
      <c r="BI452">
        <v>8.4</v>
      </c>
      <c r="BJ452">
        <v>8.4</v>
      </c>
      <c r="BK452">
        <v>8.5</v>
      </c>
      <c r="BL452">
        <v>8.5</v>
      </c>
      <c r="BM452">
        <v>8.5</v>
      </c>
      <c r="BN452">
        <v>8.5</v>
      </c>
      <c r="BO452">
        <v>8.5</v>
      </c>
      <c r="BP452">
        <v>8.5</v>
      </c>
      <c r="BQ452">
        <v>8.5</v>
      </c>
      <c r="BR452">
        <v>8.5</v>
      </c>
      <c r="BS452" t="s">
        <v>1544</v>
      </c>
      <c r="BT452" s="7">
        <v>-7.4185014000000002</v>
      </c>
      <c r="BU452" s="7">
        <v>109.2294977</v>
      </c>
      <c r="BV452">
        <v>9.438611417989207E-3</v>
      </c>
      <c r="BW452">
        <v>157656</v>
      </c>
      <c r="BX452">
        <v>133264.79999999999</v>
      </c>
      <c r="BY452">
        <v>181971.3</v>
      </c>
      <c r="BZ452">
        <v>118453.2222222222</v>
      </c>
      <c r="CA452">
        <v>155398.1</v>
      </c>
      <c r="CB452">
        <v>138515.5</v>
      </c>
      <c r="CC452">
        <v>140896.20000000001</v>
      </c>
      <c r="CD452">
        <v>449448.9</v>
      </c>
      <c r="CE452">
        <v>85471.666666666672</v>
      </c>
      <c r="CF452">
        <v>161706.33333333331</v>
      </c>
      <c r="CG452">
        <v>512076.22222222219</v>
      </c>
      <c r="CH452">
        <v>145388.66666666669</v>
      </c>
      <c r="CI452">
        <v>123667.3</v>
      </c>
      <c r="CK452">
        <v>147058.1</v>
      </c>
      <c r="CL452">
        <v>156734.88888888891</v>
      </c>
      <c r="CM452">
        <v>158742.88888888891</v>
      </c>
      <c r="CN452">
        <v>143023.77777777781</v>
      </c>
      <c r="CO452">
        <v>134129.66666666669</v>
      </c>
      <c r="CP452">
        <v>134633.11111111109</v>
      </c>
      <c r="CQ452">
        <v>135210.11111111109</v>
      </c>
      <c r="CR452">
        <v>134633.11111111109</v>
      </c>
      <c r="CS452">
        <v>141862.77777777781</v>
      </c>
      <c r="CT452">
        <v>59838</v>
      </c>
      <c r="CU452">
        <v>132296.88888888891</v>
      </c>
      <c r="CV452">
        <v>128519.8</v>
      </c>
      <c r="CW452">
        <f t="shared" ref="CW452:CW515" si="63">AVERAGE(AF452:AR452)</f>
        <v>178632.07692307694</v>
      </c>
      <c r="CX452">
        <f t="shared" ref="CX452:CX515" si="64">AVERAGE(AS452:BE452)</f>
        <v>173662.91666666666</v>
      </c>
      <c r="CY452">
        <f t="shared" ref="CY452:CY515" si="65">AVERAGE(BF452:BR452)</f>
        <v>8.4615384615384617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f t="shared" ref="DG452:DG515" si="66">MAX(AF452:AR452)</f>
        <v>219038</v>
      </c>
      <c r="DH452">
        <f t="shared" ref="DH452:DH515" si="67">MIN(AF452:AR452)</f>
        <v>138884</v>
      </c>
      <c r="DI452">
        <f t="shared" ref="DI452:DI515" si="68">DG452/DH452</f>
        <v>1.5771291149448461</v>
      </c>
      <c r="DJ452">
        <f t="shared" ref="DJ452:DJ515" si="69">MAX(AS452:BE452)</f>
        <v>200116</v>
      </c>
      <c r="DK452">
        <f t="shared" ref="DK452:DK515" si="70">MIN(AS452:BE452)</f>
        <v>166633</v>
      </c>
      <c r="DL452">
        <f t="shared" ref="DL452:DL515" si="71">DJ452/DK452</f>
        <v>1.2009385895950981</v>
      </c>
      <c r="DM452">
        <v>1</v>
      </c>
      <c r="DN452">
        <v>0</v>
      </c>
      <c r="DO452" t="s">
        <v>2526</v>
      </c>
      <c r="DP452">
        <v>0</v>
      </c>
      <c r="DQ452">
        <v>0</v>
      </c>
      <c r="DR452">
        <v>0</v>
      </c>
      <c r="DS452">
        <v>0</v>
      </c>
      <c r="DT452">
        <v>1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</row>
    <row r="453" spans="1:148" x14ac:dyDescent="0.25">
      <c r="A453" t="s">
        <v>560</v>
      </c>
      <c r="B453" t="s">
        <v>1163</v>
      </c>
      <c r="C453" t="s">
        <v>2060</v>
      </c>
      <c r="D453" t="s">
        <v>1341</v>
      </c>
      <c r="E453">
        <v>1</v>
      </c>
      <c r="F453">
        <v>202538</v>
      </c>
      <c r="G453">
        <v>178026</v>
      </c>
      <c r="H453">
        <v>178026</v>
      </c>
      <c r="I453">
        <v>205538</v>
      </c>
      <c r="J453">
        <v>186927</v>
      </c>
      <c r="K453">
        <v>225639</v>
      </c>
      <c r="L453">
        <v>222425</v>
      </c>
      <c r="N453">
        <v>258297</v>
      </c>
      <c r="P453">
        <v>236895</v>
      </c>
      <c r="Q453">
        <v>196274</v>
      </c>
      <c r="R453">
        <v>196274</v>
      </c>
      <c r="S453">
        <v>258256</v>
      </c>
      <c r="T453">
        <v>186927</v>
      </c>
      <c r="V453">
        <v>196274</v>
      </c>
      <c r="W453">
        <v>196274</v>
      </c>
      <c r="X453">
        <v>196274</v>
      </c>
      <c r="Y453">
        <v>196274</v>
      </c>
      <c r="Z453">
        <v>196274</v>
      </c>
      <c r="AA453">
        <v>178026</v>
      </c>
      <c r="AB453">
        <v>178026</v>
      </c>
      <c r="AC453">
        <v>250268</v>
      </c>
      <c r="AD453">
        <v>222620</v>
      </c>
      <c r="AE453">
        <v>178026</v>
      </c>
      <c r="AF453">
        <v>127599</v>
      </c>
      <c r="AG453">
        <v>138860</v>
      </c>
      <c r="AH453">
        <v>138860</v>
      </c>
      <c r="AI453">
        <v>160320</v>
      </c>
      <c r="AJ453">
        <v>145803</v>
      </c>
      <c r="AK453">
        <v>175998</v>
      </c>
      <c r="AL453">
        <v>173492</v>
      </c>
      <c r="AN453">
        <v>201472</v>
      </c>
      <c r="AP453">
        <v>184778</v>
      </c>
      <c r="AQ453">
        <v>153094</v>
      </c>
      <c r="AR453">
        <v>153094</v>
      </c>
      <c r="AS453">
        <v>162701</v>
      </c>
      <c r="AT453">
        <v>145803</v>
      </c>
      <c r="AV453">
        <v>153094</v>
      </c>
      <c r="AW453">
        <v>153094</v>
      </c>
      <c r="AX453">
        <v>153094</v>
      </c>
      <c r="AY453">
        <v>153094</v>
      </c>
      <c r="AZ453">
        <v>153094</v>
      </c>
      <c r="BA453">
        <v>138860</v>
      </c>
      <c r="BB453">
        <v>138860</v>
      </c>
      <c r="BC453">
        <v>195209</v>
      </c>
      <c r="BD453">
        <v>173644</v>
      </c>
      <c r="BE453">
        <v>138860</v>
      </c>
      <c r="BF453">
        <v>7.9</v>
      </c>
      <c r="BG453">
        <v>7.9</v>
      </c>
      <c r="BH453">
        <v>7.9</v>
      </c>
      <c r="BI453">
        <v>7.9</v>
      </c>
      <c r="BJ453">
        <v>7.9</v>
      </c>
      <c r="BK453">
        <v>7.9</v>
      </c>
      <c r="BL453">
        <v>7.9</v>
      </c>
      <c r="BM453">
        <v>7.9</v>
      </c>
      <c r="BN453">
        <v>7.9</v>
      </c>
      <c r="BO453">
        <v>7.9</v>
      </c>
      <c r="BP453">
        <v>7.9</v>
      </c>
      <c r="BQ453">
        <v>7.9</v>
      </c>
      <c r="BR453">
        <v>7.9</v>
      </c>
      <c r="BS453" t="s">
        <v>1520</v>
      </c>
      <c r="BT453" s="7">
        <v>-7.6069239</v>
      </c>
      <c r="BU453" s="7">
        <v>110.219077</v>
      </c>
      <c r="BV453">
        <v>7.0763163490540192E-3</v>
      </c>
      <c r="BW453">
        <v>376293.5</v>
      </c>
      <c r="BX453">
        <v>372843.2</v>
      </c>
      <c r="BY453">
        <v>396113.4</v>
      </c>
      <c r="BZ453">
        <v>437852.44444444438</v>
      </c>
      <c r="CA453">
        <v>338612.55555555562</v>
      </c>
      <c r="CB453">
        <v>297333.625</v>
      </c>
      <c r="CC453">
        <v>348654.5</v>
      </c>
      <c r="CE453">
        <v>323949.16666666669</v>
      </c>
      <c r="CG453">
        <v>615222</v>
      </c>
      <c r="CH453">
        <v>435430.14285714278</v>
      </c>
      <c r="CI453">
        <v>369243.55555555562</v>
      </c>
      <c r="CJ453">
        <v>366917.75</v>
      </c>
      <c r="CK453">
        <v>352593</v>
      </c>
      <c r="CM453">
        <v>345943.625</v>
      </c>
      <c r="CN453">
        <v>325682.375</v>
      </c>
      <c r="CO453">
        <v>360113.3</v>
      </c>
      <c r="CP453">
        <v>360113.3</v>
      </c>
      <c r="CQ453">
        <v>364436.44444444438</v>
      </c>
      <c r="CR453">
        <v>378670.44444444438</v>
      </c>
      <c r="CS453">
        <v>350211.625</v>
      </c>
      <c r="CT453">
        <v>234810.83333333331</v>
      </c>
      <c r="CU453">
        <v>351336.33333333331</v>
      </c>
      <c r="CV453">
        <v>379623.88888888888</v>
      </c>
      <c r="CW453">
        <f t="shared" si="63"/>
        <v>159397.27272727274</v>
      </c>
      <c r="CX453">
        <f t="shared" si="64"/>
        <v>154950.58333333334</v>
      </c>
      <c r="CY453">
        <f t="shared" si="65"/>
        <v>7.9000000000000012</v>
      </c>
      <c r="CZ453">
        <v>1</v>
      </c>
      <c r="DA453">
        <v>0</v>
      </c>
      <c r="DB453">
        <v>1</v>
      </c>
      <c r="DC453">
        <v>0</v>
      </c>
      <c r="DD453">
        <v>1</v>
      </c>
      <c r="DE453">
        <v>1</v>
      </c>
      <c r="DF453">
        <v>0</v>
      </c>
      <c r="DG453">
        <f t="shared" si="66"/>
        <v>201472</v>
      </c>
      <c r="DH453">
        <f t="shared" si="67"/>
        <v>127599</v>
      </c>
      <c r="DI453">
        <f t="shared" si="68"/>
        <v>1.5789465434682091</v>
      </c>
      <c r="DJ453">
        <f t="shared" si="69"/>
        <v>195209</v>
      </c>
      <c r="DK453">
        <f t="shared" si="70"/>
        <v>138860</v>
      </c>
      <c r="DL453">
        <f t="shared" si="71"/>
        <v>1.4057972058188104</v>
      </c>
      <c r="DM453">
        <v>1</v>
      </c>
      <c r="DN453">
        <v>0</v>
      </c>
      <c r="DO453" t="s">
        <v>2534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1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</row>
    <row r="454" spans="1:148" x14ac:dyDescent="0.25">
      <c r="A454" t="s">
        <v>59</v>
      </c>
      <c r="B454" t="s">
        <v>1181</v>
      </c>
      <c r="C454" t="s">
        <v>2336</v>
      </c>
      <c r="D454" t="s">
        <v>1341</v>
      </c>
      <c r="E454">
        <v>4</v>
      </c>
      <c r="F454">
        <v>400000</v>
      </c>
      <c r="G454">
        <v>400000</v>
      </c>
      <c r="H454">
        <v>450000</v>
      </c>
      <c r="I454">
        <v>600000</v>
      </c>
      <c r="J454">
        <v>450000</v>
      </c>
      <c r="K454">
        <v>500000</v>
      </c>
      <c r="L454">
        <v>550000</v>
      </c>
      <c r="M454">
        <v>450000</v>
      </c>
      <c r="N454">
        <v>450000</v>
      </c>
      <c r="O454">
        <v>450000</v>
      </c>
      <c r="P454">
        <v>522842</v>
      </c>
      <c r="Q454">
        <v>450000</v>
      </c>
      <c r="R454">
        <v>450000</v>
      </c>
      <c r="S454">
        <v>400000</v>
      </c>
      <c r="T454">
        <v>400000</v>
      </c>
      <c r="U454">
        <v>450000</v>
      </c>
      <c r="V454">
        <v>500000</v>
      </c>
      <c r="W454">
        <v>450000</v>
      </c>
      <c r="X454">
        <v>450000</v>
      </c>
      <c r="Y454">
        <v>520997</v>
      </c>
      <c r="Z454">
        <v>450000</v>
      </c>
      <c r="AA454">
        <v>450000</v>
      </c>
      <c r="AB454">
        <v>450000</v>
      </c>
      <c r="AC454">
        <v>450000</v>
      </c>
      <c r="AD454">
        <v>450000</v>
      </c>
      <c r="AE454">
        <v>450000</v>
      </c>
      <c r="AF454">
        <v>340000</v>
      </c>
      <c r="AG454">
        <v>340000</v>
      </c>
      <c r="AH454">
        <v>382500</v>
      </c>
      <c r="AI454">
        <v>540000</v>
      </c>
      <c r="AJ454">
        <v>405000</v>
      </c>
      <c r="AK454">
        <v>450000</v>
      </c>
      <c r="AL454">
        <v>495000</v>
      </c>
      <c r="AM454">
        <v>382500</v>
      </c>
      <c r="AN454">
        <v>382500</v>
      </c>
      <c r="AO454">
        <v>382500</v>
      </c>
      <c r="AP454">
        <v>392167</v>
      </c>
      <c r="AQ454">
        <v>405000</v>
      </c>
      <c r="AR454">
        <v>405000</v>
      </c>
      <c r="AS454">
        <v>340000</v>
      </c>
      <c r="AT454">
        <v>340000</v>
      </c>
      <c r="AU454">
        <v>382500</v>
      </c>
      <c r="AV454">
        <v>450000</v>
      </c>
      <c r="AW454">
        <v>405000</v>
      </c>
      <c r="AX454">
        <v>405000</v>
      </c>
      <c r="AY454">
        <v>390783</v>
      </c>
      <c r="AZ454">
        <v>382500</v>
      </c>
      <c r="BA454">
        <v>382500</v>
      </c>
      <c r="BB454">
        <v>382500</v>
      </c>
      <c r="BC454">
        <v>405000</v>
      </c>
      <c r="BD454">
        <v>405000</v>
      </c>
      <c r="BE454">
        <v>405000</v>
      </c>
      <c r="BF454">
        <v>8.4</v>
      </c>
      <c r="BG454">
        <v>8.4</v>
      </c>
      <c r="BH454">
        <v>8.4</v>
      </c>
      <c r="BI454">
        <v>8.4</v>
      </c>
      <c r="BJ454">
        <v>8.4</v>
      </c>
      <c r="BK454">
        <v>8.4</v>
      </c>
      <c r="BL454">
        <v>8.4</v>
      </c>
      <c r="BM454">
        <v>8.4</v>
      </c>
      <c r="BN454">
        <v>8.4</v>
      </c>
      <c r="BO454">
        <v>8.4</v>
      </c>
      <c r="BP454">
        <v>8.4</v>
      </c>
      <c r="BQ454">
        <v>8.4</v>
      </c>
      <c r="BR454">
        <v>8.4</v>
      </c>
      <c r="BS454" t="s">
        <v>1529</v>
      </c>
      <c r="BT454" s="7">
        <v>-6.9846288999999997</v>
      </c>
      <c r="BU454" s="7">
        <v>110.38501789999999</v>
      </c>
      <c r="BV454">
        <v>1.1523733327194511E-2</v>
      </c>
      <c r="BW454">
        <v>129235.5</v>
      </c>
      <c r="BX454">
        <v>129680.9</v>
      </c>
      <c r="BY454">
        <v>155273</v>
      </c>
      <c r="BZ454">
        <v>310235.5</v>
      </c>
      <c r="CA454">
        <v>193197.2</v>
      </c>
      <c r="CB454">
        <v>233605.6</v>
      </c>
      <c r="CC454">
        <v>284794.2</v>
      </c>
      <c r="CD454">
        <v>156345.77777777781</v>
      </c>
      <c r="CE454">
        <v>163141.66666666669</v>
      </c>
      <c r="CF454">
        <v>148045</v>
      </c>
      <c r="CG454">
        <v>144530.75</v>
      </c>
      <c r="CH454">
        <v>193711.5</v>
      </c>
      <c r="CI454">
        <v>181613.1</v>
      </c>
      <c r="CJ454">
        <v>123923.3</v>
      </c>
      <c r="CK454">
        <v>123373.3</v>
      </c>
      <c r="CL454">
        <v>155337</v>
      </c>
      <c r="CM454">
        <v>225182.77777777781</v>
      </c>
      <c r="CN454">
        <v>191242.3</v>
      </c>
      <c r="CO454">
        <v>177928.44444444441</v>
      </c>
      <c r="CP454">
        <v>161242.22222222219</v>
      </c>
      <c r="CQ454">
        <v>150737</v>
      </c>
      <c r="CR454">
        <v>155181.44444444441</v>
      </c>
      <c r="CS454">
        <v>156065.55555555559</v>
      </c>
      <c r="CT454">
        <v>172343.88888888891</v>
      </c>
      <c r="CU454">
        <v>186008.8</v>
      </c>
      <c r="CV454">
        <v>187119.9</v>
      </c>
      <c r="CW454">
        <f t="shared" si="63"/>
        <v>407859</v>
      </c>
      <c r="CX454">
        <f t="shared" si="64"/>
        <v>390444.84615384613</v>
      </c>
      <c r="CY454">
        <f t="shared" si="65"/>
        <v>8.4000000000000021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f t="shared" si="66"/>
        <v>540000</v>
      </c>
      <c r="DH454">
        <f t="shared" si="67"/>
        <v>340000</v>
      </c>
      <c r="DI454">
        <f t="shared" si="68"/>
        <v>1.588235294117647</v>
      </c>
      <c r="DJ454">
        <f t="shared" si="69"/>
        <v>450000</v>
      </c>
      <c r="DK454">
        <f t="shared" si="70"/>
        <v>340000</v>
      </c>
      <c r="DL454">
        <f t="shared" si="71"/>
        <v>1.3235294117647058</v>
      </c>
      <c r="DM454">
        <v>1</v>
      </c>
      <c r="DN454">
        <v>0</v>
      </c>
      <c r="DO454" t="s">
        <v>2523</v>
      </c>
      <c r="DP454">
        <v>0</v>
      </c>
      <c r="DQ454">
        <v>1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</row>
    <row r="455" spans="1:148" x14ac:dyDescent="0.25">
      <c r="A455" t="s">
        <v>973</v>
      </c>
      <c r="B455" t="s">
        <v>1243</v>
      </c>
      <c r="C455" t="s">
        <v>2355</v>
      </c>
      <c r="D455" t="s">
        <v>1341</v>
      </c>
      <c r="E455">
        <v>4</v>
      </c>
      <c r="F455">
        <v>666667</v>
      </c>
      <c r="I455">
        <v>800000</v>
      </c>
      <c r="J455">
        <v>800000</v>
      </c>
      <c r="N455">
        <v>1066667</v>
      </c>
      <c r="O455">
        <v>666667</v>
      </c>
      <c r="P455">
        <v>666667</v>
      </c>
      <c r="Q455">
        <v>666667</v>
      </c>
      <c r="R455">
        <v>666667</v>
      </c>
      <c r="T455">
        <v>866668</v>
      </c>
      <c r="U455">
        <v>666667</v>
      </c>
      <c r="V455">
        <v>666667</v>
      </c>
      <c r="W455">
        <v>666667</v>
      </c>
      <c r="X455">
        <v>1066667</v>
      </c>
      <c r="Y455">
        <v>1066667</v>
      </c>
      <c r="Z455">
        <v>1066667</v>
      </c>
      <c r="AA455">
        <v>1066667</v>
      </c>
      <c r="AB455">
        <v>3733333</v>
      </c>
      <c r="AC455">
        <v>1066667</v>
      </c>
      <c r="AD455">
        <v>666667</v>
      </c>
      <c r="AE455">
        <v>666667</v>
      </c>
      <c r="AF455">
        <v>500000</v>
      </c>
      <c r="AI455">
        <v>600000</v>
      </c>
      <c r="AJ455">
        <v>600000</v>
      </c>
      <c r="AN455">
        <v>800000</v>
      </c>
      <c r="AO455">
        <v>500000</v>
      </c>
      <c r="AP455">
        <v>500000</v>
      </c>
      <c r="AQ455">
        <v>500000</v>
      </c>
      <c r="AR455">
        <v>500000</v>
      </c>
      <c r="AT455">
        <v>650001</v>
      </c>
      <c r="AU455">
        <v>500000</v>
      </c>
      <c r="AV455">
        <v>500000</v>
      </c>
      <c r="AW455">
        <v>500000</v>
      </c>
      <c r="AX455">
        <v>800000</v>
      </c>
      <c r="AY455">
        <v>800000</v>
      </c>
      <c r="AZ455">
        <v>800000</v>
      </c>
      <c r="BA455">
        <v>800000</v>
      </c>
      <c r="BB455">
        <v>2800000</v>
      </c>
      <c r="BC455">
        <v>800000</v>
      </c>
      <c r="BD455">
        <v>500000</v>
      </c>
      <c r="BE455">
        <v>500000</v>
      </c>
      <c r="BF455">
        <v>8.6999999999999993</v>
      </c>
      <c r="BG455">
        <v>8.6999999999999993</v>
      </c>
      <c r="BH455">
        <v>8.6999999999999993</v>
      </c>
      <c r="BI455">
        <v>8.6999999999999993</v>
      </c>
      <c r="BJ455">
        <v>8.6999999999999993</v>
      </c>
      <c r="BK455">
        <v>8.6999999999999993</v>
      </c>
      <c r="BL455">
        <v>8.6999999999999993</v>
      </c>
      <c r="BM455">
        <v>8.6999999999999993</v>
      </c>
      <c r="BN455">
        <v>8.6999999999999993</v>
      </c>
      <c r="BO455">
        <v>8.6999999999999993</v>
      </c>
      <c r="BP455">
        <v>8.6999999999999993</v>
      </c>
      <c r="BQ455">
        <v>8.6999999999999993</v>
      </c>
      <c r="BR455">
        <v>8.6999999999999993</v>
      </c>
      <c r="BS455" t="s">
        <v>1526</v>
      </c>
      <c r="BT455" s="7">
        <v>-7.5573535999999999</v>
      </c>
      <c r="BU455" s="7">
        <v>110.7943764</v>
      </c>
      <c r="BV455">
        <v>5.9034154308333E-3</v>
      </c>
      <c r="BW455">
        <v>208316.88888888891</v>
      </c>
      <c r="BZ455">
        <v>274587.44444444438</v>
      </c>
      <c r="CA455">
        <v>278621.09999999998</v>
      </c>
      <c r="CE455">
        <v>503981</v>
      </c>
      <c r="CF455">
        <v>198632.44444444441</v>
      </c>
      <c r="CG455">
        <v>196137</v>
      </c>
      <c r="CH455">
        <v>179978.1</v>
      </c>
      <c r="CI455">
        <v>181548.33333333331</v>
      </c>
      <c r="CK455">
        <v>326707.7</v>
      </c>
      <c r="CL455">
        <v>185686</v>
      </c>
      <c r="CM455">
        <v>181886</v>
      </c>
      <c r="CN455">
        <v>187865.3</v>
      </c>
      <c r="CO455">
        <v>469076.25</v>
      </c>
      <c r="CP455">
        <v>469263.875</v>
      </c>
      <c r="CQ455">
        <v>425330</v>
      </c>
      <c r="CR455">
        <v>469278.125</v>
      </c>
      <c r="CS455">
        <v>2491101.25</v>
      </c>
      <c r="CT455">
        <v>494764.55555555562</v>
      </c>
      <c r="CU455">
        <v>194146.66666666669</v>
      </c>
      <c r="CV455">
        <v>186852.2</v>
      </c>
      <c r="CW455">
        <f t="shared" si="63"/>
        <v>562500</v>
      </c>
      <c r="CX455">
        <f t="shared" si="64"/>
        <v>829166.75</v>
      </c>
      <c r="CY455">
        <f t="shared" si="65"/>
        <v>8.7000000000000011</v>
      </c>
      <c r="CZ455">
        <v>1</v>
      </c>
      <c r="DA455">
        <v>1</v>
      </c>
      <c r="DB455">
        <v>1</v>
      </c>
      <c r="DC455">
        <v>0</v>
      </c>
      <c r="DD455">
        <v>1</v>
      </c>
      <c r="DE455">
        <v>1</v>
      </c>
      <c r="DF455">
        <v>1</v>
      </c>
      <c r="DG455">
        <f t="shared" si="66"/>
        <v>800000</v>
      </c>
      <c r="DH455">
        <f t="shared" si="67"/>
        <v>500000</v>
      </c>
      <c r="DI455">
        <f t="shared" si="68"/>
        <v>1.6</v>
      </c>
      <c r="DJ455">
        <f t="shared" si="69"/>
        <v>2800000</v>
      </c>
      <c r="DK455">
        <f t="shared" si="70"/>
        <v>500000</v>
      </c>
      <c r="DL455">
        <f t="shared" si="71"/>
        <v>5.6</v>
      </c>
      <c r="DM455">
        <v>1</v>
      </c>
      <c r="DN455">
        <v>0</v>
      </c>
      <c r="DO455" t="s">
        <v>2533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</row>
    <row r="456" spans="1:148" x14ac:dyDescent="0.25">
      <c r="A456" t="s">
        <v>302</v>
      </c>
      <c r="B456" t="s">
        <v>1162</v>
      </c>
      <c r="C456" t="s">
        <v>1576</v>
      </c>
      <c r="D456" t="s">
        <v>1341</v>
      </c>
      <c r="E456">
        <v>0</v>
      </c>
      <c r="G456">
        <v>666667</v>
      </c>
      <c r="J456">
        <v>1066667</v>
      </c>
      <c r="K456">
        <v>1066667</v>
      </c>
      <c r="L456">
        <v>666667</v>
      </c>
      <c r="M456">
        <v>666667</v>
      </c>
      <c r="N456">
        <v>666667</v>
      </c>
      <c r="O456">
        <v>666667</v>
      </c>
      <c r="Q456">
        <v>666667</v>
      </c>
      <c r="R456">
        <v>666667</v>
      </c>
      <c r="S456">
        <v>666667</v>
      </c>
      <c r="T456">
        <v>666667</v>
      </c>
      <c r="U456">
        <v>666667</v>
      </c>
      <c r="W456">
        <v>666667</v>
      </c>
      <c r="X456">
        <v>666667</v>
      </c>
      <c r="Y456">
        <v>666667</v>
      </c>
      <c r="Z456">
        <v>666667</v>
      </c>
      <c r="AA456">
        <v>666667</v>
      </c>
      <c r="AB456">
        <v>666667</v>
      </c>
      <c r="AC456">
        <v>666667</v>
      </c>
      <c r="AD456">
        <v>666667</v>
      </c>
      <c r="AE456">
        <v>666667</v>
      </c>
      <c r="AG456">
        <v>500000</v>
      </c>
      <c r="AJ456">
        <v>800000</v>
      </c>
      <c r="AK456">
        <v>800000</v>
      </c>
      <c r="AL456">
        <v>500000</v>
      </c>
      <c r="AM456">
        <v>500000</v>
      </c>
      <c r="AN456">
        <v>500000</v>
      </c>
      <c r="AO456">
        <v>500000</v>
      </c>
      <c r="AQ456">
        <v>500000</v>
      </c>
      <c r="AR456">
        <v>500000</v>
      </c>
      <c r="AS456">
        <v>500000</v>
      </c>
      <c r="AT456">
        <v>500000</v>
      </c>
      <c r="AU456">
        <v>500000</v>
      </c>
      <c r="AW456">
        <v>500000</v>
      </c>
      <c r="AX456">
        <v>500000</v>
      </c>
      <c r="AY456">
        <v>500000</v>
      </c>
      <c r="AZ456">
        <v>500000</v>
      </c>
      <c r="BA456">
        <v>500000</v>
      </c>
      <c r="BB456">
        <v>500000</v>
      </c>
      <c r="BC456">
        <v>500000</v>
      </c>
      <c r="BD456">
        <v>500000</v>
      </c>
      <c r="BE456">
        <v>500000</v>
      </c>
      <c r="BF456">
        <v>6.9</v>
      </c>
      <c r="BG456">
        <v>6.9</v>
      </c>
      <c r="BH456">
        <v>6.9</v>
      </c>
      <c r="BJ456">
        <v>6.9</v>
      </c>
      <c r="BK456">
        <v>7.1</v>
      </c>
      <c r="BL456">
        <v>7.1</v>
      </c>
      <c r="BM456">
        <v>7.1</v>
      </c>
      <c r="BN456">
        <v>7.1</v>
      </c>
      <c r="BO456">
        <v>7.1</v>
      </c>
      <c r="BP456">
        <v>7.1</v>
      </c>
      <c r="BQ456">
        <v>7.1</v>
      </c>
      <c r="BR456">
        <v>7.1</v>
      </c>
      <c r="BS456" t="s">
        <v>1519</v>
      </c>
      <c r="BT456" s="7">
        <v>-7.1940653000000001</v>
      </c>
      <c r="BU456" s="7">
        <v>109.8807029</v>
      </c>
      <c r="BV456">
        <v>7.7922410313157067E-2</v>
      </c>
      <c r="BX456">
        <v>243703.875</v>
      </c>
      <c r="CA456">
        <v>541576</v>
      </c>
      <c r="CB456">
        <v>540016.33333333337</v>
      </c>
      <c r="CC456">
        <v>226666.2</v>
      </c>
      <c r="CD456">
        <v>230672.75</v>
      </c>
      <c r="CE456">
        <v>201243.88888888891</v>
      </c>
      <c r="CF456">
        <v>215681.71428571429</v>
      </c>
      <c r="CH456">
        <v>241982.1</v>
      </c>
      <c r="CI456">
        <v>252198.2</v>
      </c>
      <c r="CJ456">
        <v>259374.375</v>
      </c>
      <c r="CK456">
        <v>234472</v>
      </c>
      <c r="CL456">
        <v>222049.125</v>
      </c>
      <c r="CN456">
        <v>247575.9</v>
      </c>
      <c r="CO456">
        <v>239395.20000000001</v>
      </c>
      <c r="CP456">
        <v>236158.5</v>
      </c>
      <c r="CQ456">
        <v>255181.3</v>
      </c>
      <c r="CR456">
        <v>236745.8</v>
      </c>
      <c r="CS456">
        <v>228160.66666666669</v>
      </c>
      <c r="CT456">
        <v>260314</v>
      </c>
      <c r="CU456">
        <v>226195.5</v>
      </c>
      <c r="CV456">
        <v>224786.9</v>
      </c>
      <c r="CW456">
        <f t="shared" si="63"/>
        <v>566666.66666666663</v>
      </c>
      <c r="CX456">
        <f t="shared" si="64"/>
        <v>500000</v>
      </c>
      <c r="CY456">
        <f t="shared" si="65"/>
        <v>7.0333333333333323</v>
      </c>
      <c r="CZ456">
        <v>0</v>
      </c>
      <c r="DA456">
        <v>1</v>
      </c>
      <c r="DB456">
        <v>1</v>
      </c>
      <c r="DC456">
        <v>0</v>
      </c>
      <c r="DD456">
        <v>1</v>
      </c>
      <c r="DE456">
        <v>1</v>
      </c>
      <c r="DF456">
        <v>1</v>
      </c>
      <c r="DG456">
        <f t="shared" si="66"/>
        <v>800000</v>
      </c>
      <c r="DH456">
        <f t="shared" si="67"/>
        <v>500000</v>
      </c>
      <c r="DI456">
        <f t="shared" si="68"/>
        <v>1.6</v>
      </c>
      <c r="DJ456">
        <f t="shared" si="69"/>
        <v>500000</v>
      </c>
      <c r="DK456">
        <f t="shared" si="70"/>
        <v>500000</v>
      </c>
      <c r="DL456">
        <f t="shared" si="71"/>
        <v>1</v>
      </c>
      <c r="DM456">
        <v>1</v>
      </c>
      <c r="DN456">
        <v>0</v>
      </c>
      <c r="DO456" t="s">
        <v>2532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1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</row>
    <row r="457" spans="1:148" x14ac:dyDescent="0.25">
      <c r="A457" t="s">
        <v>146</v>
      </c>
      <c r="B457" t="s">
        <v>1176</v>
      </c>
      <c r="C457" t="s">
        <v>1406</v>
      </c>
      <c r="D457" t="s">
        <v>1341</v>
      </c>
      <c r="E457">
        <v>2</v>
      </c>
      <c r="F457">
        <v>270667</v>
      </c>
      <c r="G457">
        <v>313333</v>
      </c>
      <c r="H457">
        <v>321333</v>
      </c>
      <c r="I457">
        <v>433333</v>
      </c>
      <c r="J457">
        <v>270667</v>
      </c>
      <c r="K457">
        <v>270667</v>
      </c>
      <c r="L457">
        <v>320000</v>
      </c>
      <c r="M457">
        <v>320000</v>
      </c>
      <c r="N457">
        <v>320000</v>
      </c>
      <c r="O457">
        <v>320000</v>
      </c>
      <c r="P457">
        <v>396000</v>
      </c>
      <c r="Q457">
        <v>320000</v>
      </c>
      <c r="R457">
        <v>306667</v>
      </c>
      <c r="S457">
        <v>270667</v>
      </c>
      <c r="T457">
        <v>270667</v>
      </c>
      <c r="U457">
        <v>270667</v>
      </c>
      <c r="V457">
        <v>270667</v>
      </c>
      <c r="W457">
        <v>270667</v>
      </c>
      <c r="X457">
        <v>370667</v>
      </c>
      <c r="Y457">
        <v>370667</v>
      </c>
      <c r="Z457">
        <v>370667</v>
      </c>
      <c r="AA457">
        <v>370667</v>
      </c>
      <c r="AB457">
        <v>370667</v>
      </c>
      <c r="AC457">
        <v>370667</v>
      </c>
      <c r="AD457">
        <v>370667</v>
      </c>
      <c r="AE457">
        <v>306667</v>
      </c>
      <c r="AF457">
        <v>203000</v>
      </c>
      <c r="AG457">
        <v>235000</v>
      </c>
      <c r="AH457">
        <v>241000</v>
      </c>
      <c r="AI457">
        <v>325000</v>
      </c>
      <c r="AJ457">
        <v>203000</v>
      </c>
      <c r="AK457">
        <v>203000</v>
      </c>
      <c r="AL457">
        <v>240000</v>
      </c>
      <c r="AM457">
        <v>240000</v>
      </c>
      <c r="AN457">
        <v>240000</v>
      </c>
      <c r="AO457">
        <v>240000</v>
      </c>
      <c r="AP457">
        <v>297000</v>
      </c>
      <c r="AQ457">
        <v>240000</v>
      </c>
      <c r="AR457">
        <v>230000</v>
      </c>
      <c r="AS457">
        <v>203000</v>
      </c>
      <c r="AT457">
        <v>203000</v>
      </c>
      <c r="AU457">
        <v>203000</v>
      </c>
      <c r="AV457">
        <v>203000</v>
      </c>
      <c r="AW457">
        <v>203000</v>
      </c>
      <c r="AX457">
        <v>278000</v>
      </c>
      <c r="AY457">
        <v>278000</v>
      </c>
      <c r="AZ457">
        <v>278000</v>
      </c>
      <c r="BA457">
        <v>278000</v>
      </c>
      <c r="BB457">
        <v>278000</v>
      </c>
      <c r="BC457">
        <v>278000</v>
      </c>
      <c r="BD457">
        <v>278000</v>
      </c>
      <c r="BE457">
        <v>230000</v>
      </c>
      <c r="BF457">
        <v>8.4</v>
      </c>
      <c r="BG457">
        <v>8.4</v>
      </c>
      <c r="BH457">
        <v>8.4</v>
      </c>
      <c r="BI457">
        <v>8.4</v>
      </c>
      <c r="BJ457">
        <v>8.4</v>
      </c>
      <c r="BK457">
        <v>8.4</v>
      </c>
      <c r="BL457">
        <v>8.4</v>
      </c>
      <c r="BM457">
        <v>8.4</v>
      </c>
      <c r="BN457">
        <v>8.4</v>
      </c>
      <c r="BO457">
        <v>8.4</v>
      </c>
      <c r="BP457">
        <v>8.4</v>
      </c>
      <c r="BQ457">
        <v>8.4</v>
      </c>
      <c r="BR457">
        <v>8.4</v>
      </c>
      <c r="BS457" t="s">
        <v>1520</v>
      </c>
      <c r="BT457" s="7">
        <v>-6.9928958999999997</v>
      </c>
      <c r="BU457" s="7">
        <v>110.42403</v>
      </c>
      <c r="BV457">
        <v>3.321924876778981E-3</v>
      </c>
      <c r="BW457">
        <v>214946.1</v>
      </c>
      <c r="BX457">
        <v>186675</v>
      </c>
      <c r="BY457">
        <v>197604.75</v>
      </c>
      <c r="BZ457">
        <v>233373.77777777781</v>
      </c>
      <c r="CA457">
        <v>202877</v>
      </c>
      <c r="CB457">
        <v>217324.7</v>
      </c>
      <c r="CC457">
        <v>350537</v>
      </c>
      <c r="CD457">
        <v>246122.8</v>
      </c>
      <c r="CE457">
        <v>312991.40000000002</v>
      </c>
      <c r="CF457">
        <v>316130</v>
      </c>
      <c r="CG457">
        <v>274969</v>
      </c>
      <c r="CH457">
        <v>177052.4</v>
      </c>
      <c r="CI457">
        <v>214513.7</v>
      </c>
      <c r="CJ457">
        <v>264700.44444444438</v>
      </c>
      <c r="CK457">
        <v>285114.5</v>
      </c>
      <c r="CL457">
        <v>216385.9</v>
      </c>
      <c r="CM457">
        <v>231835.9</v>
      </c>
      <c r="CN457">
        <v>201569.7</v>
      </c>
      <c r="CO457">
        <v>198283.5</v>
      </c>
      <c r="CP457">
        <v>188283.5</v>
      </c>
      <c r="CQ457">
        <v>188283.5</v>
      </c>
      <c r="CR457">
        <v>188283.5</v>
      </c>
      <c r="CS457">
        <v>196763.5</v>
      </c>
      <c r="CT457">
        <v>219543.7</v>
      </c>
      <c r="CU457">
        <v>183618.6</v>
      </c>
      <c r="CV457">
        <v>198199.8</v>
      </c>
      <c r="CW457">
        <f t="shared" si="63"/>
        <v>241307.69230769231</v>
      </c>
      <c r="CX457">
        <f t="shared" si="64"/>
        <v>245461.53846153847</v>
      </c>
      <c r="CY457">
        <f t="shared" si="65"/>
        <v>8.4000000000000021</v>
      </c>
      <c r="CZ457">
        <v>1</v>
      </c>
      <c r="DA457">
        <v>0</v>
      </c>
      <c r="DB457">
        <v>1</v>
      </c>
      <c r="DC457">
        <v>0</v>
      </c>
      <c r="DD457">
        <v>1</v>
      </c>
      <c r="DE457">
        <v>1</v>
      </c>
      <c r="DF457">
        <v>0</v>
      </c>
      <c r="DG457">
        <f t="shared" si="66"/>
        <v>325000</v>
      </c>
      <c r="DH457">
        <f t="shared" si="67"/>
        <v>203000</v>
      </c>
      <c r="DI457">
        <f t="shared" si="68"/>
        <v>1.6009852216748768</v>
      </c>
      <c r="DJ457">
        <f t="shared" si="69"/>
        <v>278000</v>
      </c>
      <c r="DK457">
        <f t="shared" si="70"/>
        <v>203000</v>
      </c>
      <c r="DL457">
        <f t="shared" si="71"/>
        <v>1.3694581280788178</v>
      </c>
      <c r="DM457">
        <v>1</v>
      </c>
      <c r="DN457">
        <v>0</v>
      </c>
      <c r="DO457" t="s">
        <v>2523</v>
      </c>
      <c r="DP457">
        <v>0</v>
      </c>
      <c r="DQ457">
        <v>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</row>
    <row r="458" spans="1:148" x14ac:dyDescent="0.25">
      <c r="A458" t="s">
        <v>105</v>
      </c>
      <c r="B458" t="s">
        <v>1193</v>
      </c>
      <c r="C458" t="s">
        <v>1408</v>
      </c>
      <c r="D458" t="s">
        <v>1341</v>
      </c>
      <c r="E458">
        <v>3</v>
      </c>
      <c r="F458">
        <v>273333</v>
      </c>
      <c r="G458">
        <v>326667</v>
      </c>
      <c r="H458">
        <v>273333</v>
      </c>
      <c r="I458">
        <v>338667</v>
      </c>
      <c r="J458">
        <v>273333</v>
      </c>
      <c r="K458">
        <v>273333</v>
      </c>
      <c r="L458">
        <v>273333</v>
      </c>
      <c r="M458">
        <v>273333</v>
      </c>
      <c r="N458">
        <v>273333</v>
      </c>
      <c r="O458">
        <v>273333</v>
      </c>
      <c r="P458">
        <v>440000</v>
      </c>
      <c r="Q458">
        <v>338667</v>
      </c>
      <c r="R458">
        <v>273333</v>
      </c>
      <c r="S458">
        <v>273333</v>
      </c>
      <c r="T458">
        <v>273333</v>
      </c>
      <c r="U458">
        <v>273333</v>
      </c>
      <c r="V458">
        <v>338667</v>
      </c>
      <c r="W458">
        <v>273333</v>
      </c>
      <c r="X458">
        <v>273333</v>
      </c>
      <c r="Y458">
        <v>273333</v>
      </c>
      <c r="Z458">
        <v>273333</v>
      </c>
      <c r="AA458">
        <v>273333</v>
      </c>
      <c r="AB458">
        <v>273333</v>
      </c>
      <c r="AC458">
        <v>273333</v>
      </c>
      <c r="AD458">
        <v>273333</v>
      </c>
      <c r="AE458">
        <v>273333</v>
      </c>
      <c r="AF458">
        <v>205000</v>
      </c>
      <c r="AG458">
        <v>245000</v>
      </c>
      <c r="AH458">
        <v>205000</v>
      </c>
      <c r="AI458">
        <v>254000</v>
      </c>
      <c r="AJ458">
        <v>205000</v>
      </c>
      <c r="AK458">
        <v>205000</v>
      </c>
      <c r="AL458">
        <v>205000</v>
      </c>
      <c r="AM458">
        <v>205000</v>
      </c>
      <c r="AN458">
        <v>205000</v>
      </c>
      <c r="AO458">
        <v>205000</v>
      </c>
      <c r="AP458">
        <v>330000</v>
      </c>
      <c r="AQ458">
        <v>254000</v>
      </c>
      <c r="AR458">
        <v>205000</v>
      </c>
      <c r="AS458">
        <v>205000</v>
      </c>
      <c r="AT458">
        <v>205000</v>
      </c>
      <c r="AU458">
        <v>205000</v>
      </c>
      <c r="AV458">
        <v>254000</v>
      </c>
      <c r="AW458">
        <v>205000</v>
      </c>
      <c r="AX458">
        <v>205000</v>
      </c>
      <c r="AY458">
        <v>205000</v>
      </c>
      <c r="AZ458">
        <v>205000</v>
      </c>
      <c r="BA458">
        <v>205000</v>
      </c>
      <c r="BB458">
        <v>205000</v>
      </c>
      <c r="BC458">
        <v>205000</v>
      </c>
      <c r="BD458">
        <v>205000</v>
      </c>
      <c r="BE458">
        <v>205000</v>
      </c>
      <c r="BF458">
        <v>7.6</v>
      </c>
      <c r="BG458">
        <v>7.6</v>
      </c>
      <c r="BH458">
        <v>7.6</v>
      </c>
      <c r="BI458">
        <v>7.6</v>
      </c>
      <c r="BJ458">
        <v>7.6</v>
      </c>
      <c r="BK458">
        <v>7.6</v>
      </c>
      <c r="BL458">
        <v>7.6</v>
      </c>
      <c r="BM458">
        <v>7.6</v>
      </c>
      <c r="BN458">
        <v>7.6</v>
      </c>
      <c r="BO458">
        <v>7.6</v>
      </c>
      <c r="BP458">
        <v>7.6</v>
      </c>
      <c r="BQ458">
        <v>7.6</v>
      </c>
      <c r="BR458">
        <v>7.6</v>
      </c>
      <c r="BS458" t="s">
        <v>1529</v>
      </c>
      <c r="BT458" s="7">
        <v>-7.5598951000000003</v>
      </c>
      <c r="BU458" s="7">
        <v>110.8364268</v>
      </c>
      <c r="BV458">
        <v>1.294243641686651E-2</v>
      </c>
      <c r="BW458">
        <v>85117.375</v>
      </c>
      <c r="BX458">
        <v>169381.33333333331</v>
      </c>
      <c r="BY458">
        <v>136484.75</v>
      </c>
      <c r="BZ458">
        <v>145629.33333333331</v>
      </c>
      <c r="CA458">
        <v>155393.44444444441</v>
      </c>
      <c r="CB458">
        <v>115715.1428571429</v>
      </c>
      <c r="CC458">
        <v>171674.75</v>
      </c>
      <c r="CD458">
        <v>81904.5</v>
      </c>
      <c r="CE458">
        <v>69207.428571428565</v>
      </c>
      <c r="CF458">
        <v>125339.625</v>
      </c>
      <c r="CG458">
        <v>161301.25</v>
      </c>
      <c r="CH458">
        <v>161688.22222222219</v>
      </c>
      <c r="CI458">
        <v>140649.66666666669</v>
      </c>
      <c r="CJ458">
        <v>79971.875</v>
      </c>
      <c r="CK458">
        <v>151135.22222222219</v>
      </c>
      <c r="CL458">
        <v>143567.375</v>
      </c>
      <c r="CM458">
        <v>133433.375</v>
      </c>
      <c r="CN458">
        <v>154021.70000000001</v>
      </c>
      <c r="CO458">
        <v>122857.625</v>
      </c>
      <c r="CP458">
        <v>193380.55555555559</v>
      </c>
      <c r="CQ458">
        <v>137872.875</v>
      </c>
      <c r="CR458">
        <v>114602.11111111109</v>
      </c>
      <c r="CS458">
        <v>145125.6</v>
      </c>
      <c r="CT458">
        <v>140727.4</v>
      </c>
      <c r="CU458">
        <v>140994.1</v>
      </c>
      <c r="CV458">
        <v>137662.29999999999</v>
      </c>
      <c r="CW458">
        <f t="shared" si="63"/>
        <v>225230.76923076922</v>
      </c>
      <c r="CX458">
        <f t="shared" si="64"/>
        <v>208769.23076923078</v>
      </c>
      <c r="CY458">
        <f t="shared" si="65"/>
        <v>7.5999999999999988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f t="shared" si="66"/>
        <v>330000</v>
      </c>
      <c r="DH458">
        <f t="shared" si="67"/>
        <v>205000</v>
      </c>
      <c r="DI458">
        <f t="shared" si="68"/>
        <v>1.6097560975609757</v>
      </c>
      <c r="DJ458">
        <f t="shared" si="69"/>
        <v>254000</v>
      </c>
      <c r="DK458">
        <f t="shared" si="70"/>
        <v>205000</v>
      </c>
      <c r="DL458">
        <f t="shared" si="71"/>
        <v>1.2390243902439024</v>
      </c>
      <c r="DM458">
        <v>1</v>
      </c>
      <c r="DN458">
        <v>0</v>
      </c>
      <c r="DO458" t="s">
        <v>2533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</row>
    <row r="459" spans="1:148" x14ac:dyDescent="0.25">
      <c r="A459" t="s">
        <v>30</v>
      </c>
      <c r="B459" t="s">
        <v>1155</v>
      </c>
      <c r="C459" t="s">
        <v>1788</v>
      </c>
      <c r="D459" t="s">
        <v>1341</v>
      </c>
      <c r="E459">
        <v>4</v>
      </c>
      <c r="F459">
        <v>533333</v>
      </c>
      <c r="G459">
        <v>533333</v>
      </c>
      <c r="H459">
        <v>533333</v>
      </c>
      <c r="I459">
        <v>860000</v>
      </c>
      <c r="J459">
        <v>533333</v>
      </c>
      <c r="K459">
        <v>533333</v>
      </c>
      <c r="L459">
        <v>533333</v>
      </c>
      <c r="M459">
        <v>533333</v>
      </c>
      <c r="O459">
        <v>566667</v>
      </c>
      <c r="P459">
        <v>860000</v>
      </c>
      <c r="Q459">
        <v>533333</v>
      </c>
      <c r="R459">
        <v>533333</v>
      </c>
      <c r="S459">
        <v>533333</v>
      </c>
      <c r="T459">
        <v>533333</v>
      </c>
      <c r="U459">
        <v>533333</v>
      </c>
      <c r="V459">
        <v>533333</v>
      </c>
      <c r="W459">
        <v>533333</v>
      </c>
      <c r="X459">
        <v>666667</v>
      </c>
      <c r="Y459">
        <v>533333</v>
      </c>
      <c r="Z459">
        <v>533333</v>
      </c>
      <c r="AA459">
        <v>533333</v>
      </c>
      <c r="AB459">
        <v>533333</v>
      </c>
      <c r="AC459">
        <v>533333</v>
      </c>
      <c r="AD459">
        <v>533333</v>
      </c>
      <c r="AE459">
        <v>533333</v>
      </c>
      <c r="AF459">
        <v>400000</v>
      </c>
      <c r="AG459">
        <v>400000</v>
      </c>
      <c r="AH459">
        <v>400000</v>
      </c>
      <c r="AI459">
        <v>645000</v>
      </c>
      <c r="AJ459">
        <v>400000</v>
      </c>
      <c r="AK459">
        <v>400000</v>
      </c>
      <c r="AL459">
        <v>400000</v>
      </c>
      <c r="AM459">
        <v>400000</v>
      </c>
      <c r="AO459">
        <v>425000</v>
      </c>
      <c r="AP459">
        <v>645000</v>
      </c>
      <c r="AQ459">
        <v>400000</v>
      </c>
      <c r="AR459">
        <v>400000</v>
      </c>
      <c r="AS459">
        <v>400000</v>
      </c>
      <c r="AT459">
        <v>400000</v>
      </c>
      <c r="AU459">
        <v>400000</v>
      </c>
      <c r="AV459">
        <v>400000</v>
      </c>
      <c r="AW459">
        <v>400000</v>
      </c>
      <c r="AX459">
        <v>500000</v>
      </c>
      <c r="AY459">
        <v>400000</v>
      </c>
      <c r="AZ459">
        <v>400000</v>
      </c>
      <c r="BA459">
        <v>400000</v>
      </c>
      <c r="BB459">
        <v>400000</v>
      </c>
      <c r="BC459">
        <v>400000</v>
      </c>
      <c r="BD459">
        <v>400000</v>
      </c>
      <c r="BE459">
        <v>400000</v>
      </c>
      <c r="BF459">
        <v>8.5</v>
      </c>
      <c r="BG459">
        <v>8.5</v>
      </c>
      <c r="BH459">
        <v>8.5</v>
      </c>
      <c r="BI459">
        <v>8.5</v>
      </c>
      <c r="BJ459">
        <v>8.5</v>
      </c>
      <c r="BK459">
        <v>8.5</v>
      </c>
      <c r="BL459">
        <v>8.5</v>
      </c>
      <c r="BM459">
        <v>8.5</v>
      </c>
      <c r="BN459">
        <v>8.5</v>
      </c>
      <c r="BO459">
        <v>8.5</v>
      </c>
      <c r="BP459">
        <v>8.5</v>
      </c>
      <c r="BQ459">
        <v>8.5</v>
      </c>
      <c r="BR459">
        <v>8.5</v>
      </c>
      <c r="BS459" t="s">
        <v>2442</v>
      </c>
      <c r="BT459" s="7">
        <v>-6.9898325000000003</v>
      </c>
      <c r="BU459" s="7">
        <v>110.424796</v>
      </c>
      <c r="BV459">
        <v>2.1797185556308922E-3</v>
      </c>
      <c r="BW459">
        <v>213954.3</v>
      </c>
      <c r="BX459">
        <v>189461.88888888891</v>
      </c>
      <c r="BY459">
        <v>237112.125</v>
      </c>
      <c r="BZ459">
        <v>308747.3</v>
      </c>
      <c r="CA459">
        <v>209080.4</v>
      </c>
      <c r="CB459">
        <v>220332.9</v>
      </c>
      <c r="CC459">
        <v>336601.66666666669</v>
      </c>
      <c r="CD459">
        <v>240025.9</v>
      </c>
      <c r="CF459">
        <v>254366</v>
      </c>
      <c r="CG459">
        <v>324553.09999999998</v>
      </c>
      <c r="CH459">
        <v>188190.6</v>
      </c>
      <c r="CI459">
        <v>195326.9</v>
      </c>
      <c r="CJ459">
        <v>246573</v>
      </c>
      <c r="CK459">
        <v>233115.7</v>
      </c>
      <c r="CL459">
        <v>202735</v>
      </c>
      <c r="CM459">
        <v>216790</v>
      </c>
      <c r="CN459">
        <v>213285</v>
      </c>
      <c r="CO459">
        <v>215780</v>
      </c>
      <c r="CP459">
        <v>173955</v>
      </c>
      <c r="CQ459">
        <v>171680</v>
      </c>
      <c r="CR459">
        <v>170680</v>
      </c>
      <c r="CS459">
        <v>167332.29999999999</v>
      </c>
      <c r="CT459">
        <v>184112.5</v>
      </c>
      <c r="CU459">
        <v>178965.1</v>
      </c>
      <c r="CV459">
        <v>183765.1</v>
      </c>
      <c r="CW459">
        <f t="shared" si="63"/>
        <v>442916.66666666669</v>
      </c>
      <c r="CX459">
        <f t="shared" si="64"/>
        <v>407692.30769230769</v>
      </c>
      <c r="CY459">
        <f t="shared" si="65"/>
        <v>8.5</v>
      </c>
      <c r="CZ459">
        <v>0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f t="shared" si="66"/>
        <v>645000</v>
      </c>
      <c r="DH459">
        <f t="shared" si="67"/>
        <v>400000</v>
      </c>
      <c r="DI459">
        <f t="shared" si="68"/>
        <v>1.6125</v>
      </c>
      <c r="DJ459">
        <f t="shared" si="69"/>
        <v>500000</v>
      </c>
      <c r="DK459">
        <f t="shared" si="70"/>
        <v>400000</v>
      </c>
      <c r="DL459">
        <f t="shared" si="71"/>
        <v>1.25</v>
      </c>
      <c r="DM459">
        <v>1</v>
      </c>
      <c r="DN459">
        <v>0</v>
      </c>
      <c r="DO459" t="s">
        <v>2523</v>
      </c>
      <c r="DP459">
        <v>0</v>
      </c>
      <c r="DQ459">
        <v>1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</row>
    <row r="460" spans="1:148" x14ac:dyDescent="0.25">
      <c r="A460" t="s">
        <v>132</v>
      </c>
      <c r="B460" t="s">
        <v>1194</v>
      </c>
      <c r="C460" t="s">
        <v>1882</v>
      </c>
      <c r="D460" t="s">
        <v>1341</v>
      </c>
      <c r="E460">
        <v>0</v>
      </c>
      <c r="F460">
        <v>398667</v>
      </c>
      <c r="G460">
        <v>398667</v>
      </c>
      <c r="H460">
        <v>560000</v>
      </c>
      <c r="I460">
        <v>560000</v>
      </c>
      <c r="J460">
        <v>506667</v>
      </c>
      <c r="K460">
        <v>386667</v>
      </c>
      <c r="L460">
        <v>398667</v>
      </c>
      <c r="M460">
        <v>346667</v>
      </c>
      <c r="N460">
        <v>398667</v>
      </c>
      <c r="O460">
        <v>506667</v>
      </c>
      <c r="P460">
        <v>506667</v>
      </c>
      <c r="Q460">
        <v>386667</v>
      </c>
      <c r="R460">
        <v>398667</v>
      </c>
      <c r="S460">
        <v>398667</v>
      </c>
      <c r="T460">
        <v>398667</v>
      </c>
      <c r="U460">
        <v>398667</v>
      </c>
      <c r="V460">
        <v>398667</v>
      </c>
      <c r="W460">
        <v>373333</v>
      </c>
      <c r="X460">
        <v>398667</v>
      </c>
      <c r="Y460">
        <v>398667</v>
      </c>
      <c r="Z460">
        <v>398667</v>
      </c>
      <c r="AA460">
        <v>398667</v>
      </c>
      <c r="AB460">
        <v>398667</v>
      </c>
      <c r="AC460">
        <v>398667</v>
      </c>
      <c r="AD460">
        <v>398667</v>
      </c>
      <c r="AE460">
        <v>398667</v>
      </c>
      <c r="AF460">
        <v>299000</v>
      </c>
      <c r="AG460">
        <v>299000</v>
      </c>
      <c r="AH460">
        <v>420000</v>
      </c>
      <c r="AI460">
        <v>420000</v>
      </c>
      <c r="AJ460">
        <v>380000</v>
      </c>
      <c r="AK460">
        <v>290000</v>
      </c>
      <c r="AL460">
        <v>299000</v>
      </c>
      <c r="AM460">
        <v>260000</v>
      </c>
      <c r="AN460">
        <v>299000</v>
      </c>
      <c r="AO460">
        <v>380000</v>
      </c>
      <c r="AP460">
        <v>380000</v>
      </c>
      <c r="AQ460">
        <v>290000</v>
      </c>
      <c r="AR460">
        <v>299000</v>
      </c>
      <c r="AS460">
        <v>299000</v>
      </c>
      <c r="AT460">
        <v>299000</v>
      </c>
      <c r="AU460">
        <v>299000</v>
      </c>
      <c r="AV460">
        <v>299000</v>
      </c>
      <c r="AW460">
        <v>280000</v>
      </c>
      <c r="AX460">
        <v>299000</v>
      </c>
      <c r="AY460">
        <v>299000</v>
      </c>
      <c r="AZ460">
        <v>299000</v>
      </c>
      <c r="BA460">
        <v>299000</v>
      </c>
      <c r="BB460">
        <v>299000</v>
      </c>
      <c r="BC460">
        <v>299000</v>
      </c>
      <c r="BD460">
        <v>299000</v>
      </c>
      <c r="BE460">
        <v>299000</v>
      </c>
      <c r="BF460">
        <v>8.5</v>
      </c>
      <c r="BG460">
        <v>8.5</v>
      </c>
      <c r="BH460">
        <v>8.5</v>
      </c>
      <c r="BI460">
        <v>8.5</v>
      </c>
      <c r="BJ460">
        <v>8.5</v>
      </c>
      <c r="BK460">
        <v>8.5</v>
      </c>
      <c r="BL460">
        <v>8.5</v>
      </c>
      <c r="BM460">
        <v>8.5</v>
      </c>
      <c r="BN460">
        <v>8.5</v>
      </c>
      <c r="BO460">
        <v>8.5</v>
      </c>
      <c r="BP460">
        <v>8.5</v>
      </c>
      <c r="BQ460">
        <v>8.5</v>
      </c>
      <c r="BR460">
        <v>8.5</v>
      </c>
      <c r="BS460" t="s">
        <v>1513</v>
      </c>
      <c r="BT460" s="7">
        <v>-7.4055929000000003</v>
      </c>
      <c r="BU460" s="7">
        <v>109.2452299</v>
      </c>
      <c r="BV460">
        <v>1.313151117513912E-2</v>
      </c>
      <c r="BW460">
        <v>171108.88888888891</v>
      </c>
      <c r="BX460">
        <v>165426</v>
      </c>
      <c r="BY460">
        <v>227784.55555555559</v>
      </c>
      <c r="BZ460">
        <v>190211.625</v>
      </c>
      <c r="CA460">
        <v>211085.22222222219</v>
      </c>
      <c r="CB460">
        <v>185617</v>
      </c>
      <c r="CC460">
        <v>181020.88888888891</v>
      </c>
      <c r="CD460">
        <v>492066.5</v>
      </c>
      <c r="CE460">
        <v>152567.66666666669</v>
      </c>
      <c r="CF460">
        <v>211091.1</v>
      </c>
      <c r="CG460">
        <v>509488.2</v>
      </c>
      <c r="CH460">
        <v>194485.22222222219</v>
      </c>
      <c r="CI460">
        <v>170464.9</v>
      </c>
      <c r="CJ460">
        <v>203586.42857142861</v>
      </c>
      <c r="CK460">
        <v>184468.22222222219</v>
      </c>
      <c r="CL460">
        <v>198179.33333333331</v>
      </c>
      <c r="CM460">
        <v>193623.77777777781</v>
      </c>
      <c r="CN460">
        <v>179801.55555555559</v>
      </c>
      <c r="CO460">
        <v>193975.875</v>
      </c>
      <c r="CP460">
        <v>174179.33333333331</v>
      </c>
      <c r="CQ460">
        <v>168580.7</v>
      </c>
      <c r="CR460">
        <v>168061.4</v>
      </c>
      <c r="CS460">
        <v>173580.7</v>
      </c>
      <c r="CT460">
        <v>145003.66666666669</v>
      </c>
      <c r="CU460">
        <v>167061.4</v>
      </c>
      <c r="CV460">
        <v>168580.7</v>
      </c>
      <c r="CW460">
        <f t="shared" si="63"/>
        <v>331923.07692307694</v>
      </c>
      <c r="CX460">
        <f t="shared" si="64"/>
        <v>297538.46153846156</v>
      </c>
      <c r="CY460">
        <f t="shared" si="65"/>
        <v>8.5</v>
      </c>
      <c r="CZ460">
        <v>1</v>
      </c>
      <c r="DA460">
        <v>1</v>
      </c>
      <c r="DB460">
        <v>1</v>
      </c>
      <c r="DC460">
        <v>0</v>
      </c>
      <c r="DD460">
        <v>1</v>
      </c>
      <c r="DE460">
        <v>1</v>
      </c>
      <c r="DF460">
        <v>0</v>
      </c>
      <c r="DG460">
        <f t="shared" si="66"/>
        <v>420000</v>
      </c>
      <c r="DH460">
        <f t="shared" si="67"/>
        <v>260000</v>
      </c>
      <c r="DI460">
        <f t="shared" si="68"/>
        <v>1.6153846153846154</v>
      </c>
      <c r="DJ460">
        <f t="shared" si="69"/>
        <v>299000</v>
      </c>
      <c r="DK460">
        <f t="shared" si="70"/>
        <v>280000</v>
      </c>
      <c r="DL460">
        <f t="shared" si="71"/>
        <v>1.0678571428571428</v>
      </c>
      <c r="DM460">
        <v>1</v>
      </c>
      <c r="DN460">
        <v>0</v>
      </c>
      <c r="DO460" t="s">
        <v>2526</v>
      </c>
      <c r="DP460">
        <v>0</v>
      </c>
      <c r="DQ460">
        <v>0</v>
      </c>
      <c r="DR460">
        <v>0</v>
      </c>
      <c r="DS460">
        <v>0</v>
      </c>
      <c r="DT460">
        <v>1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</row>
    <row r="461" spans="1:148" x14ac:dyDescent="0.25">
      <c r="A461" t="s">
        <v>836</v>
      </c>
      <c r="B461" t="s">
        <v>1163</v>
      </c>
      <c r="C461" t="s">
        <v>1885</v>
      </c>
      <c r="D461" t="s">
        <v>1341</v>
      </c>
      <c r="E461">
        <v>0</v>
      </c>
      <c r="F461">
        <v>343092</v>
      </c>
      <c r="G461">
        <v>355965</v>
      </c>
      <c r="H461">
        <v>357660</v>
      </c>
      <c r="I461">
        <v>357660</v>
      </c>
      <c r="J461">
        <v>357660</v>
      </c>
      <c r="K461">
        <v>351157</v>
      </c>
      <c r="L461">
        <v>365725</v>
      </c>
      <c r="M461">
        <v>405176</v>
      </c>
      <c r="N461">
        <v>412017</v>
      </c>
      <c r="O461">
        <v>405176</v>
      </c>
      <c r="P461">
        <v>475628</v>
      </c>
      <c r="Q461">
        <v>471518</v>
      </c>
      <c r="R461">
        <v>293732</v>
      </c>
      <c r="S461">
        <v>437713</v>
      </c>
      <c r="T461">
        <v>445104</v>
      </c>
      <c r="U461">
        <v>437713</v>
      </c>
      <c r="V461">
        <v>429343</v>
      </c>
      <c r="W461">
        <v>314632</v>
      </c>
      <c r="X461">
        <v>321021</v>
      </c>
      <c r="Y461">
        <v>321021</v>
      </c>
      <c r="Z461">
        <v>314632</v>
      </c>
      <c r="AA461">
        <v>314632</v>
      </c>
      <c r="AB461">
        <v>314632</v>
      </c>
      <c r="AC461">
        <v>328245</v>
      </c>
      <c r="AD461">
        <v>304300</v>
      </c>
      <c r="AE461">
        <v>319602</v>
      </c>
      <c r="AF461">
        <v>212717</v>
      </c>
      <c r="AG461">
        <v>220698</v>
      </c>
      <c r="AH461">
        <v>221749</v>
      </c>
      <c r="AI461">
        <v>221749</v>
      </c>
      <c r="AJ461">
        <v>221749</v>
      </c>
      <c r="AK461">
        <v>217717</v>
      </c>
      <c r="AL461">
        <v>226750</v>
      </c>
      <c r="AM461">
        <v>251209</v>
      </c>
      <c r="AN461">
        <v>255451</v>
      </c>
      <c r="AO461">
        <v>251209</v>
      </c>
      <c r="AP461">
        <v>294889</v>
      </c>
      <c r="AQ461">
        <v>292341</v>
      </c>
      <c r="AR461">
        <v>182114</v>
      </c>
      <c r="AS461">
        <v>262628</v>
      </c>
      <c r="AT461">
        <v>267062</v>
      </c>
      <c r="AU461">
        <v>262628</v>
      </c>
      <c r="AV461">
        <v>257606</v>
      </c>
      <c r="AW461">
        <v>188779</v>
      </c>
      <c r="AX461">
        <v>192613</v>
      </c>
      <c r="AY461">
        <v>192613</v>
      </c>
      <c r="AZ461">
        <v>188779</v>
      </c>
      <c r="BA461">
        <v>188779</v>
      </c>
      <c r="BB461">
        <v>188779</v>
      </c>
      <c r="BC461">
        <v>196947</v>
      </c>
      <c r="BD461">
        <v>182580</v>
      </c>
      <c r="BE461">
        <v>191761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 t="s">
        <v>1532</v>
      </c>
      <c r="BT461" s="7">
        <v>-7.6005678000000003</v>
      </c>
      <c r="BU461" s="7">
        <v>110.2044851</v>
      </c>
      <c r="BV461">
        <v>8.1213033671252485E-3</v>
      </c>
      <c r="BW461">
        <v>323695.5</v>
      </c>
      <c r="BX461">
        <v>307537.33333333331</v>
      </c>
      <c r="BY461">
        <v>342162.22222222219</v>
      </c>
      <c r="BZ461">
        <v>420855.25</v>
      </c>
      <c r="CA461">
        <v>313273.33333333331</v>
      </c>
      <c r="CB461">
        <v>308882.875</v>
      </c>
      <c r="CC461">
        <v>331961</v>
      </c>
      <c r="CD461">
        <v>382537.57142857142</v>
      </c>
      <c r="CE461">
        <v>371799.14285714278</v>
      </c>
      <c r="CF461">
        <v>107230</v>
      </c>
      <c r="CH461">
        <v>340233</v>
      </c>
      <c r="CI461">
        <v>417648.125</v>
      </c>
      <c r="CJ461">
        <v>340172.66666666669</v>
      </c>
      <c r="CK461">
        <v>296609.44444444438</v>
      </c>
      <c r="CL461">
        <v>366803.11111111112</v>
      </c>
      <c r="CM461">
        <v>355797.44444444438</v>
      </c>
      <c r="CN461">
        <v>389327.66666666669</v>
      </c>
      <c r="CO461">
        <v>412310.11111111112</v>
      </c>
      <c r="CP461">
        <v>393817.8</v>
      </c>
      <c r="CQ461">
        <v>409614</v>
      </c>
      <c r="CR461">
        <v>409614</v>
      </c>
      <c r="CS461">
        <v>391263</v>
      </c>
      <c r="CT461">
        <v>389642</v>
      </c>
      <c r="CU461">
        <v>424977.55555555562</v>
      </c>
      <c r="CV461">
        <v>240493.375</v>
      </c>
      <c r="CW461">
        <f t="shared" si="63"/>
        <v>236180.15384615384</v>
      </c>
      <c r="CX461">
        <f t="shared" si="64"/>
        <v>212427.23076923078</v>
      </c>
      <c r="CY461">
        <f t="shared" si="65"/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f t="shared" si="66"/>
        <v>294889</v>
      </c>
      <c r="DH461">
        <f t="shared" si="67"/>
        <v>182114</v>
      </c>
      <c r="DI461">
        <f t="shared" si="68"/>
        <v>1.6192549721602951</v>
      </c>
      <c r="DJ461">
        <f t="shared" si="69"/>
        <v>267062</v>
      </c>
      <c r="DK461">
        <f t="shared" si="70"/>
        <v>182580</v>
      </c>
      <c r="DL461">
        <f t="shared" si="71"/>
        <v>1.4627122357322817</v>
      </c>
      <c r="DM461">
        <v>1</v>
      </c>
      <c r="DN461">
        <v>0</v>
      </c>
      <c r="DO461" t="s">
        <v>2534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1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</row>
    <row r="462" spans="1:148" x14ac:dyDescent="0.25">
      <c r="A462" t="s">
        <v>220</v>
      </c>
      <c r="B462" t="s">
        <v>1192</v>
      </c>
      <c r="C462" t="s">
        <v>2401</v>
      </c>
      <c r="D462" t="s">
        <v>1341</v>
      </c>
      <c r="E462">
        <v>2</v>
      </c>
      <c r="F462">
        <v>321199</v>
      </c>
      <c r="G462">
        <v>321199</v>
      </c>
      <c r="H462">
        <v>414532</v>
      </c>
      <c r="I462">
        <v>521199</v>
      </c>
      <c r="J462">
        <v>347865</v>
      </c>
      <c r="K462">
        <v>334532</v>
      </c>
      <c r="L462">
        <v>347865</v>
      </c>
      <c r="M462">
        <v>347865</v>
      </c>
      <c r="N462">
        <v>387865</v>
      </c>
      <c r="P462">
        <v>481199</v>
      </c>
      <c r="Q462">
        <v>321199</v>
      </c>
      <c r="R462">
        <v>321199</v>
      </c>
      <c r="S462">
        <v>347865</v>
      </c>
      <c r="T462">
        <v>347865</v>
      </c>
      <c r="U462">
        <v>347865</v>
      </c>
      <c r="V462">
        <v>347865</v>
      </c>
      <c r="W462">
        <v>347865</v>
      </c>
      <c r="X462">
        <v>347865</v>
      </c>
      <c r="Y462">
        <v>347865</v>
      </c>
      <c r="Z462">
        <v>347865</v>
      </c>
      <c r="AA462">
        <v>347865</v>
      </c>
      <c r="AB462">
        <v>347865</v>
      </c>
      <c r="AC462">
        <v>374532</v>
      </c>
      <c r="AD462">
        <v>347865</v>
      </c>
      <c r="AE462">
        <v>347865</v>
      </c>
      <c r="AF462">
        <v>240899</v>
      </c>
      <c r="AG462">
        <v>240899</v>
      </c>
      <c r="AH462">
        <v>310899</v>
      </c>
      <c r="AI462">
        <v>390899</v>
      </c>
      <c r="AJ462">
        <v>260899</v>
      </c>
      <c r="AK462">
        <v>250899</v>
      </c>
      <c r="AL462">
        <v>260899</v>
      </c>
      <c r="AM462">
        <v>260899</v>
      </c>
      <c r="AN462">
        <v>290899</v>
      </c>
      <c r="AP462">
        <v>360899</v>
      </c>
      <c r="AQ462">
        <v>240899</v>
      </c>
      <c r="AR462">
        <v>240899</v>
      </c>
      <c r="AS462">
        <v>260899</v>
      </c>
      <c r="AT462">
        <v>260899</v>
      </c>
      <c r="AU462">
        <v>260899</v>
      </c>
      <c r="AV462">
        <v>260899</v>
      </c>
      <c r="AW462">
        <v>260899</v>
      </c>
      <c r="AX462">
        <v>260899</v>
      </c>
      <c r="AY462">
        <v>260899</v>
      </c>
      <c r="AZ462">
        <v>260899</v>
      </c>
      <c r="BA462">
        <v>260899</v>
      </c>
      <c r="BB462">
        <v>260899</v>
      </c>
      <c r="BC462">
        <v>280899</v>
      </c>
      <c r="BD462">
        <v>260899</v>
      </c>
      <c r="BE462">
        <v>260899</v>
      </c>
      <c r="BF462">
        <v>8.6999999999999993</v>
      </c>
      <c r="BG462">
        <v>8.6999999999999993</v>
      </c>
      <c r="BH462">
        <v>8.6999999999999993</v>
      </c>
      <c r="BI462">
        <v>8.6999999999999993</v>
      </c>
      <c r="BJ462">
        <v>8.6999999999999993</v>
      </c>
      <c r="BK462">
        <v>8.6999999999999993</v>
      </c>
      <c r="BL462">
        <v>8.6999999999999993</v>
      </c>
      <c r="BM462">
        <v>8.6999999999999993</v>
      </c>
      <c r="BN462">
        <v>8.6999999999999993</v>
      </c>
      <c r="BO462">
        <v>8.6999999999999993</v>
      </c>
      <c r="BP462">
        <v>8.6999999999999993</v>
      </c>
      <c r="BQ462">
        <v>8.6999999999999993</v>
      </c>
      <c r="BR462">
        <v>8.6999999999999993</v>
      </c>
      <c r="BS462" t="s">
        <v>1513</v>
      </c>
      <c r="BT462" s="7">
        <v>-6.9878600999999998</v>
      </c>
      <c r="BU462" s="7">
        <v>110.4372642</v>
      </c>
      <c r="BV462">
        <v>8.0559910134052632E-3</v>
      </c>
      <c r="BW462">
        <v>100704.88888888891</v>
      </c>
      <c r="BX462">
        <v>132412.6</v>
      </c>
      <c r="BY462">
        <v>163908.25</v>
      </c>
      <c r="BZ462">
        <v>203875.8</v>
      </c>
      <c r="CA462">
        <v>106805.4</v>
      </c>
      <c r="CB462">
        <v>160713.5</v>
      </c>
      <c r="CC462">
        <v>107706.6</v>
      </c>
      <c r="CD462">
        <v>115744.25</v>
      </c>
      <c r="CE462">
        <v>108012.42857142859</v>
      </c>
      <c r="CG462">
        <v>197017.125</v>
      </c>
      <c r="CH462">
        <v>105339.125</v>
      </c>
      <c r="CI462">
        <v>120274</v>
      </c>
      <c r="CJ462">
        <v>99457.4</v>
      </c>
      <c r="CK462">
        <v>91477.7</v>
      </c>
      <c r="CL462">
        <v>112163</v>
      </c>
      <c r="CM462">
        <v>117389.55555555561</v>
      </c>
      <c r="CN462">
        <v>99057.1</v>
      </c>
      <c r="CO462">
        <v>111925.6</v>
      </c>
      <c r="CP462">
        <v>114050.9</v>
      </c>
      <c r="CQ462">
        <v>111605.4</v>
      </c>
      <c r="CR462">
        <v>332231.09999999998</v>
      </c>
      <c r="CS462">
        <v>118813.5</v>
      </c>
      <c r="CT462">
        <v>164038.70000000001</v>
      </c>
      <c r="CU462">
        <v>104750.6</v>
      </c>
      <c r="CV462">
        <v>92104.2</v>
      </c>
      <c r="CW462">
        <f t="shared" si="63"/>
        <v>279232.33333333331</v>
      </c>
      <c r="CX462">
        <f t="shared" si="64"/>
        <v>262437.46153846156</v>
      </c>
      <c r="CY462">
        <f t="shared" si="65"/>
        <v>8.7000000000000011</v>
      </c>
      <c r="CZ462">
        <v>1</v>
      </c>
      <c r="DA462">
        <v>1</v>
      </c>
      <c r="DB462">
        <v>1</v>
      </c>
      <c r="DC462">
        <v>0</v>
      </c>
      <c r="DD462">
        <v>1</v>
      </c>
      <c r="DE462">
        <v>1</v>
      </c>
      <c r="DF462">
        <v>0</v>
      </c>
      <c r="DG462">
        <f t="shared" si="66"/>
        <v>390899</v>
      </c>
      <c r="DH462">
        <f t="shared" si="67"/>
        <v>240899</v>
      </c>
      <c r="DI462">
        <f t="shared" si="68"/>
        <v>1.6226675909821129</v>
      </c>
      <c r="DJ462">
        <f t="shared" si="69"/>
        <v>280899</v>
      </c>
      <c r="DK462">
        <f t="shared" si="70"/>
        <v>260899</v>
      </c>
      <c r="DL462">
        <f t="shared" si="71"/>
        <v>1.0766580170870721</v>
      </c>
      <c r="DM462">
        <v>1</v>
      </c>
      <c r="DN462">
        <v>0</v>
      </c>
      <c r="DO462" t="s">
        <v>2523</v>
      </c>
      <c r="DP462">
        <v>0</v>
      </c>
      <c r="DQ462">
        <v>1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</row>
    <row r="463" spans="1:148" x14ac:dyDescent="0.25">
      <c r="A463" t="s">
        <v>672</v>
      </c>
      <c r="B463" t="s">
        <v>1181</v>
      </c>
      <c r="C463" t="s">
        <v>2211</v>
      </c>
      <c r="D463" t="s">
        <v>1341</v>
      </c>
      <c r="E463">
        <v>0</v>
      </c>
      <c r="F463">
        <v>223061</v>
      </c>
      <c r="G463">
        <v>223061</v>
      </c>
      <c r="H463">
        <v>209728</v>
      </c>
      <c r="I463">
        <v>249728</v>
      </c>
      <c r="J463">
        <v>209728</v>
      </c>
      <c r="K463">
        <v>183061</v>
      </c>
      <c r="L463">
        <v>183061</v>
      </c>
      <c r="M463">
        <v>153333</v>
      </c>
      <c r="N463">
        <v>153333</v>
      </c>
      <c r="O463">
        <v>153333</v>
      </c>
      <c r="P463">
        <v>230613</v>
      </c>
      <c r="Q463">
        <v>153333</v>
      </c>
      <c r="R463">
        <v>153333</v>
      </c>
      <c r="S463">
        <v>223061</v>
      </c>
      <c r="T463">
        <v>223061</v>
      </c>
      <c r="U463">
        <v>209728</v>
      </c>
      <c r="V463">
        <v>249728</v>
      </c>
      <c r="W463">
        <v>209728</v>
      </c>
      <c r="X463">
        <v>209728</v>
      </c>
      <c r="Y463">
        <v>209728</v>
      </c>
      <c r="Z463">
        <v>153333</v>
      </c>
      <c r="AA463">
        <v>153333</v>
      </c>
      <c r="AB463">
        <v>153333</v>
      </c>
      <c r="AC463">
        <v>230613</v>
      </c>
      <c r="AD463">
        <v>153333</v>
      </c>
      <c r="AE463">
        <v>153333</v>
      </c>
      <c r="AF463">
        <v>167296</v>
      </c>
      <c r="AG463">
        <v>167296</v>
      </c>
      <c r="AH463">
        <v>157296</v>
      </c>
      <c r="AI463">
        <v>187296</v>
      </c>
      <c r="AJ463">
        <v>157296</v>
      </c>
      <c r="AK463">
        <v>137296</v>
      </c>
      <c r="AL463">
        <v>137296</v>
      </c>
      <c r="AM463">
        <v>115000</v>
      </c>
      <c r="AN463">
        <v>115000</v>
      </c>
      <c r="AO463">
        <v>115000</v>
      </c>
      <c r="AP463">
        <v>172960</v>
      </c>
      <c r="AQ463">
        <v>115000</v>
      </c>
      <c r="AR463">
        <v>115000</v>
      </c>
      <c r="AS463">
        <v>167296</v>
      </c>
      <c r="AT463">
        <v>167296</v>
      </c>
      <c r="AU463">
        <v>157296</v>
      </c>
      <c r="AV463">
        <v>187296</v>
      </c>
      <c r="AW463">
        <v>157296</v>
      </c>
      <c r="AX463">
        <v>157296</v>
      </c>
      <c r="AY463">
        <v>157296</v>
      </c>
      <c r="AZ463">
        <v>115000</v>
      </c>
      <c r="BA463">
        <v>115000</v>
      </c>
      <c r="BB463">
        <v>115000</v>
      </c>
      <c r="BC463">
        <v>172960</v>
      </c>
      <c r="BD463">
        <v>115000</v>
      </c>
      <c r="BE463">
        <v>115000</v>
      </c>
      <c r="BF463">
        <v>7.5</v>
      </c>
      <c r="BG463">
        <v>7.5</v>
      </c>
      <c r="BH463">
        <v>7.5</v>
      </c>
      <c r="BI463">
        <v>7.5</v>
      </c>
      <c r="BJ463">
        <v>7.5</v>
      </c>
      <c r="BK463">
        <v>7.5</v>
      </c>
      <c r="BL463">
        <v>7.5</v>
      </c>
      <c r="BM463">
        <v>7.5</v>
      </c>
      <c r="BN463">
        <v>7.5</v>
      </c>
      <c r="BO463">
        <v>7.5</v>
      </c>
      <c r="BP463">
        <v>7.5</v>
      </c>
      <c r="BQ463">
        <v>7.4</v>
      </c>
      <c r="BR463">
        <v>7.4</v>
      </c>
      <c r="BS463" t="s">
        <v>2449</v>
      </c>
      <c r="BT463">
        <v>-7.0000764000000002</v>
      </c>
      <c r="BU463">
        <v>110.37995789999999</v>
      </c>
      <c r="BV463">
        <v>1.8110920647552362E-2</v>
      </c>
      <c r="BW463">
        <v>63831.9</v>
      </c>
      <c r="BX463">
        <v>64206.6</v>
      </c>
      <c r="BY463">
        <v>72925.8</v>
      </c>
      <c r="BZ463">
        <v>73352.7</v>
      </c>
      <c r="CA463">
        <v>71102</v>
      </c>
      <c r="CB463">
        <v>91885.1</v>
      </c>
      <c r="CC463">
        <v>96083.4</v>
      </c>
      <c r="CD463">
        <v>110129.3333333333</v>
      </c>
      <c r="CE463">
        <v>106818</v>
      </c>
      <c r="CF463">
        <v>108917.3</v>
      </c>
      <c r="CG463">
        <v>71630.555555555562</v>
      </c>
      <c r="CH463">
        <v>110705.7</v>
      </c>
      <c r="CI463">
        <v>110593.2</v>
      </c>
      <c r="CJ463">
        <v>67599.8</v>
      </c>
      <c r="CK463">
        <v>65873.5</v>
      </c>
      <c r="CL463">
        <v>67657.7</v>
      </c>
      <c r="CM463">
        <v>65132.7</v>
      </c>
      <c r="CN463">
        <v>70907.7</v>
      </c>
      <c r="CO463">
        <v>81617.555555555562</v>
      </c>
      <c r="CP463">
        <v>83545.888888888891</v>
      </c>
      <c r="CQ463">
        <v>124143.2222222222</v>
      </c>
      <c r="CR463">
        <v>124918.44444444439</v>
      </c>
      <c r="CS463">
        <v>110839.11111111109</v>
      </c>
      <c r="CT463">
        <v>70144.222222222219</v>
      </c>
      <c r="CU463">
        <v>113505.2</v>
      </c>
      <c r="CV463">
        <v>114438.3</v>
      </c>
      <c r="CW463">
        <f t="shared" si="63"/>
        <v>143002.46153846153</v>
      </c>
      <c r="CX463">
        <f t="shared" si="64"/>
        <v>146079.38461538462</v>
      </c>
      <c r="CY463">
        <f t="shared" si="65"/>
        <v>7.4846153846153856</v>
      </c>
      <c r="CZ463">
        <v>1</v>
      </c>
      <c r="DA463">
        <v>1</v>
      </c>
      <c r="DB463">
        <v>1</v>
      </c>
      <c r="DC463">
        <v>0</v>
      </c>
      <c r="DD463">
        <v>1</v>
      </c>
      <c r="DE463">
        <v>0</v>
      </c>
      <c r="DF463">
        <v>1</v>
      </c>
      <c r="DG463">
        <f t="shared" si="66"/>
        <v>187296</v>
      </c>
      <c r="DH463">
        <f t="shared" si="67"/>
        <v>115000</v>
      </c>
      <c r="DI463">
        <f t="shared" si="68"/>
        <v>1.6286608695652174</v>
      </c>
      <c r="DJ463">
        <f t="shared" si="69"/>
        <v>187296</v>
      </c>
      <c r="DK463">
        <f t="shared" si="70"/>
        <v>115000</v>
      </c>
      <c r="DL463">
        <f t="shared" si="71"/>
        <v>1.6286608695652174</v>
      </c>
      <c r="DM463">
        <v>1</v>
      </c>
      <c r="DN463">
        <v>0</v>
      </c>
      <c r="DO463" t="s">
        <v>2523</v>
      </c>
      <c r="DP463">
        <v>0</v>
      </c>
      <c r="DQ463">
        <v>1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</row>
    <row r="464" spans="1:148" x14ac:dyDescent="0.25">
      <c r="A464" t="s">
        <v>553</v>
      </c>
      <c r="B464" t="s">
        <v>1166</v>
      </c>
      <c r="C464" t="s">
        <v>1765</v>
      </c>
      <c r="D464" t="s">
        <v>1341</v>
      </c>
      <c r="E464">
        <v>3</v>
      </c>
      <c r="F464">
        <v>326667</v>
      </c>
      <c r="G464">
        <v>326667</v>
      </c>
      <c r="J464">
        <v>326667</v>
      </c>
      <c r="N464">
        <v>400000</v>
      </c>
      <c r="O464">
        <v>420000</v>
      </c>
      <c r="P464">
        <v>340000</v>
      </c>
      <c r="Q464">
        <v>326667</v>
      </c>
      <c r="R464">
        <v>533333</v>
      </c>
      <c r="S464">
        <v>326667</v>
      </c>
      <c r="T464">
        <v>326667</v>
      </c>
      <c r="U464">
        <v>340000</v>
      </c>
      <c r="V464">
        <v>340000</v>
      </c>
      <c r="W464">
        <v>326667</v>
      </c>
      <c r="AA464">
        <v>293333</v>
      </c>
      <c r="AB464">
        <v>293333</v>
      </c>
      <c r="AC464">
        <v>458497</v>
      </c>
      <c r="AD464">
        <v>400000</v>
      </c>
      <c r="AE464">
        <v>400000</v>
      </c>
      <c r="AF464">
        <v>245000</v>
      </c>
      <c r="AG464">
        <v>245000</v>
      </c>
      <c r="AJ464">
        <v>245000</v>
      </c>
      <c r="AN464">
        <v>300000</v>
      </c>
      <c r="AO464">
        <v>315000</v>
      </c>
      <c r="AP464">
        <v>255000</v>
      </c>
      <c r="AQ464">
        <v>245000</v>
      </c>
      <c r="AR464">
        <v>400000</v>
      </c>
      <c r="AS464">
        <v>245000</v>
      </c>
      <c r="AT464">
        <v>245000</v>
      </c>
      <c r="AU464">
        <v>255000</v>
      </c>
      <c r="AV464">
        <v>255000</v>
      </c>
      <c r="AW464">
        <v>245000</v>
      </c>
      <c r="BA464">
        <v>220000</v>
      </c>
      <c r="BB464">
        <v>220000</v>
      </c>
      <c r="BC464">
        <v>343837</v>
      </c>
      <c r="BD464">
        <v>300000</v>
      </c>
      <c r="BE464">
        <v>300000</v>
      </c>
      <c r="BF464">
        <v>8.3000000000000007</v>
      </c>
      <c r="BG464">
        <v>8.3000000000000007</v>
      </c>
      <c r="BH464">
        <v>8.3000000000000007</v>
      </c>
      <c r="BI464">
        <v>8.3000000000000007</v>
      </c>
      <c r="BJ464">
        <v>8.3000000000000007</v>
      </c>
      <c r="BN464">
        <v>8.3000000000000007</v>
      </c>
      <c r="BO464">
        <v>8.3000000000000007</v>
      </c>
      <c r="BP464">
        <v>8.3000000000000007</v>
      </c>
      <c r="BQ464">
        <v>8.3000000000000007</v>
      </c>
      <c r="BR464">
        <v>8.3000000000000007</v>
      </c>
      <c r="BS464" t="s">
        <v>1513</v>
      </c>
      <c r="BT464" s="7">
        <v>-7.0224506</v>
      </c>
      <c r="BU464" s="7">
        <v>110.4223918</v>
      </c>
      <c r="BV464">
        <v>1.021604794534493E-2</v>
      </c>
      <c r="BW464">
        <v>121965.6</v>
      </c>
      <c r="BX464">
        <v>132852.70000000001</v>
      </c>
      <c r="CA464">
        <v>132252.70000000001</v>
      </c>
      <c r="CE464">
        <v>138333.33333333331</v>
      </c>
      <c r="CF464">
        <v>372950</v>
      </c>
      <c r="CG464">
        <v>277652.375</v>
      </c>
      <c r="CH464">
        <v>335506.5</v>
      </c>
      <c r="CI464">
        <v>122241.3</v>
      </c>
      <c r="CJ464">
        <v>137722.88888888891</v>
      </c>
      <c r="CK464">
        <v>130752.7</v>
      </c>
      <c r="CL464">
        <v>125754.6</v>
      </c>
      <c r="CM464">
        <v>180606.6</v>
      </c>
      <c r="CN464">
        <v>130351.1</v>
      </c>
      <c r="CR464">
        <v>159878.70000000001</v>
      </c>
      <c r="CS464">
        <v>160828.70000000001</v>
      </c>
      <c r="CT464">
        <v>122496.7</v>
      </c>
      <c r="CU464">
        <v>121159.3</v>
      </c>
      <c r="CV464">
        <v>118833.7</v>
      </c>
      <c r="CW464">
        <f t="shared" si="63"/>
        <v>281250</v>
      </c>
      <c r="CX464">
        <f t="shared" si="64"/>
        <v>262883.7</v>
      </c>
      <c r="CY464">
        <f t="shared" si="65"/>
        <v>8.2999999999999989</v>
      </c>
      <c r="CZ464">
        <v>1</v>
      </c>
      <c r="DA464">
        <v>1</v>
      </c>
      <c r="DB464">
        <v>1</v>
      </c>
      <c r="DC464">
        <v>0</v>
      </c>
      <c r="DD464">
        <v>1</v>
      </c>
      <c r="DE464">
        <v>1</v>
      </c>
      <c r="DF464">
        <v>0</v>
      </c>
      <c r="DG464">
        <f t="shared" si="66"/>
        <v>400000</v>
      </c>
      <c r="DH464">
        <f t="shared" si="67"/>
        <v>245000</v>
      </c>
      <c r="DI464">
        <f t="shared" si="68"/>
        <v>1.6326530612244898</v>
      </c>
      <c r="DJ464">
        <f t="shared" si="69"/>
        <v>343837</v>
      </c>
      <c r="DK464">
        <f t="shared" si="70"/>
        <v>220000</v>
      </c>
      <c r="DL464">
        <f t="shared" si="71"/>
        <v>1.5628954545454545</v>
      </c>
      <c r="DM464">
        <v>1</v>
      </c>
      <c r="DN464">
        <v>0</v>
      </c>
      <c r="DO464" t="s">
        <v>2523</v>
      </c>
      <c r="DP464">
        <v>0</v>
      </c>
      <c r="DQ464">
        <v>1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</row>
    <row r="465" spans="1:148" x14ac:dyDescent="0.25">
      <c r="A465" t="s">
        <v>874</v>
      </c>
      <c r="B465" t="s">
        <v>1157</v>
      </c>
      <c r="C465" t="s">
        <v>1851</v>
      </c>
      <c r="D465" t="s">
        <v>1341</v>
      </c>
      <c r="E465">
        <v>0</v>
      </c>
      <c r="F465">
        <v>193548</v>
      </c>
      <c r="G465">
        <v>193548</v>
      </c>
      <c r="H465">
        <v>209677</v>
      </c>
      <c r="I465">
        <v>259654</v>
      </c>
      <c r="J465">
        <v>193548</v>
      </c>
      <c r="K465">
        <v>193548</v>
      </c>
      <c r="L465">
        <v>193548</v>
      </c>
      <c r="M465">
        <v>193548</v>
      </c>
      <c r="N465">
        <v>193548</v>
      </c>
      <c r="O465">
        <v>209677</v>
      </c>
      <c r="P465">
        <v>317992</v>
      </c>
      <c r="Q465">
        <v>193548</v>
      </c>
      <c r="R465">
        <v>193548</v>
      </c>
      <c r="S465">
        <v>200000</v>
      </c>
      <c r="T465">
        <v>200000</v>
      </c>
      <c r="U465">
        <v>216667</v>
      </c>
      <c r="V465">
        <v>274545</v>
      </c>
      <c r="W465">
        <v>212125</v>
      </c>
      <c r="X465">
        <v>226024</v>
      </c>
      <c r="Y465">
        <v>225908</v>
      </c>
      <c r="Z465">
        <v>229254</v>
      </c>
      <c r="AA465">
        <v>222639</v>
      </c>
      <c r="AB465">
        <v>222803</v>
      </c>
      <c r="AC465">
        <v>242260</v>
      </c>
      <c r="AD465">
        <v>291018</v>
      </c>
      <c r="AE465">
        <v>231236</v>
      </c>
      <c r="AF465">
        <v>120000</v>
      </c>
      <c r="AG465">
        <v>120000</v>
      </c>
      <c r="AH465">
        <v>130000</v>
      </c>
      <c r="AI465">
        <v>160985</v>
      </c>
      <c r="AJ465">
        <v>120000</v>
      </c>
      <c r="AK465">
        <v>120000</v>
      </c>
      <c r="AL465">
        <v>120000</v>
      </c>
      <c r="AM465">
        <v>120000</v>
      </c>
      <c r="AN465">
        <v>120000</v>
      </c>
      <c r="AO465">
        <v>130000</v>
      </c>
      <c r="AP465">
        <v>197155</v>
      </c>
      <c r="AQ465">
        <v>120000</v>
      </c>
      <c r="AR465">
        <v>120000</v>
      </c>
      <c r="AS465">
        <v>120000</v>
      </c>
      <c r="AT465">
        <v>120000</v>
      </c>
      <c r="AU465">
        <v>130000</v>
      </c>
      <c r="AV465">
        <v>164727</v>
      </c>
      <c r="AW465">
        <v>127275</v>
      </c>
      <c r="AX465">
        <v>135614</v>
      </c>
      <c r="AY465">
        <v>135545</v>
      </c>
      <c r="AZ465">
        <v>137552</v>
      </c>
      <c r="BA465">
        <v>133583</v>
      </c>
      <c r="BB465">
        <v>133682</v>
      </c>
      <c r="BC465">
        <v>145356</v>
      </c>
      <c r="BD465">
        <v>174611</v>
      </c>
      <c r="BE465">
        <v>138742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 t="s">
        <v>1523</v>
      </c>
      <c r="BT465" s="7">
        <v>-7.220936</v>
      </c>
      <c r="BU465" s="7">
        <v>110.3700561</v>
      </c>
      <c r="BV465">
        <v>6.3890376116868793E-3</v>
      </c>
      <c r="BW465">
        <v>115712.8</v>
      </c>
      <c r="BX465">
        <v>92362.333333333328</v>
      </c>
      <c r="BY465">
        <v>74451.888888888891</v>
      </c>
      <c r="BZ465">
        <v>111425.6666666667</v>
      </c>
      <c r="CA465">
        <v>120327.9</v>
      </c>
      <c r="CB465">
        <v>88637.9</v>
      </c>
      <c r="CC465">
        <v>88034.3</v>
      </c>
      <c r="CD465">
        <v>95437.111111111109</v>
      </c>
      <c r="CE465">
        <v>86517.8</v>
      </c>
      <c r="CF465">
        <v>74639.111111111109</v>
      </c>
      <c r="CG465">
        <v>99465.166666666672</v>
      </c>
      <c r="CH465">
        <v>82789.555555555562</v>
      </c>
      <c r="CI465">
        <v>88653.444444444438</v>
      </c>
      <c r="CJ465">
        <v>104046.2222222222</v>
      </c>
      <c r="CK465">
        <v>97360.8</v>
      </c>
      <c r="CL465">
        <v>86172.444444444438</v>
      </c>
      <c r="CM465">
        <v>109980.5</v>
      </c>
      <c r="CN465">
        <v>78216.777777777781</v>
      </c>
      <c r="CO465">
        <v>88787</v>
      </c>
      <c r="CP465">
        <v>82814.600000000006</v>
      </c>
      <c r="CQ465">
        <v>82014.5</v>
      </c>
      <c r="CR465">
        <v>83882.8</v>
      </c>
      <c r="CS465">
        <v>106823.3</v>
      </c>
      <c r="CT465">
        <v>136719</v>
      </c>
      <c r="CU465">
        <v>61169.666666666657</v>
      </c>
      <c r="CV465">
        <v>77512.777777777781</v>
      </c>
      <c r="CW465">
        <f t="shared" si="63"/>
        <v>130626.15384615384</v>
      </c>
      <c r="CX465">
        <f t="shared" si="64"/>
        <v>138206.69230769231</v>
      </c>
      <c r="CY465">
        <f t="shared" si="65"/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1</v>
      </c>
      <c r="DF465">
        <v>0</v>
      </c>
      <c r="DG465">
        <f t="shared" si="66"/>
        <v>197155</v>
      </c>
      <c r="DH465">
        <f t="shared" si="67"/>
        <v>120000</v>
      </c>
      <c r="DI465">
        <f t="shared" si="68"/>
        <v>1.6429583333333333</v>
      </c>
      <c r="DJ465">
        <f t="shared" si="69"/>
        <v>174611</v>
      </c>
      <c r="DK465">
        <f t="shared" si="70"/>
        <v>120000</v>
      </c>
      <c r="DL465">
        <f t="shared" si="71"/>
        <v>1.4550916666666667</v>
      </c>
      <c r="DM465">
        <v>1</v>
      </c>
      <c r="DN465">
        <v>0</v>
      </c>
      <c r="DO465" t="s">
        <v>2523</v>
      </c>
      <c r="DP465">
        <v>0</v>
      </c>
      <c r="DQ465">
        <v>1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</row>
    <row r="466" spans="1:148" x14ac:dyDescent="0.25">
      <c r="A466" t="s">
        <v>995</v>
      </c>
      <c r="B466" t="s">
        <v>1172</v>
      </c>
      <c r="C466" t="s">
        <v>2099</v>
      </c>
      <c r="D466" t="s">
        <v>1341</v>
      </c>
      <c r="E466">
        <v>0</v>
      </c>
      <c r="F466">
        <v>235146</v>
      </c>
      <c r="G466">
        <v>205598</v>
      </c>
      <c r="H466">
        <v>266844</v>
      </c>
      <c r="I466">
        <v>230390</v>
      </c>
      <c r="J466">
        <v>189553</v>
      </c>
      <c r="K466">
        <v>176204</v>
      </c>
      <c r="L466">
        <v>180572</v>
      </c>
      <c r="M466">
        <v>161264</v>
      </c>
      <c r="N466">
        <v>178186</v>
      </c>
      <c r="O466">
        <v>172722</v>
      </c>
      <c r="P466">
        <v>187146</v>
      </c>
      <c r="R466">
        <v>227350</v>
      </c>
      <c r="T466">
        <v>172722</v>
      </c>
      <c r="U466">
        <v>172722</v>
      </c>
      <c r="V466">
        <v>164870</v>
      </c>
      <c r="W466">
        <v>170655</v>
      </c>
      <c r="X466">
        <v>164870</v>
      </c>
      <c r="Y466">
        <v>164870</v>
      </c>
      <c r="Z466">
        <v>164870</v>
      </c>
      <c r="AA466">
        <v>164870</v>
      </c>
      <c r="AB466">
        <v>164870</v>
      </c>
      <c r="AC466">
        <v>164870</v>
      </c>
      <c r="AD466">
        <v>162804</v>
      </c>
      <c r="AE466">
        <v>164870</v>
      </c>
      <c r="AF466">
        <v>148142</v>
      </c>
      <c r="AG466">
        <v>160366</v>
      </c>
      <c r="AH466">
        <v>208138</v>
      </c>
      <c r="AI466">
        <v>179704</v>
      </c>
      <c r="AJ466">
        <v>147851</v>
      </c>
      <c r="AK466">
        <v>137439</v>
      </c>
      <c r="AL466">
        <v>140846</v>
      </c>
      <c r="AM466">
        <v>125786</v>
      </c>
      <c r="AN466">
        <v>138985</v>
      </c>
      <c r="AO466">
        <v>134723</v>
      </c>
      <c r="AP466">
        <v>145974</v>
      </c>
      <c r="AR466">
        <v>177333</v>
      </c>
      <c r="AT466">
        <v>134723</v>
      </c>
      <c r="AU466">
        <v>134723</v>
      </c>
      <c r="AV466">
        <v>128599</v>
      </c>
      <c r="AW466">
        <v>133111</v>
      </c>
      <c r="AX466">
        <v>128599</v>
      </c>
      <c r="AY466">
        <v>128599</v>
      </c>
      <c r="AZ466">
        <v>128599</v>
      </c>
      <c r="BA466">
        <v>128599</v>
      </c>
      <c r="BB466">
        <v>128599</v>
      </c>
      <c r="BC466">
        <v>128599</v>
      </c>
      <c r="BD466">
        <v>126987</v>
      </c>
      <c r="BE466">
        <v>128599</v>
      </c>
      <c r="BF466">
        <v>7.3</v>
      </c>
      <c r="BG466">
        <v>7.3</v>
      </c>
      <c r="BH466">
        <v>7.3</v>
      </c>
      <c r="BI466">
        <v>7.3</v>
      </c>
      <c r="BJ466">
        <v>7.3</v>
      </c>
      <c r="BK466">
        <v>7.3</v>
      </c>
      <c r="BL466">
        <v>7.3</v>
      </c>
      <c r="BM466">
        <v>7.3</v>
      </c>
      <c r="BN466">
        <v>7.3</v>
      </c>
      <c r="BO466">
        <v>7.3</v>
      </c>
      <c r="BP466">
        <v>7.3</v>
      </c>
      <c r="BQ466">
        <v>7.3</v>
      </c>
      <c r="BR466">
        <v>7.3</v>
      </c>
      <c r="BS466" t="s">
        <v>1524</v>
      </c>
      <c r="BT466" s="7">
        <v>-7.7215566999999998</v>
      </c>
      <c r="BU466" s="7">
        <v>109.0123093</v>
      </c>
      <c r="BV466">
        <v>9.6033076598623437E-3</v>
      </c>
      <c r="BW466">
        <v>172970.9</v>
      </c>
      <c r="BX466">
        <v>154191.375</v>
      </c>
      <c r="BY466">
        <v>143757.1</v>
      </c>
      <c r="BZ466">
        <v>139264.5</v>
      </c>
      <c r="CA466">
        <v>135683.11111111109</v>
      </c>
      <c r="CB466">
        <v>164596</v>
      </c>
      <c r="CC466">
        <v>186895.3</v>
      </c>
      <c r="CD466">
        <v>206901.22222222219</v>
      </c>
      <c r="CE466">
        <v>206057.11111111109</v>
      </c>
      <c r="CF466">
        <v>205775.88888888891</v>
      </c>
      <c r="CG466">
        <v>153977</v>
      </c>
      <c r="CI466">
        <v>161478.79999999999</v>
      </c>
      <c r="CK466">
        <v>189968.8</v>
      </c>
      <c r="CL466">
        <v>190491.33333333331</v>
      </c>
      <c r="CM466">
        <v>179351</v>
      </c>
      <c r="CN466">
        <v>165047.1</v>
      </c>
      <c r="CO466">
        <v>173609.4</v>
      </c>
      <c r="CP466">
        <v>174132.5</v>
      </c>
      <c r="CQ466">
        <v>174308.3</v>
      </c>
      <c r="CR466">
        <v>168870.2</v>
      </c>
      <c r="CS466">
        <v>164851.33333333331</v>
      </c>
      <c r="CT466">
        <v>170143.2</v>
      </c>
      <c r="CU466">
        <v>168221.6</v>
      </c>
      <c r="CV466">
        <v>168870.2</v>
      </c>
      <c r="CW466">
        <f t="shared" si="63"/>
        <v>153773.91666666666</v>
      </c>
      <c r="CX466">
        <f t="shared" si="64"/>
        <v>129861.33333333333</v>
      </c>
      <c r="CY466">
        <f t="shared" si="65"/>
        <v>7.299999999999998</v>
      </c>
      <c r="CZ466">
        <v>1</v>
      </c>
      <c r="DA466">
        <v>0</v>
      </c>
      <c r="DB466">
        <v>0</v>
      </c>
      <c r="DC466">
        <v>0</v>
      </c>
      <c r="DD466">
        <v>1</v>
      </c>
      <c r="DE466">
        <v>1</v>
      </c>
      <c r="DF466">
        <v>0</v>
      </c>
      <c r="DG466">
        <f t="shared" si="66"/>
        <v>208138</v>
      </c>
      <c r="DH466">
        <f t="shared" si="67"/>
        <v>125786</v>
      </c>
      <c r="DI466">
        <f t="shared" si="68"/>
        <v>1.6546992511090264</v>
      </c>
      <c r="DJ466">
        <f t="shared" si="69"/>
        <v>134723</v>
      </c>
      <c r="DK466">
        <f t="shared" si="70"/>
        <v>126987</v>
      </c>
      <c r="DL466">
        <f t="shared" si="71"/>
        <v>1.0609196216935592</v>
      </c>
      <c r="DM466">
        <v>1</v>
      </c>
      <c r="DN466">
        <v>0</v>
      </c>
      <c r="DO466" t="s">
        <v>2524</v>
      </c>
      <c r="DP466">
        <v>0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</row>
    <row r="467" spans="1:148" x14ac:dyDescent="0.25">
      <c r="A467" t="s">
        <v>52</v>
      </c>
      <c r="B467" t="s">
        <v>1166</v>
      </c>
      <c r="C467" t="s">
        <v>2136</v>
      </c>
      <c r="D467" t="s">
        <v>1341</v>
      </c>
      <c r="E467">
        <v>4</v>
      </c>
      <c r="F467">
        <v>566667</v>
      </c>
      <c r="G467">
        <v>553333</v>
      </c>
      <c r="J467">
        <v>553333</v>
      </c>
      <c r="K467">
        <v>553333</v>
      </c>
      <c r="L467">
        <v>580000</v>
      </c>
      <c r="N467">
        <v>846667</v>
      </c>
      <c r="O467">
        <v>920000</v>
      </c>
      <c r="Q467">
        <v>666667</v>
      </c>
      <c r="R467">
        <v>640000</v>
      </c>
      <c r="S467">
        <v>553333</v>
      </c>
      <c r="T467">
        <v>553333</v>
      </c>
      <c r="U467">
        <v>553333</v>
      </c>
      <c r="V467">
        <v>958823</v>
      </c>
      <c r="W467">
        <v>553333</v>
      </c>
      <c r="Y467">
        <v>846667</v>
      </c>
      <c r="Z467">
        <v>1100000</v>
      </c>
      <c r="AA467">
        <v>846667</v>
      </c>
      <c r="AB467">
        <v>920000</v>
      </c>
      <c r="AC467">
        <v>920000</v>
      </c>
      <c r="AD467">
        <v>920000</v>
      </c>
      <c r="AE467">
        <v>640000</v>
      </c>
      <c r="AF467">
        <v>425000</v>
      </c>
      <c r="AG467">
        <v>415000</v>
      </c>
      <c r="AJ467">
        <v>415000</v>
      </c>
      <c r="AK467">
        <v>415000</v>
      </c>
      <c r="AL467">
        <v>435000</v>
      </c>
      <c r="AN467">
        <v>635000</v>
      </c>
      <c r="AO467">
        <v>690000</v>
      </c>
      <c r="AQ467">
        <v>500000</v>
      </c>
      <c r="AR467">
        <v>480000</v>
      </c>
      <c r="AS467">
        <v>415000</v>
      </c>
      <c r="AT467">
        <v>415000</v>
      </c>
      <c r="AU467">
        <v>415000</v>
      </c>
      <c r="AV467">
        <v>862941</v>
      </c>
      <c r="AW467">
        <v>415000</v>
      </c>
      <c r="AY467">
        <v>635000</v>
      </c>
      <c r="AZ467">
        <v>825000</v>
      </c>
      <c r="BA467">
        <v>635000</v>
      </c>
      <c r="BB467">
        <v>690000</v>
      </c>
      <c r="BC467">
        <v>690000</v>
      </c>
      <c r="BD467">
        <v>690000</v>
      </c>
      <c r="BE467">
        <v>480000</v>
      </c>
      <c r="BF467">
        <v>8.5</v>
      </c>
      <c r="BG467">
        <v>8.5</v>
      </c>
      <c r="BH467">
        <v>8.5</v>
      </c>
      <c r="BI467">
        <v>8.5</v>
      </c>
      <c r="BJ467">
        <v>8.5</v>
      </c>
      <c r="BK467">
        <v>8.5</v>
      </c>
      <c r="BL467">
        <v>8.5</v>
      </c>
      <c r="BM467">
        <v>8.5</v>
      </c>
      <c r="BN467">
        <v>8.5</v>
      </c>
      <c r="BO467">
        <v>8.5</v>
      </c>
      <c r="BP467">
        <v>8.5</v>
      </c>
      <c r="BQ467">
        <v>8.5</v>
      </c>
      <c r="BR467">
        <v>8.5</v>
      </c>
      <c r="BS467" t="s">
        <v>1529</v>
      </c>
      <c r="BT467" s="7">
        <v>-7.0133042999999997</v>
      </c>
      <c r="BU467" s="7">
        <v>110.42044300000001</v>
      </c>
      <c r="BV467">
        <v>7.1349612684553096E-3</v>
      </c>
      <c r="BW467">
        <v>164143.4</v>
      </c>
      <c r="BX467">
        <v>157852.70000000001</v>
      </c>
      <c r="CA467">
        <v>178002.7</v>
      </c>
      <c r="CB467">
        <v>243058.55555555559</v>
      </c>
      <c r="CC467">
        <v>179182.44444444441</v>
      </c>
      <c r="CE467">
        <v>340611.11111111112</v>
      </c>
      <c r="CF467">
        <v>579600</v>
      </c>
      <c r="CH467">
        <v>421293.5</v>
      </c>
      <c r="CI467">
        <v>183991.3</v>
      </c>
      <c r="CJ467">
        <v>177700.6</v>
      </c>
      <c r="CK467">
        <v>155752.70000000001</v>
      </c>
      <c r="CL467">
        <v>146253.55555555559</v>
      </c>
      <c r="CM467">
        <v>533740.88888888888</v>
      </c>
      <c r="CN467">
        <v>165112.33333333331</v>
      </c>
      <c r="CP467">
        <v>297722.55555555562</v>
      </c>
      <c r="CQ467">
        <v>483611.55555555562</v>
      </c>
      <c r="CR467">
        <v>307421.3</v>
      </c>
      <c r="CS467">
        <v>321801.44444444438</v>
      </c>
      <c r="CT467">
        <v>315641.77777777781</v>
      </c>
      <c r="CU467">
        <v>387991.3</v>
      </c>
      <c r="CV467">
        <v>186218</v>
      </c>
      <c r="CW467">
        <f t="shared" si="63"/>
        <v>490000</v>
      </c>
      <c r="CX467">
        <f t="shared" si="64"/>
        <v>597328.41666666663</v>
      </c>
      <c r="CY467">
        <f t="shared" si="65"/>
        <v>8.5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f t="shared" si="66"/>
        <v>690000</v>
      </c>
      <c r="DH467">
        <f t="shared" si="67"/>
        <v>415000</v>
      </c>
      <c r="DI467">
        <f t="shared" si="68"/>
        <v>1.6626506024096386</v>
      </c>
      <c r="DJ467">
        <f t="shared" si="69"/>
        <v>862941</v>
      </c>
      <c r="DK467">
        <f t="shared" si="70"/>
        <v>415000</v>
      </c>
      <c r="DL467">
        <f t="shared" si="71"/>
        <v>2.0793759036144577</v>
      </c>
      <c r="DM467">
        <v>1</v>
      </c>
      <c r="DN467">
        <v>0</v>
      </c>
      <c r="DO467" t="s">
        <v>2523</v>
      </c>
      <c r="DP467">
        <v>0</v>
      </c>
      <c r="DQ467">
        <v>1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</row>
    <row r="468" spans="1:148" x14ac:dyDescent="0.25">
      <c r="A468" t="s">
        <v>165</v>
      </c>
      <c r="B468" t="s">
        <v>1296</v>
      </c>
      <c r="C468" t="s">
        <v>2008</v>
      </c>
      <c r="D468" t="s">
        <v>1341</v>
      </c>
      <c r="E468">
        <v>3.5</v>
      </c>
      <c r="F468">
        <v>1125000</v>
      </c>
      <c r="G468">
        <v>1125000</v>
      </c>
      <c r="H468">
        <v>1730000</v>
      </c>
      <c r="I468">
        <v>1730000</v>
      </c>
      <c r="J468">
        <v>1125000</v>
      </c>
      <c r="K468">
        <v>1125000</v>
      </c>
      <c r="L468">
        <v>1125000</v>
      </c>
      <c r="Q468">
        <v>1125000</v>
      </c>
      <c r="R468">
        <v>1125000</v>
      </c>
      <c r="S468">
        <v>1125000</v>
      </c>
      <c r="V468">
        <v>1125000</v>
      </c>
      <c r="W468">
        <v>1125000</v>
      </c>
      <c r="X468">
        <v>1125000</v>
      </c>
      <c r="Y468">
        <v>1125000</v>
      </c>
      <c r="Z468">
        <v>1125000</v>
      </c>
      <c r="AA468">
        <v>1125000</v>
      </c>
      <c r="AB468">
        <v>1125000</v>
      </c>
      <c r="AC468">
        <v>1730000</v>
      </c>
      <c r="AD468">
        <v>1125000</v>
      </c>
      <c r="AE468">
        <v>1125000</v>
      </c>
      <c r="AF468">
        <v>888750</v>
      </c>
      <c r="AG468">
        <v>821250</v>
      </c>
      <c r="AH468">
        <v>1366700</v>
      </c>
      <c r="AI468">
        <v>1366700</v>
      </c>
      <c r="AJ468">
        <v>888750</v>
      </c>
      <c r="AK468">
        <v>888750</v>
      </c>
      <c r="AL468">
        <v>888750</v>
      </c>
      <c r="AQ468">
        <v>888750</v>
      </c>
      <c r="AR468">
        <v>888750</v>
      </c>
      <c r="AS468">
        <v>787500</v>
      </c>
      <c r="AV468">
        <v>787500</v>
      </c>
      <c r="AW468">
        <v>787500</v>
      </c>
      <c r="AX468">
        <v>787500</v>
      </c>
      <c r="AY468">
        <v>787500</v>
      </c>
      <c r="AZ468">
        <v>787500</v>
      </c>
      <c r="BA468">
        <v>787500</v>
      </c>
      <c r="BB468">
        <v>787500</v>
      </c>
      <c r="BC468">
        <v>1211000</v>
      </c>
      <c r="BD468">
        <v>787500</v>
      </c>
      <c r="BE468">
        <v>787500</v>
      </c>
      <c r="BF468">
        <v>8.3000000000000007</v>
      </c>
      <c r="BG468">
        <v>8.3000000000000007</v>
      </c>
      <c r="BH468">
        <v>8.4</v>
      </c>
      <c r="BI468">
        <v>8.4</v>
      </c>
      <c r="BJ468">
        <v>8.4</v>
      </c>
      <c r="BK468">
        <v>8.4</v>
      </c>
      <c r="BL468">
        <v>8.4</v>
      </c>
      <c r="BM468">
        <v>8.4</v>
      </c>
      <c r="BN468">
        <v>8.4</v>
      </c>
      <c r="BO468">
        <v>8.4</v>
      </c>
      <c r="BP468">
        <v>8.4</v>
      </c>
      <c r="BQ468">
        <v>8.4</v>
      </c>
      <c r="BR468">
        <v>8.4</v>
      </c>
      <c r="BS468" t="s">
        <v>1526</v>
      </c>
      <c r="BT468" s="7">
        <v>-6.6128334000000004</v>
      </c>
      <c r="BU468" s="7">
        <v>110.6514944</v>
      </c>
      <c r="BV468">
        <v>2.146549070803826E-2</v>
      </c>
      <c r="BW468">
        <v>569894.375</v>
      </c>
      <c r="BX468">
        <v>463196.6</v>
      </c>
      <c r="BY468">
        <v>991974.25</v>
      </c>
      <c r="BZ468">
        <v>1040791.714285714</v>
      </c>
      <c r="CA468">
        <v>525486.69999999995</v>
      </c>
      <c r="CB468">
        <v>526789.19999999995</v>
      </c>
      <c r="CC468">
        <v>527316.80000000005</v>
      </c>
      <c r="CH468">
        <v>521273.2</v>
      </c>
      <c r="CI468">
        <v>529300.19999999995</v>
      </c>
      <c r="CJ468">
        <v>425757.5</v>
      </c>
      <c r="CM468">
        <v>403020.33333333331</v>
      </c>
      <c r="CN468">
        <v>412353.55555555562</v>
      </c>
      <c r="CO468">
        <v>424368.2</v>
      </c>
      <c r="CP468">
        <v>424368.2</v>
      </c>
      <c r="CQ468">
        <v>424368.2</v>
      </c>
      <c r="CR468">
        <v>424368.2</v>
      </c>
      <c r="CS468">
        <v>406468.3</v>
      </c>
      <c r="CT468">
        <v>830508.2</v>
      </c>
      <c r="CU468">
        <v>417368.2</v>
      </c>
      <c r="CV468">
        <v>424368.2</v>
      </c>
      <c r="CW468">
        <f t="shared" si="63"/>
        <v>987461.11111111112</v>
      </c>
      <c r="CX468">
        <f t="shared" si="64"/>
        <v>826000</v>
      </c>
      <c r="CY468">
        <f t="shared" si="65"/>
        <v>8.3846153846153868</v>
      </c>
      <c r="CZ468">
        <v>1</v>
      </c>
      <c r="DA468">
        <v>1</v>
      </c>
      <c r="DB468">
        <v>1</v>
      </c>
      <c r="DC468">
        <v>0</v>
      </c>
      <c r="DD468">
        <v>1</v>
      </c>
      <c r="DE468">
        <v>1</v>
      </c>
      <c r="DF468">
        <v>1</v>
      </c>
      <c r="DG468">
        <f t="shared" si="66"/>
        <v>1366700</v>
      </c>
      <c r="DH468">
        <f t="shared" si="67"/>
        <v>821250</v>
      </c>
      <c r="DI468">
        <f t="shared" si="68"/>
        <v>1.6641704718417047</v>
      </c>
      <c r="DJ468">
        <f t="shared" si="69"/>
        <v>1211000</v>
      </c>
      <c r="DK468">
        <f t="shared" si="70"/>
        <v>787500</v>
      </c>
      <c r="DL468">
        <f t="shared" si="71"/>
        <v>1.5377777777777777</v>
      </c>
      <c r="DM468">
        <v>1</v>
      </c>
      <c r="DN468">
        <v>0</v>
      </c>
      <c r="DO468" t="s">
        <v>2519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</row>
    <row r="469" spans="1:148" x14ac:dyDescent="0.25">
      <c r="A469" t="s">
        <v>213</v>
      </c>
      <c r="B469" t="s">
        <v>1158</v>
      </c>
      <c r="C469" t="s">
        <v>1791</v>
      </c>
      <c r="D469" t="s">
        <v>1341</v>
      </c>
      <c r="E469">
        <v>3</v>
      </c>
      <c r="F469">
        <v>534385</v>
      </c>
      <c r="G469">
        <v>467719</v>
      </c>
      <c r="H469">
        <v>467719</v>
      </c>
      <c r="I469">
        <v>667719</v>
      </c>
      <c r="J469">
        <v>467717</v>
      </c>
      <c r="K469">
        <v>467717</v>
      </c>
      <c r="L469">
        <v>467717</v>
      </c>
      <c r="M469">
        <v>601052</v>
      </c>
      <c r="N469">
        <v>441050</v>
      </c>
      <c r="O469">
        <v>534385</v>
      </c>
      <c r="P469">
        <v>534385</v>
      </c>
      <c r="Q469">
        <v>534385</v>
      </c>
      <c r="R469">
        <v>401052</v>
      </c>
      <c r="S469">
        <v>441050</v>
      </c>
      <c r="T469">
        <v>441050</v>
      </c>
      <c r="U469">
        <v>441050</v>
      </c>
      <c r="V469">
        <v>441050</v>
      </c>
      <c r="W469">
        <v>441050</v>
      </c>
      <c r="X469">
        <v>467717</v>
      </c>
      <c r="Y469">
        <v>467717</v>
      </c>
      <c r="Z469">
        <v>441050</v>
      </c>
      <c r="AA469">
        <v>441050</v>
      </c>
      <c r="AB469">
        <v>441050</v>
      </c>
      <c r="AC469">
        <v>441050</v>
      </c>
      <c r="AD469">
        <v>441050</v>
      </c>
      <c r="AE469">
        <v>441050</v>
      </c>
      <c r="AF469">
        <v>400789</v>
      </c>
      <c r="AG469">
        <v>350789</v>
      </c>
      <c r="AH469">
        <v>350789</v>
      </c>
      <c r="AI469">
        <v>500789</v>
      </c>
      <c r="AJ469">
        <v>350788</v>
      </c>
      <c r="AK469">
        <v>350788</v>
      </c>
      <c r="AL469">
        <v>350788</v>
      </c>
      <c r="AM469">
        <v>450789</v>
      </c>
      <c r="AN469">
        <v>330788</v>
      </c>
      <c r="AO469">
        <v>400789</v>
      </c>
      <c r="AP469">
        <v>400789</v>
      </c>
      <c r="AQ469">
        <v>400789</v>
      </c>
      <c r="AR469">
        <v>300789</v>
      </c>
      <c r="AS469">
        <v>330788</v>
      </c>
      <c r="AT469">
        <v>330788</v>
      </c>
      <c r="AU469">
        <v>330788</v>
      </c>
      <c r="AV469">
        <v>330788</v>
      </c>
      <c r="AW469">
        <v>330788</v>
      </c>
      <c r="AX469">
        <v>350788</v>
      </c>
      <c r="AY469">
        <v>350788</v>
      </c>
      <c r="AZ469">
        <v>330788</v>
      </c>
      <c r="BA469">
        <v>330788</v>
      </c>
      <c r="BB469">
        <v>330788</v>
      </c>
      <c r="BC469">
        <v>330788</v>
      </c>
      <c r="BD469">
        <v>330788</v>
      </c>
      <c r="BE469">
        <v>330788</v>
      </c>
      <c r="BF469">
        <v>8.1</v>
      </c>
      <c r="BG469">
        <v>8.1</v>
      </c>
      <c r="BH469">
        <v>8.1</v>
      </c>
      <c r="BI469">
        <v>8.1</v>
      </c>
      <c r="BJ469">
        <v>8.1</v>
      </c>
      <c r="BK469">
        <v>8.1</v>
      </c>
      <c r="BL469">
        <v>8.1</v>
      </c>
      <c r="BM469">
        <v>8.1</v>
      </c>
      <c r="BN469">
        <v>8.1</v>
      </c>
      <c r="BO469">
        <v>8.1</v>
      </c>
      <c r="BP469">
        <v>8.1</v>
      </c>
      <c r="BQ469">
        <v>8.1</v>
      </c>
      <c r="BR469">
        <v>8.1</v>
      </c>
      <c r="BS469" t="s">
        <v>1512</v>
      </c>
      <c r="BT469" s="7">
        <v>-7.0051101999999998</v>
      </c>
      <c r="BU469" s="7">
        <v>110.40978079999999</v>
      </c>
      <c r="BV469">
        <v>6.179101487222163E-3</v>
      </c>
      <c r="BW469">
        <v>115991.8</v>
      </c>
      <c r="BX469">
        <v>93018.3</v>
      </c>
      <c r="BY469">
        <v>125991.4</v>
      </c>
      <c r="BZ469">
        <v>189814</v>
      </c>
      <c r="CA469">
        <v>119167.9</v>
      </c>
      <c r="CB469">
        <v>94917.9</v>
      </c>
      <c r="CC469">
        <v>109729.4</v>
      </c>
      <c r="CD469">
        <v>161844.55555555559</v>
      </c>
      <c r="CE469">
        <v>92048.888888888891</v>
      </c>
      <c r="CF469">
        <v>149866.75</v>
      </c>
      <c r="CG469">
        <v>147588.1428571429</v>
      </c>
      <c r="CH469">
        <v>104579.9</v>
      </c>
      <c r="CI469">
        <v>65366.8</v>
      </c>
      <c r="CJ469">
        <v>116810.44444444439</v>
      </c>
      <c r="CK469">
        <v>83917.9</v>
      </c>
      <c r="CL469">
        <v>101285.8</v>
      </c>
      <c r="CM469">
        <v>78635.3</v>
      </c>
      <c r="CN469">
        <v>113266.3</v>
      </c>
      <c r="CO469">
        <v>91366.6</v>
      </c>
      <c r="CP469">
        <v>106707.6</v>
      </c>
      <c r="CQ469">
        <v>94565.1</v>
      </c>
      <c r="CR469">
        <v>92894.2</v>
      </c>
      <c r="CS469">
        <v>98734.2</v>
      </c>
      <c r="CT469">
        <v>91894.2</v>
      </c>
      <c r="CU469">
        <v>67081.8</v>
      </c>
      <c r="CV469">
        <v>77973.100000000006</v>
      </c>
      <c r="CW469">
        <f t="shared" si="63"/>
        <v>380019.46153846156</v>
      </c>
      <c r="CX469">
        <f t="shared" si="64"/>
        <v>333864.92307692306</v>
      </c>
      <c r="CY469">
        <f t="shared" si="65"/>
        <v>8.0999999999999979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0</v>
      </c>
      <c r="DG469">
        <f t="shared" si="66"/>
        <v>500789</v>
      </c>
      <c r="DH469">
        <f t="shared" si="67"/>
        <v>300789</v>
      </c>
      <c r="DI469">
        <f t="shared" si="68"/>
        <v>1.6649179325041807</v>
      </c>
      <c r="DJ469">
        <f t="shared" si="69"/>
        <v>350788</v>
      </c>
      <c r="DK469">
        <f t="shared" si="70"/>
        <v>330788</v>
      </c>
      <c r="DL469">
        <f t="shared" si="71"/>
        <v>1.0604616854299431</v>
      </c>
      <c r="DM469">
        <v>1</v>
      </c>
      <c r="DN469">
        <v>0</v>
      </c>
      <c r="DO469" t="s">
        <v>2523</v>
      </c>
      <c r="DP469">
        <v>0</v>
      </c>
      <c r="DQ469">
        <v>1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</row>
    <row r="470" spans="1:148" x14ac:dyDescent="0.25">
      <c r="A470" t="s">
        <v>388</v>
      </c>
      <c r="B470" t="s">
        <v>1190</v>
      </c>
      <c r="C470" t="s">
        <v>1636</v>
      </c>
      <c r="D470" t="s">
        <v>1341</v>
      </c>
      <c r="E470">
        <v>0</v>
      </c>
      <c r="F470">
        <v>325333</v>
      </c>
      <c r="G470">
        <v>310667</v>
      </c>
      <c r="H470">
        <v>340000</v>
      </c>
      <c r="I470">
        <v>354667</v>
      </c>
      <c r="J470">
        <v>369333</v>
      </c>
      <c r="K470">
        <v>344000</v>
      </c>
      <c r="L470">
        <v>357333</v>
      </c>
      <c r="M470">
        <v>344000</v>
      </c>
      <c r="N470">
        <v>330667</v>
      </c>
      <c r="O470">
        <v>325333</v>
      </c>
      <c r="P470">
        <v>517333</v>
      </c>
      <c r="Q470">
        <v>517333</v>
      </c>
      <c r="R470">
        <v>384000</v>
      </c>
      <c r="S470">
        <v>384000</v>
      </c>
      <c r="T470">
        <v>384000</v>
      </c>
      <c r="U470">
        <v>384000</v>
      </c>
      <c r="V470">
        <v>384000</v>
      </c>
      <c r="W470">
        <v>384000</v>
      </c>
      <c r="X470">
        <v>384000</v>
      </c>
      <c r="Y470">
        <v>384000</v>
      </c>
      <c r="Z470">
        <v>384000</v>
      </c>
      <c r="AA470">
        <v>384000</v>
      </c>
      <c r="AB470">
        <v>384000</v>
      </c>
      <c r="AC470">
        <v>384000</v>
      </c>
      <c r="AD470">
        <v>384000</v>
      </c>
      <c r="AE470">
        <v>384000</v>
      </c>
      <c r="AF470">
        <v>244000</v>
      </c>
      <c r="AG470">
        <v>233000</v>
      </c>
      <c r="AH470">
        <v>255000</v>
      </c>
      <c r="AI470">
        <v>266000</v>
      </c>
      <c r="AJ470">
        <v>277000</v>
      </c>
      <c r="AK470">
        <v>258000</v>
      </c>
      <c r="AL470">
        <v>268000</v>
      </c>
      <c r="AM470">
        <v>258000</v>
      </c>
      <c r="AN470">
        <v>248000</v>
      </c>
      <c r="AO470">
        <v>244000</v>
      </c>
      <c r="AP470">
        <v>388000</v>
      </c>
      <c r="AQ470">
        <v>388000</v>
      </c>
      <c r="AR470">
        <v>288000</v>
      </c>
      <c r="AS470">
        <v>288000</v>
      </c>
      <c r="AT470">
        <v>288000</v>
      </c>
      <c r="AU470">
        <v>288000</v>
      </c>
      <c r="AV470">
        <v>288000</v>
      </c>
      <c r="AW470">
        <v>288000</v>
      </c>
      <c r="AX470">
        <v>288000</v>
      </c>
      <c r="AY470">
        <v>288000</v>
      </c>
      <c r="AZ470">
        <v>288000</v>
      </c>
      <c r="BA470">
        <v>288000</v>
      </c>
      <c r="BB470">
        <v>288000</v>
      </c>
      <c r="BC470">
        <v>288000</v>
      </c>
      <c r="BD470">
        <v>288000</v>
      </c>
      <c r="BE470">
        <v>288000</v>
      </c>
      <c r="BF470">
        <v>8.1999999999999993</v>
      </c>
      <c r="BG470">
        <v>8.1999999999999993</v>
      </c>
      <c r="BH470">
        <v>8.1999999999999993</v>
      </c>
      <c r="BI470">
        <v>8.1999999999999993</v>
      </c>
      <c r="BJ470">
        <v>8.1999999999999993</v>
      </c>
      <c r="BK470">
        <v>8.1999999999999993</v>
      </c>
      <c r="BL470">
        <v>8.1999999999999993</v>
      </c>
      <c r="BM470">
        <v>8.1999999999999993</v>
      </c>
      <c r="BN470">
        <v>8.1999999999999993</v>
      </c>
      <c r="BO470">
        <v>8.1999999999999993</v>
      </c>
      <c r="BP470">
        <v>8.1999999999999993</v>
      </c>
      <c r="BQ470">
        <v>8.1999999999999993</v>
      </c>
      <c r="BR470">
        <v>8.1999999999999993</v>
      </c>
      <c r="BS470" t="s">
        <v>1513</v>
      </c>
      <c r="BT470" s="7">
        <v>-7.1401757000000003</v>
      </c>
      <c r="BU470" s="7">
        <v>111.59300709999999</v>
      </c>
      <c r="BV470">
        <v>1.318546479229948E-2</v>
      </c>
      <c r="BW470">
        <v>170498.8</v>
      </c>
      <c r="BX470">
        <v>174481.7</v>
      </c>
      <c r="BY470">
        <v>159493.20000000001</v>
      </c>
      <c r="BZ470">
        <v>150167.4</v>
      </c>
      <c r="CA470">
        <v>149423.4</v>
      </c>
      <c r="CB470">
        <v>165688.4</v>
      </c>
      <c r="CC470">
        <v>151185</v>
      </c>
      <c r="CD470">
        <v>153442.6</v>
      </c>
      <c r="CE470">
        <v>160834.9</v>
      </c>
      <c r="CF470">
        <v>163091.4</v>
      </c>
      <c r="CG470">
        <v>150644.1</v>
      </c>
      <c r="CH470">
        <v>153405.55555555559</v>
      </c>
      <c r="CI470">
        <v>153882.22222222219</v>
      </c>
      <c r="CJ470">
        <v>136353.1</v>
      </c>
      <c r="CK470">
        <v>141739.79999999999</v>
      </c>
      <c r="CL470">
        <v>141739.79999999999</v>
      </c>
      <c r="CM470">
        <v>140607.5</v>
      </c>
      <c r="CN470">
        <v>140325.79999999999</v>
      </c>
      <c r="CO470">
        <v>133485.79999999999</v>
      </c>
      <c r="CP470">
        <v>141739.79999999999</v>
      </c>
      <c r="CQ470">
        <v>141739.79999999999</v>
      </c>
      <c r="CR470">
        <v>141739.79999999999</v>
      </c>
      <c r="CS470">
        <v>140569.1</v>
      </c>
      <c r="CT470">
        <v>152834.9</v>
      </c>
      <c r="CU470">
        <v>139127</v>
      </c>
      <c r="CV470">
        <v>152912</v>
      </c>
      <c r="CW470">
        <f t="shared" si="63"/>
        <v>278076.92307692306</v>
      </c>
      <c r="CX470">
        <f t="shared" si="64"/>
        <v>288000</v>
      </c>
      <c r="CY470">
        <f t="shared" si="65"/>
        <v>8.2000000000000011</v>
      </c>
      <c r="CZ470">
        <v>1</v>
      </c>
      <c r="DA470">
        <v>1</v>
      </c>
      <c r="DB470">
        <v>1</v>
      </c>
      <c r="DC470">
        <v>0</v>
      </c>
      <c r="DD470">
        <v>1</v>
      </c>
      <c r="DE470">
        <v>1</v>
      </c>
      <c r="DF470">
        <v>0</v>
      </c>
      <c r="DG470">
        <f t="shared" si="66"/>
        <v>388000</v>
      </c>
      <c r="DH470">
        <f t="shared" si="67"/>
        <v>233000</v>
      </c>
      <c r="DI470">
        <f t="shared" si="68"/>
        <v>1.6652360515021458</v>
      </c>
      <c r="DJ470">
        <f t="shared" si="69"/>
        <v>288000</v>
      </c>
      <c r="DK470">
        <f t="shared" si="70"/>
        <v>288000</v>
      </c>
      <c r="DL470">
        <f t="shared" si="71"/>
        <v>1</v>
      </c>
      <c r="DM470">
        <v>1</v>
      </c>
      <c r="DN470">
        <v>0</v>
      </c>
      <c r="DO470" t="s">
        <v>2522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</row>
    <row r="471" spans="1:148" x14ac:dyDescent="0.25">
      <c r="A471" t="s">
        <v>322</v>
      </c>
      <c r="B471" t="s">
        <v>1284</v>
      </c>
      <c r="C471" t="s">
        <v>2113</v>
      </c>
      <c r="D471" t="s">
        <v>1341</v>
      </c>
      <c r="E471">
        <v>0</v>
      </c>
      <c r="F471">
        <v>193996</v>
      </c>
      <c r="G471">
        <v>199173</v>
      </c>
      <c r="H471">
        <v>224652</v>
      </c>
      <c r="I471">
        <v>246687</v>
      </c>
      <c r="J471">
        <v>199942</v>
      </c>
      <c r="K471">
        <v>186229</v>
      </c>
      <c r="L471">
        <v>187996</v>
      </c>
      <c r="M471">
        <v>147777</v>
      </c>
      <c r="N471">
        <v>148817</v>
      </c>
      <c r="O471">
        <v>178251</v>
      </c>
      <c r="P471">
        <v>199224</v>
      </c>
      <c r="Q471">
        <v>150974</v>
      </c>
      <c r="R471">
        <v>168699</v>
      </c>
      <c r="S471">
        <v>193996</v>
      </c>
      <c r="T471">
        <v>187996</v>
      </c>
      <c r="U471">
        <v>187996</v>
      </c>
      <c r="V471">
        <v>199224</v>
      </c>
      <c r="W471">
        <v>187996</v>
      </c>
      <c r="X471">
        <v>196380</v>
      </c>
      <c r="Y471">
        <v>187996</v>
      </c>
      <c r="Z471">
        <v>187995</v>
      </c>
      <c r="AA471">
        <v>187996</v>
      </c>
      <c r="AB471">
        <v>187995</v>
      </c>
      <c r="AC471">
        <v>187995</v>
      </c>
      <c r="AD471">
        <v>187995</v>
      </c>
      <c r="AE471">
        <v>194717</v>
      </c>
      <c r="AF471">
        <v>122217</v>
      </c>
      <c r="AG471">
        <v>155355</v>
      </c>
      <c r="AH471">
        <v>175229</v>
      </c>
      <c r="AI471">
        <v>192416</v>
      </c>
      <c r="AJ471">
        <v>155955</v>
      </c>
      <c r="AK471">
        <v>145259</v>
      </c>
      <c r="AL471">
        <v>146637</v>
      </c>
      <c r="AM471">
        <v>115266</v>
      </c>
      <c r="AN471">
        <v>116077</v>
      </c>
      <c r="AO471">
        <v>139036</v>
      </c>
      <c r="AP471">
        <v>155395</v>
      </c>
      <c r="AQ471">
        <v>117760</v>
      </c>
      <c r="AR471">
        <v>131585</v>
      </c>
      <c r="AS471">
        <v>122217</v>
      </c>
      <c r="AT471">
        <v>146637</v>
      </c>
      <c r="AU471">
        <v>146637</v>
      </c>
      <c r="AV471">
        <v>155395</v>
      </c>
      <c r="AW471">
        <v>146637</v>
      </c>
      <c r="AX471">
        <v>153176</v>
      </c>
      <c r="AY471">
        <v>146637</v>
      </c>
      <c r="AZ471">
        <v>146636</v>
      </c>
      <c r="BA471">
        <v>146637</v>
      </c>
      <c r="BB471">
        <v>146636</v>
      </c>
      <c r="BC471">
        <v>146636</v>
      </c>
      <c r="BD471">
        <v>146636</v>
      </c>
      <c r="BE471">
        <v>151879</v>
      </c>
      <c r="BF471">
        <v>8.3000000000000007</v>
      </c>
      <c r="BG471">
        <v>8.3000000000000007</v>
      </c>
      <c r="BH471">
        <v>8.3000000000000007</v>
      </c>
      <c r="BI471">
        <v>8.3000000000000007</v>
      </c>
      <c r="BJ471">
        <v>8.3000000000000007</v>
      </c>
      <c r="BK471">
        <v>8.3000000000000007</v>
      </c>
      <c r="BL471">
        <v>8.3000000000000007</v>
      </c>
      <c r="BM471">
        <v>8.3000000000000007</v>
      </c>
      <c r="BN471">
        <v>8.3000000000000007</v>
      </c>
      <c r="BO471">
        <v>8.3000000000000007</v>
      </c>
      <c r="BP471">
        <v>8.3000000000000007</v>
      </c>
      <c r="BQ471">
        <v>8.3000000000000007</v>
      </c>
      <c r="BR471">
        <v>8.3000000000000007</v>
      </c>
      <c r="BS471" t="s">
        <v>1520</v>
      </c>
      <c r="BT471" s="7">
        <v>-7.6093128999999999</v>
      </c>
      <c r="BU471" s="7">
        <v>109.52510909999999</v>
      </c>
      <c r="BV471">
        <v>0.1207494384145458</v>
      </c>
      <c r="BW471">
        <v>182769.11111111109</v>
      </c>
      <c r="BX471">
        <v>159631</v>
      </c>
      <c r="BY471">
        <v>174153.1428571429</v>
      </c>
      <c r="BZ471">
        <v>164918.25</v>
      </c>
      <c r="CA471">
        <v>163253.22222222219</v>
      </c>
      <c r="CB471">
        <v>176393.66666666669</v>
      </c>
      <c r="CC471">
        <v>199237.88888888891</v>
      </c>
      <c r="CD471">
        <v>209720</v>
      </c>
      <c r="CE471">
        <v>195909</v>
      </c>
      <c r="CF471">
        <v>179372.22222222219</v>
      </c>
      <c r="CG471">
        <v>163013.22222222219</v>
      </c>
      <c r="CH471">
        <v>192781.55555555559</v>
      </c>
      <c r="CI471">
        <v>183102.4</v>
      </c>
      <c r="CJ471">
        <v>189292.66666666669</v>
      </c>
      <c r="CK471">
        <v>156539.33333333331</v>
      </c>
      <c r="CL471">
        <v>162094.88888888891</v>
      </c>
      <c r="CM471">
        <v>153336.88888888891</v>
      </c>
      <c r="CN471">
        <v>162094.88888888891</v>
      </c>
      <c r="CO471">
        <v>161111.44444444441</v>
      </c>
      <c r="CP471">
        <v>171539.33333333331</v>
      </c>
      <c r="CQ471">
        <v>167651.44444444441</v>
      </c>
      <c r="CR471">
        <v>156539.33333333331</v>
      </c>
      <c r="CS471">
        <v>156540.33333333331</v>
      </c>
      <c r="CT471">
        <v>156540.33333333331</v>
      </c>
      <c r="CU471">
        <v>180984.77777777781</v>
      </c>
      <c r="CV471">
        <v>137630.66666666669</v>
      </c>
      <c r="CW471">
        <f t="shared" si="63"/>
        <v>143706.69230769231</v>
      </c>
      <c r="CX471">
        <f t="shared" si="64"/>
        <v>146338.15384615384</v>
      </c>
      <c r="CY471">
        <f t="shared" si="65"/>
        <v>8.2999999999999989</v>
      </c>
      <c r="CZ471">
        <v>1</v>
      </c>
      <c r="DA471">
        <v>0</v>
      </c>
      <c r="DB471">
        <v>1</v>
      </c>
      <c r="DC471">
        <v>0</v>
      </c>
      <c r="DD471">
        <v>1</v>
      </c>
      <c r="DE471">
        <v>1</v>
      </c>
      <c r="DF471">
        <v>0</v>
      </c>
      <c r="DG471">
        <f t="shared" si="66"/>
        <v>192416</v>
      </c>
      <c r="DH471">
        <f t="shared" si="67"/>
        <v>115266</v>
      </c>
      <c r="DI471">
        <f t="shared" si="68"/>
        <v>1.6693213957281419</v>
      </c>
      <c r="DJ471">
        <f t="shared" si="69"/>
        <v>155395</v>
      </c>
      <c r="DK471">
        <f t="shared" si="70"/>
        <v>122217</v>
      </c>
      <c r="DL471">
        <f t="shared" si="71"/>
        <v>1.2714679627220435</v>
      </c>
      <c r="DM471">
        <v>1</v>
      </c>
      <c r="DN471">
        <v>0</v>
      </c>
      <c r="DO471" t="s">
        <v>2539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1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</row>
    <row r="472" spans="1:148" x14ac:dyDescent="0.25">
      <c r="A472" t="s">
        <v>26</v>
      </c>
      <c r="B472" t="s">
        <v>1158</v>
      </c>
      <c r="C472" t="s">
        <v>2005</v>
      </c>
      <c r="D472" t="s">
        <v>1341</v>
      </c>
      <c r="E472">
        <v>4</v>
      </c>
      <c r="F472">
        <v>578667</v>
      </c>
      <c r="G472">
        <v>578667</v>
      </c>
      <c r="H472">
        <v>632000</v>
      </c>
      <c r="I472">
        <v>806667</v>
      </c>
      <c r="J472">
        <v>578667</v>
      </c>
      <c r="K472">
        <v>578667</v>
      </c>
      <c r="L472">
        <v>578667</v>
      </c>
      <c r="M472">
        <v>645333</v>
      </c>
      <c r="N472">
        <v>645333</v>
      </c>
      <c r="O472">
        <v>740000</v>
      </c>
      <c r="P472">
        <v>968000</v>
      </c>
      <c r="Q472">
        <v>740000</v>
      </c>
      <c r="R472">
        <v>578667</v>
      </c>
      <c r="S472">
        <v>578667</v>
      </c>
      <c r="T472">
        <v>578667</v>
      </c>
      <c r="U472">
        <v>632000</v>
      </c>
      <c r="V472">
        <v>578667</v>
      </c>
      <c r="W472">
        <v>578667</v>
      </c>
      <c r="X472">
        <v>740000</v>
      </c>
      <c r="Y472">
        <v>578667</v>
      </c>
      <c r="Z472">
        <v>578667</v>
      </c>
      <c r="AA472">
        <v>578667</v>
      </c>
      <c r="AB472">
        <v>578667</v>
      </c>
      <c r="AC472">
        <v>578667</v>
      </c>
      <c r="AD472">
        <v>578667</v>
      </c>
      <c r="AE472">
        <v>578667</v>
      </c>
      <c r="AF472">
        <v>434000</v>
      </c>
      <c r="AG472">
        <v>434000</v>
      </c>
      <c r="AH472">
        <v>474000</v>
      </c>
      <c r="AI472">
        <v>605000</v>
      </c>
      <c r="AJ472">
        <v>434000</v>
      </c>
      <c r="AK472">
        <v>434000</v>
      </c>
      <c r="AL472">
        <v>434000</v>
      </c>
      <c r="AM472">
        <v>484000</v>
      </c>
      <c r="AN472">
        <v>484000</v>
      </c>
      <c r="AO472">
        <v>555000</v>
      </c>
      <c r="AP472">
        <v>726000</v>
      </c>
      <c r="AQ472">
        <v>555000</v>
      </c>
      <c r="AR472">
        <v>434000</v>
      </c>
      <c r="AS472">
        <v>434000</v>
      </c>
      <c r="AT472">
        <v>434000</v>
      </c>
      <c r="AU472">
        <v>474000</v>
      </c>
      <c r="AV472">
        <v>434000</v>
      </c>
      <c r="AW472">
        <v>434000</v>
      </c>
      <c r="AX472">
        <v>555000</v>
      </c>
      <c r="AY472">
        <v>434000</v>
      </c>
      <c r="AZ472">
        <v>434000</v>
      </c>
      <c r="BA472">
        <v>434000</v>
      </c>
      <c r="BB472">
        <v>434000</v>
      </c>
      <c r="BC472">
        <v>434000</v>
      </c>
      <c r="BD472">
        <v>434000</v>
      </c>
      <c r="BE472">
        <v>434000</v>
      </c>
      <c r="BF472">
        <v>8.4</v>
      </c>
      <c r="BG472">
        <v>8.4</v>
      </c>
      <c r="BH472">
        <v>8.4</v>
      </c>
      <c r="BI472">
        <v>8.4</v>
      </c>
      <c r="BJ472">
        <v>8.4</v>
      </c>
      <c r="BK472">
        <v>8.4</v>
      </c>
      <c r="BL472">
        <v>8.4</v>
      </c>
      <c r="BM472">
        <v>8.4</v>
      </c>
      <c r="BN472">
        <v>8.4</v>
      </c>
      <c r="BO472">
        <v>8.4</v>
      </c>
      <c r="BP472">
        <v>8.4</v>
      </c>
      <c r="BQ472">
        <v>8.4</v>
      </c>
      <c r="BR472">
        <v>8.4</v>
      </c>
      <c r="BS472" t="s">
        <v>1529</v>
      </c>
      <c r="BT472" s="7">
        <v>-7.0150630999999999</v>
      </c>
      <c r="BU472" s="7">
        <v>110.4049637</v>
      </c>
      <c r="BV472">
        <v>1.239640499573048E-2</v>
      </c>
      <c r="BW472">
        <v>147079.1</v>
      </c>
      <c r="BX472">
        <v>151267.1</v>
      </c>
      <c r="BY472">
        <v>198601.2</v>
      </c>
      <c r="BZ472">
        <v>294451.55555555562</v>
      </c>
      <c r="CA472">
        <v>173352</v>
      </c>
      <c r="CB472">
        <v>142827.6</v>
      </c>
      <c r="CC472">
        <v>159181.1</v>
      </c>
      <c r="CD472">
        <v>205996.11111111109</v>
      </c>
      <c r="CE472">
        <v>218334.11111111109</v>
      </c>
      <c r="CF472">
        <v>272955.77777777781</v>
      </c>
      <c r="CG472">
        <v>373463.375</v>
      </c>
      <c r="CH472">
        <v>264022.8</v>
      </c>
      <c r="CI472">
        <v>168923.8</v>
      </c>
      <c r="CJ472">
        <v>172732.11111111109</v>
      </c>
      <c r="CK472">
        <v>156638.5</v>
      </c>
      <c r="CL472">
        <v>199755.2</v>
      </c>
      <c r="CM472">
        <v>156305.70000000001</v>
      </c>
      <c r="CN472">
        <v>176588.5</v>
      </c>
      <c r="CO472">
        <v>260976.8</v>
      </c>
      <c r="CP472">
        <v>149900.9</v>
      </c>
      <c r="CQ472">
        <v>163435.70000000001</v>
      </c>
      <c r="CR472">
        <v>164938.5</v>
      </c>
      <c r="CS472">
        <v>160978.5</v>
      </c>
      <c r="CT472">
        <v>160154.29999999999</v>
      </c>
      <c r="CU472">
        <v>160950.5</v>
      </c>
      <c r="CV472">
        <v>158584.29999999999</v>
      </c>
      <c r="CW472">
        <f t="shared" si="63"/>
        <v>499000</v>
      </c>
      <c r="CX472">
        <f t="shared" si="64"/>
        <v>446384.61538461538</v>
      </c>
      <c r="CY472">
        <f t="shared" si="65"/>
        <v>8.4000000000000021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f t="shared" si="66"/>
        <v>726000</v>
      </c>
      <c r="DH472">
        <f t="shared" si="67"/>
        <v>434000</v>
      </c>
      <c r="DI472">
        <f t="shared" si="68"/>
        <v>1.6728110599078341</v>
      </c>
      <c r="DJ472">
        <f t="shared" si="69"/>
        <v>555000</v>
      </c>
      <c r="DK472">
        <f t="shared" si="70"/>
        <v>434000</v>
      </c>
      <c r="DL472">
        <f t="shared" si="71"/>
        <v>1.2788018433179724</v>
      </c>
      <c r="DM472">
        <v>1</v>
      </c>
      <c r="DN472">
        <v>0</v>
      </c>
      <c r="DO472" t="s">
        <v>2523</v>
      </c>
      <c r="DP472">
        <v>0</v>
      </c>
      <c r="DQ472">
        <v>1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</row>
    <row r="473" spans="1:148" x14ac:dyDescent="0.25">
      <c r="A473" t="s">
        <v>361</v>
      </c>
      <c r="B473" t="s">
        <v>1159</v>
      </c>
      <c r="C473" t="s">
        <v>1825</v>
      </c>
      <c r="D473" t="s">
        <v>1341</v>
      </c>
      <c r="E473">
        <v>1</v>
      </c>
      <c r="F473">
        <v>366667</v>
      </c>
      <c r="G473">
        <v>366667</v>
      </c>
      <c r="H473">
        <v>366667</v>
      </c>
      <c r="I473">
        <v>238667</v>
      </c>
      <c r="J473">
        <v>366667</v>
      </c>
      <c r="K473">
        <v>366667</v>
      </c>
      <c r="L473">
        <v>366667</v>
      </c>
      <c r="M473">
        <v>366667</v>
      </c>
      <c r="N473">
        <v>366667</v>
      </c>
      <c r="O473">
        <v>366667</v>
      </c>
      <c r="P473">
        <v>372000</v>
      </c>
      <c r="Q473">
        <v>400000</v>
      </c>
      <c r="R473">
        <v>293333</v>
      </c>
      <c r="S473">
        <v>366667</v>
      </c>
      <c r="T473">
        <v>366667</v>
      </c>
      <c r="U473">
        <v>366667</v>
      </c>
      <c r="V473">
        <v>372000</v>
      </c>
      <c r="W473">
        <v>400000</v>
      </c>
      <c r="Y473">
        <v>293333</v>
      </c>
      <c r="Z473">
        <v>293333</v>
      </c>
      <c r="AA473">
        <v>293333</v>
      </c>
      <c r="AB473">
        <v>293333</v>
      </c>
      <c r="AC473">
        <v>293333</v>
      </c>
      <c r="AD473">
        <v>293333</v>
      </c>
      <c r="AE473">
        <v>293333</v>
      </c>
      <c r="AF473">
        <v>275000</v>
      </c>
      <c r="AG473">
        <v>275000</v>
      </c>
      <c r="AH473">
        <v>275000</v>
      </c>
      <c r="AI473">
        <v>179000</v>
      </c>
      <c r="AJ473">
        <v>275000</v>
      </c>
      <c r="AK473">
        <v>275000</v>
      </c>
      <c r="AL473">
        <v>275000</v>
      </c>
      <c r="AM473">
        <v>275000</v>
      </c>
      <c r="AN473">
        <v>275000</v>
      </c>
      <c r="AO473">
        <v>275000</v>
      </c>
      <c r="AP473">
        <v>279000</v>
      </c>
      <c r="AQ473">
        <v>300000</v>
      </c>
      <c r="AR473">
        <v>220000</v>
      </c>
      <c r="AS473">
        <v>275000</v>
      </c>
      <c r="AT473">
        <v>275000</v>
      </c>
      <c r="AU473">
        <v>275000</v>
      </c>
      <c r="AV473">
        <v>279000</v>
      </c>
      <c r="AW473">
        <v>300000</v>
      </c>
      <c r="AY473">
        <v>220000</v>
      </c>
      <c r="AZ473">
        <v>220000</v>
      </c>
      <c r="BA473">
        <v>220000</v>
      </c>
      <c r="BB473">
        <v>220000</v>
      </c>
      <c r="BC473">
        <v>220000</v>
      </c>
      <c r="BD473">
        <v>220000</v>
      </c>
      <c r="BE473">
        <v>220000</v>
      </c>
      <c r="BF473">
        <v>7.5</v>
      </c>
      <c r="BG473">
        <v>7.5</v>
      </c>
      <c r="BH473">
        <v>7.5</v>
      </c>
      <c r="BI473">
        <v>7.5</v>
      </c>
      <c r="BJ473">
        <v>7.5</v>
      </c>
      <c r="BK473">
        <v>7.5</v>
      </c>
      <c r="BL473">
        <v>7.5</v>
      </c>
      <c r="BM473">
        <v>7.5</v>
      </c>
      <c r="BN473">
        <v>7.5</v>
      </c>
      <c r="BO473">
        <v>7.5</v>
      </c>
      <c r="BP473">
        <v>7.5</v>
      </c>
      <c r="BQ473">
        <v>7.5</v>
      </c>
      <c r="BR473">
        <v>7.5</v>
      </c>
      <c r="BS473" t="s">
        <v>1512</v>
      </c>
      <c r="BT473" s="7">
        <v>-7.4401118000000004</v>
      </c>
      <c r="BU473" s="7">
        <v>109.2421777</v>
      </c>
      <c r="BV473">
        <v>8.1104916924935253E-3</v>
      </c>
      <c r="BW473">
        <v>99716.888888888891</v>
      </c>
      <c r="BX473">
        <v>97798.888888888891</v>
      </c>
      <c r="BY473">
        <v>106995.88888888891</v>
      </c>
      <c r="BZ473">
        <v>80662.100000000006</v>
      </c>
      <c r="CA473">
        <v>88527.5</v>
      </c>
      <c r="CB473">
        <v>99024.5</v>
      </c>
      <c r="CC473">
        <v>87519.6</v>
      </c>
      <c r="CD473">
        <v>92728.3</v>
      </c>
      <c r="CE473">
        <v>86677.5</v>
      </c>
      <c r="CF473">
        <v>100767.5</v>
      </c>
      <c r="CG473">
        <v>106369.5</v>
      </c>
      <c r="CH473">
        <v>103127.5</v>
      </c>
      <c r="CI473">
        <v>58408.6</v>
      </c>
      <c r="CJ473">
        <v>94864.5</v>
      </c>
      <c r="CK473">
        <v>90977.5</v>
      </c>
      <c r="CL473">
        <v>90977.5</v>
      </c>
      <c r="CM473">
        <v>92577.5</v>
      </c>
      <c r="CN473">
        <v>102427.5</v>
      </c>
      <c r="CP473">
        <v>67265.899999999994</v>
      </c>
      <c r="CQ473">
        <v>67265.899999999994</v>
      </c>
      <c r="CR473">
        <v>67265.899999999994</v>
      </c>
      <c r="CS473">
        <v>68265.899999999994</v>
      </c>
      <c r="CT473">
        <v>68265.899999999994</v>
      </c>
      <c r="CU473">
        <v>65815.899999999994</v>
      </c>
      <c r="CV473">
        <v>61315.9</v>
      </c>
      <c r="CW473">
        <f t="shared" si="63"/>
        <v>265615.38461538462</v>
      </c>
      <c r="CX473">
        <f t="shared" si="64"/>
        <v>245333.33333333334</v>
      </c>
      <c r="CY473">
        <f t="shared" si="65"/>
        <v>7.5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0</v>
      </c>
      <c r="DG473">
        <f t="shared" si="66"/>
        <v>300000</v>
      </c>
      <c r="DH473">
        <f t="shared" si="67"/>
        <v>179000</v>
      </c>
      <c r="DI473">
        <f t="shared" si="68"/>
        <v>1.6759776536312849</v>
      </c>
      <c r="DJ473">
        <f t="shared" si="69"/>
        <v>300000</v>
      </c>
      <c r="DK473">
        <f t="shared" si="70"/>
        <v>220000</v>
      </c>
      <c r="DL473">
        <f t="shared" si="71"/>
        <v>1.3636363636363635</v>
      </c>
      <c r="DM473">
        <v>1</v>
      </c>
      <c r="DN473">
        <v>0</v>
      </c>
      <c r="DO473" t="s">
        <v>2526</v>
      </c>
      <c r="DP473">
        <v>0</v>
      </c>
      <c r="DQ473">
        <v>0</v>
      </c>
      <c r="DR473">
        <v>0</v>
      </c>
      <c r="DS473">
        <v>0</v>
      </c>
      <c r="DT473">
        <v>1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</row>
    <row r="474" spans="1:148" x14ac:dyDescent="0.25">
      <c r="A474" t="s">
        <v>69</v>
      </c>
      <c r="B474" t="s">
        <v>1158</v>
      </c>
      <c r="C474" t="s">
        <v>1997</v>
      </c>
      <c r="D474" t="s">
        <v>1341</v>
      </c>
      <c r="E474">
        <v>3</v>
      </c>
      <c r="F474">
        <v>399000</v>
      </c>
      <c r="G474">
        <v>586667</v>
      </c>
      <c r="H474">
        <v>586667</v>
      </c>
      <c r="I474">
        <v>586667</v>
      </c>
      <c r="J474">
        <v>586667</v>
      </c>
      <c r="K474">
        <v>586667</v>
      </c>
      <c r="L474">
        <v>440000</v>
      </c>
      <c r="M474">
        <v>440000</v>
      </c>
      <c r="N474">
        <v>440000</v>
      </c>
      <c r="O474">
        <v>471819</v>
      </c>
      <c r="P474">
        <v>688666</v>
      </c>
      <c r="Q474">
        <v>440000</v>
      </c>
      <c r="R474">
        <v>440000</v>
      </c>
      <c r="S474">
        <v>586667</v>
      </c>
      <c r="T474">
        <v>586667</v>
      </c>
      <c r="U474">
        <v>662839</v>
      </c>
      <c r="V474">
        <v>665052</v>
      </c>
      <c r="W474">
        <v>586667</v>
      </c>
      <c r="X474">
        <v>490665</v>
      </c>
      <c r="Y474">
        <v>440000</v>
      </c>
      <c r="Z474">
        <v>440000</v>
      </c>
      <c r="AA474">
        <v>440000</v>
      </c>
      <c r="AB474">
        <v>440000</v>
      </c>
      <c r="AC474">
        <v>440000</v>
      </c>
      <c r="AD474">
        <v>440000</v>
      </c>
      <c r="AE474">
        <v>490665</v>
      </c>
      <c r="AF474">
        <v>339150</v>
      </c>
      <c r="AG474">
        <v>440000</v>
      </c>
      <c r="AH474">
        <v>440000</v>
      </c>
      <c r="AI474">
        <v>440000</v>
      </c>
      <c r="AJ474">
        <v>440000</v>
      </c>
      <c r="AK474">
        <v>440000</v>
      </c>
      <c r="AL474">
        <v>308000</v>
      </c>
      <c r="AM474">
        <v>308000</v>
      </c>
      <c r="AN474">
        <v>308000</v>
      </c>
      <c r="AO474">
        <v>353900</v>
      </c>
      <c r="AP474">
        <v>516464</v>
      </c>
      <c r="AQ474">
        <v>308000</v>
      </c>
      <c r="AR474">
        <v>308000</v>
      </c>
      <c r="AS474">
        <v>440000</v>
      </c>
      <c r="AT474">
        <v>440000</v>
      </c>
      <c r="AU474">
        <v>497164</v>
      </c>
      <c r="AV474">
        <v>498824</v>
      </c>
      <c r="AW474">
        <v>440000</v>
      </c>
      <c r="AX474">
        <v>367999</v>
      </c>
      <c r="AY474">
        <v>308000</v>
      </c>
      <c r="AZ474">
        <v>308000</v>
      </c>
      <c r="BA474">
        <v>308000</v>
      </c>
      <c r="BB474">
        <v>308000</v>
      </c>
      <c r="BC474">
        <v>308000</v>
      </c>
      <c r="BD474">
        <v>308000</v>
      </c>
      <c r="BE474">
        <v>367999</v>
      </c>
      <c r="BF474">
        <v>8.4</v>
      </c>
      <c r="BG474">
        <v>8.4</v>
      </c>
      <c r="BH474">
        <v>8.4</v>
      </c>
      <c r="BI474">
        <v>8.4</v>
      </c>
      <c r="BJ474">
        <v>8.4</v>
      </c>
      <c r="BK474">
        <v>8.4</v>
      </c>
      <c r="BL474">
        <v>8.4</v>
      </c>
      <c r="BM474">
        <v>8.4</v>
      </c>
      <c r="BN474">
        <v>8.4</v>
      </c>
      <c r="BO474">
        <v>8.4</v>
      </c>
      <c r="BP474">
        <v>8.4</v>
      </c>
      <c r="BQ474">
        <v>8.4</v>
      </c>
      <c r="BR474">
        <v>8.4</v>
      </c>
      <c r="BS474" t="s">
        <v>1512</v>
      </c>
      <c r="BT474" s="7">
        <v>-7.0280715000000002</v>
      </c>
      <c r="BU474" s="7">
        <v>110.4182141</v>
      </c>
      <c r="BV474">
        <v>1.313531197990641E-2</v>
      </c>
      <c r="BW474">
        <v>126792.1</v>
      </c>
      <c r="BX474">
        <v>153756.79999999999</v>
      </c>
      <c r="BY474">
        <v>172407.875</v>
      </c>
      <c r="BZ474">
        <v>199482.28571428571</v>
      </c>
      <c r="CA474">
        <v>155852.6</v>
      </c>
      <c r="CB474">
        <v>236846.44444444441</v>
      </c>
      <c r="CC474">
        <v>145881.66666666669</v>
      </c>
      <c r="CD474">
        <v>152340.28571428571</v>
      </c>
      <c r="CE474">
        <v>141074.66666666669</v>
      </c>
      <c r="CF474">
        <v>375413</v>
      </c>
      <c r="CG474">
        <v>338703.125</v>
      </c>
      <c r="CH474">
        <v>343220</v>
      </c>
      <c r="CI474">
        <v>116197.2</v>
      </c>
      <c r="CJ474">
        <v>153248.88888888891</v>
      </c>
      <c r="CK474">
        <v>152319.29999999999</v>
      </c>
      <c r="CL474">
        <v>192004.1</v>
      </c>
      <c r="CM474">
        <v>225811.9</v>
      </c>
      <c r="CN474">
        <v>156776.20000000001</v>
      </c>
      <c r="CO474">
        <v>137978.25</v>
      </c>
      <c r="CP474">
        <v>148470.88888888891</v>
      </c>
      <c r="CQ474">
        <v>172797.11111111109</v>
      </c>
      <c r="CR474">
        <v>146202.79999999999</v>
      </c>
      <c r="CS474">
        <v>148322.79999999999</v>
      </c>
      <c r="CT474">
        <v>134538.79999999999</v>
      </c>
      <c r="CU474">
        <v>134482.79999999999</v>
      </c>
      <c r="CV474">
        <v>126639.4</v>
      </c>
      <c r="CW474">
        <f t="shared" si="63"/>
        <v>380731.84615384613</v>
      </c>
      <c r="CX474">
        <f t="shared" si="64"/>
        <v>376922</v>
      </c>
      <c r="CY474">
        <f t="shared" si="65"/>
        <v>8.4000000000000021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0</v>
      </c>
      <c r="DG474">
        <f t="shared" si="66"/>
        <v>516464</v>
      </c>
      <c r="DH474">
        <f t="shared" si="67"/>
        <v>308000</v>
      </c>
      <c r="DI474">
        <f t="shared" si="68"/>
        <v>1.6768311688311688</v>
      </c>
      <c r="DJ474">
        <f t="shared" si="69"/>
        <v>498824</v>
      </c>
      <c r="DK474">
        <f t="shared" si="70"/>
        <v>308000</v>
      </c>
      <c r="DL474">
        <f t="shared" si="71"/>
        <v>1.6195584415584416</v>
      </c>
      <c r="DM474">
        <v>1</v>
      </c>
      <c r="DN474">
        <v>0</v>
      </c>
      <c r="DO474" t="s">
        <v>2523</v>
      </c>
      <c r="DP474">
        <v>0</v>
      </c>
      <c r="DQ474">
        <v>1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</row>
    <row r="475" spans="1:148" x14ac:dyDescent="0.25">
      <c r="A475" t="s">
        <v>674</v>
      </c>
      <c r="B475" t="s">
        <v>1166</v>
      </c>
      <c r="C475" t="s">
        <v>2303</v>
      </c>
      <c r="D475" t="s">
        <v>1341</v>
      </c>
      <c r="E475">
        <v>0</v>
      </c>
      <c r="F475">
        <v>237333</v>
      </c>
      <c r="G475">
        <v>237333</v>
      </c>
      <c r="H475">
        <v>293333</v>
      </c>
      <c r="I475">
        <v>293333</v>
      </c>
      <c r="J475">
        <v>237333</v>
      </c>
      <c r="K475">
        <v>237333</v>
      </c>
      <c r="L475">
        <v>237333</v>
      </c>
      <c r="M475">
        <v>237333</v>
      </c>
      <c r="N475">
        <v>237333</v>
      </c>
      <c r="O475">
        <v>400000</v>
      </c>
      <c r="P475">
        <v>346667</v>
      </c>
      <c r="Q475">
        <v>237333</v>
      </c>
      <c r="R475">
        <v>321329</v>
      </c>
      <c r="S475">
        <v>237333</v>
      </c>
      <c r="T475">
        <v>237333</v>
      </c>
      <c r="U475">
        <v>293333</v>
      </c>
      <c r="V475">
        <v>293333</v>
      </c>
      <c r="W475">
        <v>237333</v>
      </c>
      <c r="X475">
        <v>321329</v>
      </c>
      <c r="Y475">
        <v>321329</v>
      </c>
      <c r="Z475">
        <v>321329</v>
      </c>
      <c r="AA475">
        <v>321329</v>
      </c>
      <c r="AB475">
        <v>321329</v>
      </c>
      <c r="AC475">
        <v>321329</v>
      </c>
      <c r="AD475">
        <v>321329</v>
      </c>
      <c r="AE475">
        <v>321329</v>
      </c>
      <c r="AF475">
        <v>178000</v>
      </c>
      <c r="AG475">
        <v>178000</v>
      </c>
      <c r="AH475">
        <v>220000</v>
      </c>
      <c r="AI475">
        <v>220000</v>
      </c>
      <c r="AJ475">
        <v>178000</v>
      </c>
      <c r="AK475">
        <v>178000</v>
      </c>
      <c r="AL475">
        <v>178000</v>
      </c>
      <c r="AM475">
        <v>178000</v>
      </c>
      <c r="AN475">
        <v>178000</v>
      </c>
      <c r="AO475">
        <v>300000</v>
      </c>
      <c r="AP475">
        <v>260000</v>
      </c>
      <c r="AQ475">
        <v>178000</v>
      </c>
      <c r="AR475">
        <v>240997</v>
      </c>
      <c r="AS475">
        <v>178000</v>
      </c>
      <c r="AT475">
        <v>178000</v>
      </c>
      <c r="AU475">
        <v>220000</v>
      </c>
      <c r="AV475">
        <v>220000</v>
      </c>
      <c r="AW475">
        <v>178000</v>
      </c>
      <c r="AX475">
        <v>240997</v>
      </c>
      <c r="AY475">
        <v>240997</v>
      </c>
      <c r="AZ475">
        <v>240997</v>
      </c>
      <c r="BA475">
        <v>240997</v>
      </c>
      <c r="BB475">
        <v>240997</v>
      </c>
      <c r="BC475">
        <v>240997</v>
      </c>
      <c r="BD475">
        <v>240997</v>
      </c>
      <c r="BE475">
        <v>240997</v>
      </c>
      <c r="BF475">
        <v>8</v>
      </c>
      <c r="BG475">
        <v>8</v>
      </c>
      <c r="BH475">
        <v>8</v>
      </c>
      <c r="BI475">
        <v>8</v>
      </c>
      <c r="BJ475">
        <v>8</v>
      </c>
      <c r="BK475">
        <v>8</v>
      </c>
      <c r="BL475">
        <v>8</v>
      </c>
      <c r="BM475">
        <v>8</v>
      </c>
      <c r="BN475">
        <v>8</v>
      </c>
      <c r="BO475">
        <v>8</v>
      </c>
      <c r="BP475">
        <v>8</v>
      </c>
      <c r="BQ475">
        <v>8</v>
      </c>
      <c r="BR475">
        <v>8</v>
      </c>
      <c r="BS475" t="s">
        <v>1521</v>
      </c>
      <c r="BT475">
        <v>-7.0222775999999998</v>
      </c>
      <c r="BU475">
        <v>110.4218999</v>
      </c>
      <c r="BV475">
        <v>1.006364592933507E-2</v>
      </c>
      <c r="BW475">
        <v>159665.60000000001</v>
      </c>
      <c r="BX475">
        <v>170552.7</v>
      </c>
      <c r="BY475">
        <v>171732.25</v>
      </c>
      <c r="BZ475">
        <v>128216.6666666667</v>
      </c>
      <c r="CA475">
        <v>169952.7</v>
      </c>
      <c r="CB475">
        <v>264725.22222222219</v>
      </c>
      <c r="CC475">
        <v>181515.77777777781</v>
      </c>
      <c r="CD475">
        <v>144285.71428571429</v>
      </c>
      <c r="CE475">
        <v>183888.88888888891</v>
      </c>
      <c r="CF475">
        <v>371075</v>
      </c>
      <c r="CG475">
        <v>274777.375</v>
      </c>
      <c r="CH475">
        <v>373206.5</v>
      </c>
      <c r="CI475">
        <v>130660.8</v>
      </c>
      <c r="CJ475">
        <v>172167.33333333331</v>
      </c>
      <c r="CK475">
        <v>168452.7</v>
      </c>
      <c r="CL475">
        <v>147054.6</v>
      </c>
      <c r="CM475">
        <v>201906.6</v>
      </c>
      <c r="CN475">
        <v>168051.1</v>
      </c>
      <c r="CO475">
        <v>108450.875</v>
      </c>
      <c r="CP475">
        <v>150557.88888888891</v>
      </c>
      <c r="CQ475">
        <v>175002.22222222219</v>
      </c>
      <c r="CR475">
        <v>141380.79999999999</v>
      </c>
      <c r="CS475">
        <v>146530.20000000001</v>
      </c>
      <c r="CT475">
        <v>147874.5</v>
      </c>
      <c r="CU475">
        <v>139660.79999999999</v>
      </c>
      <c r="CV475">
        <v>137335.20000000001</v>
      </c>
      <c r="CW475">
        <f t="shared" si="63"/>
        <v>204999.76923076922</v>
      </c>
      <c r="CX475">
        <f t="shared" si="64"/>
        <v>223228.92307692306</v>
      </c>
      <c r="CY475">
        <f t="shared" si="65"/>
        <v>8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0</v>
      </c>
      <c r="DG475">
        <f t="shared" si="66"/>
        <v>300000</v>
      </c>
      <c r="DH475">
        <f t="shared" si="67"/>
        <v>178000</v>
      </c>
      <c r="DI475">
        <f t="shared" si="68"/>
        <v>1.6853932584269662</v>
      </c>
      <c r="DJ475">
        <f t="shared" si="69"/>
        <v>240997</v>
      </c>
      <c r="DK475">
        <f t="shared" si="70"/>
        <v>178000</v>
      </c>
      <c r="DL475">
        <f t="shared" si="71"/>
        <v>1.3539157303370786</v>
      </c>
      <c r="DM475">
        <v>1</v>
      </c>
      <c r="DN475">
        <v>0</v>
      </c>
      <c r="DO475" t="s">
        <v>2523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</row>
    <row r="476" spans="1:148" x14ac:dyDescent="0.25">
      <c r="A476" t="s">
        <v>91</v>
      </c>
      <c r="B476" t="s">
        <v>1166</v>
      </c>
      <c r="C476" t="s">
        <v>2416</v>
      </c>
      <c r="D476" t="s">
        <v>1341</v>
      </c>
      <c r="E476">
        <v>4</v>
      </c>
      <c r="F476">
        <v>640000</v>
      </c>
      <c r="G476">
        <v>640000</v>
      </c>
      <c r="H476">
        <v>730000</v>
      </c>
      <c r="J476">
        <v>610000</v>
      </c>
      <c r="K476">
        <v>610000</v>
      </c>
      <c r="L476">
        <v>620000</v>
      </c>
      <c r="M476">
        <v>630000</v>
      </c>
      <c r="N476">
        <v>760000</v>
      </c>
      <c r="P476">
        <v>1030000</v>
      </c>
      <c r="Q476">
        <v>650000</v>
      </c>
      <c r="R476">
        <v>650000</v>
      </c>
      <c r="S476">
        <v>610000</v>
      </c>
      <c r="T476">
        <v>610000</v>
      </c>
      <c r="U476">
        <v>581761</v>
      </c>
      <c r="V476">
        <v>750000</v>
      </c>
      <c r="W476">
        <v>583704</v>
      </c>
      <c r="X476">
        <v>640000</v>
      </c>
      <c r="Y476">
        <v>650000</v>
      </c>
      <c r="Z476">
        <v>650000</v>
      </c>
      <c r="AA476">
        <v>650000</v>
      </c>
      <c r="AB476">
        <v>650000</v>
      </c>
      <c r="AC476">
        <v>650000</v>
      </c>
      <c r="AD476">
        <v>650000</v>
      </c>
      <c r="AE476">
        <v>650000</v>
      </c>
      <c r="AF476">
        <v>448000</v>
      </c>
      <c r="AG476">
        <v>448000</v>
      </c>
      <c r="AH476">
        <v>511000</v>
      </c>
      <c r="AJ476">
        <v>427000</v>
      </c>
      <c r="AK476">
        <v>427000</v>
      </c>
      <c r="AL476">
        <v>434000</v>
      </c>
      <c r="AM476">
        <v>441000</v>
      </c>
      <c r="AN476">
        <v>532000</v>
      </c>
      <c r="AP476">
        <v>721000</v>
      </c>
      <c r="AQ476">
        <v>455000</v>
      </c>
      <c r="AR476">
        <v>455000</v>
      </c>
      <c r="AS476">
        <v>427000</v>
      </c>
      <c r="AT476">
        <v>427000</v>
      </c>
      <c r="AU476">
        <v>421576</v>
      </c>
      <c r="AV476">
        <v>525000</v>
      </c>
      <c r="AW476">
        <v>422984</v>
      </c>
      <c r="AX476">
        <v>448000</v>
      </c>
      <c r="AY476">
        <v>455000</v>
      </c>
      <c r="AZ476">
        <v>455000</v>
      </c>
      <c r="BA476">
        <v>455000</v>
      </c>
      <c r="BB476">
        <v>455000</v>
      </c>
      <c r="BC476">
        <v>455000</v>
      </c>
      <c r="BD476">
        <v>455000</v>
      </c>
      <c r="BE476">
        <v>455000</v>
      </c>
      <c r="BF476">
        <v>8.6</v>
      </c>
      <c r="BG476">
        <v>8.6</v>
      </c>
      <c r="BH476">
        <v>8.6</v>
      </c>
      <c r="BI476">
        <v>8.6</v>
      </c>
      <c r="BJ476">
        <v>8.6</v>
      </c>
      <c r="BK476">
        <v>8.6</v>
      </c>
      <c r="BL476">
        <v>8.6</v>
      </c>
      <c r="BM476">
        <v>8.6</v>
      </c>
      <c r="BN476">
        <v>8.6</v>
      </c>
      <c r="BO476">
        <v>8.6</v>
      </c>
      <c r="BP476">
        <v>8.6</v>
      </c>
      <c r="BQ476">
        <v>8.6</v>
      </c>
      <c r="BR476">
        <v>8.6</v>
      </c>
      <c r="BS476" t="s">
        <v>1529</v>
      </c>
      <c r="BT476" s="7">
        <v>-7.0075927</v>
      </c>
      <c r="BU476" s="7">
        <v>110.4184341</v>
      </c>
      <c r="BV476">
        <v>6.7475024305213866E-3</v>
      </c>
      <c r="BW476">
        <v>166413.29999999999</v>
      </c>
      <c r="BX476">
        <v>167023.79999999999</v>
      </c>
      <c r="BY476">
        <v>229774.33333333331</v>
      </c>
      <c r="CA476">
        <v>170073.9</v>
      </c>
      <c r="CB476">
        <v>158723.9</v>
      </c>
      <c r="CC476">
        <v>169635.4</v>
      </c>
      <c r="CD476">
        <v>184411.125</v>
      </c>
      <c r="CE476">
        <v>267079.11111111112</v>
      </c>
      <c r="CG476">
        <v>376285.16666666669</v>
      </c>
      <c r="CH476">
        <v>166014.6</v>
      </c>
      <c r="CI476">
        <v>186512.1</v>
      </c>
      <c r="CJ476">
        <v>171771.8</v>
      </c>
      <c r="CK476">
        <v>152223.9</v>
      </c>
      <c r="CL476">
        <v>134422</v>
      </c>
      <c r="CM476">
        <v>245261.33333333331</v>
      </c>
      <c r="CN476">
        <v>155406.55555555559</v>
      </c>
      <c r="CO476">
        <v>165902.44444444441</v>
      </c>
      <c r="CP476">
        <v>175571.20000000001</v>
      </c>
      <c r="CQ476">
        <v>198871.1</v>
      </c>
      <c r="CR476">
        <v>183100.2</v>
      </c>
      <c r="CS476">
        <v>179600.22222222219</v>
      </c>
      <c r="CT476">
        <v>186091.33333333331</v>
      </c>
      <c r="CU476">
        <v>195512.2</v>
      </c>
      <c r="CV476">
        <v>167379.1</v>
      </c>
      <c r="CW476">
        <f t="shared" si="63"/>
        <v>481727.27272727271</v>
      </c>
      <c r="CX476">
        <f t="shared" si="64"/>
        <v>450504.61538461538</v>
      </c>
      <c r="CY476">
        <f t="shared" si="65"/>
        <v>8.5999999999999979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f t="shared" si="66"/>
        <v>721000</v>
      </c>
      <c r="DH476">
        <f t="shared" si="67"/>
        <v>427000</v>
      </c>
      <c r="DI476">
        <f t="shared" si="68"/>
        <v>1.6885245901639345</v>
      </c>
      <c r="DJ476">
        <f t="shared" si="69"/>
        <v>525000</v>
      </c>
      <c r="DK476">
        <f t="shared" si="70"/>
        <v>421576</v>
      </c>
      <c r="DL476">
        <f t="shared" si="71"/>
        <v>1.2453270584663263</v>
      </c>
      <c r="DM476">
        <v>1</v>
      </c>
      <c r="DN476">
        <v>0</v>
      </c>
      <c r="DO476" t="s">
        <v>2523</v>
      </c>
      <c r="DP476">
        <v>0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</row>
    <row r="477" spans="1:148" x14ac:dyDescent="0.25">
      <c r="A477" t="s">
        <v>101</v>
      </c>
      <c r="B477" t="s">
        <v>1259</v>
      </c>
      <c r="C477" t="s">
        <v>1942</v>
      </c>
      <c r="D477" t="s">
        <v>1341</v>
      </c>
      <c r="E477">
        <v>3</v>
      </c>
      <c r="F477">
        <v>313333</v>
      </c>
      <c r="G477">
        <v>313333</v>
      </c>
      <c r="H477">
        <v>346667</v>
      </c>
      <c r="J477">
        <v>285991</v>
      </c>
      <c r="K477">
        <v>380000</v>
      </c>
      <c r="L477">
        <v>297572</v>
      </c>
      <c r="M477">
        <v>300008</v>
      </c>
      <c r="N477">
        <v>320000</v>
      </c>
      <c r="O477">
        <v>346667</v>
      </c>
      <c r="P477">
        <v>466667</v>
      </c>
      <c r="Q477">
        <v>326667</v>
      </c>
      <c r="R477">
        <v>346667</v>
      </c>
      <c r="S477">
        <v>306667</v>
      </c>
      <c r="T477">
        <v>306667</v>
      </c>
      <c r="U477">
        <v>320000</v>
      </c>
      <c r="V477">
        <v>320000</v>
      </c>
      <c r="W477">
        <v>306667</v>
      </c>
      <c r="X477">
        <v>320000</v>
      </c>
      <c r="Y477">
        <v>320000</v>
      </c>
      <c r="Z477">
        <v>320000</v>
      </c>
      <c r="AA477">
        <v>320000</v>
      </c>
      <c r="AB477">
        <v>933333</v>
      </c>
      <c r="AC477">
        <v>311097</v>
      </c>
      <c r="AD477">
        <v>298625</v>
      </c>
      <c r="AE477">
        <v>320000</v>
      </c>
      <c r="AF477">
        <v>235000</v>
      </c>
      <c r="AG477">
        <v>235000</v>
      </c>
      <c r="AH477">
        <v>260000</v>
      </c>
      <c r="AJ477">
        <v>207184</v>
      </c>
      <c r="AK477">
        <v>285000</v>
      </c>
      <c r="AL477">
        <v>215517</v>
      </c>
      <c r="AM477">
        <v>217467</v>
      </c>
      <c r="AN477">
        <v>240000</v>
      </c>
      <c r="AO477">
        <v>260000</v>
      </c>
      <c r="AP477">
        <v>350000</v>
      </c>
      <c r="AQ477">
        <v>245000</v>
      </c>
      <c r="AR477">
        <v>260000</v>
      </c>
      <c r="AS477">
        <v>230000</v>
      </c>
      <c r="AT477">
        <v>230000</v>
      </c>
      <c r="AU477">
        <v>240000</v>
      </c>
      <c r="AV477">
        <v>240000</v>
      </c>
      <c r="AW477">
        <v>230000</v>
      </c>
      <c r="AX477">
        <v>240000</v>
      </c>
      <c r="AY477">
        <v>240000</v>
      </c>
      <c r="AZ477">
        <v>240000</v>
      </c>
      <c r="BA477">
        <v>240000</v>
      </c>
      <c r="BB477">
        <v>700000</v>
      </c>
      <c r="BC477">
        <v>225351</v>
      </c>
      <c r="BD477">
        <v>216280</v>
      </c>
      <c r="BE477">
        <v>240000</v>
      </c>
      <c r="BF477">
        <v>8.4</v>
      </c>
      <c r="BG477">
        <v>8.4</v>
      </c>
      <c r="BH477">
        <v>8.4</v>
      </c>
      <c r="BI477">
        <v>8.4</v>
      </c>
      <c r="BJ477">
        <v>8.4</v>
      </c>
      <c r="BK477">
        <v>8.4</v>
      </c>
      <c r="BL477">
        <v>8.4</v>
      </c>
      <c r="BM477">
        <v>8.4</v>
      </c>
      <c r="BN477">
        <v>8.4</v>
      </c>
      <c r="BO477">
        <v>8.4</v>
      </c>
      <c r="BP477">
        <v>8.4</v>
      </c>
      <c r="BQ477">
        <v>8.4</v>
      </c>
      <c r="BR477">
        <v>8.4</v>
      </c>
      <c r="BS477" t="s">
        <v>1512</v>
      </c>
      <c r="BT477" s="7">
        <v>-7.5587473000000003</v>
      </c>
      <c r="BU477" s="7">
        <v>110.81972500000001</v>
      </c>
      <c r="BV477">
        <v>3.708923165682743E-3</v>
      </c>
      <c r="BW477">
        <v>76189.111111111109</v>
      </c>
      <c r="BX477">
        <v>76189.111111111109</v>
      </c>
      <c r="BY477">
        <v>80966.888888888891</v>
      </c>
      <c r="CA477">
        <v>73974.222222222219</v>
      </c>
      <c r="CB477">
        <v>101577.44444444439</v>
      </c>
      <c r="CC477">
        <v>75366.444444444438</v>
      </c>
      <c r="CD477">
        <v>74865.888888888891</v>
      </c>
      <c r="CE477">
        <v>75842.399999999994</v>
      </c>
      <c r="CF477">
        <v>89869.4</v>
      </c>
      <c r="CG477">
        <v>129497.2222222222</v>
      </c>
      <c r="CH477">
        <v>79269</v>
      </c>
      <c r="CI477">
        <v>72598.899999999994</v>
      </c>
      <c r="CJ477">
        <v>77337.75</v>
      </c>
      <c r="CK477">
        <v>75633.555555555562</v>
      </c>
      <c r="CL477">
        <v>74300.222222222219</v>
      </c>
      <c r="CM477">
        <v>72124.5</v>
      </c>
      <c r="CN477">
        <v>75633.555555555562</v>
      </c>
      <c r="CO477">
        <v>71175.428571428565</v>
      </c>
      <c r="CP477">
        <v>71175.428571428565</v>
      </c>
      <c r="CQ477">
        <v>77528.5</v>
      </c>
      <c r="CR477">
        <v>75136.444444444438</v>
      </c>
      <c r="CS477">
        <v>451171.88888888888</v>
      </c>
      <c r="CT477">
        <v>62938.400000000001</v>
      </c>
      <c r="CU477">
        <v>71412.555555555562</v>
      </c>
      <c r="CV477">
        <v>62342.400000000001</v>
      </c>
      <c r="CW477">
        <f t="shared" si="63"/>
        <v>250847.33333333334</v>
      </c>
      <c r="CX477">
        <f t="shared" si="64"/>
        <v>270125.46153846156</v>
      </c>
      <c r="CY477">
        <f t="shared" si="65"/>
        <v>8.4000000000000021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0</v>
      </c>
      <c r="DG477">
        <f t="shared" si="66"/>
        <v>350000</v>
      </c>
      <c r="DH477">
        <f t="shared" si="67"/>
        <v>207184</v>
      </c>
      <c r="DI477">
        <f t="shared" si="68"/>
        <v>1.6893196385821299</v>
      </c>
      <c r="DJ477">
        <f t="shared" si="69"/>
        <v>700000</v>
      </c>
      <c r="DK477">
        <f t="shared" si="70"/>
        <v>216280</v>
      </c>
      <c r="DL477">
        <f t="shared" si="71"/>
        <v>3.2365452191603477</v>
      </c>
      <c r="DM477">
        <v>1</v>
      </c>
      <c r="DN477">
        <v>0</v>
      </c>
      <c r="DO477" t="s">
        <v>2533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1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</row>
    <row r="478" spans="1:148" x14ac:dyDescent="0.25">
      <c r="A478" t="s">
        <v>719</v>
      </c>
      <c r="B478" t="s">
        <v>1204</v>
      </c>
      <c r="C478" t="s">
        <v>2127</v>
      </c>
      <c r="D478" t="s">
        <v>1341</v>
      </c>
      <c r="E478">
        <v>0</v>
      </c>
      <c r="F478">
        <v>295052</v>
      </c>
      <c r="G478">
        <v>308425</v>
      </c>
      <c r="H478">
        <v>267749</v>
      </c>
      <c r="I478">
        <v>288968</v>
      </c>
      <c r="J478">
        <v>259833</v>
      </c>
      <c r="K478">
        <v>268776</v>
      </c>
      <c r="L478">
        <v>262012</v>
      </c>
      <c r="M478">
        <v>270206</v>
      </c>
      <c r="N478">
        <v>255818</v>
      </c>
      <c r="O478">
        <v>271974</v>
      </c>
      <c r="P478">
        <v>405112</v>
      </c>
      <c r="Q478">
        <v>249750</v>
      </c>
      <c r="R478">
        <v>268635</v>
      </c>
      <c r="S478">
        <v>292845</v>
      </c>
      <c r="T478">
        <v>283788</v>
      </c>
      <c r="U478">
        <v>283788</v>
      </c>
      <c r="V478">
        <v>283788</v>
      </c>
      <c r="W478">
        <v>283788</v>
      </c>
      <c r="X478">
        <v>283788</v>
      </c>
      <c r="Y478">
        <v>283788</v>
      </c>
      <c r="Z478">
        <v>283788</v>
      </c>
      <c r="AA478">
        <v>283788</v>
      </c>
      <c r="AB478">
        <v>283788</v>
      </c>
      <c r="AC478">
        <v>276867</v>
      </c>
      <c r="AD478">
        <v>283788</v>
      </c>
      <c r="AE478">
        <v>283788</v>
      </c>
      <c r="AF478">
        <v>185883</v>
      </c>
      <c r="AG478">
        <v>240572</v>
      </c>
      <c r="AH478">
        <v>208844</v>
      </c>
      <c r="AI478">
        <v>225395</v>
      </c>
      <c r="AJ478">
        <v>202670</v>
      </c>
      <c r="AK478">
        <v>209645</v>
      </c>
      <c r="AL478">
        <v>204369</v>
      </c>
      <c r="AM478">
        <v>210761</v>
      </c>
      <c r="AN478">
        <v>199538</v>
      </c>
      <c r="AO478">
        <v>212140</v>
      </c>
      <c r="AP478">
        <v>315987</v>
      </c>
      <c r="AQ478">
        <v>194805</v>
      </c>
      <c r="AR478">
        <v>209535</v>
      </c>
      <c r="AS478">
        <v>184492</v>
      </c>
      <c r="AT478">
        <v>221355</v>
      </c>
      <c r="AU478">
        <v>221355</v>
      </c>
      <c r="AV478">
        <v>221355</v>
      </c>
      <c r="AW478">
        <v>221355</v>
      </c>
      <c r="AX478">
        <v>221355</v>
      </c>
      <c r="AY478">
        <v>221355</v>
      </c>
      <c r="AZ478">
        <v>221355</v>
      </c>
      <c r="BA478">
        <v>221355</v>
      </c>
      <c r="BB478">
        <v>221355</v>
      </c>
      <c r="BC478">
        <v>215956</v>
      </c>
      <c r="BD478">
        <v>221355</v>
      </c>
      <c r="BE478">
        <v>221355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 t="s">
        <v>1520</v>
      </c>
      <c r="BT478" s="7">
        <v>-6.5890718000000001</v>
      </c>
      <c r="BU478" s="7">
        <v>110.6629495</v>
      </c>
      <c r="BV478">
        <v>2.0797383819887841E-2</v>
      </c>
      <c r="BW478">
        <v>223835.625</v>
      </c>
      <c r="BX478">
        <v>177952.9</v>
      </c>
      <c r="BY478">
        <v>313618.375</v>
      </c>
      <c r="BZ478">
        <v>304888.33333333331</v>
      </c>
      <c r="CA478">
        <v>250413.33333333331</v>
      </c>
      <c r="CB478">
        <v>241216.11111111109</v>
      </c>
      <c r="CC478">
        <v>246492.11111111109</v>
      </c>
      <c r="CD478">
        <v>158524.71428571429</v>
      </c>
      <c r="CE478">
        <v>182962</v>
      </c>
      <c r="CF478">
        <v>207734.875</v>
      </c>
      <c r="CG478">
        <v>50407.8</v>
      </c>
      <c r="CH478">
        <v>244470</v>
      </c>
      <c r="CI478">
        <v>220240</v>
      </c>
      <c r="CJ478">
        <v>281758</v>
      </c>
      <c r="CK478">
        <v>164769.875</v>
      </c>
      <c r="CL478">
        <v>186519.875</v>
      </c>
      <c r="CM478">
        <v>228700.44444444441</v>
      </c>
      <c r="CN478">
        <v>219367.22222222219</v>
      </c>
      <c r="CO478">
        <v>200795</v>
      </c>
      <c r="CP478">
        <v>200795</v>
      </c>
      <c r="CQ478">
        <v>200795</v>
      </c>
      <c r="CR478">
        <v>200795</v>
      </c>
      <c r="CS478">
        <v>218694.9</v>
      </c>
      <c r="CT478">
        <v>266443.90000000002</v>
      </c>
      <c r="CU478">
        <v>207795</v>
      </c>
      <c r="CV478">
        <v>200795</v>
      </c>
      <c r="CW478">
        <f t="shared" si="63"/>
        <v>216934.15384615384</v>
      </c>
      <c r="CX478">
        <f t="shared" si="64"/>
        <v>218104.07692307694</v>
      </c>
      <c r="CY478">
        <f t="shared" si="65"/>
        <v>0</v>
      </c>
      <c r="CZ478">
        <v>1</v>
      </c>
      <c r="DA478">
        <v>0</v>
      </c>
      <c r="DB478">
        <v>1</v>
      </c>
      <c r="DC478">
        <v>0</v>
      </c>
      <c r="DD478">
        <v>1</v>
      </c>
      <c r="DE478">
        <v>1</v>
      </c>
      <c r="DF478">
        <v>0</v>
      </c>
      <c r="DG478">
        <f t="shared" si="66"/>
        <v>315987</v>
      </c>
      <c r="DH478">
        <f t="shared" si="67"/>
        <v>185883</v>
      </c>
      <c r="DI478">
        <f t="shared" si="68"/>
        <v>1.6999241458336696</v>
      </c>
      <c r="DJ478">
        <f t="shared" si="69"/>
        <v>221355</v>
      </c>
      <c r="DK478">
        <f t="shared" si="70"/>
        <v>184492</v>
      </c>
      <c r="DL478">
        <f t="shared" si="71"/>
        <v>1.1998081217613772</v>
      </c>
      <c r="DM478">
        <v>1</v>
      </c>
      <c r="DN478">
        <v>0</v>
      </c>
      <c r="DO478" t="s">
        <v>2519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</row>
    <row r="479" spans="1:148" x14ac:dyDescent="0.25">
      <c r="A479" t="s">
        <v>54</v>
      </c>
      <c r="B479" t="s">
        <v>1163</v>
      </c>
      <c r="C479" t="s">
        <v>2158</v>
      </c>
      <c r="D479" t="s">
        <v>1341</v>
      </c>
      <c r="E479">
        <v>4</v>
      </c>
      <c r="F479">
        <v>3146000</v>
      </c>
      <c r="I479">
        <v>3146000</v>
      </c>
      <c r="J479">
        <v>3146000</v>
      </c>
      <c r="K479">
        <v>4114000</v>
      </c>
      <c r="L479">
        <v>3146000</v>
      </c>
      <c r="M479">
        <v>3146000</v>
      </c>
      <c r="N479">
        <v>3146000</v>
      </c>
      <c r="Q479">
        <v>3146000</v>
      </c>
      <c r="R479">
        <v>2420000</v>
      </c>
      <c r="S479">
        <v>3146000</v>
      </c>
      <c r="W479">
        <v>3146000</v>
      </c>
      <c r="X479">
        <v>2420000</v>
      </c>
      <c r="Y479">
        <v>2420000</v>
      </c>
      <c r="Z479">
        <v>5414750</v>
      </c>
      <c r="AA479">
        <v>5414750</v>
      </c>
      <c r="AE479">
        <v>2420000</v>
      </c>
      <c r="AF479">
        <v>2988700</v>
      </c>
      <c r="AI479">
        <v>2988700</v>
      </c>
      <c r="AJ479">
        <v>2988700</v>
      </c>
      <c r="AK479">
        <v>3908300</v>
      </c>
      <c r="AL479">
        <v>2988700</v>
      </c>
      <c r="AM479">
        <v>2988700</v>
      </c>
      <c r="AN479">
        <v>2988700</v>
      </c>
      <c r="AQ479">
        <v>2988700</v>
      </c>
      <c r="AR479">
        <v>2299000</v>
      </c>
      <c r="AS479">
        <v>2988700</v>
      </c>
      <c r="AW479">
        <v>2988700</v>
      </c>
      <c r="AX479">
        <v>2299000</v>
      </c>
      <c r="AY479">
        <v>2299000</v>
      </c>
      <c r="AZ479">
        <v>5144013</v>
      </c>
      <c r="BA479">
        <v>5144013</v>
      </c>
      <c r="BE479">
        <v>2299000</v>
      </c>
      <c r="BF479">
        <v>8.9</v>
      </c>
      <c r="BI479">
        <v>8.9</v>
      </c>
      <c r="BJ479">
        <v>8.9</v>
      </c>
      <c r="BK479">
        <v>8.9</v>
      </c>
      <c r="BL479">
        <v>8.9</v>
      </c>
      <c r="BM479">
        <v>8.9</v>
      </c>
      <c r="BN479">
        <v>8.9</v>
      </c>
      <c r="BQ479">
        <v>8.9</v>
      </c>
      <c r="BR479">
        <v>8.9</v>
      </c>
      <c r="BS479" t="s">
        <v>1529</v>
      </c>
      <c r="BT479" s="7">
        <v>-7.6070738000000002</v>
      </c>
      <c r="BU479" s="7">
        <v>110.1900251</v>
      </c>
      <c r="BV479">
        <v>1.7467899570642549E-2</v>
      </c>
      <c r="BW479">
        <v>2588439.75</v>
      </c>
      <c r="BZ479">
        <v>2590821</v>
      </c>
      <c r="CA479">
        <v>2586058.875</v>
      </c>
      <c r="CB479">
        <v>3530693</v>
      </c>
      <c r="CC479">
        <v>2597247.7000000002</v>
      </c>
      <c r="CD479">
        <v>2535001.833333333</v>
      </c>
      <c r="CE479">
        <v>2547418.4285714291</v>
      </c>
      <c r="CH479">
        <v>2534553</v>
      </c>
      <c r="CI479">
        <v>1918537.333333333</v>
      </c>
      <c r="CJ479">
        <v>2546726.7142857141</v>
      </c>
      <c r="CN479">
        <v>2636903.8571428568</v>
      </c>
      <c r="CO479">
        <v>1903409.333333333</v>
      </c>
      <c r="CP479">
        <v>1934020.444444444</v>
      </c>
      <c r="CQ479">
        <v>4776819.444444444</v>
      </c>
      <c r="CR479">
        <v>4777201.888888889</v>
      </c>
      <c r="CV479">
        <v>1924476.6</v>
      </c>
      <c r="CW479">
        <f t="shared" si="63"/>
        <v>3014244.4444444445</v>
      </c>
      <c r="CX479">
        <f t="shared" si="64"/>
        <v>3308918</v>
      </c>
      <c r="CY479">
        <f t="shared" si="65"/>
        <v>8.9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f t="shared" si="66"/>
        <v>3908300</v>
      </c>
      <c r="DH479">
        <f t="shared" si="67"/>
        <v>2299000</v>
      </c>
      <c r="DI479">
        <f t="shared" si="68"/>
        <v>1.7</v>
      </c>
      <c r="DJ479">
        <f t="shared" si="69"/>
        <v>5144013</v>
      </c>
      <c r="DK479">
        <f t="shared" si="70"/>
        <v>2299000</v>
      </c>
      <c r="DL479">
        <f t="shared" si="71"/>
        <v>2.2375002174858634</v>
      </c>
      <c r="DM479">
        <v>0</v>
      </c>
      <c r="DN479">
        <v>1</v>
      </c>
      <c r="DO479" t="s">
        <v>2534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1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</row>
    <row r="480" spans="1:148" x14ac:dyDescent="0.25">
      <c r="A480" t="s">
        <v>166</v>
      </c>
      <c r="B480" t="s">
        <v>1178</v>
      </c>
      <c r="C480" t="s">
        <v>1731</v>
      </c>
      <c r="D480" t="s">
        <v>1341</v>
      </c>
      <c r="E480">
        <v>3</v>
      </c>
      <c r="F480">
        <v>453528</v>
      </c>
      <c r="G480">
        <v>553333</v>
      </c>
      <c r="H480">
        <v>453528</v>
      </c>
      <c r="I480">
        <v>430000</v>
      </c>
      <c r="J480">
        <v>573333</v>
      </c>
      <c r="K480">
        <v>573333</v>
      </c>
      <c r="L480">
        <v>455000</v>
      </c>
      <c r="M480">
        <v>455000</v>
      </c>
      <c r="N480">
        <v>430068</v>
      </c>
      <c r="O480">
        <v>626667</v>
      </c>
      <c r="P480">
        <v>470000</v>
      </c>
      <c r="Q480">
        <v>733332</v>
      </c>
      <c r="R480">
        <v>429629</v>
      </c>
      <c r="S480">
        <v>415000</v>
      </c>
      <c r="T480">
        <v>553333</v>
      </c>
      <c r="U480">
        <v>453528</v>
      </c>
      <c r="V480">
        <v>430000</v>
      </c>
      <c r="W480">
        <v>733332</v>
      </c>
      <c r="X480">
        <v>764703</v>
      </c>
      <c r="Y480">
        <v>764703</v>
      </c>
      <c r="Z480">
        <v>764703</v>
      </c>
      <c r="AA480">
        <v>764703</v>
      </c>
      <c r="AB480">
        <v>764703</v>
      </c>
      <c r="AC480">
        <v>764703</v>
      </c>
      <c r="AD480">
        <v>764703</v>
      </c>
      <c r="AE480">
        <v>604704</v>
      </c>
      <c r="AF480">
        <v>362822</v>
      </c>
      <c r="AG480">
        <v>415000</v>
      </c>
      <c r="AH480">
        <v>362822</v>
      </c>
      <c r="AI480">
        <v>344000</v>
      </c>
      <c r="AJ480">
        <v>430000</v>
      </c>
      <c r="AK480">
        <v>430000</v>
      </c>
      <c r="AL480">
        <v>364000</v>
      </c>
      <c r="AM480">
        <v>364000</v>
      </c>
      <c r="AN480">
        <v>344054</v>
      </c>
      <c r="AO480">
        <v>470000</v>
      </c>
      <c r="AP480">
        <v>376000</v>
      </c>
      <c r="AQ480">
        <v>549999</v>
      </c>
      <c r="AR480">
        <v>322222</v>
      </c>
      <c r="AS480">
        <v>332000</v>
      </c>
      <c r="AT480">
        <v>415000</v>
      </c>
      <c r="AU480">
        <v>362822</v>
      </c>
      <c r="AV480">
        <v>344000</v>
      </c>
      <c r="AW480">
        <v>549999</v>
      </c>
      <c r="AX480">
        <v>573527</v>
      </c>
      <c r="AY480">
        <v>573527</v>
      </c>
      <c r="AZ480">
        <v>573527</v>
      </c>
      <c r="BA480">
        <v>573527</v>
      </c>
      <c r="BB480">
        <v>573527</v>
      </c>
      <c r="BC480">
        <v>573527</v>
      </c>
      <c r="BD480">
        <v>573527</v>
      </c>
      <c r="BE480">
        <v>453528</v>
      </c>
      <c r="BF480">
        <v>8.6999999999999993</v>
      </c>
      <c r="BG480">
        <v>8.6999999999999993</v>
      </c>
      <c r="BH480">
        <v>8.6999999999999993</v>
      </c>
      <c r="BI480">
        <v>8.6999999999999993</v>
      </c>
      <c r="BJ480">
        <v>8.6999999999999993</v>
      </c>
      <c r="BK480">
        <v>8.6999999999999993</v>
      </c>
      <c r="BL480">
        <v>8.6999999999999993</v>
      </c>
      <c r="BM480">
        <v>8.6999999999999993</v>
      </c>
      <c r="BN480">
        <v>8.6999999999999993</v>
      </c>
      <c r="BO480">
        <v>8.6999999999999993</v>
      </c>
      <c r="BP480">
        <v>8.6999999999999993</v>
      </c>
      <c r="BQ480">
        <v>8.6999999999999993</v>
      </c>
      <c r="BR480">
        <v>8.6999999999999993</v>
      </c>
      <c r="BS480" t="s">
        <v>1529</v>
      </c>
      <c r="BT480" s="7">
        <v>-7.5745395999999996</v>
      </c>
      <c r="BU480" s="7">
        <v>110.8331214</v>
      </c>
      <c r="BV480">
        <v>9.3509769204197703E-3</v>
      </c>
      <c r="BW480">
        <v>152200.625</v>
      </c>
      <c r="BX480">
        <v>230093.11111111109</v>
      </c>
      <c r="BY480">
        <v>208505.5</v>
      </c>
      <c r="BZ480">
        <v>174231.44444444441</v>
      </c>
      <c r="CA480">
        <v>229521.88888888891</v>
      </c>
      <c r="CB480">
        <v>212820.11111111109</v>
      </c>
      <c r="CC480">
        <v>201530.33333333331</v>
      </c>
      <c r="CD480">
        <v>178543.1428571429</v>
      </c>
      <c r="CE480">
        <v>156100.625</v>
      </c>
      <c r="CF480">
        <v>283419.22222222219</v>
      </c>
      <c r="CG480">
        <v>184301.77777777781</v>
      </c>
      <c r="CH480">
        <v>315459.09999999998</v>
      </c>
      <c r="CI480">
        <v>162433.20000000001</v>
      </c>
      <c r="CJ480">
        <v>134741.375</v>
      </c>
      <c r="CK480">
        <v>229819.22222222219</v>
      </c>
      <c r="CL480">
        <v>211225.625</v>
      </c>
      <c r="CM480">
        <v>173109.125</v>
      </c>
      <c r="CN480">
        <v>330929.44444444438</v>
      </c>
      <c r="CO480">
        <v>331423.44444444438</v>
      </c>
      <c r="CP480">
        <v>316672</v>
      </c>
      <c r="CQ480">
        <v>321648.44444444438</v>
      </c>
      <c r="CR480">
        <v>331949.11111111112</v>
      </c>
      <c r="CS480">
        <v>308695.90000000002</v>
      </c>
      <c r="CT480">
        <v>317412.40000000002</v>
      </c>
      <c r="CU480">
        <v>324431.88888888888</v>
      </c>
      <c r="CV480">
        <v>236842.2</v>
      </c>
      <c r="CW480">
        <f t="shared" si="63"/>
        <v>394993.76923076925</v>
      </c>
      <c r="CX480">
        <f t="shared" si="64"/>
        <v>497849.07692307694</v>
      </c>
      <c r="CY480">
        <f t="shared" si="65"/>
        <v>8.7000000000000011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f t="shared" si="66"/>
        <v>549999</v>
      </c>
      <c r="DH480">
        <f t="shared" si="67"/>
        <v>322222</v>
      </c>
      <c r="DI480">
        <f t="shared" si="68"/>
        <v>1.7068946254445694</v>
      </c>
      <c r="DJ480">
        <f t="shared" si="69"/>
        <v>573527</v>
      </c>
      <c r="DK480">
        <f t="shared" si="70"/>
        <v>332000</v>
      </c>
      <c r="DL480">
        <f t="shared" si="71"/>
        <v>1.7274909638554217</v>
      </c>
      <c r="DM480">
        <v>1</v>
      </c>
      <c r="DN480">
        <v>0</v>
      </c>
      <c r="DO480" t="s">
        <v>2533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</row>
    <row r="481" spans="1:148" x14ac:dyDescent="0.25">
      <c r="A481" t="s">
        <v>389</v>
      </c>
      <c r="B481" t="s">
        <v>1210</v>
      </c>
      <c r="C481" t="s">
        <v>2073</v>
      </c>
      <c r="D481" t="s">
        <v>1341</v>
      </c>
      <c r="E481">
        <v>1</v>
      </c>
      <c r="F481">
        <v>231137</v>
      </c>
      <c r="G481">
        <v>264105</v>
      </c>
      <c r="H481">
        <v>258341</v>
      </c>
      <c r="I481">
        <v>274616</v>
      </c>
      <c r="J481">
        <v>211495</v>
      </c>
      <c r="K481">
        <v>222615</v>
      </c>
      <c r="L481">
        <v>211495</v>
      </c>
      <c r="M481">
        <v>214776</v>
      </c>
      <c r="N481">
        <v>236177</v>
      </c>
      <c r="O481">
        <v>223026</v>
      </c>
      <c r="P481">
        <v>319320</v>
      </c>
      <c r="Q481">
        <v>211495</v>
      </c>
      <c r="R481">
        <v>200870</v>
      </c>
      <c r="S481">
        <v>218245</v>
      </c>
      <c r="T481">
        <v>211495</v>
      </c>
      <c r="U481">
        <v>211495</v>
      </c>
      <c r="V481">
        <v>211495</v>
      </c>
      <c r="W481">
        <v>211495</v>
      </c>
      <c r="X481">
        <v>211495</v>
      </c>
      <c r="Y481">
        <v>211495</v>
      </c>
      <c r="Z481">
        <v>211495</v>
      </c>
      <c r="AA481">
        <v>211495</v>
      </c>
      <c r="AB481">
        <v>211495</v>
      </c>
      <c r="AC481">
        <v>211495</v>
      </c>
      <c r="AD481">
        <v>211495</v>
      </c>
      <c r="AE481">
        <v>211495</v>
      </c>
      <c r="AF481">
        <v>145616</v>
      </c>
      <c r="AG481">
        <v>206002</v>
      </c>
      <c r="AH481">
        <v>201506</v>
      </c>
      <c r="AI481">
        <v>214200</v>
      </c>
      <c r="AJ481">
        <v>164966</v>
      </c>
      <c r="AK481">
        <v>173640</v>
      </c>
      <c r="AL481">
        <v>164966</v>
      </c>
      <c r="AM481">
        <v>167525</v>
      </c>
      <c r="AN481">
        <v>184218</v>
      </c>
      <c r="AO481">
        <v>173960</v>
      </c>
      <c r="AP481">
        <v>249070</v>
      </c>
      <c r="AQ481">
        <v>164966</v>
      </c>
      <c r="AR481">
        <v>156679</v>
      </c>
      <c r="AS481">
        <v>137494</v>
      </c>
      <c r="AT481">
        <v>164966</v>
      </c>
      <c r="AU481">
        <v>164966</v>
      </c>
      <c r="AV481">
        <v>164966</v>
      </c>
      <c r="AW481">
        <v>164966</v>
      </c>
      <c r="AX481">
        <v>164966</v>
      </c>
      <c r="AY481">
        <v>164966</v>
      </c>
      <c r="AZ481">
        <v>164966</v>
      </c>
      <c r="BA481">
        <v>164966</v>
      </c>
      <c r="BB481">
        <v>164966</v>
      </c>
      <c r="BC481">
        <v>164966</v>
      </c>
      <c r="BD481">
        <v>164966</v>
      </c>
      <c r="BE481">
        <v>164966</v>
      </c>
      <c r="BF481">
        <v>7.8</v>
      </c>
      <c r="BG481">
        <v>7.8</v>
      </c>
      <c r="BH481">
        <v>7.8</v>
      </c>
      <c r="BI481">
        <v>7.8</v>
      </c>
      <c r="BJ481">
        <v>7.8</v>
      </c>
      <c r="BK481">
        <v>7.8</v>
      </c>
      <c r="BL481">
        <v>7.8</v>
      </c>
      <c r="BM481">
        <v>7.8</v>
      </c>
      <c r="BN481">
        <v>7.8</v>
      </c>
      <c r="BO481">
        <v>7.8</v>
      </c>
      <c r="BP481">
        <v>7.8</v>
      </c>
      <c r="BQ481">
        <v>7.8</v>
      </c>
      <c r="BR481">
        <v>7.8</v>
      </c>
      <c r="BS481" t="s">
        <v>1520</v>
      </c>
      <c r="BT481" s="7">
        <v>-6.7399310999999997</v>
      </c>
      <c r="BU481" s="7">
        <v>111.0249697</v>
      </c>
      <c r="BV481">
        <v>2.623834512841209E-2</v>
      </c>
      <c r="BW481">
        <v>152887.4</v>
      </c>
      <c r="BX481">
        <v>112652.44444444439</v>
      </c>
      <c r="BY481">
        <v>108829.6</v>
      </c>
      <c r="BZ481">
        <v>112286.5</v>
      </c>
      <c r="CA481">
        <v>152747.1</v>
      </c>
      <c r="CB481">
        <v>131208.29999999999</v>
      </c>
      <c r="CC481">
        <v>142407.4</v>
      </c>
      <c r="CD481">
        <v>166190.9</v>
      </c>
      <c r="CE481">
        <v>265339.90000000002</v>
      </c>
      <c r="CF481">
        <v>136936.88888888891</v>
      </c>
      <c r="CG481">
        <v>137411.20000000001</v>
      </c>
      <c r="CH481">
        <v>135011</v>
      </c>
      <c r="CI481">
        <v>138856.44444444441</v>
      </c>
      <c r="CJ481">
        <v>165460.57142857139</v>
      </c>
      <c r="CK481">
        <v>148307.4</v>
      </c>
      <c r="CL481">
        <v>148307.4</v>
      </c>
      <c r="CM481">
        <v>150507.4</v>
      </c>
      <c r="CN481">
        <v>148407.4</v>
      </c>
      <c r="CO481">
        <v>148307.4</v>
      </c>
      <c r="CP481">
        <v>148307.4</v>
      </c>
      <c r="CQ481">
        <v>135307.4</v>
      </c>
      <c r="CR481">
        <v>135307.4</v>
      </c>
      <c r="CS481">
        <v>135307.4</v>
      </c>
      <c r="CT481">
        <v>135307.4</v>
      </c>
      <c r="CU481">
        <v>135307.4</v>
      </c>
      <c r="CV481">
        <v>135307.4</v>
      </c>
      <c r="CW481">
        <f t="shared" si="63"/>
        <v>182101.07692307694</v>
      </c>
      <c r="CX481">
        <f t="shared" si="64"/>
        <v>162852.76923076922</v>
      </c>
      <c r="CY481">
        <f t="shared" si="65"/>
        <v>7.799999999999998</v>
      </c>
      <c r="CZ481">
        <v>1</v>
      </c>
      <c r="DA481">
        <v>0</v>
      </c>
      <c r="DB481">
        <v>1</v>
      </c>
      <c r="DC481">
        <v>0</v>
      </c>
      <c r="DD481">
        <v>1</v>
      </c>
      <c r="DE481">
        <v>1</v>
      </c>
      <c r="DF481">
        <v>0</v>
      </c>
      <c r="DG481">
        <f t="shared" si="66"/>
        <v>249070</v>
      </c>
      <c r="DH481">
        <f t="shared" si="67"/>
        <v>145616</v>
      </c>
      <c r="DI481">
        <f t="shared" si="68"/>
        <v>1.7104576420173607</v>
      </c>
      <c r="DJ481">
        <f t="shared" si="69"/>
        <v>164966</v>
      </c>
      <c r="DK481">
        <f t="shared" si="70"/>
        <v>137494</v>
      </c>
      <c r="DL481">
        <f t="shared" si="71"/>
        <v>1.1998050824035957</v>
      </c>
      <c r="DM481">
        <v>1</v>
      </c>
      <c r="DN481">
        <v>0</v>
      </c>
      <c r="DO481" t="s">
        <v>2542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1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</row>
    <row r="482" spans="1:148" x14ac:dyDescent="0.25">
      <c r="A482" t="s">
        <v>74</v>
      </c>
      <c r="B482" t="s">
        <v>1155</v>
      </c>
      <c r="C482" t="s">
        <v>1380</v>
      </c>
      <c r="D482" t="s">
        <v>1341</v>
      </c>
      <c r="E482">
        <v>2</v>
      </c>
      <c r="F482">
        <v>389333</v>
      </c>
      <c r="G482">
        <v>410667</v>
      </c>
      <c r="I482">
        <v>566667</v>
      </c>
      <c r="J482">
        <v>389333</v>
      </c>
      <c r="K482">
        <v>389333</v>
      </c>
      <c r="L482">
        <v>365000</v>
      </c>
      <c r="M482">
        <v>365000</v>
      </c>
      <c r="N482">
        <v>375000</v>
      </c>
      <c r="O482">
        <v>513333</v>
      </c>
      <c r="P482">
        <v>666667</v>
      </c>
      <c r="Q482">
        <v>486667</v>
      </c>
      <c r="R482">
        <v>486667</v>
      </c>
      <c r="S482">
        <v>389333</v>
      </c>
      <c r="T482">
        <v>400000</v>
      </c>
      <c r="U482">
        <v>453333</v>
      </c>
      <c r="V482">
        <v>453333</v>
      </c>
      <c r="W482">
        <v>389333</v>
      </c>
      <c r="X482">
        <v>389333</v>
      </c>
      <c r="Y482">
        <v>365000</v>
      </c>
      <c r="Z482">
        <v>486667</v>
      </c>
      <c r="AA482">
        <v>500000</v>
      </c>
      <c r="AB482">
        <v>486667</v>
      </c>
      <c r="AC482">
        <v>513333</v>
      </c>
      <c r="AD482">
        <v>365000</v>
      </c>
      <c r="AE482">
        <v>365000</v>
      </c>
      <c r="AF482">
        <v>292000</v>
      </c>
      <c r="AG482">
        <v>308000</v>
      </c>
      <c r="AI482">
        <v>425000</v>
      </c>
      <c r="AJ482">
        <v>292000</v>
      </c>
      <c r="AK482">
        <v>292000</v>
      </c>
      <c r="AL482">
        <v>328500</v>
      </c>
      <c r="AM482">
        <v>328500</v>
      </c>
      <c r="AN482">
        <v>337500</v>
      </c>
      <c r="AO482">
        <v>385000</v>
      </c>
      <c r="AP482">
        <v>500000</v>
      </c>
      <c r="AQ482">
        <v>365000</v>
      </c>
      <c r="AR482">
        <v>365000</v>
      </c>
      <c r="AS482">
        <v>292000</v>
      </c>
      <c r="AT482">
        <v>300000</v>
      </c>
      <c r="AU482">
        <v>340000</v>
      </c>
      <c r="AV482">
        <v>340000</v>
      </c>
      <c r="AW482">
        <v>292000</v>
      </c>
      <c r="AX482">
        <v>292000</v>
      </c>
      <c r="AY482">
        <v>310250</v>
      </c>
      <c r="AZ482">
        <v>365000</v>
      </c>
      <c r="BA482">
        <v>375000</v>
      </c>
      <c r="BB482">
        <v>365000</v>
      </c>
      <c r="BC482">
        <v>385000</v>
      </c>
      <c r="BD482">
        <v>310250</v>
      </c>
      <c r="BE482">
        <v>310250</v>
      </c>
      <c r="BF482">
        <v>8.4</v>
      </c>
      <c r="BG482">
        <v>8.4</v>
      </c>
      <c r="BH482">
        <v>8.4</v>
      </c>
      <c r="BI482">
        <v>8.4</v>
      </c>
      <c r="BJ482">
        <v>8.4</v>
      </c>
      <c r="BK482">
        <v>8.4</v>
      </c>
      <c r="BL482">
        <v>8.4</v>
      </c>
      <c r="BM482">
        <v>8.4</v>
      </c>
      <c r="BN482">
        <v>8.4</v>
      </c>
      <c r="BO482">
        <v>8.4</v>
      </c>
      <c r="BP482">
        <v>8.4</v>
      </c>
      <c r="BQ482">
        <v>8.4</v>
      </c>
      <c r="BR482">
        <v>8.4</v>
      </c>
      <c r="BS482" t="s">
        <v>1512</v>
      </c>
      <c r="BT482" s="7">
        <v>-6.9883854000000003</v>
      </c>
      <c r="BU482" s="7">
        <v>110.4268982</v>
      </c>
      <c r="BV482">
        <v>3.3603841496203371E-3</v>
      </c>
      <c r="BW482">
        <v>200654.1</v>
      </c>
      <c r="BX482">
        <v>239144.625</v>
      </c>
      <c r="BZ482">
        <v>264163.66666666669</v>
      </c>
      <c r="CA482">
        <v>199680.2</v>
      </c>
      <c r="CB482">
        <v>233932.7</v>
      </c>
      <c r="CC482">
        <v>334157</v>
      </c>
      <c r="CD482">
        <v>230675.7</v>
      </c>
      <c r="CE482">
        <v>285776.16666666669</v>
      </c>
      <c r="CF482">
        <v>270406.66666666669</v>
      </c>
      <c r="CG482">
        <v>266392.33333333331</v>
      </c>
      <c r="CH482">
        <v>173190.39999999999</v>
      </c>
      <c r="CI482">
        <v>204326.7</v>
      </c>
      <c r="CJ482">
        <v>233128.77777777781</v>
      </c>
      <c r="CK482">
        <v>209415.9</v>
      </c>
      <c r="CL482">
        <v>188534.8</v>
      </c>
      <c r="CM482">
        <v>200589.8</v>
      </c>
      <c r="CN482">
        <v>201884.79999999999</v>
      </c>
      <c r="CO482">
        <v>195879.8</v>
      </c>
      <c r="CP482">
        <v>175229.8</v>
      </c>
      <c r="CQ482">
        <v>167479.79999999999</v>
      </c>
      <c r="CR482">
        <v>389805.6</v>
      </c>
      <c r="CS482">
        <v>163132.1</v>
      </c>
      <c r="CT482">
        <v>184900.5</v>
      </c>
      <c r="CU482">
        <v>178239.9</v>
      </c>
      <c r="CV482">
        <v>178239.9</v>
      </c>
      <c r="CW482">
        <f t="shared" si="63"/>
        <v>351541.66666666669</v>
      </c>
      <c r="CX482">
        <f t="shared" si="64"/>
        <v>328980.76923076925</v>
      </c>
      <c r="CY482">
        <f t="shared" si="65"/>
        <v>8.4000000000000021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0</v>
      </c>
      <c r="DG482">
        <f t="shared" si="66"/>
        <v>500000</v>
      </c>
      <c r="DH482">
        <f t="shared" si="67"/>
        <v>292000</v>
      </c>
      <c r="DI482">
        <f t="shared" si="68"/>
        <v>1.7123287671232876</v>
      </c>
      <c r="DJ482">
        <f t="shared" si="69"/>
        <v>385000</v>
      </c>
      <c r="DK482">
        <f t="shared" si="70"/>
        <v>292000</v>
      </c>
      <c r="DL482">
        <f t="shared" si="71"/>
        <v>1.3184931506849316</v>
      </c>
      <c r="DM482">
        <v>1</v>
      </c>
      <c r="DN482">
        <v>0</v>
      </c>
      <c r="DO482" t="s">
        <v>2523</v>
      </c>
      <c r="DP482">
        <v>0</v>
      </c>
      <c r="DQ482">
        <v>1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</row>
    <row r="483" spans="1:148" x14ac:dyDescent="0.25">
      <c r="A483" t="s">
        <v>124</v>
      </c>
      <c r="B483" t="s">
        <v>1245</v>
      </c>
      <c r="C483" t="s">
        <v>1965</v>
      </c>
      <c r="D483" t="s">
        <v>1341</v>
      </c>
      <c r="E483">
        <v>3</v>
      </c>
      <c r="F483">
        <v>608000</v>
      </c>
      <c r="G483">
        <v>608000</v>
      </c>
      <c r="H483">
        <v>1010667</v>
      </c>
      <c r="I483">
        <v>917333</v>
      </c>
      <c r="J483">
        <v>558000</v>
      </c>
      <c r="K483">
        <v>638000</v>
      </c>
      <c r="L483">
        <v>878000</v>
      </c>
      <c r="M483">
        <v>708000</v>
      </c>
      <c r="N483">
        <v>578000</v>
      </c>
      <c r="O483">
        <v>704000</v>
      </c>
      <c r="P483">
        <v>704000</v>
      </c>
      <c r="Q483">
        <v>508000</v>
      </c>
      <c r="R483">
        <v>538000</v>
      </c>
      <c r="S483">
        <v>610667</v>
      </c>
      <c r="T483">
        <v>610667</v>
      </c>
      <c r="U483">
        <v>610667</v>
      </c>
      <c r="V483">
        <v>610667</v>
      </c>
      <c r="W483">
        <v>610667</v>
      </c>
      <c r="X483">
        <v>770667</v>
      </c>
      <c r="Y483">
        <v>770667</v>
      </c>
      <c r="Z483">
        <v>770667</v>
      </c>
      <c r="AA483">
        <v>637333</v>
      </c>
      <c r="AB483">
        <v>637333</v>
      </c>
      <c r="AC483">
        <v>637333</v>
      </c>
      <c r="AD483">
        <v>850667</v>
      </c>
      <c r="AF483">
        <v>547200</v>
      </c>
      <c r="AG483">
        <v>547200</v>
      </c>
      <c r="AH483">
        <v>758000</v>
      </c>
      <c r="AI483">
        <v>688000</v>
      </c>
      <c r="AJ483">
        <v>502200</v>
      </c>
      <c r="AK483">
        <v>574200</v>
      </c>
      <c r="AL483">
        <v>790200</v>
      </c>
      <c r="AM483">
        <v>637200</v>
      </c>
      <c r="AN483">
        <v>520200</v>
      </c>
      <c r="AO483">
        <v>528000</v>
      </c>
      <c r="AP483">
        <v>528000</v>
      </c>
      <c r="AQ483">
        <v>457200</v>
      </c>
      <c r="AR483">
        <v>484200</v>
      </c>
      <c r="AS483">
        <v>458000</v>
      </c>
      <c r="AT483">
        <v>458000</v>
      </c>
      <c r="AU483">
        <v>458000</v>
      </c>
      <c r="AV483">
        <v>458000</v>
      </c>
      <c r="AW483">
        <v>458000</v>
      </c>
      <c r="AX483">
        <v>578000</v>
      </c>
      <c r="AY483">
        <v>578000</v>
      </c>
      <c r="AZ483">
        <v>578000</v>
      </c>
      <c r="BA483">
        <v>478000</v>
      </c>
      <c r="BB483">
        <v>478000</v>
      </c>
      <c r="BC483">
        <v>478000</v>
      </c>
      <c r="BD483">
        <v>638000</v>
      </c>
      <c r="BF483">
        <v>8.6</v>
      </c>
      <c r="BG483">
        <v>8.6</v>
      </c>
      <c r="BH483">
        <v>8.6</v>
      </c>
      <c r="BI483">
        <v>8.6</v>
      </c>
      <c r="BJ483">
        <v>8.6</v>
      </c>
      <c r="BK483">
        <v>8.6</v>
      </c>
      <c r="BL483">
        <v>8.6</v>
      </c>
      <c r="BM483">
        <v>8.6</v>
      </c>
      <c r="BN483">
        <v>8.6</v>
      </c>
      <c r="BO483">
        <v>8.6</v>
      </c>
      <c r="BP483">
        <v>8.6</v>
      </c>
      <c r="BQ483">
        <v>8.6</v>
      </c>
      <c r="BR483">
        <v>8.6</v>
      </c>
      <c r="BS483" t="s">
        <v>1529</v>
      </c>
      <c r="BT483">
        <v>-7.6808060999999999</v>
      </c>
      <c r="BU483">
        <v>109.6627293</v>
      </c>
      <c r="BV483">
        <v>7.8088248073739847E-2</v>
      </c>
      <c r="BW483">
        <v>289434.22222222219</v>
      </c>
      <c r="BX483">
        <v>275752.33333333331</v>
      </c>
      <c r="BY483">
        <v>491870.85714285722</v>
      </c>
      <c r="BZ483">
        <v>392613.75</v>
      </c>
      <c r="CA483">
        <v>221463.44444444441</v>
      </c>
      <c r="CB483">
        <v>300207.44444444438</v>
      </c>
      <c r="CC483">
        <v>515832.11111111112</v>
      </c>
      <c r="CD483">
        <v>370206.66666666669</v>
      </c>
      <c r="CE483">
        <v>253116.55555555559</v>
      </c>
      <c r="CF483">
        <v>252810</v>
      </c>
      <c r="CG483">
        <v>250992.33333333331</v>
      </c>
      <c r="CH483">
        <v>184374</v>
      </c>
      <c r="CI483">
        <v>204774.1</v>
      </c>
      <c r="CJ483">
        <v>183799.55555555559</v>
      </c>
      <c r="CK483">
        <v>189419.55555555559</v>
      </c>
      <c r="CL483">
        <v>183864</v>
      </c>
      <c r="CM483">
        <v>182890.88888888891</v>
      </c>
      <c r="CN483">
        <v>183864</v>
      </c>
      <c r="CO483">
        <v>310915.22222222219</v>
      </c>
      <c r="CP483">
        <v>307752.88888888888</v>
      </c>
      <c r="CQ483">
        <v>311641.88888888888</v>
      </c>
      <c r="CR483">
        <v>211641.77777777781</v>
      </c>
      <c r="CS483">
        <v>211641.88888888891</v>
      </c>
      <c r="CT483">
        <v>211641.88888888891</v>
      </c>
      <c r="CU483">
        <v>364975.22222222219</v>
      </c>
      <c r="CW483">
        <f t="shared" si="63"/>
        <v>581676.92307692312</v>
      </c>
      <c r="CX483">
        <f t="shared" si="64"/>
        <v>508000</v>
      </c>
      <c r="CY483">
        <f t="shared" si="65"/>
        <v>8.5999999999999979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f t="shared" si="66"/>
        <v>790200</v>
      </c>
      <c r="DH483">
        <f t="shared" si="67"/>
        <v>457200</v>
      </c>
      <c r="DI483">
        <f t="shared" si="68"/>
        <v>1.7283464566929134</v>
      </c>
      <c r="DJ483">
        <f t="shared" si="69"/>
        <v>638000</v>
      </c>
      <c r="DK483">
        <f t="shared" si="70"/>
        <v>458000</v>
      </c>
      <c r="DL483">
        <f t="shared" si="71"/>
        <v>1.3930131004366813</v>
      </c>
      <c r="DM483">
        <v>1</v>
      </c>
      <c r="DN483">
        <v>0</v>
      </c>
      <c r="DO483" t="s">
        <v>2539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</row>
    <row r="484" spans="1:148" x14ac:dyDescent="0.25">
      <c r="A484" t="s">
        <v>398</v>
      </c>
      <c r="B484" t="s">
        <v>1162</v>
      </c>
      <c r="C484" t="s">
        <v>2124</v>
      </c>
      <c r="D484" t="s">
        <v>1341</v>
      </c>
      <c r="E484">
        <v>0</v>
      </c>
      <c r="F484">
        <v>392657</v>
      </c>
      <c r="G484">
        <v>308902</v>
      </c>
      <c r="H484">
        <v>359468</v>
      </c>
      <c r="I484">
        <v>473801</v>
      </c>
      <c r="J484">
        <v>326857</v>
      </c>
      <c r="K484">
        <v>353901</v>
      </c>
      <c r="L484">
        <v>315921</v>
      </c>
      <c r="M484">
        <v>421622</v>
      </c>
      <c r="N484">
        <v>318912</v>
      </c>
      <c r="O484">
        <v>360559</v>
      </c>
      <c r="P484">
        <v>534415</v>
      </c>
      <c r="Q484">
        <v>326857</v>
      </c>
      <c r="R484">
        <v>308851</v>
      </c>
      <c r="S484">
        <v>359543</v>
      </c>
      <c r="T484">
        <v>326857</v>
      </c>
      <c r="U484">
        <v>357391</v>
      </c>
      <c r="V484">
        <v>352468</v>
      </c>
      <c r="W484">
        <v>326857</v>
      </c>
      <c r="X484">
        <v>326857</v>
      </c>
      <c r="Y484">
        <v>326857</v>
      </c>
      <c r="Z484">
        <v>272381</v>
      </c>
      <c r="AA484">
        <v>326857</v>
      </c>
      <c r="AB484">
        <v>326857</v>
      </c>
      <c r="AC484">
        <v>326857</v>
      </c>
      <c r="AD484">
        <v>326857</v>
      </c>
      <c r="AE484">
        <v>326857</v>
      </c>
      <c r="AF484">
        <v>306272</v>
      </c>
      <c r="AG484">
        <v>240944</v>
      </c>
      <c r="AH484">
        <v>280385</v>
      </c>
      <c r="AI484">
        <v>369565</v>
      </c>
      <c r="AJ484">
        <v>254948</v>
      </c>
      <c r="AK484">
        <v>276043</v>
      </c>
      <c r="AL484">
        <v>246418</v>
      </c>
      <c r="AM484">
        <v>328865</v>
      </c>
      <c r="AN484">
        <v>248751</v>
      </c>
      <c r="AO484">
        <v>281236</v>
      </c>
      <c r="AP484">
        <v>416844</v>
      </c>
      <c r="AQ484">
        <v>254948</v>
      </c>
      <c r="AR484">
        <v>240904</v>
      </c>
      <c r="AS484">
        <v>280444</v>
      </c>
      <c r="AT484">
        <v>254948</v>
      </c>
      <c r="AU484">
        <v>278765</v>
      </c>
      <c r="AV484">
        <v>274925</v>
      </c>
      <c r="AW484">
        <v>254948</v>
      </c>
      <c r="AX484">
        <v>254948</v>
      </c>
      <c r="AY484">
        <v>254948</v>
      </c>
      <c r="AZ484">
        <v>212457</v>
      </c>
      <c r="BA484">
        <v>254948</v>
      </c>
      <c r="BB484">
        <v>254948</v>
      </c>
      <c r="BC484">
        <v>254948</v>
      </c>
      <c r="BD484">
        <v>254948</v>
      </c>
      <c r="BE484">
        <v>254948</v>
      </c>
      <c r="BF484">
        <v>7.8</v>
      </c>
      <c r="BG484">
        <v>7.8</v>
      </c>
      <c r="BH484">
        <v>7.8</v>
      </c>
      <c r="BI484">
        <v>7.8</v>
      </c>
      <c r="BJ484">
        <v>7.8</v>
      </c>
      <c r="BK484">
        <v>7.8</v>
      </c>
      <c r="BL484">
        <v>7.8</v>
      </c>
      <c r="BM484">
        <v>7.9</v>
      </c>
      <c r="BN484">
        <v>7.9</v>
      </c>
      <c r="BO484">
        <v>7.9</v>
      </c>
      <c r="BP484">
        <v>7.9</v>
      </c>
      <c r="BQ484">
        <v>7.9</v>
      </c>
      <c r="BR484">
        <v>7.9</v>
      </c>
      <c r="BS484" t="s">
        <v>1520</v>
      </c>
      <c r="BT484">
        <v>-7.2026583999999998</v>
      </c>
      <c r="BU484">
        <v>109.9064427</v>
      </c>
      <c r="BV484">
        <v>5.8603226638993887E-2</v>
      </c>
      <c r="BW484">
        <v>110758.625</v>
      </c>
      <c r="BX484">
        <v>108482.375</v>
      </c>
      <c r="BY484">
        <v>138658.75</v>
      </c>
      <c r="BZ484">
        <v>149582.125</v>
      </c>
      <c r="CA484">
        <v>131552.88888888891</v>
      </c>
      <c r="CB484">
        <v>142094.77777777781</v>
      </c>
      <c r="CC484">
        <v>123668.2</v>
      </c>
      <c r="CD484">
        <v>132095.625</v>
      </c>
      <c r="CE484">
        <v>169544.33333333331</v>
      </c>
      <c r="CF484">
        <v>114274.2857142857</v>
      </c>
      <c r="CG484">
        <v>190756.66666666669</v>
      </c>
      <c r="CH484">
        <v>138074.5</v>
      </c>
      <c r="CI484">
        <v>194976.2</v>
      </c>
      <c r="CJ484">
        <v>126467.125</v>
      </c>
      <c r="CK484">
        <v>107105.55555555561</v>
      </c>
      <c r="CL484">
        <v>117247.25</v>
      </c>
      <c r="CM484">
        <v>105780.57142857141</v>
      </c>
      <c r="CN484">
        <v>139072.29999999999</v>
      </c>
      <c r="CO484">
        <v>144428.79999999999</v>
      </c>
      <c r="CP484">
        <v>141086.9</v>
      </c>
      <c r="CQ484">
        <v>158764.20000000001</v>
      </c>
      <c r="CR484">
        <v>140979.20000000001</v>
      </c>
      <c r="CS484">
        <v>94924.888888888891</v>
      </c>
      <c r="CT484">
        <v>214584.2</v>
      </c>
      <c r="CU484">
        <v>129304.1</v>
      </c>
      <c r="CV484">
        <v>131192.9</v>
      </c>
      <c r="CW484">
        <f t="shared" si="63"/>
        <v>288163.30769230769</v>
      </c>
      <c r="CX484">
        <f t="shared" si="64"/>
        <v>257009.46153846153</v>
      </c>
      <c r="CY484">
        <f t="shared" si="65"/>
        <v>7.8461538461538476</v>
      </c>
      <c r="CZ484">
        <v>1</v>
      </c>
      <c r="DA484">
        <v>0</v>
      </c>
      <c r="DB484">
        <v>1</v>
      </c>
      <c r="DC484">
        <v>0</v>
      </c>
      <c r="DD484">
        <v>1</v>
      </c>
      <c r="DE484">
        <v>1</v>
      </c>
      <c r="DF484">
        <v>0</v>
      </c>
      <c r="DG484">
        <f t="shared" si="66"/>
        <v>416844</v>
      </c>
      <c r="DH484">
        <f t="shared" si="67"/>
        <v>240904</v>
      </c>
      <c r="DI484">
        <f t="shared" si="68"/>
        <v>1.7303324145717796</v>
      </c>
      <c r="DJ484">
        <f t="shared" si="69"/>
        <v>280444</v>
      </c>
      <c r="DK484">
        <f t="shared" si="70"/>
        <v>212457</v>
      </c>
      <c r="DL484">
        <f t="shared" si="71"/>
        <v>1.3200035771944441</v>
      </c>
      <c r="DM484">
        <v>1</v>
      </c>
      <c r="DN484">
        <v>0</v>
      </c>
      <c r="DO484" t="s">
        <v>2532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</row>
    <row r="485" spans="1:148" x14ac:dyDescent="0.25">
      <c r="A485" t="s">
        <v>39</v>
      </c>
      <c r="B485" t="s">
        <v>1155</v>
      </c>
      <c r="C485" t="s">
        <v>2133</v>
      </c>
      <c r="D485" t="s">
        <v>1341</v>
      </c>
      <c r="E485">
        <v>3</v>
      </c>
      <c r="F485">
        <v>397333</v>
      </c>
      <c r="G485">
        <v>397333</v>
      </c>
      <c r="H485">
        <v>446667</v>
      </c>
      <c r="I485">
        <v>530667</v>
      </c>
      <c r="J485">
        <v>397333</v>
      </c>
      <c r="K485">
        <v>397333</v>
      </c>
      <c r="L485">
        <v>397333</v>
      </c>
      <c r="M485">
        <v>397333</v>
      </c>
      <c r="N485">
        <v>366667</v>
      </c>
      <c r="O485">
        <v>564000</v>
      </c>
      <c r="P485">
        <v>637333</v>
      </c>
      <c r="Q485">
        <v>366667</v>
      </c>
      <c r="R485">
        <v>366667</v>
      </c>
      <c r="S485">
        <v>397333</v>
      </c>
      <c r="T485">
        <v>446667</v>
      </c>
      <c r="U485">
        <v>446667</v>
      </c>
      <c r="V485">
        <v>530667</v>
      </c>
      <c r="W485">
        <v>397333</v>
      </c>
      <c r="X485">
        <v>446667</v>
      </c>
      <c r="Y485">
        <v>446667</v>
      </c>
      <c r="Z485">
        <v>446667</v>
      </c>
      <c r="AA485">
        <v>366667</v>
      </c>
      <c r="AB485">
        <v>446667</v>
      </c>
      <c r="AC485">
        <v>446667</v>
      </c>
      <c r="AD485">
        <v>366667</v>
      </c>
      <c r="AE485">
        <v>366667</v>
      </c>
      <c r="AF485">
        <v>298000</v>
      </c>
      <c r="AG485">
        <v>298000</v>
      </c>
      <c r="AH485">
        <v>335000</v>
      </c>
      <c r="AI485">
        <v>398000</v>
      </c>
      <c r="AJ485">
        <v>298000</v>
      </c>
      <c r="AK485">
        <v>298000</v>
      </c>
      <c r="AL485">
        <v>298000</v>
      </c>
      <c r="AM485">
        <v>298000</v>
      </c>
      <c r="AN485">
        <v>275000</v>
      </c>
      <c r="AO485">
        <v>423000</v>
      </c>
      <c r="AP485">
        <v>478000</v>
      </c>
      <c r="AQ485">
        <v>275000</v>
      </c>
      <c r="AR485">
        <v>275000</v>
      </c>
      <c r="AS485">
        <v>298000</v>
      </c>
      <c r="AT485">
        <v>335000</v>
      </c>
      <c r="AU485">
        <v>335000</v>
      </c>
      <c r="AV485">
        <v>398000</v>
      </c>
      <c r="AW485">
        <v>298000</v>
      </c>
      <c r="AX485">
        <v>335000</v>
      </c>
      <c r="AY485">
        <v>335000</v>
      </c>
      <c r="AZ485">
        <v>335000</v>
      </c>
      <c r="BA485">
        <v>275000</v>
      </c>
      <c r="BB485">
        <v>335000</v>
      </c>
      <c r="BC485">
        <v>335000</v>
      </c>
      <c r="BD485">
        <v>275000</v>
      </c>
      <c r="BE485">
        <v>275000</v>
      </c>
      <c r="BF485">
        <v>8.5</v>
      </c>
      <c r="BG485">
        <v>8.5</v>
      </c>
      <c r="BH485">
        <v>8.5</v>
      </c>
      <c r="BI485">
        <v>8.5</v>
      </c>
      <c r="BJ485">
        <v>8.5</v>
      </c>
      <c r="BK485">
        <v>8.5</v>
      </c>
      <c r="BL485">
        <v>8.5</v>
      </c>
      <c r="BM485">
        <v>8.5</v>
      </c>
      <c r="BN485">
        <v>8.5</v>
      </c>
      <c r="BO485">
        <v>8.5</v>
      </c>
      <c r="BP485">
        <v>8.5</v>
      </c>
      <c r="BQ485">
        <v>8.5</v>
      </c>
      <c r="BR485">
        <v>8.5</v>
      </c>
      <c r="BS485" t="s">
        <v>1529</v>
      </c>
      <c r="BT485" s="7">
        <v>-6.9866047</v>
      </c>
      <c r="BU485" s="7">
        <v>110.4155997</v>
      </c>
      <c r="BV485">
        <v>4.9105104337955532E-3</v>
      </c>
      <c r="BW485">
        <v>662304.80000000005</v>
      </c>
      <c r="BX485">
        <v>748754.77777777775</v>
      </c>
      <c r="BY485">
        <v>284378.125</v>
      </c>
      <c r="BZ485">
        <v>248028.75</v>
      </c>
      <c r="CA485">
        <v>409823.3</v>
      </c>
      <c r="CB485">
        <v>633727.30000000005</v>
      </c>
      <c r="CC485">
        <v>420603.3</v>
      </c>
      <c r="CD485">
        <v>215796.75</v>
      </c>
      <c r="CE485">
        <v>236230.71428571429</v>
      </c>
      <c r="CF485">
        <v>262111.71428571429</v>
      </c>
      <c r="CG485">
        <v>181500</v>
      </c>
      <c r="CH485">
        <v>221766.44444444441</v>
      </c>
      <c r="CI485">
        <v>254994.22222222219</v>
      </c>
      <c r="CJ485">
        <v>292657.55555555562</v>
      </c>
      <c r="CK485">
        <v>411792.9</v>
      </c>
      <c r="CL485">
        <v>366294.8</v>
      </c>
      <c r="CM485">
        <v>237849.77777777781</v>
      </c>
      <c r="CN485">
        <v>393371.8</v>
      </c>
      <c r="CO485">
        <v>336863.8</v>
      </c>
      <c r="CP485">
        <v>355453.8</v>
      </c>
      <c r="CQ485">
        <v>383943.8</v>
      </c>
      <c r="CR485">
        <v>368113.8</v>
      </c>
      <c r="CS485">
        <v>713333.9</v>
      </c>
      <c r="CT485">
        <v>639082.30000000005</v>
      </c>
      <c r="CU485">
        <v>344479.8</v>
      </c>
      <c r="CV485">
        <v>357879.8</v>
      </c>
      <c r="CW485">
        <f t="shared" si="63"/>
        <v>326692.30769230769</v>
      </c>
      <c r="CX485">
        <f t="shared" si="64"/>
        <v>320307.69230769231</v>
      </c>
      <c r="CY485">
        <f t="shared" si="65"/>
        <v>8.5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f t="shared" si="66"/>
        <v>478000</v>
      </c>
      <c r="DH485">
        <f t="shared" si="67"/>
        <v>275000</v>
      </c>
      <c r="DI485">
        <f t="shared" si="68"/>
        <v>1.7381818181818183</v>
      </c>
      <c r="DJ485">
        <f t="shared" si="69"/>
        <v>398000</v>
      </c>
      <c r="DK485">
        <f t="shared" si="70"/>
        <v>275000</v>
      </c>
      <c r="DL485">
        <f t="shared" si="71"/>
        <v>1.4472727272727273</v>
      </c>
      <c r="DM485">
        <v>1</v>
      </c>
      <c r="DN485">
        <v>0</v>
      </c>
      <c r="DO485" t="s">
        <v>2523</v>
      </c>
      <c r="DP485">
        <v>0</v>
      </c>
      <c r="DQ485">
        <v>1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</row>
    <row r="486" spans="1:148" x14ac:dyDescent="0.25">
      <c r="A486" t="s">
        <v>336</v>
      </c>
      <c r="B486" t="s">
        <v>1205</v>
      </c>
      <c r="C486" t="s">
        <v>2212</v>
      </c>
      <c r="D486" t="s">
        <v>1341</v>
      </c>
      <c r="E486">
        <v>1</v>
      </c>
      <c r="F486">
        <v>313727</v>
      </c>
      <c r="G486">
        <v>313727</v>
      </c>
      <c r="H486">
        <v>313727</v>
      </c>
      <c r="I486">
        <v>549019</v>
      </c>
      <c r="J486">
        <v>313727</v>
      </c>
      <c r="K486">
        <v>313727</v>
      </c>
      <c r="L486">
        <v>313727</v>
      </c>
      <c r="M486">
        <v>313727</v>
      </c>
      <c r="N486">
        <v>313727</v>
      </c>
      <c r="O486">
        <v>313727</v>
      </c>
      <c r="P486">
        <v>392156</v>
      </c>
      <c r="Q486">
        <v>313727</v>
      </c>
      <c r="R486">
        <v>313727</v>
      </c>
      <c r="S486">
        <v>313727</v>
      </c>
      <c r="T486">
        <v>313727</v>
      </c>
      <c r="U486">
        <v>313727</v>
      </c>
      <c r="V486">
        <v>392156</v>
      </c>
      <c r="W486">
        <v>313727</v>
      </c>
      <c r="X486">
        <v>313727</v>
      </c>
      <c r="Y486">
        <v>313727</v>
      </c>
      <c r="Z486">
        <v>313727</v>
      </c>
      <c r="AA486">
        <v>313727</v>
      </c>
      <c r="AB486">
        <v>313727</v>
      </c>
      <c r="AC486">
        <v>392156</v>
      </c>
      <c r="AD486">
        <v>313727</v>
      </c>
      <c r="AE486">
        <v>313727</v>
      </c>
      <c r="AF486">
        <v>235295</v>
      </c>
      <c r="AG486">
        <v>235295</v>
      </c>
      <c r="AH486">
        <v>235295</v>
      </c>
      <c r="AI486">
        <v>411764</v>
      </c>
      <c r="AJ486">
        <v>235295</v>
      </c>
      <c r="AK486">
        <v>235295</v>
      </c>
      <c r="AL486">
        <v>235295</v>
      </c>
      <c r="AM486">
        <v>235295</v>
      </c>
      <c r="AN486">
        <v>235295</v>
      </c>
      <c r="AO486">
        <v>235295</v>
      </c>
      <c r="AP486">
        <v>294117</v>
      </c>
      <c r="AQ486">
        <v>235295</v>
      </c>
      <c r="AR486">
        <v>235295</v>
      </c>
      <c r="AS486">
        <v>235295</v>
      </c>
      <c r="AT486">
        <v>235295</v>
      </c>
      <c r="AU486">
        <v>235295</v>
      </c>
      <c r="AV486">
        <v>294117</v>
      </c>
      <c r="AW486">
        <v>235295</v>
      </c>
      <c r="AX486">
        <v>235295</v>
      </c>
      <c r="AY486">
        <v>235295</v>
      </c>
      <c r="AZ486">
        <v>235295</v>
      </c>
      <c r="BA486">
        <v>235295</v>
      </c>
      <c r="BB486">
        <v>235295</v>
      </c>
      <c r="BC486">
        <v>294117</v>
      </c>
      <c r="BD486">
        <v>235295</v>
      </c>
      <c r="BE486">
        <v>235295</v>
      </c>
      <c r="BF486">
        <v>8</v>
      </c>
      <c r="BG486">
        <v>8</v>
      </c>
      <c r="BH486">
        <v>8</v>
      </c>
      <c r="BI486">
        <v>8</v>
      </c>
      <c r="BJ486">
        <v>8</v>
      </c>
      <c r="BK486">
        <v>8</v>
      </c>
      <c r="BL486">
        <v>8</v>
      </c>
      <c r="BM486">
        <v>8</v>
      </c>
      <c r="BN486">
        <v>8</v>
      </c>
      <c r="BO486">
        <v>8</v>
      </c>
      <c r="BP486">
        <v>8</v>
      </c>
      <c r="BQ486">
        <v>8</v>
      </c>
      <c r="BR486">
        <v>8</v>
      </c>
      <c r="BS486" t="s">
        <v>2434</v>
      </c>
      <c r="BT486" s="7">
        <v>-7.3153816999999997</v>
      </c>
      <c r="BU486" s="7">
        <v>109.22933879999999</v>
      </c>
      <c r="BV486">
        <v>2.2928597633753978E-2</v>
      </c>
      <c r="BW486">
        <v>88968.111111111109</v>
      </c>
      <c r="BX486">
        <v>86199.444444444438</v>
      </c>
      <c r="BY486">
        <v>94595.444444444438</v>
      </c>
      <c r="BZ486">
        <v>144447.66666666669</v>
      </c>
      <c r="CA486">
        <v>73001.222222222219</v>
      </c>
      <c r="CB486">
        <v>79885.555555555562</v>
      </c>
      <c r="CC486">
        <v>81790.888888888891</v>
      </c>
      <c r="CD486">
        <v>77694.333333333328</v>
      </c>
      <c r="CE486">
        <v>71069.444444444438</v>
      </c>
      <c r="CF486">
        <v>64676.222222222219</v>
      </c>
      <c r="CG486">
        <v>100867.25</v>
      </c>
      <c r="CH486">
        <v>85020.800000000003</v>
      </c>
      <c r="CI486">
        <v>85747.666666666672</v>
      </c>
      <c r="CJ486">
        <v>84890</v>
      </c>
      <c r="CK486">
        <v>79457.375</v>
      </c>
      <c r="CL486">
        <v>86332.375</v>
      </c>
      <c r="CM486">
        <v>88287.875</v>
      </c>
      <c r="CN486">
        <v>88151.555555555562</v>
      </c>
      <c r="CO486">
        <v>86082.375</v>
      </c>
      <c r="CP486">
        <v>86082.375</v>
      </c>
      <c r="CQ486">
        <v>81994.888888888891</v>
      </c>
      <c r="CR486">
        <v>82735.666666666672</v>
      </c>
      <c r="CS486">
        <v>72739.375</v>
      </c>
      <c r="CT486">
        <v>96206.857142857145</v>
      </c>
      <c r="CU486">
        <v>82735.555555555562</v>
      </c>
      <c r="CV486">
        <v>86291.111111111109</v>
      </c>
      <c r="CW486">
        <f t="shared" si="63"/>
        <v>253394.30769230769</v>
      </c>
      <c r="CX486">
        <f t="shared" si="64"/>
        <v>244344.53846153847</v>
      </c>
      <c r="CY486">
        <f t="shared" si="65"/>
        <v>8</v>
      </c>
      <c r="CZ486">
        <v>0</v>
      </c>
      <c r="DA486">
        <v>0</v>
      </c>
      <c r="DB486">
        <v>1</v>
      </c>
      <c r="DC486">
        <v>0</v>
      </c>
      <c r="DD486">
        <v>1</v>
      </c>
      <c r="DE486">
        <v>1</v>
      </c>
      <c r="DF486">
        <v>1</v>
      </c>
      <c r="DG486">
        <f t="shared" si="66"/>
        <v>411764</v>
      </c>
      <c r="DH486">
        <f t="shared" si="67"/>
        <v>235295</v>
      </c>
      <c r="DI486">
        <f t="shared" si="68"/>
        <v>1.7499904375358593</v>
      </c>
      <c r="DJ486">
        <f t="shared" si="69"/>
        <v>294117</v>
      </c>
      <c r="DK486">
        <f t="shared" si="70"/>
        <v>235295</v>
      </c>
      <c r="DL486">
        <f t="shared" si="71"/>
        <v>1.2499925625278905</v>
      </c>
      <c r="DM486">
        <v>1</v>
      </c>
      <c r="DN486">
        <v>0</v>
      </c>
      <c r="DO486" t="s">
        <v>2526</v>
      </c>
      <c r="DP486">
        <v>0</v>
      </c>
      <c r="DQ486">
        <v>0</v>
      </c>
      <c r="DR486">
        <v>0</v>
      </c>
      <c r="DS486">
        <v>0</v>
      </c>
      <c r="DT486">
        <v>1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</row>
    <row r="487" spans="1:148" x14ac:dyDescent="0.25">
      <c r="A487" t="s">
        <v>944</v>
      </c>
      <c r="B487" t="s">
        <v>1190</v>
      </c>
      <c r="C487" t="s">
        <v>2370</v>
      </c>
      <c r="D487" t="s">
        <v>1341</v>
      </c>
      <c r="E487">
        <v>2</v>
      </c>
      <c r="F487">
        <v>385000</v>
      </c>
      <c r="G487">
        <v>385000</v>
      </c>
      <c r="H487">
        <v>385000</v>
      </c>
      <c r="I487">
        <v>385000</v>
      </c>
      <c r="J487">
        <v>385000</v>
      </c>
      <c r="K487">
        <v>385000</v>
      </c>
      <c r="L487">
        <v>385000</v>
      </c>
      <c r="M487">
        <v>385000</v>
      </c>
      <c r="N487">
        <v>385000</v>
      </c>
      <c r="O487">
        <v>385000</v>
      </c>
      <c r="P487">
        <v>220000</v>
      </c>
      <c r="Q487">
        <v>220000</v>
      </c>
      <c r="R487">
        <v>220000</v>
      </c>
      <c r="S487">
        <v>385000</v>
      </c>
      <c r="T487">
        <v>385000</v>
      </c>
      <c r="U487">
        <v>385000</v>
      </c>
      <c r="V487">
        <v>385000</v>
      </c>
      <c r="W487">
        <v>385000</v>
      </c>
      <c r="X487">
        <v>385000</v>
      </c>
      <c r="Y487">
        <v>385000</v>
      </c>
      <c r="Z487">
        <v>385000</v>
      </c>
      <c r="AA487">
        <v>385000</v>
      </c>
      <c r="AB487">
        <v>385000</v>
      </c>
      <c r="AC487">
        <v>220000</v>
      </c>
      <c r="AD487">
        <v>220000</v>
      </c>
      <c r="AE487">
        <v>220000</v>
      </c>
      <c r="AF487">
        <v>288750</v>
      </c>
      <c r="AG487">
        <v>288750</v>
      </c>
      <c r="AH487">
        <v>288750</v>
      </c>
      <c r="AI487">
        <v>288750</v>
      </c>
      <c r="AJ487">
        <v>288750</v>
      </c>
      <c r="AK487">
        <v>288750</v>
      </c>
      <c r="AL487">
        <v>288750</v>
      </c>
      <c r="AM487">
        <v>288750</v>
      </c>
      <c r="AN487">
        <v>288750</v>
      </c>
      <c r="AO487">
        <v>288750</v>
      </c>
      <c r="AP487">
        <v>165000</v>
      </c>
      <c r="AQ487">
        <v>165000</v>
      </c>
      <c r="AR487">
        <v>165000</v>
      </c>
      <c r="AS487">
        <v>288750</v>
      </c>
      <c r="AT487">
        <v>288750</v>
      </c>
      <c r="AU487">
        <v>288750</v>
      </c>
      <c r="AV487">
        <v>288750</v>
      </c>
      <c r="AW487">
        <v>288750</v>
      </c>
      <c r="AX487">
        <v>288750</v>
      </c>
      <c r="AY487">
        <v>288750</v>
      </c>
      <c r="AZ487">
        <v>288750</v>
      </c>
      <c r="BA487">
        <v>288750</v>
      </c>
      <c r="BB487">
        <v>288750</v>
      </c>
      <c r="BC487">
        <v>165000</v>
      </c>
      <c r="BD487">
        <v>165000</v>
      </c>
      <c r="BE487">
        <v>165000</v>
      </c>
      <c r="BF487">
        <v>7.6</v>
      </c>
      <c r="BG487">
        <v>7.6</v>
      </c>
      <c r="BH487">
        <v>7.6</v>
      </c>
      <c r="BI487">
        <v>7.6</v>
      </c>
      <c r="BJ487">
        <v>7.6</v>
      </c>
      <c r="BK487">
        <v>7.6</v>
      </c>
      <c r="BL487">
        <v>7.6</v>
      </c>
      <c r="BM487">
        <v>7.6</v>
      </c>
      <c r="BN487">
        <v>7.6</v>
      </c>
      <c r="BO487">
        <v>7.6</v>
      </c>
      <c r="BP487">
        <v>7.6</v>
      </c>
      <c r="BQ487">
        <v>7.6</v>
      </c>
      <c r="BR487">
        <v>7.6</v>
      </c>
      <c r="BS487" t="s">
        <v>1512</v>
      </c>
      <c r="BT487" s="7">
        <v>-7.1416642000000001</v>
      </c>
      <c r="BU487" s="7">
        <v>111.5967301</v>
      </c>
      <c r="BV487">
        <v>1.401958944811137E-2</v>
      </c>
      <c r="BW487">
        <v>146923.79999999999</v>
      </c>
      <c r="BX487">
        <v>143206.70000000001</v>
      </c>
      <c r="BY487">
        <v>142618.20000000001</v>
      </c>
      <c r="BZ487">
        <v>138792.4</v>
      </c>
      <c r="CA487">
        <v>143548.4</v>
      </c>
      <c r="CB487">
        <v>150313.4</v>
      </c>
      <c r="CC487">
        <v>140810</v>
      </c>
      <c r="CD487">
        <v>131917.6</v>
      </c>
      <c r="CE487">
        <v>140059.9</v>
      </c>
      <c r="CF487">
        <v>139516.4</v>
      </c>
      <c r="CG487">
        <v>250859.5</v>
      </c>
      <c r="CH487">
        <v>260326.66666666669</v>
      </c>
      <c r="CI487">
        <v>254771.11111111109</v>
      </c>
      <c r="CJ487">
        <v>135978.1</v>
      </c>
      <c r="CK487">
        <v>141364.79999999999</v>
      </c>
      <c r="CL487">
        <v>141364.79999999999</v>
      </c>
      <c r="CM487">
        <v>140232.5</v>
      </c>
      <c r="CN487">
        <v>139950.79999999999</v>
      </c>
      <c r="CO487">
        <v>133110.79999999999</v>
      </c>
      <c r="CP487">
        <v>141364.79999999999</v>
      </c>
      <c r="CQ487">
        <v>141364.79999999999</v>
      </c>
      <c r="CR487">
        <v>141364.79999999999</v>
      </c>
      <c r="CS487">
        <v>140194.1</v>
      </c>
      <c r="CT487">
        <v>240586.5</v>
      </c>
      <c r="CU487">
        <v>230167.4</v>
      </c>
      <c r="CV487">
        <v>240509.4</v>
      </c>
      <c r="CW487">
        <f t="shared" si="63"/>
        <v>260192.30769230769</v>
      </c>
      <c r="CX487">
        <f t="shared" si="64"/>
        <v>260192.30769230769</v>
      </c>
      <c r="CY487">
        <f t="shared" si="65"/>
        <v>7.5999999999999988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0</v>
      </c>
      <c r="DG487">
        <f t="shared" si="66"/>
        <v>288750</v>
      </c>
      <c r="DH487">
        <f t="shared" si="67"/>
        <v>165000</v>
      </c>
      <c r="DI487">
        <f t="shared" si="68"/>
        <v>1.75</v>
      </c>
      <c r="DJ487">
        <f t="shared" si="69"/>
        <v>288750</v>
      </c>
      <c r="DK487">
        <f t="shared" si="70"/>
        <v>165000</v>
      </c>
      <c r="DL487">
        <f t="shared" si="71"/>
        <v>1.75</v>
      </c>
      <c r="DM487">
        <v>1</v>
      </c>
      <c r="DN487">
        <v>0</v>
      </c>
      <c r="DO487" t="s">
        <v>2522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</row>
    <row r="488" spans="1:148" x14ac:dyDescent="0.25">
      <c r="A488" t="s">
        <v>15</v>
      </c>
      <c r="B488" t="s">
        <v>1155</v>
      </c>
      <c r="C488" t="s">
        <v>2210</v>
      </c>
      <c r="D488" t="s">
        <v>1341</v>
      </c>
      <c r="E488">
        <v>3</v>
      </c>
      <c r="F488">
        <v>582000</v>
      </c>
      <c r="G488">
        <v>595500</v>
      </c>
      <c r="H488">
        <v>757500</v>
      </c>
      <c r="I488">
        <v>717000</v>
      </c>
      <c r="J488">
        <v>622500</v>
      </c>
      <c r="K488">
        <v>649500</v>
      </c>
      <c r="L488">
        <v>595500</v>
      </c>
      <c r="M488">
        <v>622500</v>
      </c>
      <c r="N488">
        <v>784500</v>
      </c>
      <c r="O488">
        <v>987000</v>
      </c>
      <c r="P488">
        <v>960000</v>
      </c>
      <c r="Q488">
        <v>636000</v>
      </c>
      <c r="R488">
        <v>609000</v>
      </c>
      <c r="S488">
        <v>595500</v>
      </c>
      <c r="T488">
        <v>609000</v>
      </c>
      <c r="U488">
        <v>622500</v>
      </c>
      <c r="V488">
        <v>622500</v>
      </c>
      <c r="W488">
        <v>595500</v>
      </c>
      <c r="X488">
        <v>582000</v>
      </c>
      <c r="Y488">
        <v>582000</v>
      </c>
      <c r="Z488">
        <v>582000</v>
      </c>
      <c r="AA488">
        <v>582000</v>
      </c>
      <c r="AB488">
        <v>622500</v>
      </c>
      <c r="AC488">
        <v>622500</v>
      </c>
      <c r="AD488">
        <v>582000</v>
      </c>
      <c r="AE488">
        <v>582000</v>
      </c>
      <c r="AF488">
        <v>448140</v>
      </c>
      <c r="AG488">
        <v>458535</v>
      </c>
      <c r="AH488">
        <v>583275</v>
      </c>
      <c r="AI488">
        <v>552090</v>
      </c>
      <c r="AJ488">
        <v>479325</v>
      </c>
      <c r="AK488">
        <v>500115</v>
      </c>
      <c r="AL488">
        <v>458535</v>
      </c>
      <c r="AM488">
        <v>479325</v>
      </c>
      <c r="AN488">
        <v>604065</v>
      </c>
      <c r="AO488">
        <v>789600</v>
      </c>
      <c r="AP488">
        <v>768000</v>
      </c>
      <c r="AQ488">
        <v>508800</v>
      </c>
      <c r="AR488">
        <v>487200</v>
      </c>
      <c r="AS488">
        <v>428760</v>
      </c>
      <c r="AT488">
        <v>438480</v>
      </c>
      <c r="AU488">
        <v>448200</v>
      </c>
      <c r="AV488">
        <v>448200</v>
      </c>
      <c r="AW488">
        <v>428760</v>
      </c>
      <c r="AX488">
        <v>419040</v>
      </c>
      <c r="AY488">
        <v>419040</v>
      </c>
      <c r="AZ488">
        <v>419040</v>
      </c>
      <c r="BA488">
        <v>419040</v>
      </c>
      <c r="BB488">
        <v>466875</v>
      </c>
      <c r="BC488">
        <v>466875</v>
      </c>
      <c r="BD488">
        <v>436500</v>
      </c>
      <c r="BE488">
        <v>436500</v>
      </c>
      <c r="BF488">
        <v>8.6999999999999993</v>
      </c>
      <c r="BG488">
        <v>8.6999999999999993</v>
      </c>
      <c r="BH488">
        <v>8.6999999999999993</v>
      </c>
      <c r="BI488">
        <v>8.6999999999999993</v>
      </c>
      <c r="BJ488">
        <v>8.6999999999999993</v>
      </c>
      <c r="BK488">
        <v>8.6999999999999993</v>
      </c>
      <c r="BL488">
        <v>8.6999999999999993</v>
      </c>
      <c r="BM488">
        <v>8.6999999999999993</v>
      </c>
      <c r="BN488">
        <v>8.6999999999999993</v>
      </c>
      <c r="BO488">
        <v>8.6999999999999993</v>
      </c>
      <c r="BP488">
        <v>8.6999999999999993</v>
      </c>
      <c r="BQ488">
        <v>8.6999999999999993</v>
      </c>
      <c r="BR488">
        <v>8.6999999999999993</v>
      </c>
      <c r="BS488" t="s">
        <v>1512</v>
      </c>
      <c r="BT488" s="7">
        <v>-6.9832182999999999</v>
      </c>
      <c r="BU488" s="7">
        <v>110.4118455</v>
      </c>
      <c r="BV488">
        <v>3.24454689609992E-3</v>
      </c>
      <c r="BW488">
        <v>254900</v>
      </c>
      <c r="BX488">
        <v>218273.42857142861</v>
      </c>
      <c r="BY488">
        <v>287063.77777777781</v>
      </c>
      <c r="BZ488">
        <v>201337.2</v>
      </c>
      <c r="CA488">
        <v>244020.7</v>
      </c>
      <c r="CB488">
        <v>272561.66666666669</v>
      </c>
      <c r="CC488">
        <v>275355</v>
      </c>
      <c r="CD488">
        <v>243932</v>
      </c>
      <c r="CE488">
        <v>297906.75</v>
      </c>
      <c r="CF488">
        <v>384135.57142857142</v>
      </c>
      <c r="CG488">
        <v>224444.77777777781</v>
      </c>
      <c r="CH488">
        <v>218689.8</v>
      </c>
      <c r="CI488">
        <v>245305.55555555559</v>
      </c>
      <c r="CJ488">
        <v>179441.22222222219</v>
      </c>
      <c r="CK488">
        <v>219682.22222222219</v>
      </c>
      <c r="CL488">
        <v>232779.8</v>
      </c>
      <c r="CM488">
        <v>226649.7</v>
      </c>
      <c r="CN488">
        <v>241275.8</v>
      </c>
      <c r="CO488">
        <v>244015.1</v>
      </c>
      <c r="CP488">
        <v>247955.1</v>
      </c>
      <c r="CQ488">
        <v>209345</v>
      </c>
      <c r="CR488">
        <v>213285</v>
      </c>
      <c r="CS488">
        <v>246804.8</v>
      </c>
      <c r="CT488">
        <v>208900.1</v>
      </c>
      <c r="CU488">
        <v>226059.8</v>
      </c>
      <c r="CV488">
        <v>232560.2</v>
      </c>
      <c r="CW488">
        <f t="shared" si="63"/>
        <v>547461.92307692312</v>
      </c>
      <c r="CX488">
        <f t="shared" si="64"/>
        <v>436562.30769230769</v>
      </c>
      <c r="CY488">
        <f t="shared" si="65"/>
        <v>8.7000000000000011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0</v>
      </c>
      <c r="DG488">
        <f t="shared" si="66"/>
        <v>789600</v>
      </c>
      <c r="DH488">
        <f t="shared" si="67"/>
        <v>448140</v>
      </c>
      <c r="DI488">
        <f t="shared" si="68"/>
        <v>1.7619493908153703</v>
      </c>
      <c r="DJ488">
        <f t="shared" si="69"/>
        <v>466875</v>
      </c>
      <c r="DK488">
        <f t="shared" si="70"/>
        <v>419040</v>
      </c>
      <c r="DL488">
        <f t="shared" si="71"/>
        <v>1.1141537800687284</v>
      </c>
      <c r="DM488">
        <v>1</v>
      </c>
      <c r="DN488">
        <v>0</v>
      </c>
      <c r="DO488" t="s">
        <v>2523</v>
      </c>
      <c r="DP488">
        <v>0</v>
      </c>
      <c r="DQ488">
        <v>1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</row>
    <row r="489" spans="1:148" x14ac:dyDescent="0.25">
      <c r="A489" t="s">
        <v>829</v>
      </c>
      <c r="B489" t="s">
        <v>1218</v>
      </c>
      <c r="C489" t="s">
        <v>2125</v>
      </c>
      <c r="D489" t="s">
        <v>1341</v>
      </c>
      <c r="E489">
        <v>0</v>
      </c>
      <c r="F489">
        <v>201376</v>
      </c>
      <c r="G489">
        <v>185756</v>
      </c>
      <c r="H489">
        <v>184843</v>
      </c>
      <c r="I489">
        <v>288368</v>
      </c>
      <c r="J489">
        <v>209652</v>
      </c>
      <c r="K489">
        <v>195323</v>
      </c>
      <c r="L489">
        <v>210337</v>
      </c>
      <c r="M489">
        <v>188684</v>
      </c>
      <c r="N489">
        <v>189985</v>
      </c>
      <c r="Q489">
        <v>197451</v>
      </c>
      <c r="R489">
        <v>200941</v>
      </c>
      <c r="S489">
        <v>168644</v>
      </c>
      <c r="T489">
        <v>196113</v>
      </c>
      <c r="W489">
        <v>196113</v>
      </c>
      <c r="X489">
        <v>196113</v>
      </c>
      <c r="Y489">
        <v>196113</v>
      </c>
      <c r="Z489">
        <v>163428</v>
      </c>
      <c r="AA489">
        <v>196113</v>
      </c>
      <c r="AB489">
        <v>211662</v>
      </c>
      <c r="AC489">
        <v>206962</v>
      </c>
      <c r="AD489">
        <v>213942</v>
      </c>
      <c r="AE489">
        <v>196113</v>
      </c>
      <c r="AF489">
        <v>126867</v>
      </c>
      <c r="AG489">
        <v>144890</v>
      </c>
      <c r="AH489">
        <v>144178</v>
      </c>
      <c r="AI489">
        <v>224927</v>
      </c>
      <c r="AJ489">
        <v>163529</v>
      </c>
      <c r="AK489">
        <v>152352</v>
      </c>
      <c r="AL489">
        <v>164063</v>
      </c>
      <c r="AM489">
        <v>147174</v>
      </c>
      <c r="AN489">
        <v>148188</v>
      </c>
      <c r="AQ489">
        <v>154012</v>
      </c>
      <c r="AR489">
        <v>156734</v>
      </c>
      <c r="AS489">
        <v>106246</v>
      </c>
      <c r="AT489">
        <v>152968</v>
      </c>
      <c r="AW489">
        <v>152968</v>
      </c>
      <c r="AX489">
        <v>152968</v>
      </c>
      <c r="AY489">
        <v>152968</v>
      </c>
      <c r="AZ489">
        <v>127474</v>
      </c>
      <c r="BA489">
        <v>152968</v>
      </c>
      <c r="BB489">
        <v>165096</v>
      </c>
      <c r="BC489">
        <v>161430</v>
      </c>
      <c r="BD489">
        <v>166875</v>
      </c>
      <c r="BE489">
        <v>152968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 t="s">
        <v>1535</v>
      </c>
      <c r="BT489" s="7">
        <v>-7.2651998999999998</v>
      </c>
      <c r="BU489" s="7">
        <v>109.9476624</v>
      </c>
      <c r="BV489">
        <v>6.2635432146940048E-2</v>
      </c>
      <c r="BW489">
        <v>149076</v>
      </c>
      <c r="BX489">
        <v>113294.875</v>
      </c>
      <c r="BY489">
        <v>169326.33333333331</v>
      </c>
      <c r="BZ489">
        <v>125874</v>
      </c>
      <c r="CA489">
        <v>95287.111111111109</v>
      </c>
      <c r="CB489">
        <v>108481.44444444439</v>
      </c>
      <c r="CC489">
        <v>130376.7</v>
      </c>
      <c r="CD489">
        <v>124631</v>
      </c>
      <c r="CE489">
        <v>185991.22222222219</v>
      </c>
      <c r="CH489">
        <v>143604.70000000001</v>
      </c>
      <c r="CI489">
        <v>211429.6</v>
      </c>
      <c r="CJ489">
        <v>153576.71428571429</v>
      </c>
      <c r="CK489">
        <v>119204.44444444439</v>
      </c>
      <c r="CN489">
        <v>160159.29999999999</v>
      </c>
      <c r="CO489">
        <v>173137.2</v>
      </c>
      <c r="CP489">
        <v>176373.9</v>
      </c>
      <c r="CQ489">
        <v>184152.5</v>
      </c>
      <c r="CR489">
        <v>176266.2</v>
      </c>
      <c r="CS489">
        <v>113153.55555555561</v>
      </c>
      <c r="CT489">
        <v>243531</v>
      </c>
      <c r="CU489">
        <v>153449.79999999999</v>
      </c>
      <c r="CV489">
        <v>166479.9</v>
      </c>
      <c r="CW489">
        <f t="shared" si="63"/>
        <v>156992.18181818182</v>
      </c>
      <c r="CX489">
        <f t="shared" si="64"/>
        <v>149539</v>
      </c>
      <c r="CY489">
        <f t="shared" si="65"/>
        <v>0</v>
      </c>
      <c r="CZ489">
        <v>0</v>
      </c>
      <c r="DA489">
        <v>0</v>
      </c>
      <c r="DB489">
        <v>1</v>
      </c>
      <c r="DC489">
        <v>0</v>
      </c>
      <c r="DD489">
        <v>1</v>
      </c>
      <c r="DE489">
        <v>1</v>
      </c>
      <c r="DF489">
        <v>0</v>
      </c>
      <c r="DG489">
        <f t="shared" si="66"/>
        <v>224927</v>
      </c>
      <c r="DH489">
        <f t="shared" si="67"/>
        <v>126867</v>
      </c>
      <c r="DI489">
        <f t="shared" si="68"/>
        <v>1.7729354363230785</v>
      </c>
      <c r="DJ489">
        <f t="shared" si="69"/>
        <v>166875</v>
      </c>
      <c r="DK489">
        <f t="shared" si="70"/>
        <v>106246</v>
      </c>
      <c r="DL489">
        <f t="shared" si="71"/>
        <v>1.5706473655478794</v>
      </c>
      <c r="DM489">
        <v>1</v>
      </c>
      <c r="DN489">
        <v>0</v>
      </c>
      <c r="DO489" t="s">
        <v>2532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1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</row>
    <row r="490" spans="1:148" x14ac:dyDescent="0.25">
      <c r="A490" t="s">
        <v>400</v>
      </c>
      <c r="B490" t="s">
        <v>1301</v>
      </c>
      <c r="C490" t="s">
        <v>1951</v>
      </c>
      <c r="D490" t="s">
        <v>1341</v>
      </c>
      <c r="E490">
        <v>2</v>
      </c>
      <c r="F490">
        <v>533333</v>
      </c>
      <c r="G490">
        <v>533333</v>
      </c>
      <c r="H490">
        <v>533333</v>
      </c>
      <c r="I490">
        <v>533333</v>
      </c>
      <c r="J490">
        <v>400000</v>
      </c>
      <c r="K490">
        <v>300000</v>
      </c>
      <c r="L490">
        <v>400000</v>
      </c>
      <c r="M490">
        <v>400000</v>
      </c>
      <c r="N490">
        <v>400000</v>
      </c>
      <c r="O490">
        <v>466667</v>
      </c>
      <c r="P490">
        <v>466667</v>
      </c>
      <c r="Q490">
        <v>300000</v>
      </c>
      <c r="R490">
        <v>300000</v>
      </c>
      <c r="S490">
        <v>300000</v>
      </c>
      <c r="T490">
        <v>300000</v>
      </c>
      <c r="U490">
        <v>350000</v>
      </c>
      <c r="V490">
        <v>350000</v>
      </c>
      <c r="W490">
        <v>300000</v>
      </c>
      <c r="X490">
        <v>300000</v>
      </c>
      <c r="Y490">
        <v>300000</v>
      </c>
      <c r="Z490">
        <v>300000</v>
      </c>
      <c r="AA490">
        <v>300000</v>
      </c>
      <c r="AB490">
        <v>350000</v>
      </c>
      <c r="AC490">
        <v>350000</v>
      </c>
      <c r="AD490">
        <v>300000</v>
      </c>
      <c r="AE490">
        <v>300000</v>
      </c>
      <c r="AF490">
        <v>400000</v>
      </c>
      <c r="AG490">
        <v>400000</v>
      </c>
      <c r="AH490">
        <v>400000</v>
      </c>
      <c r="AI490">
        <v>400000</v>
      </c>
      <c r="AJ490">
        <v>300000</v>
      </c>
      <c r="AK490">
        <v>225000</v>
      </c>
      <c r="AL490">
        <v>300000</v>
      </c>
      <c r="AM490">
        <v>300000</v>
      </c>
      <c r="AN490">
        <v>300000</v>
      </c>
      <c r="AO490">
        <v>350000</v>
      </c>
      <c r="AP490">
        <v>350000</v>
      </c>
      <c r="AQ490">
        <v>225000</v>
      </c>
      <c r="AR490">
        <v>225000</v>
      </c>
      <c r="AS490">
        <v>210000</v>
      </c>
      <c r="AT490">
        <v>210000</v>
      </c>
      <c r="AU490">
        <v>245000</v>
      </c>
      <c r="AV490">
        <v>245000</v>
      </c>
      <c r="AW490">
        <v>210000</v>
      </c>
      <c r="AX490">
        <v>210000</v>
      </c>
      <c r="AY490">
        <v>210000</v>
      </c>
      <c r="AZ490">
        <v>210000</v>
      </c>
      <c r="BA490">
        <v>210000</v>
      </c>
      <c r="BB490">
        <v>245000</v>
      </c>
      <c r="BC490">
        <v>245000</v>
      </c>
      <c r="BD490">
        <v>210000</v>
      </c>
      <c r="BE490">
        <v>210000</v>
      </c>
      <c r="BF490">
        <v>8.1999999999999993</v>
      </c>
      <c r="BG490">
        <v>8.1999999999999993</v>
      </c>
      <c r="BH490">
        <v>8.1999999999999993</v>
      </c>
      <c r="BI490">
        <v>8.1999999999999993</v>
      </c>
      <c r="BJ490">
        <v>8.1999999999999993</v>
      </c>
      <c r="BK490">
        <v>8.1999999999999993</v>
      </c>
      <c r="BL490">
        <v>8.1999999999999993</v>
      </c>
      <c r="BM490">
        <v>8.1999999999999993</v>
      </c>
      <c r="BN490">
        <v>8.1999999999999993</v>
      </c>
      <c r="BO490">
        <v>8.1999999999999993</v>
      </c>
      <c r="BP490">
        <v>8.1999999999999993</v>
      </c>
      <c r="BQ490">
        <v>8.1999999999999993</v>
      </c>
      <c r="BR490">
        <v>8.1999999999999993</v>
      </c>
      <c r="BS490" t="s">
        <v>1526</v>
      </c>
      <c r="BT490" s="7">
        <v>-7.5699503999999997</v>
      </c>
      <c r="BU490" s="7">
        <v>110.7973058</v>
      </c>
      <c r="BV490">
        <v>4.3963605081689429E-3</v>
      </c>
      <c r="BW490">
        <v>134389.77777777781</v>
      </c>
      <c r="BX490">
        <v>156044.8571428571</v>
      </c>
      <c r="BY490">
        <v>127359.1666666667</v>
      </c>
      <c r="BZ490">
        <v>133104</v>
      </c>
      <c r="CA490">
        <v>129136.25</v>
      </c>
      <c r="CB490">
        <v>145890.33333333331</v>
      </c>
      <c r="CC490">
        <v>144816.88888888891</v>
      </c>
      <c r="CD490">
        <v>126703.57142857141</v>
      </c>
      <c r="CE490">
        <v>126304.57142857141</v>
      </c>
      <c r="CF490">
        <v>128023.8571428571</v>
      </c>
      <c r="CG490">
        <v>118700.625</v>
      </c>
      <c r="CH490">
        <v>134860</v>
      </c>
      <c r="CI490">
        <v>124103.11111111109</v>
      </c>
      <c r="CJ490">
        <v>152496.66666666669</v>
      </c>
      <c r="CK490">
        <v>138189.75</v>
      </c>
      <c r="CL490">
        <v>129174.5</v>
      </c>
      <c r="CM490">
        <v>133635.5</v>
      </c>
      <c r="CN490">
        <v>135873</v>
      </c>
      <c r="CO490">
        <v>156707</v>
      </c>
      <c r="CP490">
        <v>169755.3</v>
      </c>
      <c r="CQ490">
        <v>188397.44444444441</v>
      </c>
      <c r="CR490">
        <v>174910.7</v>
      </c>
      <c r="CS490">
        <v>117192.3333333333</v>
      </c>
      <c r="CT490">
        <v>156965.29999999999</v>
      </c>
      <c r="CU490">
        <v>160118</v>
      </c>
      <c r="CV490">
        <v>162647.20000000001</v>
      </c>
      <c r="CW490">
        <f t="shared" si="63"/>
        <v>321153.84615384613</v>
      </c>
      <c r="CX490">
        <f t="shared" si="64"/>
        <v>220769.23076923078</v>
      </c>
      <c r="CY490">
        <f t="shared" si="65"/>
        <v>8.2000000000000011</v>
      </c>
      <c r="CZ490">
        <v>1</v>
      </c>
      <c r="DA490">
        <v>1</v>
      </c>
      <c r="DB490">
        <v>1</v>
      </c>
      <c r="DC490">
        <v>0</v>
      </c>
      <c r="DD490">
        <v>1</v>
      </c>
      <c r="DE490">
        <v>1</v>
      </c>
      <c r="DF490">
        <v>1</v>
      </c>
      <c r="DG490">
        <f t="shared" si="66"/>
        <v>400000</v>
      </c>
      <c r="DH490">
        <f t="shared" si="67"/>
        <v>225000</v>
      </c>
      <c r="DI490">
        <f t="shared" si="68"/>
        <v>1.7777777777777777</v>
      </c>
      <c r="DJ490">
        <f t="shared" si="69"/>
        <v>245000</v>
      </c>
      <c r="DK490">
        <f t="shared" si="70"/>
        <v>210000</v>
      </c>
      <c r="DL490">
        <f t="shared" si="71"/>
        <v>1.1666666666666667</v>
      </c>
      <c r="DM490">
        <v>1</v>
      </c>
      <c r="DN490">
        <v>0</v>
      </c>
      <c r="DO490" t="s">
        <v>2533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</row>
    <row r="491" spans="1:148" x14ac:dyDescent="0.25">
      <c r="A491" t="s">
        <v>215</v>
      </c>
      <c r="B491" t="s">
        <v>1183</v>
      </c>
      <c r="C491" t="s">
        <v>1385</v>
      </c>
      <c r="D491" t="s">
        <v>1341</v>
      </c>
      <c r="E491">
        <v>0</v>
      </c>
      <c r="F491">
        <v>373333</v>
      </c>
      <c r="G491">
        <v>373333</v>
      </c>
      <c r="H491">
        <v>373333</v>
      </c>
      <c r="I491">
        <v>400000</v>
      </c>
      <c r="J491">
        <v>373333</v>
      </c>
      <c r="K491">
        <v>373333</v>
      </c>
      <c r="L491">
        <v>373333</v>
      </c>
      <c r="M491">
        <v>373333</v>
      </c>
      <c r="N491">
        <v>373333</v>
      </c>
      <c r="O491">
        <v>373333</v>
      </c>
      <c r="P491">
        <v>400000</v>
      </c>
      <c r="Q491">
        <v>666667</v>
      </c>
      <c r="R491">
        <v>666667</v>
      </c>
      <c r="S491">
        <v>373333</v>
      </c>
      <c r="T491">
        <v>373333</v>
      </c>
      <c r="U491">
        <v>373333</v>
      </c>
      <c r="V491">
        <v>400000</v>
      </c>
      <c r="W491">
        <v>373333</v>
      </c>
      <c r="AE491">
        <v>666667</v>
      </c>
      <c r="AF491">
        <v>280000</v>
      </c>
      <c r="AG491">
        <v>280000</v>
      </c>
      <c r="AH491">
        <v>280000</v>
      </c>
      <c r="AI491">
        <v>300000</v>
      </c>
      <c r="AJ491">
        <v>280000</v>
      </c>
      <c r="AK491">
        <v>280000</v>
      </c>
      <c r="AL491">
        <v>280000</v>
      </c>
      <c r="AM491">
        <v>280000</v>
      </c>
      <c r="AN491">
        <v>280000</v>
      </c>
      <c r="AO491">
        <v>280000</v>
      </c>
      <c r="AP491">
        <v>300000</v>
      </c>
      <c r="AQ491">
        <v>500000</v>
      </c>
      <c r="AR491">
        <v>500000</v>
      </c>
      <c r="AS491">
        <v>280000</v>
      </c>
      <c r="AT491">
        <v>280000</v>
      </c>
      <c r="AU491">
        <v>280000</v>
      </c>
      <c r="AV491">
        <v>300000</v>
      </c>
      <c r="AW491">
        <v>280000</v>
      </c>
      <c r="BE491">
        <v>500000</v>
      </c>
      <c r="BF491">
        <v>8.1999999999999993</v>
      </c>
      <c r="BG491">
        <v>8.1999999999999993</v>
      </c>
      <c r="BH491">
        <v>8.1999999999999993</v>
      </c>
      <c r="BI491">
        <v>8.1999999999999993</v>
      </c>
      <c r="BJ491">
        <v>8.1999999999999993</v>
      </c>
      <c r="BK491">
        <v>8.1999999999999993</v>
      </c>
      <c r="BL491">
        <v>8.1999999999999993</v>
      </c>
      <c r="BM491">
        <v>8.1999999999999993</v>
      </c>
      <c r="BN491">
        <v>8.1999999999999993</v>
      </c>
      <c r="BO491">
        <v>8.1999999999999993</v>
      </c>
      <c r="BP491">
        <v>8.1999999999999993</v>
      </c>
      <c r="BQ491">
        <v>8.1999999999999993</v>
      </c>
      <c r="BR491">
        <v>8.1999999999999993</v>
      </c>
      <c r="BS491" t="s">
        <v>1512</v>
      </c>
      <c r="BT491" s="7">
        <v>-7.7962132000000004</v>
      </c>
      <c r="BU491" s="7">
        <v>110.364662</v>
      </c>
      <c r="BV491">
        <v>0.15147349538945129</v>
      </c>
      <c r="BW491">
        <v>90765.666666666672</v>
      </c>
      <c r="BX491">
        <v>105125.75</v>
      </c>
      <c r="BY491">
        <v>104592.75</v>
      </c>
      <c r="BZ491">
        <v>114313.5</v>
      </c>
      <c r="CA491">
        <v>132986.29999999999</v>
      </c>
      <c r="CB491">
        <v>98493.777777777781</v>
      </c>
      <c r="CC491">
        <v>92107.666666666672</v>
      </c>
      <c r="CD491">
        <v>137594.4</v>
      </c>
      <c r="CE491">
        <v>206065.75</v>
      </c>
      <c r="CF491">
        <v>106159.2857142857</v>
      </c>
      <c r="CG491">
        <v>253522.25</v>
      </c>
      <c r="CH491">
        <v>291293.25</v>
      </c>
      <c r="CI491">
        <v>286647.11111111112</v>
      </c>
      <c r="CJ491">
        <v>179650.88888888891</v>
      </c>
      <c r="CK491">
        <v>171185.8</v>
      </c>
      <c r="CL491">
        <v>139080.20000000001</v>
      </c>
      <c r="CM491">
        <v>97483.111111111109</v>
      </c>
      <c r="CN491">
        <v>125444.5</v>
      </c>
      <c r="CV491">
        <v>276922.8</v>
      </c>
      <c r="CW491">
        <f t="shared" si="63"/>
        <v>316923.07692307694</v>
      </c>
      <c r="CX491">
        <f t="shared" si="64"/>
        <v>320000</v>
      </c>
      <c r="CY491">
        <f t="shared" si="65"/>
        <v>8.2000000000000011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0</v>
      </c>
      <c r="DG491">
        <f t="shared" si="66"/>
        <v>500000</v>
      </c>
      <c r="DH491">
        <f t="shared" si="67"/>
        <v>280000</v>
      </c>
      <c r="DI491">
        <f t="shared" si="68"/>
        <v>1.7857142857142858</v>
      </c>
      <c r="DJ491">
        <f t="shared" si="69"/>
        <v>500000</v>
      </c>
      <c r="DK491">
        <f t="shared" si="70"/>
        <v>280000</v>
      </c>
      <c r="DL491">
        <f t="shared" si="71"/>
        <v>1.7857142857142858</v>
      </c>
      <c r="DM491">
        <v>1</v>
      </c>
      <c r="DN491">
        <v>0</v>
      </c>
      <c r="DO491" t="s">
        <v>2526</v>
      </c>
      <c r="DP491">
        <v>0</v>
      </c>
      <c r="DQ491">
        <v>0</v>
      </c>
      <c r="DR491">
        <v>0</v>
      </c>
      <c r="DS491">
        <v>0</v>
      </c>
      <c r="DT491">
        <v>1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</row>
    <row r="492" spans="1:148" x14ac:dyDescent="0.25">
      <c r="A492" t="s">
        <v>971</v>
      </c>
      <c r="B492" t="s">
        <v>1155</v>
      </c>
      <c r="C492" t="s">
        <v>1410</v>
      </c>
      <c r="D492" t="s">
        <v>1341</v>
      </c>
      <c r="E492">
        <v>4</v>
      </c>
      <c r="F492">
        <v>1541333</v>
      </c>
      <c r="H492">
        <v>1541333</v>
      </c>
      <c r="I492">
        <v>780249</v>
      </c>
      <c r="J492">
        <v>1541333</v>
      </c>
      <c r="K492">
        <v>1541333</v>
      </c>
      <c r="L492">
        <v>1541333</v>
      </c>
      <c r="P492">
        <v>861333</v>
      </c>
      <c r="Q492">
        <v>997333</v>
      </c>
      <c r="R492">
        <v>1541333</v>
      </c>
      <c r="T492">
        <v>1541333</v>
      </c>
      <c r="U492">
        <v>1541333</v>
      </c>
      <c r="V492">
        <v>1541333</v>
      </c>
      <c r="W492">
        <v>1541333</v>
      </c>
      <c r="X492">
        <v>1541333</v>
      </c>
      <c r="Y492">
        <v>1541333</v>
      </c>
      <c r="Z492">
        <v>1000000</v>
      </c>
      <c r="AA492">
        <v>997333</v>
      </c>
      <c r="AB492">
        <v>1541333</v>
      </c>
      <c r="AC492">
        <v>1541333</v>
      </c>
      <c r="AD492">
        <v>1541333</v>
      </c>
      <c r="AE492">
        <v>1541333</v>
      </c>
      <c r="AF492">
        <v>1156000</v>
      </c>
      <c r="AH492">
        <v>1156000</v>
      </c>
      <c r="AI492">
        <v>646645</v>
      </c>
      <c r="AJ492">
        <v>1156000</v>
      </c>
      <c r="AK492">
        <v>1156000</v>
      </c>
      <c r="AL492">
        <v>1156000</v>
      </c>
      <c r="AP492">
        <v>646000</v>
      </c>
      <c r="AQ492">
        <v>748000</v>
      </c>
      <c r="AR492">
        <v>1156000</v>
      </c>
      <c r="AT492">
        <v>1156000</v>
      </c>
      <c r="AU492">
        <v>1156000</v>
      </c>
      <c r="AV492">
        <v>1156000</v>
      </c>
      <c r="AW492">
        <v>1156000</v>
      </c>
      <c r="AX492">
        <v>1156000</v>
      </c>
      <c r="AY492">
        <v>1156000</v>
      </c>
      <c r="AZ492">
        <v>750000</v>
      </c>
      <c r="BA492">
        <v>748000</v>
      </c>
      <c r="BB492">
        <v>1156000</v>
      </c>
      <c r="BC492">
        <v>1156000</v>
      </c>
      <c r="BD492">
        <v>1156000</v>
      </c>
      <c r="BE492">
        <v>1156000</v>
      </c>
      <c r="BF492">
        <v>8.5</v>
      </c>
      <c r="BG492">
        <v>8.5</v>
      </c>
      <c r="BH492">
        <v>8.5</v>
      </c>
      <c r="BI492">
        <v>8.5</v>
      </c>
      <c r="BJ492">
        <v>8.5</v>
      </c>
      <c r="BK492">
        <v>8.5</v>
      </c>
      <c r="BL492">
        <v>8.5</v>
      </c>
      <c r="BM492">
        <v>8.5</v>
      </c>
      <c r="BN492">
        <v>8.5</v>
      </c>
      <c r="BO492">
        <v>8.5</v>
      </c>
      <c r="BP492">
        <v>8.5</v>
      </c>
      <c r="BQ492">
        <v>8.5</v>
      </c>
      <c r="BR492">
        <v>8.5</v>
      </c>
      <c r="BS492" t="s">
        <v>1529</v>
      </c>
      <c r="BT492" s="7">
        <v>-6.986065</v>
      </c>
      <c r="BU492" s="7">
        <v>110.4138299</v>
      </c>
      <c r="BV492">
        <v>4.4379941809425281E-3</v>
      </c>
      <c r="BW492">
        <v>731980</v>
      </c>
      <c r="BY492">
        <v>670052.77777777775</v>
      </c>
      <c r="BZ492">
        <v>203769.4</v>
      </c>
      <c r="CA492">
        <v>693368.7</v>
      </c>
      <c r="CB492">
        <v>709488.33333333337</v>
      </c>
      <c r="CC492">
        <v>683501.5</v>
      </c>
      <c r="CG492">
        <v>139749.875</v>
      </c>
      <c r="CH492">
        <v>311110.09999999998</v>
      </c>
      <c r="CI492">
        <v>745372.22222222225</v>
      </c>
      <c r="CK492">
        <v>733908.88888888888</v>
      </c>
      <c r="CL492">
        <v>692460.1</v>
      </c>
      <c r="CM492">
        <v>647610.1</v>
      </c>
      <c r="CN492">
        <v>712480.1</v>
      </c>
      <c r="CO492">
        <v>686690.9</v>
      </c>
      <c r="CP492">
        <v>686550.9</v>
      </c>
      <c r="CQ492">
        <v>281641</v>
      </c>
      <c r="CR492">
        <v>284581</v>
      </c>
      <c r="CS492">
        <v>670271</v>
      </c>
      <c r="CT492">
        <v>665212.6</v>
      </c>
      <c r="CU492">
        <v>723910.1</v>
      </c>
      <c r="CV492">
        <v>719409.8</v>
      </c>
      <c r="CW492">
        <f t="shared" si="63"/>
        <v>997405</v>
      </c>
      <c r="CX492">
        <f t="shared" si="64"/>
        <v>1088166.6666666667</v>
      </c>
      <c r="CY492">
        <f t="shared" si="65"/>
        <v>8.5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f t="shared" si="66"/>
        <v>1156000</v>
      </c>
      <c r="DH492">
        <f t="shared" si="67"/>
        <v>646000</v>
      </c>
      <c r="DI492">
        <f t="shared" si="68"/>
        <v>1.7894736842105263</v>
      </c>
      <c r="DJ492">
        <f t="shared" si="69"/>
        <v>1156000</v>
      </c>
      <c r="DK492">
        <f t="shared" si="70"/>
        <v>748000</v>
      </c>
      <c r="DL492">
        <f t="shared" si="71"/>
        <v>1.5454545454545454</v>
      </c>
      <c r="DM492">
        <v>1</v>
      </c>
      <c r="DN492">
        <v>0</v>
      </c>
      <c r="DO492" t="s">
        <v>2523</v>
      </c>
      <c r="DP492">
        <v>0</v>
      </c>
      <c r="DQ492">
        <v>1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</row>
    <row r="493" spans="1:148" x14ac:dyDescent="0.25">
      <c r="A493" t="s">
        <v>328</v>
      </c>
      <c r="B493" t="s">
        <v>1261</v>
      </c>
      <c r="C493" t="s">
        <v>1807</v>
      </c>
      <c r="D493" t="s">
        <v>1341</v>
      </c>
      <c r="E493">
        <v>1</v>
      </c>
      <c r="F493">
        <v>150000</v>
      </c>
      <c r="G493">
        <v>150000</v>
      </c>
      <c r="H493">
        <v>110000</v>
      </c>
      <c r="I493">
        <v>160000</v>
      </c>
      <c r="J493">
        <v>146667</v>
      </c>
      <c r="K493">
        <v>146667</v>
      </c>
      <c r="L493">
        <v>186667</v>
      </c>
      <c r="M493">
        <v>186667</v>
      </c>
      <c r="N493">
        <v>186667</v>
      </c>
      <c r="O493">
        <v>186667</v>
      </c>
      <c r="P493">
        <v>186667</v>
      </c>
      <c r="Q493">
        <v>186667</v>
      </c>
      <c r="R493">
        <v>186667</v>
      </c>
      <c r="S493">
        <v>150000</v>
      </c>
      <c r="T493">
        <v>150000</v>
      </c>
      <c r="U493">
        <v>150000</v>
      </c>
      <c r="V493">
        <v>186667</v>
      </c>
      <c r="W493">
        <v>186667</v>
      </c>
      <c r="X493">
        <v>186667</v>
      </c>
      <c r="Y493">
        <v>186667</v>
      </c>
      <c r="Z493">
        <v>186667</v>
      </c>
      <c r="AA493">
        <v>186667</v>
      </c>
      <c r="AB493">
        <v>186667</v>
      </c>
      <c r="AC493">
        <v>186667</v>
      </c>
      <c r="AE493">
        <v>186667</v>
      </c>
      <c r="AF493">
        <v>105000</v>
      </c>
      <c r="AG493">
        <v>105000</v>
      </c>
      <c r="AH493">
        <v>77000</v>
      </c>
      <c r="AI493">
        <v>120000</v>
      </c>
      <c r="AJ493">
        <v>110000</v>
      </c>
      <c r="AK493">
        <v>110000</v>
      </c>
      <c r="AL493">
        <v>140000</v>
      </c>
      <c r="AM493">
        <v>140000</v>
      </c>
      <c r="AN493">
        <v>140000</v>
      </c>
      <c r="AO493">
        <v>140000</v>
      </c>
      <c r="AP493">
        <v>140000</v>
      </c>
      <c r="AQ493">
        <v>140000</v>
      </c>
      <c r="AR493">
        <v>140000</v>
      </c>
      <c r="AS493">
        <v>105000</v>
      </c>
      <c r="AT493">
        <v>105000</v>
      </c>
      <c r="AU493">
        <v>105000</v>
      </c>
      <c r="AV493">
        <v>140000</v>
      </c>
      <c r="AW493">
        <v>140000</v>
      </c>
      <c r="AX493">
        <v>140000</v>
      </c>
      <c r="AY493">
        <v>140000</v>
      </c>
      <c r="AZ493">
        <v>140000</v>
      </c>
      <c r="BA493">
        <v>140000</v>
      </c>
      <c r="BB493">
        <v>140000</v>
      </c>
      <c r="BC493">
        <v>140000</v>
      </c>
      <c r="BE493">
        <v>140000</v>
      </c>
      <c r="BF493">
        <v>8</v>
      </c>
      <c r="BG493">
        <v>8</v>
      </c>
      <c r="BH493">
        <v>8</v>
      </c>
      <c r="BI493">
        <v>8</v>
      </c>
      <c r="BJ493">
        <v>8</v>
      </c>
      <c r="BK493">
        <v>8</v>
      </c>
      <c r="BL493">
        <v>8</v>
      </c>
      <c r="BM493">
        <v>8</v>
      </c>
      <c r="BN493">
        <v>8</v>
      </c>
      <c r="BO493">
        <v>8</v>
      </c>
      <c r="BP493">
        <v>8</v>
      </c>
      <c r="BQ493">
        <v>8</v>
      </c>
      <c r="BR493">
        <v>8</v>
      </c>
      <c r="BS493" t="s">
        <v>1520</v>
      </c>
      <c r="BT493" s="7">
        <v>-7.5705469000000001</v>
      </c>
      <c r="BU493" s="7">
        <v>110.8245798</v>
      </c>
      <c r="BV493">
        <v>5.6163151008247238E-3</v>
      </c>
      <c r="BW493">
        <v>200867.875</v>
      </c>
      <c r="BX493">
        <v>281397.55555555562</v>
      </c>
      <c r="BY493">
        <v>248512.57142857139</v>
      </c>
      <c r="BZ493">
        <v>270940.88888888888</v>
      </c>
      <c r="CA493">
        <v>232835</v>
      </c>
      <c r="CB493">
        <v>171191</v>
      </c>
      <c r="CC493">
        <v>203747.11111111109</v>
      </c>
      <c r="CD493">
        <v>120599.57142857141</v>
      </c>
      <c r="CE493">
        <v>91832.428571428565</v>
      </c>
      <c r="CF493">
        <v>178228.375</v>
      </c>
      <c r="CG493">
        <v>218697.11111111109</v>
      </c>
      <c r="CH493">
        <v>226539.2</v>
      </c>
      <c r="CI493">
        <v>261735.1</v>
      </c>
      <c r="CJ493">
        <v>156847.375</v>
      </c>
      <c r="CK493">
        <v>231608.11111111109</v>
      </c>
      <c r="CL493">
        <v>247352.75</v>
      </c>
      <c r="CM493">
        <v>186979.625</v>
      </c>
      <c r="CN493">
        <v>197034.88888888891</v>
      </c>
      <c r="CO493">
        <v>137638.77777777781</v>
      </c>
      <c r="CP493">
        <v>204131.3</v>
      </c>
      <c r="CQ493">
        <v>147083.88888888891</v>
      </c>
      <c r="CR493">
        <v>136799</v>
      </c>
      <c r="CS493">
        <v>209515.5</v>
      </c>
      <c r="CT493">
        <v>218665.5</v>
      </c>
      <c r="CV493">
        <v>204798.8</v>
      </c>
      <c r="CW493">
        <f t="shared" si="63"/>
        <v>123615.38461538461</v>
      </c>
      <c r="CX493">
        <f t="shared" si="64"/>
        <v>131250</v>
      </c>
      <c r="CY493">
        <f t="shared" si="65"/>
        <v>8</v>
      </c>
      <c r="CZ493">
        <v>1</v>
      </c>
      <c r="DA493">
        <v>0</v>
      </c>
      <c r="DB493">
        <v>1</v>
      </c>
      <c r="DC493">
        <v>0</v>
      </c>
      <c r="DD493">
        <v>1</v>
      </c>
      <c r="DE493">
        <v>1</v>
      </c>
      <c r="DF493">
        <v>0</v>
      </c>
      <c r="DG493">
        <f t="shared" si="66"/>
        <v>140000</v>
      </c>
      <c r="DH493">
        <f t="shared" si="67"/>
        <v>77000</v>
      </c>
      <c r="DI493">
        <f t="shared" si="68"/>
        <v>1.8181818181818181</v>
      </c>
      <c r="DJ493">
        <f t="shared" si="69"/>
        <v>140000</v>
      </c>
      <c r="DK493">
        <f t="shared" si="70"/>
        <v>105000</v>
      </c>
      <c r="DL493">
        <f t="shared" si="71"/>
        <v>1.3333333333333333</v>
      </c>
      <c r="DM493">
        <v>1</v>
      </c>
      <c r="DN493">
        <v>0</v>
      </c>
      <c r="DO493" t="s">
        <v>2533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</row>
    <row r="494" spans="1:148" x14ac:dyDescent="0.25">
      <c r="A494" t="s">
        <v>185</v>
      </c>
      <c r="B494" t="s">
        <v>1157</v>
      </c>
      <c r="C494" t="s">
        <v>2331</v>
      </c>
      <c r="D494" t="s">
        <v>1341</v>
      </c>
      <c r="E494">
        <v>3</v>
      </c>
      <c r="F494">
        <v>500000</v>
      </c>
      <c r="H494">
        <v>500000</v>
      </c>
      <c r="J494">
        <v>633335</v>
      </c>
      <c r="K494">
        <v>346667</v>
      </c>
      <c r="L494">
        <v>346667</v>
      </c>
      <c r="M494">
        <v>346667</v>
      </c>
      <c r="N494">
        <v>346667</v>
      </c>
      <c r="S494">
        <v>346667</v>
      </c>
      <c r="T494">
        <v>346667</v>
      </c>
      <c r="X494">
        <v>346667</v>
      </c>
      <c r="Y494">
        <v>346667</v>
      </c>
      <c r="Z494">
        <v>346667</v>
      </c>
      <c r="AA494">
        <v>346667</v>
      </c>
      <c r="AB494">
        <v>500000</v>
      </c>
      <c r="AD494">
        <v>346667</v>
      </c>
      <c r="AE494">
        <v>500000</v>
      </c>
      <c r="AF494">
        <v>410000</v>
      </c>
      <c r="AH494">
        <v>410000</v>
      </c>
      <c r="AJ494">
        <v>475001</v>
      </c>
      <c r="AK494">
        <v>260000</v>
      </c>
      <c r="AL494">
        <v>260000</v>
      </c>
      <c r="AM494">
        <v>260000</v>
      </c>
      <c r="AN494">
        <v>260000</v>
      </c>
      <c r="AS494">
        <v>260000</v>
      </c>
      <c r="AT494">
        <v>260000</v>
      </c>
      <c r="AX494">
        <v>260000</v>
      </c>
      <c r="AY494">
        <v>260000</v>
      </c>
      <c r="AZ494">
        <v>260000</v>
      </c>
      <c r="BA494">
        <v>260000</v>
      </c>
      <c r="BB494">
        <v>405000</v>
      </c>
      <c r="BD494">
        <v>260000</v>
      </c>
      <c r="BE494">
        <v>405000</v>
      </c>
      <c r="BF494">
        <v>8.5</v>
      </c>
      <c r="BG494">
        <v>8.5</v>
      </c>
      <c r="BH494">
        <v>8.5</v>
      </c>
      <c r="BJ494">
        <v>8.5</v>
      </c>
      <c r="BK494">
        <v>8.5</v>
      </c>
      <c r="BL494">
        <v>8.5</v>
      </c>
      <c r="BM494">
        <v>8.5</v>
      </c>
      <c r="BN494">
        <v>8.5</v>
      </c>
      <c r="BO494">
        <v>8.5</v>
      </c>
      <c r="BQ494">
        <v>8.5</v>
      </c>
      <c r="BR494">
        <v>8.5</v>
      </c>
      <c r="BS494" t="s">
        <v>1526</v>
      </c>
      <c r="BT494" s="7">
        <v>-7.2236836000000002</v>
      </c>
      <c r="BU494" s="7">
        <v>110.3660268</v>
      </c>
      <c r="BV494">
        <v>6.7747123706253798E-3</v>
      </c>
      <c r="BW494">
        <v>229894.6</v>
      </c>
      <c r="BY494">
        <v>241049.22222222219</v>
      </c>
      <c r="CA494">
        <v>279173</v>
      </c>
      <c r="CB494">
        <v>101362.1</v>
      </c>
      <c r="CC494">
        <v>101965.7</v>
      </c>
      <c r="CD494">
        <v>100118.44444444439</v>
      </c>
      <c r="CE494">
        <v>104741</v>
      </c>
      <c r="CJ494">
        <v>112498</v>
      </c>
      <c r="CK494">
        <v>108639.2</v>
      </c>
      <c r="CO494">
        <v>107077.8</v>
      </c>
      <c r="CP494">
        <v>101084.7</v>
      </c>
      <c r="CQ494">
        <v>100881.3</v>
      </c>
      <c r="CR494">
        <v>101280.9</v>
      </c>
      <c r="CS494">
        <v>202771.1</v>
      </c>
      <c r="CU494">
        <v>82194.333333333328</v>
      </c>
      <c r="CV494">
        <v>225183.44444444441</v>
      </c>
      <c r="CW494">
        <f t="shared" si="63"/>
        <v>333571.57142857142</v>
      </c>
      <c r="CX494">
        <f t="shared" si="64"/>
        <v>292222.22222222225</v>
      </c>
      <c r="CY494">
        <f t="shared" si="65"/>
        <v>8.5</v>
      </c>
      <c r="CZ494">
        <v>1</v>
      </c>
      <c r="DA494">
        <v>1</v>
      </c>
      <c r="DB494">
        <v>1</v>
      </c>
      <c r="DC494">
        <v>0</v>
      </c>
      <c r="DD494">
        <v>1</v>
      </c>
      <c r="DE494">
        <v>1</v>
      </c>
      <c r="DF494">
        <v>1</v>
      </c>
      <c r="DG494">
        <f t="shared" si="66"/>
        <v>475001</v>
      </c>
      <c r="DH494">
        <f t="shared" si="67"/>
        <v>260000</v>
      </c>
      <c r="DI494">
        <f t="shared" si="68"/>
        <v>1.8269269230769232</v>
      </c>
      <c r="DJ494">
        <f t="shared" si="69"/>
        <v>405000</v>
      </c>
      <c r="DK494">
        <f t="shared" si="70"/>
        <v>260000</v>
      </c>
      <c r="DL494">
        <f t="shared" si="71"/>
        <v>1.5576923076923077</v>
      </c>
      <c r="DM494">
        <v>1</v>
      </c>
      <c r="DN494">
        <v>0</v>
      </c>
      <c r="DO494" t="s">
        <v>2523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</row>
    <row r="495" spans="1:148" x14ac:dyDescent="0.25">
      <c r="A495" t="s">
        <v>55</v>
      </c>
      <c r="B495" t="s">
        <v>1155</v>
      </c>
      <c r="C495" t="s">
        <v>1681</v>
      </c>
      <c r="D495" t="s">
        <v>1341</v>
      </c>
      <c r="E495">
        <v>3</v>
      </c>
      <c r="F495">
        <v>377087</v>
      </c>
      <c r="G495">
        <v>377087</v>
      </c>
      <c r="H495">
        <v>473364</v>
      </c>
      <c r="I495">
        <v>473364</v>
      </c>
      <c r="J495">
        <v>441272</v>
      </c>
      <c r="K495">
        <v>377087</v>
      </c>
      <c r="L495">
        <v>377087</v>
      </c>
      <c r="M495">
        <v>377087</v>
      </c>
      <c r="O495">
        <v>545572</v>
      </c>
      <c r="P495">
        <v>689988</v>
      </c>
      <c r="Q495">
        <v>377087</v>
      </c>
      <c r="R495">
        <v>377087</v>
      </c>
      <c r="S495">
        <v>377087</v>
      </c>
      <c r="T495">
        <v>377087</v>
      </c>
      <c r="U495">
        <v>505457</v>
      </c>
      <c r="V495">
        <v>505457</v>
      </c>
      <c r="W495">
        <v>377087</v>
      </c>
      <c r="X495">
        <v>502783</v>
      </c>
      <c r="Y495">
        <v>502783</v>
      </c>
      <c r="Z495">
        <v>502783</v>
      </c>
      <c r="AA495">
        <v>502783</v>
      </c>
      <c r="AB495">
        <v>631152</v>
      </c>
      <c r="AC495">
        <v>631152</v>
      </c>
      <c r="AD495">
        <v>502783</v>
      </c>
      <c r="AE495">
        <v>377087</v>
      </c>
      <c r="AF495">
        <v>301670</v>
      </c>
      <c r="AG495">
        <v>301670</v>
      </c>
      <c r="AH495">
        <v>378691</v>
      </c>
      <c r="AI495">
        <v>378691</v>
      </c>
      <c r="AJ495">
        <v>353018</v>
      </c>
      <c r="AK495">
        <v>301670</v>
      </c>
      <c r="AL495">
        <v>301670</v>
      </c>
      <c r="AM495">
        <v>301670</v>
      </c>
      <c r="AO495">
        <v>436458</v>
      </c>
      <c r="AP495">
        <v>551990</v>
      </c>
      <c r="AQ495">
        <v>301670</v>
      </c>
      <c r="AR495">
        <v>301670</v>
      </c>
      <c r="AS495">
        <v>297899</v>
      </c>
      <c r="AT495">
        <v>297899</v>
      </c>
      <c r="AU495">
        <v>399311</v>
      </c>
      <c r="AV495">
        <v>399311</v>
      </c>
      <c r="AW495">
        <v>297899</v>
      </c>
      <c r="AX495">
        <v>377087</v>
      </c>
      <c r="AY495">
        <v>377087</v>
      </c>
      <c r="AZ495">
        <v>377087</v>
      </c>
      <c r="BA495">
        <v>377087</v>
      </c>
      <c r="BB495">
        <v>473364</v>
      </c>
      <c r="BC495">
        <v>473364</v>
      </c>
      <c r="BD495">
        <v>377087</v>
      </c>
      <c r="BE495">
        <v>297899</v>
      </c>
      <c r="BF495">
        <v>8.4</v>
      </c>
      <c r="BG495">
        <v>8.4</v>
      </c>
      <c r="BH495">
        <v>8.4</v>
      </c>
      <c r="BI495">
        <v>8.4</v>
      </c>
      <c r="BJ495">
        <v>8.4</v>
      </c>
      <c r="BK495">
        <v>8.4</v>
      </c>
      <c r="BL495">
        <v>8.4</v>
      </c>
      <c r="BM495">
        <v>8.4</v>
      </c>
      <c r="BN495">
        <v>8.4</v>
      </c>
      <c r="BO495">
        <v>8.4</v>
      </c>
      <c r="BP495">
        <v>8.4</v>
      </c>
      <c r="BQ495">
        <v>8.4</v>
      </c>
      <c r="BR495">
        <v>8.4</v>
      </c>
      <c r="BS495" t="s">
        <v>1513</v>
      </c>
      <c r="BT495" s="7">
        <v>-6.9933423000000001</v>
      </c>
      <c r="BU495" s="7">
        <v>110.4288834</v>
      </c>
      <c r="BV495">
        <v>4.1700945443660358E-3</v>
      </c>
      <c r="BW495">
        <v>168682</v>
      </c>
      <c r="BX495">
        <v>185532.4</v>
      </c>
      <c r="BY495">
        <v>193345.57142857139</v>
      </c>
      <c r="BZ495">
        <v>228839.6</v>
      </c>
      <c r="CA495">
        <v>159365.5</v>
      </c>
      <c r="CB495">
        <v>189816.55555555559</v>
      </c>
      <c r="CC495">
        <v>152111.9</v>
      </c>
      <c r="CD495">
        <v>167111.9</v>
      </c>
      <c r="CF495">
        <v>201143.6</v>
      </c>
      <c r="CG495">
        <v>209315.88888888891</v>
      </c>
      <c r="CH495">
        <v>152666.5</v>
      </c>
      <c r="CI495">
        <v>174072.11111111109</v>
      </c>
      <c r="CJ495">
        <v>160028</v>
      </c>
      <c r="CK495">
        <v>141861.9</v>
      </c>
      <c r="CL495">
        <v>161364.1</v>
      </c>
      <c r="CM495">
        <v>184036.66666666669</v>
      </c>
      <c r="CN495">
        <v>156341.70000000001</v>
      </c>
      <c r="CO495">
        <v>166499.29999999999</v>
      </c>
      <c r="CP495">
        <v>139656.9</v>
      </c>
      <c r="CQ495">
        <v>142199.29999999999</v>
      </c>
      <c r="CR495">
        <v>360825</v>
      </c>
      <c r="CS495">
        <v>170667.5</v>
      </c>
      <c r="CT495">
        <v>206612.9</v>
      </c>
      <c r="CU495">
        <v>150684.29999999999</v>
      </c>
      <c r="CV495">
        <v>136456.9</v>
      </c>
      <c r="CW495">
        <f t="shared" si="63"/>
        <v>350878.16666666669</v>
      </c>
      <c r="CX495">
        <f t="shared" si="64"/>
        <v>370952.38461538462</v>
      </c>
      <c r="CY495">
        <f t="shared" si="65"/>
        <v>8.4000000000000021</v>
      </c>
      <c r="CZ495">
        <v>1</v>
      </c>
      <c r="DA495">
        <v>1</v>
      </c>
      <c r="DB495">
        <v>1</v>
      </c>
      <c r="DC495">
        <v>0</v>
      </c>
      <c r="DD495">
        <v>1</v>
      </c>
      <c r="DE495">
        <v>1</v>
      </c>
      <c r="DF495">
        <v>0</v>
      </c>
      <c r="DG495">
        <f t="shared" si="66"/>
        <v>551990</v>
      </c>
      <c r="DH495">
        <f t="shared" si="67"/>
        <v>301670</v>
      </c>
      <c r="DI495">
        <f t="shared" si="68"/>
        <v>1.8297808863990452</v>
      </c>
      <c r="DJ495">
        <f t="shared" si="69"/>
        <v>473364</v>
      </c>
      <c r="DK495">
        <f t="shared" si="70"/>
        <v>297899</v>
      </c>
      <c r="DL495">
        <f t="shared" si="71"/>
        <v>1.5890083551807828</v>
      </c>
      <c r="DM495">
        <v>1</v>
      </c>
      <c r="DN495">
        <v>0</v>
      </c>
      <c r="DO495" t="s">
        <v>2523</v>
      </c>
      <c r="DP495">
        <v>0</v>
      </c>
      <c r="DQ495">
        <v>1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</row>
    <row r="496" spans="1:148" x14ac:dyDescent="0.25">
      <c r="A496" t="s">
        <v>736</v>
      </c>
      <c r="B496" t="s">
        <v>1286</v>
      </c>
      <c r="C496" t="s">
        <v>1866</v>
      </c>
      <c r="D496" t="s">
        <v>1341</v>
      </c>
      <c r="E496">
        <v>1</v>
      </c>
      <c r="F496">
        <v>273000</v>
      </c>
      <c r="G496">
        <v>500000</v>
      </c>
      <c r="H496">
        <v>500000</v>
      </c>
      <c r="I496">
        <v>273000</v>
      </c>
      <c r="J496">
        <v>273000</v>
      </c>
      <c r="K496">
        <v>273000</v>
      </c>
      <c r="L496">
        <v>273000</v>
      </c>
      <c r="M496">
        <v>273000</v>
      </c>
      <c r="N496">
        <v>273000</v>
      </c>
      <c r="O496">
        <v>273000</v>
      </c>
      <c r="P496">
        <v>273000</v>
      </c>
      <c r="Q496">
        <v>500000</v>
      </c>
      <c r="R496">
        <v>273000</v>
      </c>
      <c r="S496">
        <v>273000</v>
      </c>
      <c r="T496">
        <v>273000</v>
      </c>
      <c r="U496">
        <v>273000</v>
      </c>
      <c r="V496">
        <v>273000</v>
      </c>
      <c r="W496">
        <v>273000</v>
      </c>
      <c r="X496">
        <v>273000</v>
      </c>
      <c r="Y496">
        <v>273000</v>
      </c>
      <c r="Z496">
        <v>273000</v>
      </c>
      <c r="AA496">
        <v>273000</v>
      </c>
      <c r="AB496">
        <v>273000</v>
      </c>
      <c r="AC496">
        <v>273000</v>
      </c>
      <c r="AD496">
        <v>273000</v>
      </c>
      <c r="AE496">
        <v>273000</v>
      </c>
      <c r="AF496">
        <v>204750</v>
      </c>
      <c r="AG496">
        <v>375000</v>
      </c>
      <c r="AH496">
        <v>375000</v>
      </c>
      <c r="AI496">
        <v>204750</v>
      </c>
      <c r="AJ496">
        <v>204750</v>
      </c>
      <c r="AK496">
        <v>204750</v>
      </c>
      <c r="AL496">
        <v>204750</v>
      </c>
      <c r="AM496">
        <v>204750</v>
      </c>
      <c r="AN496">
        <v>204750</v>
      </c>
      <c r="AO496">
        <v>204750</v>
      </c>
      <c r="AP496">
        <v>204750</v>
      </c>
      <c r="AQ496">
        <v>375000</v>
      </c>
      <c r="AR496">
        <v>204750</v>
      </c>
      <c r="AS496">
        <v>204750</v>
      </c>
      <c r="AT496">
        <v>204750</v>
      </c>
      <c r="AU496">
        <v>204750</v>
      </c>
      <c r="AV496">
        <v>204750</v>
      </c>
      <c r="AW496">
        <v>204750</v>
      </c>
      <c r="AX496">
        <v>204750</v>
      </c>
      <c r="AY496">
        <v>204750</v>
      </c>
      <c r="AZ496">
        <v>204750</v>
      </c>
      <c r="BA496">
        <v>204750</v>
      </c>
      <c r="BB496">
        <v>204750</v>
      </c>
      <c r="BC496">
        <v>204750</v>
      </c>
      <c r="BD496">
        <v>204750</v>
      </c>
      <c r="BE496">
        <v>204750</v>
      </c>
      <c r="BF496">
        <v>7.6</v>
      </c>
      <c r="BG496">
        <v>7.6</v>
      </c>
      <c r="BH496">
        <v>7.6</v>
      </c>
      <c r="BI496">
        <v>7.6</v>
      </c>
      <c r="BJ496">
        <v>7.6</v>
      </c>
      <c r="BK496">
        <v>7.6</v>
      </c>
      <c r="BL496">
        <v>7.6</v>
      </c>
      <c r="BM496">
        <v>7.6</v>
      </c>
      <c r="BN496">
        <v>7.6</v>
      </c>
      <c r="BO496">
        <v>7.6</v>
      </c>
      <c r="BP496">
        <v>7.6</v>
      </c>
      <c r="BQ496">
        <v>7.6</v>
      </c>
      <c r="BR496">
        <v>7.6</v>
      </c>
      <c r="BS496" t="s">
        <v>1513</v>
      </c>
      <c r="BT496" s="7">
        <v>-7.7103764000000004</v>
      </c>
      <c r="BU496" s="7">
        <v>110.01238720000001</v>
      </c>
      <c r="BV496">
        <v>0.15874244160770981</v>
      </c>
      <c r="BW496">
        <v>557772.14285714284</v>
      </c>
      <c r="BX496">
        <v>153166.6</v>
      </c>
      <c r="BY496">
        <v>149999.79999999999</v>
      </c>
      <c r="BZ496">
        <v>556099.28571428568</v>
      </c>
      <c r="CA496">
        <v>574793.42857142852</v>
      </c>
      <c r="CB496">
        <v>614451.75</v>
      </c>
      <c r="CC496">
        <v>463165.66666666669</v>
      </c>
      <c r="CD496">
        <v>726790</v>
      </c>
      <c r="CE496">
        <v>673620</v>
      </c>
      <c r="CF496">
        <v>180852</v>
      </c>
      <c r="CG496">
        <v>170050</v>
      </c>
      <c r="CH496">
        <v>441636.5</v>
      </c>
      <c r="CI496">
        <v>371674</v>
      </c>
      <c r="CJ496">
        <v>764990</v>
      </c>
      <c r="CK496">
        <v>215734.83333333331</v>
      </c>
      <c r="CL496">
        <v>193915.5</v>
      </c>
      <c r="CM496">
        <v>206459</v>
      </c>
      <c r="CN496">
        <v>520097.875</v>
      </c>
      <c r="CO496">
        <v>416762.875</v>
      </c>
      <c r="CP496">
        <v>382325.375</v>
      </c>
      <c r="CQ496">
        <v>833160.85714285716</v>
      </c>
      <c r="CR496">
        <v>832669.14285714284</v>
      </c>
      <c r="CS496">
        <v>145836</v>
      </c>
      <c r="CT496">
        <v>148236.83333333331</v>
      </c>
      <c r="CU496">
        <v>133524.42857142861</v>
      </c>
      <c r="CV496">
        <v>362410.3</v>
      </c>
      <c r="CW496">
        <f t="shared" si="63"/>
        <v>244038.46153846153</v>
      </c>
      <c r="CX496">
        <f t="shared" si="64"/>
        <v>204750</v>
      </c>
      <c r="CY496">
        <f t="shared" si="65"/>
        <v>7.5999999999999988</v>
      </c>
      <c r="CZ496">
        <v>1</v>
      </c>
      <c r="DA496">
        <v>1</v>
      </c>
      <c r="DB496">
        <v>1</v>
      </c>
      <c r="DC496">
        <v>0</v>
      </c>
      <c r="DD496">
        <v>1</v>
      </c>
      <c r="DE496">
        <v>1</v>
      </c>
      <c r="DF496">
        <v>0</v>
      </c>
      <c r="DG496">
        <f t="shared" si="66"/>
        <v>375000</v>
      </c>
      <c r="DH496">
        <f t="shared" si="67"/>
        <v>204750</v>
      </c>
      <c r="DI496">
        <f t="shared" si="68"/>
        <v>1.8315018315018314</v>
      </c>
      <c r="DJ496">
        <f t="shared" si="69"/>
        <v>204750</v>
      </c>
      <c r="DK496">
        <f t="shared" si="70"/>
        <v>204750</v>
      </c>
      <c r="DL496">
        <f t="shared" si="71"/>
        <v>1</v>
      </c>
      <c r="DM496">
        <v>1</v>
      </c>
      <c r="DN496">
        <v>0</v>
      </c>
      <c r="DO496" t="s">
        <v>2547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1</v>
      </c>
    </row>
    <row r="497" spans="1:148" x14ac:dyDescent="0.25">
      <c r="A497" t="s">
        <v>972</v>
      </c>
      <c r="B497" t="s">
        <v>1155</v>
      </c>
      <c r="C497" t="s">
        <v>1966</v>
      </c>
      <c r="D497" t="s">
        <v>1341</v>
      </c>
      <c r="E497">
        <v>4</v>
      </c>
      <c r="F497">
        <v>491229</v>
      </c>
      <c r="H497">
        <v>561404</v>
      </c>
      <c r="I497">
        <v>491229</v>
      </c>
      <c r="O497">
        <v>421053</v>
      </c>
      <c r="P497">
        <v>771930</v>
      </c>
      <c r="Q497">
        <v>421053</v>
      </c>
      <c r="R497">
        <v>491229</v>
      </c>
      <c r="T497">
        <v>491229</v>
      </c>
      <c r="U497">
        <v>491229</v>
      </c>
      <c r="V497">
        <v>491229</v>
      </c>
      <c r="W497">
        <v>421053</v>
      </c>
      <c r="X497">
        <v>491229</v>
      </c>
      <c r="Y497">
        <v>491229</v>
      </c>
      <c r="Z497">
        <v>491229</v>
      </c>
      <c r="AA497">
        <v>491229</v>
      </c>
      <c r="AB497">
        <v>491229</v>
      </c>
      <c r="AC497">
        <v>491229</v>
      </c>
      <c r="AD497">
        <v>491229</v>
      </c>
      <c r="AE497">
        <v>701755</v>
      </c>
      <c r="AF497">
        <v>368422</v>
      </c>
      <c r="AH497">
        <v>421053</v>
      </c>
      <c r="AI497">
        <v>368422</v>
      </c>
      <c r="AO497">
        <v>315790</v>
      </c>
      <c r="AP497">
        <v>578947</v>
      </c>
      <c r="AQ497">
        <v>315790</v>
      </c>
      <c r="AR497">
        <v>368422</v>
      </c>
      <c r="AT497">
        <v>368422</v>
      </c>
      <c r="AU497">
        <v>368422</v>
      </c>
      <c r="AV497">
        <v>368422</v>
      </c>
      <c r="AW497">
        <v>315790</v>
      </c>
      <c r="AX497">
        <v>368422</v>
      </c>
      <c r="AY497">
        <v>368422</v>
      </c>
      <c r="AZ497">
        <v>368422</v>
      </c>
      <c r="BA497">
        <v>368422</v>
      </c>
      <c r="BB497">
        <v>368422</v>
      </c>
      <c r="BC497">
        <v>368422</v>
      </c>
      <c r="BD497">
        <v>368422</v>
      </c>
      <c r="BE497">
        <v>526316</v>
      </c>
      <c r="BF497">
        <v>8.5</v>
      </c>
      <c r="BG497">
        <v>8.5</v>
      </c>
      <c r="BH497">
        <v>8.5</v>
      </c>
      <c r="BI497">
        <v>8.5</v>
      </c>
      <c r="BJ497">
        <v>8.5</v>
      </c>
      <c r="BK497">
        <v>8.5</v>
      </c>
      <c r="BL497">
        <v>8.5</v>
      </c>
      <c r="BM497">
        <v>8.5</v>
      </c>
      <c r="BN497">
        <v>8.5</v>
      </c>
      <c r="BO497">
        <v>8.5</v>
      </c>
      <c r="BP497">
        <v>8.5</v>
      </c>
      <c r="BQ497">
        <v>8.5</v>
      </c>
      <c r="BR497">
        <v>8.5</v>
      </c>
      <c r="BS497" t="s">
        <v>1529</v>
      </c>
      <c r="BT497" s="7">
        <v>-6.9803971999999996</v>
      </c>
      <c r="BU497" s="7">
        <v>110.4201431</v>
      </c>
      <c r="BV497">
        <v>3.9722378414226269E-3</v>
      </c>
      <c r="BW497">
        <v>340484.3</v>
      </c>
      <c r="BY497">
        <v>706517.5555555555</v>
      </c>
      <c r="BZ497">
        <v>411105.9</v>
      </c>
      <c r="CF497">
        <v>904191.5</v>
      </c>
      <c r="CG497">
        <v>526445.77777777775</v>
      </c>
      <c r="CH497">
        <v>247970</v>
      </c>
      <c r="CI497">
        <v>245798.77777777781</v>
      </c>
      <c r="CK497">
        <v>357873.8</v>
      </c>
      <c r="CL497">
        <v>358378.2</v>
      </c>
      <c r="CM497">
        <v>274397.2</v>
      </c>
      <c r="CN497">
        <v>277260.90000000002</v>
      </c>
      <c r="CO497">
        <v>252894.88888888891</v>
      </c>
      <c r="CP497">
        <v>300582.11111111112</v>
      </c>
      <c r="CQ497">
        <v>310747.33333333331</v>
      </c>
      <c r="CR497">
        <v>294675.88888888888</v>
      </c>
      <c r="CS497">
        <v>283740.77777777781</v>
      </c>
      <c r="CT497">
        <v>311948.33333333331</v>
      </c>
      <c r="CU497">
        <v>258481.66666666669</v>
      </c>
      <c r="CV497">
        <v>248814.11111111109</v>
      </c>
      <c r="CW497">
        <f t="shared" si="63"/>
        <v>390978</v>
      </c>
      <c r="CX497">
        <f t="shared" si="64"/>
        <v>377193.83333333331</v>
      </c>
      <c r="CY497">
        <f t="shared" si="65"/>
        <v>8.5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f t="shared" si="66"/>
        <v>578947</v>
      </c>
      <c r="DH497">
        <f t="shared" si="67"/>
        <v>315790</v>
      </c>
      <c r="DI497">
        <f t="shared" si="68"/>
        <v>1.8333291111181482</v>
      </c>
      <c r="DJ497">
        <f t="shared" si="69"/>
        <v>526316</v>
      </c>
      <c r="DK497">
        <f t="shared" si="70"/>
        <v>315790</v>
      </c>
      <c r="DL497">
        <f t="shared" si="71"/>
        <v>1.666664555559074</v>
      </c>
      <c r="DM497">
        <v>1</v>
      </c>
      <c r="DN497">
        <v>0</v>
      </c>
      <c r="DO497" t="s">
        <v>2523</v>
      </c>
      <c r="DP497">
        <v>0</v>
      </c>
      <c r="DQ497">
        <v>1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</row>
    <row r="498" spans="1:148" x14ac:dyDescent="0.25">
      <c r="A498" t="s">
        <v>618</v>
      </c>
      <c r="B498" t="s">
        <v>1163</v>
      </c>
      <c r="C498" t="s">
        <v>1859</v>
      </c>
      <c r="D498" t="s">
        <v>1341</v>
      </c>
      <c r="E498">
        <v>3</v>
      </c>
      <c r="F498">
        <v>1083000</v>
      </c>
      <c r="G498">
        <v>1026000</v>
      </c>
      <c r="H498">
        <v>1083000</v>
      </c>
      <c r="I498">
        <v>1824000</v>
      </c>
      <c r="J498">
        <v>1083000</v>
      </c>
      <c r="K498">
        <v>1026000</v>
      </c>
      <c r="L498">
        <v>993601</v>
      </c>
      <c r="M498">
        <v>1134302</v>
      </c>
      <c r="N498">
        <v>1134302</v>
      </c>
      <c r="Q498">
        <v>1266667</v>
      </c>
      <c r="R498">
        <v>1026000</v>
      </c>
      <c r="S498">
        <v>1254000</v>
      </c>
      <c r="T498">
        <v>1254000</v>
      </c>
      <c r="U498">
        <v>1254000</v>
      </c>
      <c r="V498">
        <v>1254000</v>
      </c>
      <c r="W498">
        <v>1111499</v>
      </c>
      <c r="X498">
        <v>1026000</v>
      </c>
      <c r="Y498">
        <v>1026000</v>
      </c>
      <c r="Z498">
        <v>993601</v>
      </c>
      <c r="AA498">
        <v>993601</v>
      </c>
      <c r="AD498">
        <v>1083000</v>
      </c>
      <c r="AE498">
        <v>993601</v>
      </c>
      <c r="AF498">
        <v>812250</v>
      </c>
      <c r="AG498">
        <v>769500</v>
      </c>
      <c r="AH498">
        <v>812250</v>
      </c>
      <c r="AI498">
        <v>1368000</v>
      </c>
      <c r="AJ498">
        <v>812250</v>
      </c>
      <c r="AK498">
        <v>769500</v>
      </c>
      <c r="AL498">
        <v>745201</v>
      </c>
      <c r="AM498">
        <v>850726</v>
      </c>
      <c r="AN498">
        <v>850726</v>
      </c>
      <c r="AQ498">
        <v>950000</v>
      </c>
      <c r="AR498">
        <v>769500</v>
      </c>
      <c r="AS498">
        <v>940500</v>
      </c>
      <c r="AT498">
        <v>940500</v>
      </c>
      <c r="AU498">
        <v>940500</v>
      </c>
      <c r="AV498">
        <v>940500</v>
      </c>
      <c r="AW498">
        <v>833624</v>
      </c>
      <c r="AX498">
        <v>769500</v>
      </c>
      <c r="AY498">
        <v>769500</v>
      </c>
      <c r="AZ498">
        <v>745201</v>
      </c>
      <c r="BA498">
        <v>745201</v>
      </c>
      <c r="BD498">
        <v>812250</v>
      </c>
      <c r="BE498">
        <v>745201</v>
      </c>
      <c r="BF498">
        <v>8.3000000000000007</v>
      </c>
      <c r="BG498">
        <v>8.3000000000000007</v>
      </c>
      <c r="BH498">
        <v>8.3000000000000007</v>
      </c>
      <c r="BI498">
        <v>8.3000000000000007</v>
      </c>
      <c r="BJ498">
        <v>8.3000000000000007</v>
      </c>
      <c r="BK498">
        <v>8.3000000000000007</v>
      </c>
      <c r="BL498">
        <v>8.3000000000000007</v>
      </c>
      <c r="BM498">
        <v>8.3000000000000007</v>
      </c>
      <c r="BN498">
        <v>8.3000000000000007</v>
      </c>
      <c r="BQ498">
        <v>8.3000000000000007</v>
      </c>
      <c r="BR498">
        <v>8.3000000000000007</v>
      </c>
      <c r="BS498" t="s">
        <v>1519</v>
      </c>
      <c r="BT498" s="7">
        <v>-7.6071964999999997</v>
      </c>
      <c r="BU498" s="7">
        <v>110.21051079999999</v>
      </c>
      <c r="BV498">
        <v>3.2237475382621101E-3</v>
      </c>
      <c r="BW498">
        <v>390782</v>
      </c>
      <c r="BX498">
        <v>348954.66666666669</v>
      </c>
      <c r="BY498">
        <v>344734.55555555562</v>
      </c>
      <c r="BZ498">
        <v>799247.25</v>
      </c>
      <c r="CA498">
        <v>373623.44444444438</v>
      </c>
      <c r="CB498">
        <v>376112.55555555562</v>
      </c>
      <c r="CC498">
        <v>324089.5</v>
      </c>
      <c r="CD498">
        <v>315734</v>
      </c>
      <c r="CE498">
        <v>343866</v>
      </c>
      <c r="CH498">
        <v>437794</v>
      </c>
      <c r="CI498">
        <v>424618.55555555562</v>
      </c>
      <c r="CJ498">
        <v>432817.55555555562</v>
      </c>
      <c r="CK498">
        <v>464369.66666666669</v>
      </c>
      <c r="CL498">
        <v>430568.88888888888</v>
      </c>
      <c r="CM498">
        <v>529536.33333333337</v>
      </c>
      <c r="CN498">
        <v>464003.55555555562</v>
      </c>
      <c r="CO498">
        <v>394364.4</v>
      </c>
      <c r="CP498">
        <v>393914.4</v>
      </c>
      <c r="CQ498">
        <v>386043.22222222219</v>
      </c>
      <c r="CR498">
        <v>386425.66666666669</v>
      </c>
      <c r="CU498">
        <v>424682.66666666669</v>
      </c>
      <c r="CV498">
        <v>340885</v>
      </c>
      <c r="CW498">
        <f t="shared" si="63"/>
        <v>864536.63636363635</v>
      </c>
      <c r="CX498">
        <f t="shared" si="64"/>
        <v>834770.63636363635</v>
      </c>
      <c r="CY498">
        <f t="shared" si="65"/>
        <v>8.2999999999999989</v>
      </c>
      <c r="CZ498">
        <v>0</v>
      </c>
      <c r="DA498">
        <v>1</v>
      </c>
      <c r="DB498">
        <v>1</v>
      </c>
      <c r="DC498">
        <v>0</v>
      </c>
      <c r="DD498">
        <v>1</v>
      </c>
      <c r="DE498">
        <v>1</v>
      </c>
      <c r="DF498">
        <v>1</v>
      </c>
      <c r="DG498">
        <f t="shared" si="66"/>
        <v>1368000</v>
      </c>
      <c r="DH498">
        <f t="shared" si="67"/>
        <v>745201</v>
      </c>
      <c r="DI498">
        <f t="shared" si="68"/>
        <v>1.8357463288428222</v>
      </c>
      <c r="DJ498">
        <f t="shared" si="69"/>
        <v>940500</v>
      </c>
      <c r="DK498">
        <f t="shared" si="70"/>
        <v>745201</v>
      </c>
      <c r="DL498">
        <f t="shared" si="71"/>
        <v>1.2620756010794403</v>
      </c>
      <c r="DM498">
        <v>1</v>
      </c>
      <c r="DN498">
        <v>0</v>
      </c>
      <c r="DO498" t="s">
        <v>2534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</row>
    <row r="499" spans="1:148" x14ac:dyDescent="0.25">
      <c r="A499" t="s">
        <v>58</v>
      </c>
      <c r="B499" t="s">
        <v>1155</v>
      </c>
      <c r="C499" t="s">
        <v>2169</v>
      </c>
      <c r="D499" t="s">
        <v>1341</v>
      </c>
      <c r="E499">
        <v>2</v>
      </c>
      <c r="F499">
        <v>298000</v>
      </c>
      <c r="G499">
        <v>308000</v>
      </c>
      <c r="H499">
        <v>348000</v>
      </c>
      <c r="I499">
        <v>348000</v>
      </c>
      <c r="J499">
        <v>308000</v>
      </c>
      <c r="K499">
        <v>298000</v>
      </c>
      <c r="L499">
        <v>298000</v>
      </c>
      <c r="M499">
        <v>298000</v>
      </c>
      <c r="N499">
        <v>298000</v>
      </c>
      <c r="O499">
        <v>348000</v>
      </c>
      <c r="P499">
        <v>584000</v>
      </c>
      <c r="Q499">
        <v>318000</v>
      </c>
      <c r="R499">
        <v>308000</v>
      </c>
      <c r="S499">
        <v>298000</v>
      </c>
      <c r="T499">
        <v>298000</v>
      </c>
      <c r="U499">
        <v>318000</v>
      </c>
      <c r="V499">
        <v>348000</v>
      </c>
      <c r="W499">
        <v>308000</v>
      </c>
      <c r="X499">
        <v>397333</v>
      </c>
      <c r="Y499">
        <v>397333</v>
      </c>
      <c r="Z499">
        <v>410667</v>
      </c>
      <c r="AA499">
        <v>410667</v>
      </c>
      <c r="AB499">
        <v>410667</v>
      </c>
      <c r="AC499">
        <v>464000</v>
      </c>
      <c r="AD499">
        <v>298000</v>
      </c>
      <c r="AE499">
        <v>298000</v>
      </c>
      <c r="AF499">
        <v>247340</v>
      </c>
      <c r="AG499">
        <v>255640</v>
      </c>
      <c r="AH499">
        <v>313200</v>
      </c>
      <c r="AI499">
        <v>330600</v>
      </c>
      <c r="AJ499">
        <v>255640</v>
      </c>
      <c r="AK499">
        <v>247340</v>
      </c>
      <c r="AL499">
        <v>238400</v>
      </c>
      <c r="AM499">
        <v>238400</v>
      </c>
      <c r="AN499">
        <v>238400</v>
      </c>
      <c r="AO499">
        <v>313200</v>
      </c>
      <c r="AP499">
        <v>438000</v>
      </c>
      <c r="AQ499">
        <v>254400</v>
      </c>
      <c r="AR499">
        <v>246400</v>
      </c>
      <c r="AS499">
        <v>247340</v>
      </c>
      <c r="AT499">
        <v>247340</v>
      </c>
      <c r="AU499">
        <v>286200</v>
      </c>
      <c r="AV499">
        <v>330600</v>
      </c>
      <c r="AW499">
        <v>255640</v>
      </c>
      <c r="AX499">
        <v>298000</v>
      </c>
      <c r="AY499">
        <v>298000</v>
      </c>
      <c r="AZ499">
        <v>308000</v>
      </c>
      <c r="BA499">
        <v>308000</v>
      </c>
      <c r="BB499">
        <v>308000</v>
      </c>
      <c r="BC499">
        <v>348000</v>
      </c>
      <c r="BD499">
        <v>238400</v>
      </c>
      <c r="BE499">
        <v>238400</v>
      </c>
      <c r="BF499">
        <v>8.4</v>
      </c>
      <c r="BG499">
        <v>8.4</v>
      </c>
      <c r="BH499">
        <v>8.4</v>
      </c>
      <c r="BI499">
        <v>8.4</v>
      </c>
      <c r="BJ499">
        <v>8.4</v>
      </c>
      <c r="BK499">
        <v>8.4</v>
      </c>
      <c r="BL499">
        <v>8.4</v>
      </c>
      <c r="BM499">
        <v>8.4</v>
      </c>
      <c r="BN499">
        <v>8.4</v>
      </c>
      <c r="BO499">
        <v>8.4</v>
      </c>
      <c r="BP499">
        <v>8.4</v>
      </c>
      <c r="BQ499">
        <v>8.4</v>
      </c>
      <c r="BR499">
        <v>8.4</v>
      </c>
      <c r="BS499" t="s">
        <v>1512</v>
      </c>
      <c r="BT499" s="7">
        <v>-6.9840201000000004</v>
      </c>
      <c r="BU499" s="7">
        <v>110.411967</v>
      </c>
      <c r="BV499">
        <v>3.3318880243332549E-3</v>
      </c>
      <c r="BW499">
        <v>271126.66666666669</v>
      </c>
      <c r="BX499">
        <v>177666.28571428571</v>
      </c>
      <c r="BY499">
        <v>280069.33333333331</v>
      </c>
      <c r="BZ499">
        <v>224548.2</v>
      </c>
      <c r="CA499">
        <v>288983.2</v>
      </c>
      <c r="CB499">
        <v>288098.33333333331</v>
      </c>
      <c r="CC499">
        <v>318738.5</v>
      </c>
      <c r="CD499">
        <v>205624.8571428571</v>
      </c>
      <c r="CE499">
        <v>258533.625</v>
      </c>
      <c r="CF499">
        <v>199621.28571428571</v>
      </c>
      <c r="CG499">
        <v>184000.11111111109</v>
      </c>
      <c r="CH499">
        <v>251309.8</v>
      </c>
      <c r="CI499">
        <v>258605.55555555559</v>
      </c>
      <c r="CJ499">
        <v>200501.22222222219</v>
      </c>
      <c r="CK499">
        <v>263677.77777777781</v>
      </c>
      <c r="CL499">
        <v>264499.8</v>
      </c>
      <c r="CM499">
        <v>260769.7</v>
      </c>
      <c r="CN499">
        <v>269871.8</v>
      </c>
      <c r="CO499">
        <v>263519.09999999998</v>
      </c>
      <c r="CP499">
        <v>267459.09999999998</v>
      </c>
      <c r="CQ499">
        <v>226559</v>
      </c>
      <c r="CR499">
        <v>228819</v>
      </c>
      <c r="CS499">
        <v>268092.3</v>
      </c>
      <c r="CT499">
        <v>225587.6</v>
      </c>
      <c r="CU499">
        <v>273750</v>
      </c>
      <c r="CV499">
        <v>277330.2</v>
      </c>
      <c r="CW499">
        <f t="shared" si="63"/>
        <v>278227.69230769231</v>
      </c>
      <c r="CX499">
        <f t="shared" si="64"/>
        <v>285532.30769230769</v>
      </c>
      <c r="CY499">
        <f t="shared" si="65"/>
        <v>8.4000000000000021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0</v>
      </c>
      <c r="DG499">
        <f t="shared" si="66"/>
        <v>438000</v>
      </c>
      <c r="DH499">
        <f t="shared" si="67"/>
        <v>238400</v>
      </c>
      <c r="DI499">
        <f t="shared" si="68"/>
        <v>1.837248322147651</v>
      </c>
      <c r="DJ499">
        <f t="shared" si="69"/>
        <v>348000</v>
      </c>
      <c r="DK499">
        <f t="shared" si="70"/>
        <v>238400</v>
      </c>
      <c r="DL499">
        <f t="shared" si="71"/>
        <v>1.4597315436241611</v>
      </c>
      <c r="DM499">
        <v>1</v>
      </c>
      <c r="DN499">
        <v>0</v>
      </c>
      <c r="DO499" t="s">
        <v>2523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</row>
    <row r="500" spans="1:148" x14ac:dyDescent="0.25">
      <c r="A500" t="s">
        <v>524</v>
      </c>
      <c r="B500" t="s">
        <v>1192</v>
      </c>
      <c r="C500" t="s">
        <v>2275</v>
      </c>
      <c r="D500" t="s">
        <v>1341</v>
      </c>
      <c r="E500">
        <v>0</v>
      </c>
      <c r="F500">
        <v>185327</v>
      </c>
      <c r="G500">
        <v>280261</v>
      </c>
      <c r="H500">
        <v>185901</v>
      </c>
      <c r="I500">
        <v>177373</v>
      </c>
      <c r="J500">
        <v>152532</v>
      </c>
      <c r="K500">
        <v>180363</v>
      </c>
      <c r="L500">
        <v>152532</v>
      </c>
      <c r="N500">
        <v>161199</v>
      </c>
      <c r="O500">
        <v>161804</v>
      </c>
      <c r="P500">
        <v>180707</v>
      </c>
      <c r="Q500">
        <v>190220</v>
      </c>
      <c r="R500">
        <v>152532</v>
      </c>
      <c r="S500">
        <v>152532</v>
      </c>
      <c r="T500">
        <v>215341</v>
      </c>
      <c r="U500">
        <v>152532</v>
      </c>
      <c r="V500">
        <v>152625</v>
      </c>
      <c r="W500">
        <v>151949</v>
      </c>
      <c r="X500">
        <v>152532</v>
      </c>
      <c r="Y500">
        <v>174323</v>
      </c>
      <c r="Z500">
        <v>152532</v>
      </c>
      <c r="AA500">
        <v>152532</v>
      </c>
      <c r="AB500">
        <v>152532</v>
      </c>
      <c r="AC500">
        <v>167786</v>
      </c>
      <c r="AD500">
        <v>152532</v>
      </c>
      <c r="AE500">
        <v>176734</v>
      </c>
      <c r="AF500">
        <v>144555</v>
      </c>
      <c r="AG500">
        <v>218604</v>
      </c>
      <c r="AH500">
        <v>145003</v>
      </c>
      <c r="AI500">
        <v>138351</v>
      </c>
      <c r="AJ500">
        <v>118975</v>
      </c>
      <c r="AK500">
        <v>140683</v>
      </c>
      <c r="AL500">
        <v>118975</v>
      </c>
      <c r="AN500">
        <v>125735</v>
      </c>
      <c r="AO500">
        <v>126207</v>
      </c>
      <c r="AP500">
        <v>140951</v>
      </c>
      <c r="AQ500">
        <v>148372</v>
      </c>
      <c r="AR500">
        <v>118975</v>
      </c>
      <c r="AS500">
        <v>118975</v>
      </c>
      <c r="AT500">
        <v>167966</v>
      </c>
      <c r="AU500">
        <v>118975</v>
      </c>
      <c r="AV500">
        <v>119048</v>
      </c>
      <c r="AW500">
        <v>118520</v>
      </c>
      <c r="AX500">
        <v>118975</v>
      </c>
      <c r="AY500">
        <v>135972</v>
      </c>
      <c r="AZ500">
        <v>118975</v>
      </c>
      <c r="BA500">
        <v>118975</v>
      </c>
      <c r="BB500">
        <v>118975</v>
      </c>
      <c r="BC500">
        <v>130873</v>
      </c>
      <c r="BD500">
        <v>118975</v>
      </c>
      <c r="BE500">
        <v>137853</v>
      </c>
      <c r="BF500">
        <v>8.3000000000000007</v>
      </c>
      <c r="BG500">
        <v>8.3000000000000007</v>
      </c>
      <c r="BH500">
        <v>8.3000000000000007</v>
      </c>
      <c r="BI500">
        <v>8.3000000000000007</v>
      </c>
      <c r="BJ500">
        <v>8.3000000000000007</v>
      </c>
      <c r="BK500">
        <v>8.3000000000000007</v>
      </c>
      <c r="BL500">
        <v>8.3000000000000007</v>
      </c>
      <c r="BM500">
        <v>8.3000000000000007</v>
      </c>
      <c r="BN500">
        <v>8.3000000000000007</v>
      </c>
      <c r="BO500">
        <v>8.3000000000000007</v>
      </c>
      <c r="BP500">
        <v>8.3000000000000007</v>
      </c>
      <c r="BQ500">
        <v>8.3000000000000007</v>
      </c>
      <c r="BR500">
        <v>8.3000000000000007</v>
      </c>
      <c r="BS500" t="s">
        <v>1524</v>
      </c>
      <c r="BT500" s="7">
        <v>-6.9885378999999999</v>
      </c>
      <c r="BU500" s="7">
        <v>110.43666140000001</v>
      </c>
      <c r="BV500">
        <v>7.6291052623098637E-3</v>
      </c>
      <c r="BW500">
        <v>126836</v>
      </c>
      <c r="BX500">
        <v>134642.1</v>
      </c>
      <c r="BY500">
        <v>179757.5</v>
      </c>
      <c r="BZ500">
        <v>249008.6</v>
      </c>
      <c r="CA500">
        <v>155258</v>
      </c>
      <c r="CB500">
        <v>186394.75</v>
      </c>
      <c r="CC500">
        <v>153469.20000000001</v>
      </c>
      <c r="CE500">
        <v>107174.1428571429</v>
      </c>
      <c r="CF500">
        <v>196656.125</v>
      </c>
      <c r="CG500">
        <v>229098.125</v>
      </c>
      <c r="CH500">
        <v>147756.5</v>
      </c>
      <c r="CI500">
        <v>181236</v>
      </c>
      <c r="CJ500">
        <v>147399.79999999999</v>
      </c>
      <c r="CK500">
        <v>114924.6</v>
      </c>
      <c r="CL500">
        <v>170815.4</v>
      </c>
      <c r="CM500">
        <v>169840.88888888891</v>
      </c>
      <c r="CN500">
        <v>148028.20000000001</v>
      </c>
      <c r="CO500">
        <v>172408</v>
      </c>
      <c r="CP500">
        <v>165834.79999999999</v>
      </c>
      <c r="CQ500">
        <v>169508</v>
      </c>
      <c r="CR500">
        <v>390133.7</v>
      </c>
      <c r="CS500">
        <v>187795.7</v>
      </c>
      <c r="CT500">
        <v>231332.3</v>
      </c>
      <c r="CU500">
        <v>165233</v>
      </c>
      <c r="CV500">
        <v>151447.4</v>
      </c>
      <c r="CW500">
        <f t="shared" si="63"/>
        <v>140448.83333333334</v>
      </c>
      <c r="CX500">
        <f t="shared" si="64"/>
        <v>126389</v>
      </c>
      <c r="CY500">
        <f t="shared" si="65"/>
        <v>8.2999999999999989</v>
      </c>
      <c r="CZ500">
        <v>1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0</v>
      </c>
      <c r="DG500">
        <f t="shared" si="66"/>
        <v>218604</v>
      </c>
      <c r="DH500">
        <f t="shared" si="67"/>
        <v>118975</v>
      </c>
      <c r="DI500">
        <f t="shared" si="68"/>
        <v>1.8373944105904603</v>
      </c>
      <c r="DJ500">
        <f t="shared" si="69"/>
        <v>167966</v>
      </c>
      <c r="DK500">
        <f t="shared" si="70"/>
        <v>118520</v>
      </c>
      <c r="DL500">
        <f t="shared" si="71"/>
        <v>1.4171954100573743</v>
      </c>
      <c r="DM500">
        <v>1</v>
      </c>
      <c r="DN500">
        <v>0</v>
      </c>
      <c r="DO500" t="s">
        <v>2523</v>
      </c>
      <c r="DP500">
        <v>0</v>
      </c>
      <c r="DQ500">
        <v>1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</row>
    <row r="501" spans="1:148" x14ac:dyDescent="0.25">
      <c r="A501" t="s">
        <v>739</v>
      </c>
      <c r="B501" t="s">
        <v>1302</v>
      </c>
      <c r="C501" t="s">
        <v>2041</v>
      </c>
      <c r="D501" t="s">
        <v>1341</v>
      </c>
      <c r="E501">
        <v>0</v>
      </c>
      <c r="F501">
        <v>225287</v>
      </c>
      <c r="G501">
        <v>188665</v>
      </c>
      <c r="J501">
        <v>170212</v>
      </c>
      <c r="K501">
        <v>185152</v>
      </c>
      <c r="L501">
        <v>171385</v>
      </c>
      <c r="M501">
        <v>181291</v>
      </c>
      <c r="N501">
        <v>178526</v>
      </c>
      <c r="O501">
        <v>228702</v>
      </c>
      <c r="P501">
        <v>313397</v>
      </c>
      <c r="Q501">
        <v>238964</v>
      </c>
      <c r="R501">
        <v>199137</v>
      </c>
      <c r="S501">
        <v>149259</v>
      </c>
      <c r="T501">
        <v>153330</v>
      </c>
      <c r="U501">
        <v>216948</v>
      </c>
      <c r="V501">
        <v>237868</v>
      </c>
      <c r="W501">
        <v>203763</v>
      </c>
      <c r="X501">
        <v>160683</v>
      </c>
      <c r="Y501">
        <v>161989</v>
      </c>
      <c r="Z501">
        <v>160418</v>
      </c>
      <c r="AA501">
        <v>153330</v>
      </c>
      <c r="AB501">
        <v>176391</v>
      </c>
      <c r="AC501">
        <v>185706</v>
      </c>
      <c r="AD501">
        <v>167595</v>
      </c>
      <c r="AE501">
        <v>203887</v>
      </c>
      <c r="AF501">
        <v>175724</v>
      </c>
      <c r="AG501">
        <v>147159</v>
      </c>
      <c r="AJ501">
        <v>132765</v>
      </c>
      <c r="AK501">
        <v>144419</v>
      </c>
      <c r="AL501">
        <v>133680</v>
      </c>
      <c r="AM501">
        <v>141407</v>
      </c>
      <c r="AN501">
        <v>139250</v>
      </c>
      <c r="AO501">
        <v>178388</v>
      </c>
      <c r="AP501">
        <v>244450</v>
      </c>
      <c r="AQ501">
        <v>186392</v>
      </c>
      <c r="AR501">
        <v>155327</v>
      </c>
      <c r="AS501">
        <v>116422</v>
      </c>
      <c r="AT501">
        <v>119597</v>
      </c>
      <c r="AU501">
        <v>169219</v>
      </c>
      <c r="AV501">
        <v>185537</v>
      </c>
      <c r="AW501">
        <v>158935</v>
      </c>
      <c r="AX501">
        <v>125333</v>
      </c>
      <c r="AY501">
        <v>126351</v>
      </c>
      <c r="AZ501">
        <v>125126</v>
      </c>
      <c r="BA501">
        <v>119597</v>
      </c>
      <c r="BB501">
        <v>137585</v>
      </c>
      <c r="BC501">
        <v>144851</v>
      </c>
      <c r="BD501">
        <v>130724</v>
      </c>
      <c r="BE501">
        <v>159032</v>
      </c>
      <c r="BF501">
        <v>8.1999999999999993</v>
      </c>
      <c r="BG501">
        <v>8.1999999999999993</v>
      </c>
      <c r="BH501">
        <v>8.1999999999999993</v>
      </c>
      <c r="BI501">
        <v>8.1999999999999993</v>
      </c>
      <c r="BJ501">
        <v>8.1999999999999993</v>
      </c>
      <c r="BK501">
        <v>8.1999999999999993</v>
      </c>
      <c r="BL501">
        <v>8.1999999999999993</v>
      </c>
      <c r="BM501">
        <v>8.1999999999999993</v>
      </c>
      <c r="BN501">
        <v>8.1999999999999993</v>
      </c>
      <c r="BO501">
        <v>8.1999999999999993</v>
      </c>
      <c r="BP501">
        <v>8.1999999999999993</v>
      </c>
      <c r="BQ501">
        <v>8.1999999999999993</v>
      </c>
      <c r="BR501">
        <v>8.1999999999999993</v>
      </c>
      <c r="BS501" t="s">
        <v>1520</v>
      </c>
      <c r="BT501" s="7">
        <v>-7.5691217999999996</v>
      </c>
      <c r="BU501" s="7">
        <v>110.799998</v>
      </c>
      <c r="BV501">
        <v>4.1009514495312944E-3</v>
      </c>
      <c r="BW501">
        <v>167729.5</v>
      </c>
      <c r="BX501">
        <v>132056.16666666669</v>
      </c>
      <c r="CA501">
        <v>166765.625</v>
      </c>
      <c r="CB501">
        <v>165339</v>
      </c>
      <c r="CC501">
        <v>196033.55555555559</v>
      </c>
      <c r="CD501">
        <v>155745.75</v>
      </c>
      <c r="CE501">
        <v>119712</v>
      </c>
      <c r="CF501">
        <v>138238.1428571429</v>
      </c>
      <c r="CG501">
        <v>114444.375</v>
      </c>
      <c r="CH501">
        <v>143050.66666666669</v>
      </c>
      <c r="CI501">
        <v>143013.33333333331</v>
      </c>
      <c r="CJ501">
        <v>192462.66666666669</v>
      </c>
      <c r="CK501">
        <v>168676.125</v>
      </c>
      <c r="CL501">
        <v>148404.875</v>
      </c>
      <c r="CM501">
        <v>144624.4</v>
      </c>
      <c r="CN501">
        <v>149846.33333333331</v>
      </c>
      <c r="CO501">
        <v>194014.3</v>
      </c>
      <c r="CP501">
        <v>205996.3</v>
      </c>
      <c r="CQ501">
        <v>209901.3</v>
      </c>
      <c r="CR501">
        <v>217230.3</v>
      </c>
      <c r="CS501">
        <v>162068.88888888891</v>
      </c>
      <c r="CT501">
        <v>178616.22222222219</v>
      </c>
      <c r="CU501">
        <v>190423.3</v>
      </c>
      <c r="CV501">
        <v>175131.1</v>
      </c>
      <c r="CW501">
        <f t="shared" si="63"/>
        <v>161723.72727272726</v>
      </c>
      <c r="CX501">
        <f t="shared" si="64"/>
        <v>139869.92307692306</v>
      </c>
      <c r="CY501">
        <f t="shared" si="65"/>
        <v>8.2000000000000011</v>
      </c>
      <c r="CZ501">
        <v>1</v>
      </c>
      <c r="DA501">
        <v>0</v>
      </c>
      <c r="DB501">
        <v>1</v>
      </c>
      <c r="DC501">
        <v>0</v>
      </c>
      <c r="DD501">
        <v>1</v>
      </c>
      <c r="DE501">
        <v>1</v>
      </c>
      <c r="DF501">
        <v>0</v>
      </c>
      <c r="DG501">
        <f t="shared" si="66"/>
        <v>244450</v>
      </c>
      <c r="DH501">
        <f t="shared" si="67"/>
        <v>132765</v>
      </c>
      <c r="DI501">
        <f t="shared" si="68"/>
        <v>1.8412232139494595</v>
      </c>
      <c r="DJ501">
        <f t="shared" si="69"/>
        <v>185537</v>
      </c>
      <c r="DK501">
        <f t="shared" si="70"/>
        <v>116422</v>
      </c>
      <c r="DL501">
        <f t="shared" si="71"/>
        <v>1.5936592740203741</v>
      </c>
      <c r="DM501">
        <v>1</v>
      </c>
      <c r="DN501">
        <v>0</v>
      </c>
      <c r="DO501" t="s">
        <v>2528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1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</row>
    <row r="502" spans="1:148" x14ac:dyDescent="0.25">
      <c r="A502" t="s">
        <v>268</v>
      </c>
      <c r="B502" t="s">
        <v>1288</v>
      </c>
      <c r="C502" t="s">
        <v>1850</v>
      </c>
      <c r="D502" t="s">
        <v>1341</v>
      </c>
      <c r="E502">
        <v>3</v>
      </c>
      <c r="F502">
        <v>549333</v>
      </c>
      <c r="G502">
        <v>549333</v>
      </c>
      <c r="H502">
        <v>549333</v>
      </c>
      <c r="I502">
        <v>549333</v>
      </c>
      <c r="J502">
        <v>549333</v>
      </c>
      <c r="K502">
        <v>549333</v>
      </c>
      <c r="L502">
        <v>1020000</v>
      </c>
      <c r="M502">
        <v>1020000</v>
      </c>
      <c r="N502">
        <v>785333</v>
      </c>
      <c r="O502">
        <v>785333</v>
      </c>
      <c r="P502">
        <v>549333</v>
      </c>
      <c r="Q502">
        <v>549333</v>
      </c>
      <c r="R502">
        <v>549333</v>
      </c>
      <c r="S502">
        <v>549333</v>
      </c>
      <c r="T502">
        <v>549333</v>
      </c>
      <c r="U502">
        <v>1020000</v>
      </c>
      <c r="V502">
        <v>549333</v>
      </c>
      <c r="W502">
        <v>549333</v>
      </c>
      <c r="X502">
        <v>549333</v>
      </c>
      <c r="Y502">
        <v>549333</v>
      </c>
      <c r="Z502">
        <v>549333</v>
      </c>
      <c r="AA502">
        <v>549333</v>
      </c>
      <c r="AB502">
        <v>549333</v>
      </c>
      <c r="AC502">
        <v>549333</v>
      </c>
      <c r="AD502">
        <v>549333</v>
      </c>
      <c r="AE502">
        <v>549333</v>
      </c>
      <c r="AF502">
        <v>412000</v>
      </c>
      <c r="AG502">
        <v>412000</v>
      </c>
      <c r="AH502">
        <v>412000</v>
      </c>
      <c r="AI502">
        <v>412000</v>
      </c>
      <c r="AJ502">
        <v>412000</v>
      </c>
      <c r="AK502">
        <v>412000</v>
      </c>
      <c r="AL502">
        <v>765000</v>
      </c>
      <c r="AM502">
        <v>765000</v>
      </c>
      <c r="AN502">
        <v>589000</v>
      </c>
      <c r="AO502">
        <v>589000</v>
      </c>
      <c r="AP502">
        <v>412000</v>
      </c>
      <c r="AQ502">
        <v>412000</v>
      </c>
      <c r="AR502">
        <v>412000</v>
      </c>
      <c r="AS502">
        <v>412000</v>
      </c>
      <c r="AT502">
        <v>412000</v>
      </c>
      <c r="AU502">
        <v>765000</v>
      </c>
      <c r="AV502">
        <v>412000</v>
      </c>
      <c r="AW502">
        <v>412000</v>
      </c>
      <c r="AX502">
        <v>412000</v>
      </c>
      <c r="AY502">
        <v>412000</v>
      </c>
      <c r="AZ502">
        <v>412000</v>
      </c>
      <c r="BA502">
        <v>412000</v>
      </c>
      <c r="BB502">
        <v>412000</v>
      </c>
      <c r="BC502">
        <v>412000</v>
      </c>
      <c r="BD502">
        <v>412000</v>
      </c>
      <c r="BE502">
        <v>412000</v>
      </c>
      <c r="BF502">
        <v>8.4</v>
      </c>
      <c r="BG502">
        <v>8.4</v>
      </c>
      <c r="BH502">
        <v>8.4</v>
      </c>
      <c r="BI502">
        <v>8.4</v>
      </c>
      <c r="BJ502">
        <v>8.4</v>
      </c>
      <c r="BK502">
        <v>8.4</v>
      </c>
      <c r="BL502">
        <v>8.4</v>
      </c>
      <c r="BM502">
        <v>8.4</v>
      </c>
      <c r="BN502">
        <v>8.4</v>
      </c>
      <c r="BO502">
        <v>8.4</v>
      </c>
      <c r="BP502">
        <v>8.4</v>
      </c>
      <c r="BQ502">
        <v>8.4</v>
      </c>
      <c r="BR502">
        <v>8.4</v>
      </c>
      <c r="BS502" t="s">
        <v>1529</v>
      </c>
      <c r="BT502">
        <v>-6.8933520000000001</v>
      </c>
      <c r="BU502">
        <v>109.4398911</v>
      </c>
      <c r="BV502">
        <v>0.1035966337839285</v>
      </c>
      <c r="BW502">
        <v>145566.66666666669</v>
      </c>
      <c r="BX502">
        <v>141677.77777777781</v>
      </c>
      <c r="BY502">
        <v>138344.44444444441</v>
      </c>
      <c r="BZ502">
        <v>138344.44444444441</v>
      </c>
      <c r="CA502">
        <v>132710</v>
      </c>
      <c r="CB502">
        <v>132710</v>
      </c>
      <c r="CC502">
        <v>471788.88888888888</v>
      </c>
      <c r="CD502">
        <v>471788.88888888888</v>
      </c>
      <c r="CE502">
        <v>295788.88888888888</v>
      </c>
      <c r="CF502">
        <v>287110</v>
      </c>
      <c r="CG502">
        <v>136357.70000000001</v>
      </c>
      <c r="CH502">
        <v>132710</v>
      </c>
      <c r="CI502">
        <v>126677.7777777778</v>
      </c>
      <c r="CJ502">
        <v>149385.625</v>
      </c>
      <c r="CK502">
        <v>145566.66666666669</v>
      </c>
      <c r="CL502">
        <v>468110</v>
      </c>
      <c r="CM502">
        <v>132710</v>
      </c>
      <c r="CN502">
        <v>132710</v>
      </c>
      <c r="CO502">
        <v>111012.5</v>
      </c>
      <c r="CP502">
        <v>111012.5</v>
      </c>
      <c r="CQ502">
        <v>111012.5</v>
      </c>
      <c r="CR502">
        <v>111012.5</v>
      </c>
      <c r="CS502">
        <v>111012.5</v>
      </c>
      <c r="CT502">
        <v>126677.7777777778</v>
      </c>
      <c r="CU502">
        <v>129990.6666666667</v>
      </c>
      <c r="CV502">
        <v>132262.5</v>
      </c>
      <c r="CW502">
        <f t="shared" si="63"/>
        <v>493538.46153846156</v>
      </c>
      <c r="CX502">
        <f t="shared" si="64"/>
        <v>439153.84615384613</v>
      </c>
      <c r="CY502">
        <f t="shared" si="65"/>
        <v>8.4000000000000021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f t="shared" si="66"/>
        <v>765000</v>
      </c>
      <c r="DH502">
        <f t="shared" si="67"/>
        <v>412000</v>
      </c>
      <c r="DI502">
        <f t="shared" si="68"/>
        <v>1.8567961165048543</v>
      </c>
      <c r="DJ502">
        <f t="shared" si="69"/>
        <v>765000</v>
      </c>
      <c r="DK502">
        <f t="shared" si="70"/>
        <v>412000</v>
      </c>
      <c r="DL502">
        <f t="shared" si="71"/>
        <v>1.8567961165048543</v>
      </c>
      <c r="DM502">
        <v>1</v>
      </c>
      <c r="DN502">
        <v>0</v>
      </c>
      <c r="DO502" t="s">
        <v>2531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</row>
    <row r="503" spans="1:148" x14ac:dyDescent="0.25">
      <c r="A503" t="s">
        <v>209</v>
      </c>
      <c r="B503" t="s">
        <v>1233</v>
      </c>
      <c r="C503" t="s">
        <v>2347</v>
      </c>
      <c r="D503" t="s">
        <v>1341</v>
      </c>
      <c r="E503">
        <v>2</v>
      </c>
      <c r="F503">
        <v>385000</v>
      </c>
      <c r="G503">
        <v>550000</v>
      </c>
      <c r="H503">
        <v>580000</v>
      </c>
      <c r="I503">
        <v>650000</v>
      </c>
      <c r="J503">
        <v>405000</v>
      </c>
      <c r="K503">
        <v>375000</v>
      </c>
      <c r="L503">
        <v>375000</v>
      </c>
      <c r="M503">
        <v>385000</v>
      </c>
      <c r="N503">
        <v>375000</v>
      </c>
      <c r="O503">
        <v>550000</v>
      </c>
      <c r="P503">
        <v>700000</v>
      </c>
      <c r="Q503">
        <v>405000</v>
      </c>
      <c r="R503">
        <v>256000</v>
      </c>
      <c r="S503">
        <v>385000</v>
      </c>
      <c r="T503">
        <v>385000</v>
      </c>
      <c r="U503">
        <v>680000</v>
      </c>
      <c r="V503">
        <v>680000</v>
      </c>
      <c r="W503">
        <v>405000</v>
      </c>
      <c r="AD503">
        <v>906667</v>
      </c>
      <c r="AE503">
        <v>906667</v>
      </c>
      <c r="AF503">
        <v>192500</v>
      </c>
      <c r="AG503">
        <v>275000</v>
      </c>
      <c r="AH503">
        <v>290000</v>
      </c>
      <c r="AI503">
        <v>325000</v>
      </c>
      <c r="AJ503">
        <v>202500</v>
      </c>
      <c r="AK503">
        <v>187500</v>
      </c>
      <c r="AL503">
        <v>187500</v>
      </c>
      <c r="AM503">
        <v>192500</v>
      </c>
      <c r="AN503">
        <v>187500</v>
      </c>
      <c r="AO503">
        <v>275000</v>
      </c>
      <c r="AP503">
        <v>350000</v>
      </c>
      <c r="AQ503">
        <v>202500</v>
      </c>
      <c r="AR503">
        <v>192000</v>
      </c>
      <c r="AS503">
        <v>192500</v>
      </c>
      <c r="AT503">
        <v>192500</v>
      </c>
      <c r="AU503">
        <v>340000</v>
      </c>
      <c r="AV503">
        <v>340000</v>
      </c>
      <c r="AW503">
        <v>202500</v>
      </c>
      <c r="BD503">
        <v>680000</v>
      </c>
      <c r="BE503">
        <v>680000</v>
      </c>
      <c r="BF503">
        <v>8.3000000000000007</v>
      </c>
      <c r="BG503">
        <v>8.3000000000000007</v>
      </c>
      <c r="BH503">
        <v>8.3000000000000007</v>
      </c>
      <c r="BI503">
        <v>8.3000000000000007</v>
      </c>
      <c r="BJ503">
        <v>8.3000000000000007</v>
      </c>
      <c r="BK503">
        <v>8.3000000000000007</v>
      </c>
      <c r="BL503">
        <v>8.3000000000000007</v>
      </c>
      <c r="BM503">
        <v>8.3000000000000007</v>
      </c>
      <c r="BN503">
        <v>8.3000000000000007</v>
      </c>
      <c r="BO503">
        <v>8.3000000000000007</v>
      </c>
      <c r="BP503">
        <v>8.3000000000000007</v>
      </c>
      <c r="BQ503">
        <v>8.3000000000000007</v>
      </c>
      <c r="BR503">
        <v>8.3000000000000007</v>
      </c>
      <c r="BS503" t="s">
        <v>1513</v>
      </c>
      <c r="BT503" s="7">
        <v>-7.5707184999999999</v>
      </c>
      <c r="BU503" s="7">
        <v>110.8161885</v>
      </c>
      <c r="BV503">
        <v>3.597446576783445E-3</v>
      </c>
      <c r="BW503">
        <v>111909.6</v>
      </c>
      <c r="BX503">
        <v>91761.600000000006</v>
      </c>
      <c r="BY503">
        <v>68550</v>
      </c>
      <c r="BZ503">
        <v>112829.8</v>
      </c>
      <c r="CA503">
        <v>75809</v>
      </c>
      <c r="CB503">
        <v>100708</v>
      </c>
      <c r="CC503">
        <v>87597.7</v>
      </c>
      <c r="CD503">
        <v>87979.9</v>
      </c>
      <c r="CE503">
        <v>73155.555555555562</v>
      </c>
      <c r="CF503">
        <v>71900</v>
      </c>
      <c r="CG503">
        <v>105373</v>
      </c>
      <c r="CH503">
        <v>119939.1</v>
      </c>
      <c r="CI503">
        <v>148885.1</v>
      </c>
      <c r="CJ503">
        <v>79209</v>
      </c>
      <c r="CK503">
        <v>86922.6</v>
      </c>
      <c r="CL503">
        <v>128911.5</v>
      </c>
      <c r="CM503">
        <v>106013</v>
      </c>
      <c r="CN503">
        <v>79806.600000000006</v>
      </c>
      <c r="CU503">
        <v>375214.77777777781</v>
      </c>
      <c r="CV503">
        <v>412293.4</v>
      </c>
      <c r="CW503">
        <f t="shared" si="63"/>
        <v>235346.15384615384</v>
      </c>
      <c r="CX503">
        <f t="shared" si="64"/>
        <v>375357.14285714284</v>
      </c>
      <c r="CY503">
        <f t="shared" si="65"/>
        <v>8.2999999999999989</v>
      </c>
      <c r="CZ503">
        <v>1</v>
      </c>
      <c r="DA503">
        <v>1</v>
      </c>
      <c r="DB503">
        <v>1</v>
      </c>
      <c r="DC503">
        <v>0</v>
      </c>
      <c r="DD503">
        <v>1</v>
      </c>
      <c r="DE503">
        <v>1</v>
      </c>
      <c r="DF503">
        <v>0</v>
      </c>
      <c r="DG503">
        <f t="shared" si="66"/>
        <v>350000</v>
      </c>
      <c r="DH503">
        <f t="shared" si="67"/>
        <v>187500</v>
      </c>
      <c r="DI503">
        <f t="shared" si="68"/>
        <v>1.8666666666666667</v>
      </c>
      <c r="DJ503">
        <f t="shared" si="69"/>
        <v>680000</v>
      </c>
      <c r="DK503">
        <f t="shared" si="70"/>
        <v>192500</v>
      </c>
      <c r="DL503">
        <f t="shared" si="71"/>
        <v>3.5324675324675323</v>
      </c>
      <c r="DM503">
        <v>1</v>
      </c>
      <c r="DN503">
        <v>0</v>
      </c>
      <c r="DO503" t="s">
        <v>2534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1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</row>
    <row r="504" spans="1:148" x14ac:dyDescent="0.25">
      <c r="A504" t="s">
        <v>193</v>
      </c>
      <c r="B504" t="s">
        <v>1171</v>
      </c>
      <c r="C504" t="s">
        <v>1607</v>
      </c>
      <c r="D504" t="s">
        <v>1341</v>
      </c>
      <c r="E504">
        <v>3</v>
      </c>
      <c r="F504">
        <v>345000</v>
      </c>
      <c r="G504">
        <v>345000</v>
      </c>
      <c r="H504">
        <v>580000</v>
      </c>
      <c r="I504">
        <v>455000</v>
      </c>
      <c r="J504">
        <v>345000</v>
      </c>
      <c r="K504">
        <v>345000</v>
      </c>
      <c r="L504">
        <v>345000</v>
      </c>
      <c r="M504">
        <v>345000</v>
      </c>
      <c r="N504">
        <v>345000</v>
      </c>
      <c r="O504">
        <v>345000</v>
      </c>
      <c r="P504">
        <v>345000</v>
      </c>
      <c r="Q504">
        <v>345000</v>
      </c>
      <c r="R504">
        <v>310000</v>
      </c>
      <c r="S504">
        <v>345000</v>
      </c>
      <c r="T504">
        <v>345000</v>
      </c>
      <c r="U504">
        <v>345000</v>
      </c>
      <c r="V504">
        <v>345000</v>
      </c>
      <c r="W504">
        <v>345000</v>
      </c>
      <c r="X504">
        <v>355000</v>
      </c>
      <c r="Y504">
        <v>355000</v>
      </c>
      <c r="Z504">
        <v>355000</v>
      </c>
      <c r="AA504">
        <v>355000</v>
      </c>
      <c r="AB504">
        <v>355000</v>
      </c>
      <c r="AC504">
        <v>355000</v>
      </c>
      <c r="AD504">
        <v>355000</v>
      </c>
      <c r="AE504">
        <v>1100000</v>
      </c>
      <c r="AF504">
        <v>241500</v>
      </c>
      <c r="AG504">
        <v>241500</v>
      </c>
      <c r="AH504">
        <v>406000</v>
      </c>
      <c r="AI504">
        <v>318500</v>
      </c>
      <c r="AJ504">
        <v>241500</v>
      </c>
      <c r="AK504">
        <v>241500</v>
      </c>
      <c r="AL504">
        <v>241500</v>
      </c>
      <c r="AM504">
        <v>241500</v>
      </c>
      <c r="AN504">
        <v>241500</v>
      </c>
      <c r="AO504">
        <v>241500</v>
      </c>
      <c r="AP504">
        <v>241500</v>
      </c>
      <c r="AQ504">
        <v>241500</v>
      </c>
      <c r="AR504">
        <v>217000</v>
      </c>
      <c r="AS504">
        <v>241500</v>
      </c>
      <c r="AT504">
        <v>241500</v>
      </c>
      <c r="AU504">
        <v>241500</v>
      </c>
      <c r="AV504">
        <v>241500</v>
      </c>
      <c r="AW504">
        <v>241500</v>
      </c>
      <c r="AX504">
        <v>248500</v>
      </c>
      <c r="AY504">
        <v>248500</v>
      </c>
      <c r="AZ504">
        <v>248500</v>
      </c>
      <c r="BA504">
        <v>248500</v>
      </c>
      <c r="BB504">
        <v>248500</v>
      </c>
      <c r="BC504">
        <v>248500</v>
      </c>
      <c r="BD504">
        <v>248500</v>
      </c>
      <c r="BE504">
        <v>770000</v>
      </c>
      <c r="BF504">
        <v>8.4</v>
      </c>
      <c r="BG504">
        <v>8.4</v>
      </c>
      <c r="BH504">
        <v>8.4</v>
      </c>
      <c r="BI504">
        <v>8.4</v>
      </c>
      <c r="BJ504">
        <v>8.4</v>
      </c>
      <c r="BK504">
        <v>8.4</v>
      </c>
      <c r="BL504">
        <v>8.4</v>
      </c>
      <c r="BM504">
        <v>8.4</v>
      </c>
      <c r="BN504">
        <v>8.4</v>
      </c>
      <c r="BO504">
        <v>8.4</v>
      </c>
      <c r="BP504">
        <v>8.4</v>
      </c>
      <c r="BQ504">
        <v>8.4</v>
      </c>
      <c r="BR504">
        <v>8.4</v>
      </c>
      <c r="BS504" t="s">
        <v>1512</v>
      </c>
      <c r="BT504" s="7">
        <v>-7.5210793999999996</v>
      </c>
      <c r="BU504" s="7">
        <v>110.7484836</v>
      </c>
      <c r="BV504">
        <v>1.900042236065675E-2</v>
      </c>
      <c r="BW504">
        <v>96554.625</v>
      </c>
      <c r="BX504">
        <v>88619.875</v>
      </c>
      <c r="BY504">
        <v>138630.57142857139</v>
      </c>
      <c r="BZ504">
        <v>88920</v>
      </c>
      <c r="CA504">
        <v>96019.888888888891</v>
      </c>
      <c r="CB504">
        <v>82121.399999999994</v>
      </c>
      <c r="CC504">
        <v>83179.600000000006</v>
      </c>
      <c r="CD504">
        <v>87951.6</v>
      </c>
      <c r="CE504">
        <v>105968.2</v>
      </c>
      <c r="CF504">
        <v>119872.5</v>
      </c>
      <c r="CG504">
        <v>104084.125</v>
      </c>
      <c r="CH504">
        <v>119408</v>
      </c>
      <c r="CI504">
        <v>111206</v>
      </c>
      <c r="CJ504">
        <v>79705.399999999994</v>
      </c>
      <c r="CK504">
        <v>77587.399999999994</v>
      </c>
      <c r="CL504">
        <v>82931.199999999997</v>
      </c>
      <c r="CM504">
        <v>104834.11111111109</v>
      </c>
      <c r="CN504">
        <v>74028.888888888891</v>
      </c>
      <c r="CO504">
        <v>78644.222222222219</v>
      </c>
      <c r="CP504">
        <v>117076.9</v>
      </c>
      <c r="CQ504">
        <v>117515.3</v>
      </c>
      <c r="CR504">
        <v>117073.2</v>
      </c>
      <c r="CS504">
        <v>121486.1</v>
      </c>
      <c r="CT504">
        <v>137752.5</v>
      </c>
      <c r="CU504">
        <v>116581.5</v>
      </c>
      <c r="CV504">
        <v>444835.7</v>
      </c>
      <c r="CW504">
        <f t="shared" si="63"/>
        <v>258192.30769230769</v>
      </c>
      <c r="CX504">
        <f t="shared" si="64"/>
        <v>285923.07692307694</v>
      </c>
      <c r="CY504">
        <f t="shared" si="65"/>
        <v>8.4000000000000021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0</v>
      </c>
      <c r="DG504">
        <f t="shared" si="66"/>
        <v>406000</v>
      </c>
      <c r="DH504">
        <f t="shared" si="67"/>
        <v>217000</v>
      </c>
      <c r="DI504">
        <f t="shared" si="68"/>
        <v>1.8709677419354838</v>
      </c>
      <c r="DJ504">
        <f t="shared" si="69"/>
        <v>770000</v>
      </c>
      <c r="DK504">
        <f t="shared" si="70"/>
        <v>241500</v>
      </c>
      <c r="DL504">
        <f t="shared" si="71"/>
        <v>3.1884057971014492</v>
      </c>
      <c r="DM504">
        <v>1</v>
      </c>
      <c r="DN504">
        <v>0</v>
      </c>
      <c r="DO504" t="s">
        <v>2541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1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</row>
    <row r="505" spans="1:148" x14ac:dyDescent="0.25">
      <c r="A505" t="s">
        <v>515</v>
      </c>
      <c r="B505" t="s">
        <v>1205</v>
      </c>
      <c r="C505" t="s">
        <v>2109</v>
      </c>
      <c r="D505" t="s">
        <v>1341</v>
      </c>
      <c r="E505">
        <v>1</v>
      </c>
      <c r="F505">
        <v>184192</v>
      </c>
      <c r="G505">
        <v>161888</v>
      </c>
      <c r="H505">
        <v>162082</v>
      </c>
      <c r="I505">
        <v>223798</v>
      </c>
      <c r="J505">
        <v>231382</v>
      </c>
      <c r="K505">
        <v>170904</v>
      </c>
      <c r="L505">
        <v>179451</v>
      </c>
      <c r="M505">
        <v>157343</v>
      </c>
      <c r="N505">
        <v>161277</v>
      </c>
      <c r="O505">
        <v>279663</v>
      </c>
      <c r="P505">
        <v>175435</v>
      </c>
      <c r="Q505">
        <v>150226</v>
      </c>
      <c r="R505">
        <v>185186</v>
      </c>
      <c r="S505">
        <v>176358</v>
      </c>
      <c r="T505">
        <v>179451</v>
      </c>
      <c r="U505">
        <v>179451</v>
      </c>
      <c r="V505">
        <v>179451</v>
      </c>
      <c r="W505">
        <v>179451</v>
      </c>
      <c r="X505">
        <v>179451</v>
      </c>
      <c r="Y505">
        <v>179451</v>
      </c>
      <c r="Z505">
        <v>179451</v>
      </c>
      <c r="AA505">
        <v>170904</v>
      </c>
      <c r="AB505">
        <v>170905</v>
      </c>
      <c r="AC505">
        <v>187408</v>
      </c>
      <c r="AD505">
        <v>170905</v>
      </c>
      <c r="AE505">
        <v>170905</v>
      </c>
      <c r="AF505">
        <v>116041</v>
      </c>
      <c r="AG505">
        <v>126273</v>
      </c>
      <c r="AH505">
        <v>126424</v>
      </c>
      <c r="AI505">
        <v>174562</v>
      </c>
      <c r="AJ505">
        <v>180478</v>
      </c>
      <c r="AK505">
        <v>133305</v>
      </c>
      <c r="AL505">
        <v>139972</v>
      </c>
      <c r="AM505">
        <v>122728</v>
      </c>
      <c r="AN505">
        <v>125796</v>
      </c>
      <c r="AO505">
        <v>218137</v>
      </c>
      <c r="AP505">
        <v>136839</v>
      </c>
      <c r="AQ505">
        <v>117176</v>
      </c>
      <c r="AR505">
        <v>144445</v>
      </c>
      <c r="AS505">
        <v>111106</v>
      </c>
      <c r="AT505">
        <v>139972</v>
      </c>
      <c r="AU505">
        <v>139972</v>
      </c>
      <c r="AV505">
        <v>139972</v>
      </c>
      <c r="AW505">
        <v>139972</v>
      </c>
      <c r="AX505">
        <v>139972</v>
      </c>
      <c r="AY505">
        <v>139972</v>
      </c>
      <c r="AZ505">
        <v>139972</v>
      </c>
      <c r="BA505">
        <v>133305</v>
      </c>
      <c r="BB505">
        <v>133306</v>
      </c>
      <c r="BC505">
        <v>146178</v>
      </c>
      <c r="BD505">
        <v>133306</v>
      </c>
      <c r="BE505">
        <v>133306</v>
      </c>
      <c r="BF505">
        <v>8.1999999999999993</v>
      </c>
      <c r="BG505">
        <v>8.1999999999999993</v>
      </c>
      <c r="BH505">
        <v>8.1999999999999993</v>
      </c>
      <c r="BI505">
        <v>8.1999999999999993</v>
      </c>
      <c r="BJ505">
        <v>8.1999999999999993</v>
      </c>
      <c r="BK505">
        <v>8.1999999999999993</v>
      </c>
      <c r="BL505">
        <v>8.1999999999999993</v>
      </c>
      <c r="BM505">
        <v>8.1999999999999993</v>
      </c>
      <c r="BN505">
        <v>8.1999999999999993</v>
      </c>
      <c r="BO505">
        <v>8.1999999999999993</v>
      </c>
      <c r="BP505">
        <v>8.1999999999999993</v>
      </c>
      <c r="BQ505">
        <v>8.1999999999999993</v>
      </c>
      <c r="BR505">
        <v>8.1999999999999993</v>
      </c>
      <c r="BS505" t="s">
        <v>1523</v>
      </c>
      <c r="BT505" s="7">
        <v>-7.3153638000000001</v>
      </c>
      <c r="BU505" s="7">
        <v>109.2310562</v>
      </c>
      <c r="BV505">
        <v>2.2849509755741029E-2</v>
      </c>
      <c r="BW505">
        <v>159219.44444444441</v>
      </c>
      <c r="BX505">
        <v>151800.11111111109</v>
      </c>
      <c r="BY505">
        <v>151221.22222222219</v>
      </c>
      <c r="BZ505">
        <v>132288</v>
      </c>
      <c r="CA505">
        <v>87412.333333333328</v>
      </c>
      <c r="CB505">
        <v>129396.6666666667</v>
      </c>
      <c r="CC505">
        <v>130770.2222222222</v>
      </c>
      <c r="CD505">
        <v>120072.3333333333</v>
      </c>
      <c r="CE505">
        <v>111510.55555555561</v>
      </c>
      <c r="CF505">
        <v>60863.333333333343</v>
      </c>
      <c r="CG505">
        <v>152262</v>
      </c>
      <c r="CH505">
        <v>145274.1</v>
      </c>
      <c r="CI505">
        <v>110555.6666666667</v>
      </c>
      <c r="CJ505">
        <v>155358.8571428571</v>
      </c>
      <c r="CK505">
        <v>113809.75</v>
      </c>
      <c r="CL505">
        <v>120684.75</v>
      </c>
      <c r="CM505">
        <v>157787.5</v>
      </c>
      <c r="CN505">
        <v>129278.44444444439</v>
      </c>
      <c r="CO505">
        <v>120434.75</v>
      </c>
      <c r="CP505">
        <v>120434.75</v>
      </c>
      <c r="CQ505">
        <v>112167.3333333333</v>
      </c>
      <c r="CR505">
        <v>118834.3333333333</v>
      </c>
      <c r="CS505">
        <v>100600.75</v>
      </c>
      <c r="CT505">
        <v>117404.2857142857</v>
      </c>
      <c r="CU505">
        <v>118833.3333333333</v>
      </c>
      <c r="CV505">
        <v>122388.88888888891</v>
      </c>
      <c r="CW505">
        <f t="shared" si="63"/>
        <v>143244.30769230769</v>
      </c>
      <c r="CX505">
        <f t="shared" si="64"/>
        <v>136177.76923076922</v>
      </c>
      <c r="CY505">
        <f t="shared" si="65"/>
        <v>8.2000000000000011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1</v>
      </c>
      <c r="DF505">
        <v>0</v>
      </c>
      <c r="DG505">
        <f t="shared" si="66"/>
        <v>218137</v>
      </c>
      <c r="DH505">
        <f t="shared" si="67"/>
        <v>116041</v>
      </c>
      <c r="DI505">
        <f t="shared" si="68"/>
        <v>1.8798269577132221</v>
      </c>
      <c r="DJ505">
        <f t="shared" si="69"/>
        <v>146178</v>
      </c>
      <c r="DK505">
        <f t="shared" si="70"/>
        <v>111106</v>
      </c>
      <c r="DL505">
        <f t="shared" si="71"/>
        <v>1.3156625204759418</v>
      </c>
      <c r="DM505">
        <v>1</v>
      </c>
      <c r="DN505">
        <v>0</v>
      </c>
      <c r="DO505" t="s">
        <v>2526</v>
      </c>
      <c r="DP505">
        <v>0</v>
      </c>
      <c r="DQ505">
        <v>0</v>
      </c>
      <c r="DR505">
        <v>0</v>
      </c>
      <c r="DS505">
        <v>0</v>
      </c>
      <c r="DT505">
        <v>1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</row>
    <row r="506" spans="1:148" x14ac:dyDescent="0.25">
      <c r="A506" t="s">
        <v>607</v>
      </c>
      <c r="B506" t="s">
        <v>1157</v>
      </c>
      <c r="C506" t="s">
        <v>1750</v>
      </c>
      <c r="D506" t="s">
        <v>1341</v>
      </c>
      <c r="E506">
        <v>1</v>
      </c>
      <c r="F506">
        <v>182953</v>
      </c>
      <c r="G506">
        <v>187225</v>
      </c>
      <c r="H506">
        <v>174195</v>
      </c>
      <c r="I506">
        <v>327504</v>
      </c>
      <c r="J506">
        <v>248997</v>
      </c>
      <c r="K506">
        <v>231778</v>
      </c>
      <c r="L506">
        <v>203457</v>
      </c>
      <c r="M506">
        <v>204393</v>
      </c>
      <c r="O506">
        <v>182391</v>
      </c>
      <c r="P506">
        <v>307353</v>
      </c>
      <c r="Q506">
        <v>205645</v>
      </c>
      <c r="R506">
        <v>217215</v>
      </c>
      <c r="S506">
        <v>207183</v>
      </c>
      <c r="U506">
        <v>198941</v>
      </c>
      <c r="V506">
        <v>283480</v>
      </c>
      <c r="W506">
        <v>228347</v>
      </c>
      <c r="X506">
        <v>200954</v>
      </c>
      <c r="Y506">
        <v>200588</v>
      </c>
      <c r="Z506">
        <v>206839</v>
      </c>
      <c r="AA506">
        <v>204179</v>
      </c>
      <c r="AB506">
        <v>203145</v>
      </c>
      <c r="AC506">
        <v>254279</v>
      </c>
      <c r="AD506">
        <v>287120</v>
      </c>
      <c r="AE506">
        <v>255319</v>
      </c>
      <c r="AF506">
        <v>113431</v>
      </c>
      <c r="AG506">
        <v>116080</v>
      </c>
      <c r="AH506">
        <v>108001</v>
      </c>
      <c r="AI506">
        <v>203052</v>
      </c>
      <c r="AJ506">
        <v>154378</v>
      </c>
      <c r="AK506">
        <v>143702</v>
      </c>
      <c r="AL506">
        <v>126143</v>
      </c>
      <c r="AM506">
        <v>126724</v>
      </c>
      <c r="AO506">
        <v>113082</v>
      </c>
      <c r="AP506">
        <v>190559</v>
      </c>
      <c r="AQ506">
        <v>127500</v>
      </c>
      <c r="AR506">
        <v>134673</v>
      </c>
      <c r="AS506">
        <v>124310</v>
      </c>
      <c r="AU506">
        <v>119365</v>
      </c>
      <c r="AV506">
        <v>170088</v>
      </c>
      <c r="AW506">
        <v>137008</v>
      </c>
      <c r="AX506">
        <v>120572</v>
      </c>
      <c r="AY506">
        <v>120353</v>
      </c>
      <c r="AZ506">
        <v>124103</v>
      </c>
      <c r="BA506">
        <v>122507</v>
      </c>
      <c r="BB506">
        <v>121887</v>
      </c>
      <c r="BC506">
        <v>152567</v>
      </c>
      <c r="BD506">
        <v>172272</v>
      </c>
      <c r="BE506">
        <v>153191</v>
      </c>
      <c r="BF506">
        <v>7.3</v>
      </c>
      <c r="BG506">
        <v>7.3</v>
      </c>
      <c r="BH506">
        <v>7.3</v>
      </c>
      <c r="BI506">
        <v>7.3</v>
      </c>
      <c r="BJ506">
        <v>7.3</v>
      </c>
      <c r="BK506">
        <v>7.3</v>
      </c>
      <c r="BL506">
        <v>7.3</v>
      </c>
      <c r="BM506">
        <v>7.3</v>
      </c>
      <c r="BN506">
        <v>7.3</v>
      </c>
      <c r="BO506">
        <v>7.3</v>
      </c>
      <c r="BP506">
        <v>7.3</v>
      </c>
      <c r="BQ506">
        <v>7.3</v>
      </c>
      <c r="BR506">
        <v>7.3</v>
      </c>
      <c r="BS506" t="s">
        <v>2433</v>
      </c>
      <c r="BT506" s="7">
        <v>-7.1932359000000003</v>
      </c>
      <c r="BU506" s="7">
        <v>110.4101762</v>
      </c>
      <c r="BV506">
        <v>2.7805636522167849E-2</v>
      </c>
      <c r="BW506">
        <v>91958.875</v>
      </c>
      <c r="BX506">
        <v>164509.44444444441</v>
      </c>
      <c r="BY506">
        <v>68019.75</v>
      </c>
      <c r="BZ506">
        <v>47287.4</v>
      </c>
      <c r="CA506">
        <v>140771.5</v>
      </c>
      <c r="CB506">
        <v>111000.57142857141</v>
      </c>
      <c r="CC506">
        <v>81936.142857142855</v>
      </c>
      <c r="CD506">
        <v>120182.2857142857</v>
      </c>
      <c r="CF506">
        <v>98550.222222222219</v>
      </c>
      <c r="CG506">
        <v>46055.166666666657</v>
      </c>
      <c r="CH506">
        <v>134565.11111111109</v>
      </c>
      <c r="CI506">
        <v>115807.6</v>
      </c>
      <c r="CJ506">
        <v>343314.875</v>
      </c>
      <c r="CL506">
        <v>80487.888888888891</v>
      </c>
      <c r="CM506">
        <v>147723.25</v>
      </c>
      <c r="CN506">
        <v>120100.11111111109</v>
      </c>
      <c r="CO506">
        <v>108481.2</v>
      </c>
      <c r="CP506">
        <v>103558.9</v>
      </c>
      <c r="CQ506">
        <v>102247.7</v>
      </c>
      <c r="CR506">
        <v>110016</v>
      </c>
      <c r="CS506">
        <v>79074.111111111109</v>
      </c>
      <c r="CT506">
        <v>64660.5</v>
      </c>
      <c r="CU506">
        <v>102222.55555555561</v>
      </c>
      <c r="CV506">
        <v>108458.1</v>
      </c>
      <c r="CW506">
        <f t="shared" si="63"/>
        <v>138110.41666666666</v>
      </c>
      <c r="CX506">
        <f t="shared" si="64"/>
        <v>136518.58333333334</v>
      </c>
      <c r="CY506">
        <f t="shared" si="65"/>
        <v>7.299999999999998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f t="shared" si="66"/>
        <v>203052</v>
      </c>
      <c r="DH506">
        <f t="shared" si="67"/>
        <v>108001</v>
      </c>
      <c r="DI506">
        <f t="shared" si="68"/>
        <v>1.8800937028360849</v>
      </c>
      <c r="DJ506">
        <f t="shared" si="69"/>
        <v>172272</v>
      </c>
      <c r="DK506">
        <f t="shared" si="70"/>
        <v>119365</v>
      </c>
      <c r="DL506">
        <f t="shared" si="71"/>
        <v>1.4432371298119213</v>
      </c>
      <c r="DM506">
        <v>1</v>
      </c>
      <c r="DN506">
        <v>0</v>
      </c>
      <c r="DO506" t="s">
        <v>2523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</row>
    <row r="507" spans="1:148" x14ac:dyDescent="0.25">
      <c r="A507" t="s">
        <v>703</v>
      </c>
      <c r="B507" t="s">
        <v>1157</v>
      </c>
      <c r="C507" t="s">
        <v>1742</v>
      </c>
      <c r="D507" t="s">
        <v>1341</v>
      </c>
      <c r="E507">
        <v>1</v>
      </c>
      <c r="F507">
        <v>175007</v>
      </c>
      <c r="G507">
        <v>175329</v>
      </c>
      <c r="H507">
        <v>169706</v>
      </c>
      <c r="I507">
        <v>250933</v>
      </c>
      <c r="J507">
        <v>163340</v>
      </c>
      <c r="K507">
        <v>221191</v>
      </c>
      <c r="L507">
        <v>162903</v>
      </c>
      <c r="M507">
        <v>162903</v>
      </c>
      <c r="N507">
        <v>162903</v>
      </c>
      <c r="O507">
        <v>162903</v>
      </c>
      <c r="P507">
        <v>306815</v>
      </c>
      <c r="Q507">
        <v>171829</v>
      </c>
      <c r="R507">
        <v>172862</v>
      </c>
      <c r="S507">
        <v>175517</v>
      </c>
      <c r="T507">
        <v>175936</v>
      </c>
      <c r="U507">
        <v>179154</v>
      </c>
      <c r="V507">
        <v>265381</v>
      </c>
      <c r="W507">
        <v>194083</v>
      </c>
      <c r="X507">
        <v>213833</v>
      </c>
      <c r="Y507">
        <v>213668</v>
      </c>
      <c r="Z507">
        <v>217148</v>
      </c>
      <c r="AA507">
        <v>209023</v>
      </c>
      <c r="AB507">
        <v>209257</v>
      </c>
      <c r="AC507">
        <v>231444</v>
      </c>
      <c r="AD507">
        <v>286807</v>
      </c>
      <c r="AE507">
        <v>219966</v>
      </c>
      <c r="AF507">
        <v>108504</v>
      </c>
      <c r="AG507">
        <v>108704</v>
      </c>
      <c r="AH507">
        <v>105218</v>
      </c>
      <c r="AI507">
        <v>155578</v>
      </c>
      <c r="AJ507">
        <v>101271</v>
      </c>
      <c r="AK507">
        <v>137138</v>
      </c>
      <c r="AL507">
        <v>101000</v>
      </c>
      <c r="AM507">
        <v>101000</v>
      </c>
      <c r="AN507">
        <v>101000</v>
      </c>
      <c r="AO507">
        <v>101000</v>
      </c>
      <c r="AP507">
        <v>190225</v>
      </c>
      <c r="AQ507">
        <v>106534</v>
      </c>
      <c r="AR507">
        <v>107174</v>
      </c>
      <c r="AS507">
        <v>105310</v>
      </c>
      <c r="AT507">
        <v>105562</v>
      </c>
      <c r="AU507">
        <v>107492</v>
      </c>
      <c r="AV507">
        <v>159229</v>
      </c>
      <c r="AW507">
        <v>116450</v>
      </c>
      <c r="AX507">
        <v>128300</v>
      </c>
      <c r="AY507">
        <v>128201</v>
      </c>
      <c r="AZ507">
        <v>130289</v>
      </c>
      <c r="BA507">
        <v>125414</v>
      </c>
      <c r="BB507">
        <v>125554</v>
      </c>
      <c r="BC507">
        <v>138866</v>
      </c>
      <c r="BD507">
        <v>172084</v>
      </c>
      <c r="BE507">
        <v>131980</v>
      </c>
      <c r="BF507">
        <v>8.4</v>
      </c>
      <c r="BG507">
        <v>8.4</v>
      </c>
      <c r="BH507">
        <v>8.4</v>
      </c>
      <c r="BI507">
        <v>8.4</v>
      </c>
      <c r="BJ507">
        <v>8.4</v>
      </c>
      <c r="BK507">
        <v>8.4</v>
      </c>
      <c r="BL507">
        <v>8.4</v>
      </c>
      <c r="BM507">
        <v>8.4</v>
      </c>
      <c r="BN507">
        <v>8.4</v>
      </c>
      <c r="BO507">
        <v>8.4</v>
      </c>
      <c r="BP507">
        <v>8.4</v>
      </c>
      <c r="BQ507">
        <v>8.4</v>
      </c>
      <c r="BR507">
        <v>8.4</v>
      </c>
      <c r="BS507" t="s">
        <v>1540</v>
      </c>
      <c r="BT507" s="7">
        <v>-7.2017239999999996</v>
      </c>
      <c r="BU507" s="7">
        <v>110.391733</v>
      </c>
      <c r="BV507">
        <v>1.7635054278019532E-2</v>
      </c>
      <c r="BW507">
        <v>67337.666666666672</v>
      </c>
      <c r="BX507">
        <v>61020.6</v>
      </c>
      <c r="BY507">
        <v>64294.7</v>
      </c>
      <c r="BZ507">
        <v>56256.714285714283</v>
      </c>
      <c r="CA507">
        <v>80579.666666666672</v>
      </c>
      <c r="CB507">
        <v>60370.125</v>
      </c>
      <c r="CC507">
        <v>83054</v>
      </c>
      <c r="CD507">
        <v>88457.25</v>
      </c>
      <c r="CE507">
        <v>78573.75</v>
      </c>
      <c r="CF507">
        <v>70603.3</v>
      </c>
      <c r="CG507">
        <v>85256.875</v>
      </c>
      <c r="CH507">
        <v>75395.666666666672</v>
      </c>
      <c r="CI507">
        <v>73515.899999999994</v>
      </c>
      <c r="CJ507">
        <v>77543.5</v>
      </c>
      <c r="CK507">
        <v>85700</v>
      </c>
      <c r="CL507">
        <v>63760</v>
      </c>
      <c r="CM507">
        <v>50513.625</v>
      </c>
      <c r="CN507">
        <v>64526.777777777781</v>
      </c>
      <c r="CO507">
        <v>54952.7</v>
      </c>
      <c r="CP507">
        <v>54967.7</v>
      </c>
      <c r="CQ507">
        <v>54776.1</v>
      </c>
      <c r="CR507">
        <v>54898.9</v>
      </c>
      <c r="CS507">
        <v>54942.8</v>
      </c>
      <c r="CT507">
        <v>86757.71428571429</v>
      </c>
      <c r="CU507">
        <v>68221</v>
      </c>
      <c r="CV507">
        <v>66092.3</v>
      </c>
      <c r="CW507">
        <f t="shared" si="63"/>
        <v>117257.38461538461</v>
      </c>
      <c r="CX507">
        <f t="shared" si="64"/>
        <v>128825.46153846153</v>
      </c>
      <c r="CY507">
        <f t="shared" si="65"/>
        <v>8.4000000000000021</v>
      </c>
      <c r="CZ507">
        <v>0</v>
      </c>
      <c r="DA507">
        <v>1</v>
      </c>
      <c r="DB507">
        <v>1</v>
      </c>
      <c r="DC507">
        <v>0</v>
      </c>
      <c r="DD507">
        <v>1</v>
      </c>
      <c r="DE507">
        <v>1</v>
      </c>
      <c r="DF507">
        <v>0</v>
      </c>
      <c r="DG507">
        <f t="shared" si="66"/>
        <v>190225</v>
      </c>
      <c r="DH507">
        <f t="shared" si="67"/>
        <v>101000</v>
      </c>
      <c r="DI507">
        <f t="shared" si="68"/>
        <v>1.8834158415841584</v>
      </c>
      <c r="DJ507">
        <f t="shared" si="69"/>
        <v>172084</v>
      </c>
      <c r="DK507">
        <f t="shared" si="70"/>
        <v>105310</v>
      </c>
      <c r="DL507">
        <f t="shared" si="71"/>
        <v>1.6340708384768778</v>
      </c>
      <c r="DM507">
        <v>1</v>
      </c>
      <c r="DN507">
        <v>0</v>
      </c>
      <c r="DO507" t="s">
        <v>2523</v>
      </c>
      <c r="DP507">
        <v>0</v>
      </c>
      <c r="DQ507">
        <v>1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</row>
    <row r="508" spans="1:148" x14ac:dyDescent="0.25">
      <c r="A508" t="s">
        <v>993</v>
      </c>
      <c r="B508" t="s">
        <v>1177</v>
      </c>
      <c r="C508" t="s">
        <v>2083</v>
      </c>
      <c r="D508" t="s">
        <v>1341</v>
      </c>
      <c r="E508">
        <v>1</v>
      </c>
      <c r="F508">
        <v>299085</v>
      </c>
      <c r="G508">
        <v>299085</v>
      </c>
      <c r="H508">
        <v>299085</v>
      </c>
      <c r="I508">
        <v>284843</v>
      </c>
      <c r="J508">
        <v>299085</v>
      </c>
      <c r="K508">
        <v>299085</v>
      </c>
      <c r="L508">
        <v>299085</v>
      </c>
      <c r="M508">
        <v>299085</v>
      </c>
      <c r="N508">
        <v>299085</v>
      </c>
      <c r="O508">
        <v>299085</v>
      </c>
      <c r="P508">
        <v>537117</v>
      </c>
      <c r="Q508">
        <v>299085</v>
      </c>
      <c r="R508">
        <v>299085</v>
      </c>
      <c r="T508">
        <v>299085</v>
      </c>
      <c r="U508">
        <v>299085</v>
      </c>
      <c r="V508">
        <v>299085</v>
      </c>
      <c r="W508">
        <v>299085</v>
      </c>
      <c r="X508">
        <v>299085</v>
      </c>
      <c r="Y508">
        <v>299085</v>
      </c>
      <c r="Z508">
        <v>299085</v>
      </c>
      <c r="AA508">
        <v>299085</v>
      </c>
      <c r="AB508">
        <v>299085</v>
      </c>
      <c r="AC508">
        <v>299085</v>
      </c>
      <c r="AD508">
        <v>284843</v>
      </c>
      <c r="AE508">
        <v>284843</v>
      </c>
      <c r="AF508">
        <v>233286</v>
      </c>
      <c r="AG508">
        <v>233286</v>
      </c>
      <c r="AH508">
        <v>233286</v>
      </c>
      <c r="AI508">
        <v>222178</v>
      </c>
      <c r="AJ508">
        <v>233286</v>
      </c>
      <c r="AK508">
        <v>233286</v>
      </c>
      <c r="AL508">
        <v>233286</v>
      </c>
      <c r="AM508">
        <v>233286</v>
      </c>
      <c r="AN508">
        <v>233286</v>
      </c>
      <c r="AO508">
        <v>233286</v>
      </c>
      <c r="AP508">
        <v>418951</v>
      </c>
      <c r="AQ508">
        <v>233286</v>
      </c>
      <c r="AR508">
        <v>233286</v>
      </c>
      <c r="AT508">
        <v>233286</v>
      </c>
      <c r="AU508">
        <v>233286</v>
      </c>
      <c r="AV508">
        <v>233286</v>
      </c>
      <c r="AW508">
        <v>233286</v>
      </c>
      <c r="AX508">
        <v>233286</v>
      </c>
      <c r="AY508">
        <v>233286</v>
      </c>
      <c r="AZ508">
        <v>233286</v>
      </c>
      <c r="BA508">
        <v>233286</v>
      </c>
      <c r="BB508">
        <v>233286</v>
      </c>
      <c r="BC508">
        <v>233286</v>
      </c>
      <c r="BD508">
        <v>222178</v>
      </c>
      <c r="BE508">
        <v>222178</v>
      </c>
      <c r="BF508">
        <v>6.5</v>
      </c>
      <c r="BG508">
        <v>6.5</v>
      </c>
      <c r="BH508">
        <v>6.5</v>
      </c>
      <c r="BI508">
        <v>6.5</v>
      </c>
      <c r="BJ508">
        <v>6.5</v>
      </c>
      <c r="BK508">
        <v>6.5</v>
      </c>
      <c r="BL508">
        <v>6.5</v>
      </c>
      <c r="BM508">
        <v>6.5</v>
      </c>
      <c r="BN508">
        <v>6.5</v>
      </c>
      <c r="BO508">
        <v>6.5</v>
      </c>
      <c r="BP508">
        <v>6.5</v>
      </c>
      <c r="BQ508">
        <v>6.5</v>
      </c>
      <c r="BR508">
        <v>6.6</v>
      </c>
      <c r="BS508" t="s">
        <v>1524</v>
      </c>
      <c r="BT508" s="7">
        <v>-7.6635030000000004</v>
      </c>
      <c r="BU508" s="7">
        <v>111.13553779999999</v>
      </c>
      <c r="BV508">
        <v>6.1812210731689167E-2</v>
      </c>
      <c r="BW508">
        <v>159067.75</v>
      </c>
      <c r="BX508">
        <v>164506.55555555559</v>
      </c>
      <c r="BY508">
        <v>279306.55555555562</v>
      </c>
      <c r="BZ508">
        <v>609358.6</v>
      </c>
      <c r="CA508">
        <v>128973.2222222222</v>
      </c>
      <c r="CB508">
        <v>203581.22222222219</v>
      </c>
      <c r="CC508">
        <v>296864.625</v>
      </c>
      <c r="CD508">
        <v>145703.44444444441</v>
      </c>
      <c r="CE508">
        <v>218584.5</v>
      </c>
      <c r="CF508">
        <v>317358.5</v>
      </c>
      <c r="CG508">
        <v>231631</v>
      </c>
      <c r="CH508">
        <v>120786.7777777778</v>
      </c>
      <c r="CI508">
        <v>172804.5</v>
      </c>
      <c r="CK508">
        <v>165479.5</v>
      </c>
      <c r="CL508">
        <v>153623.57142857139</v>
      </c>
      <c r="CM508">
        <v>250971.8571428571</v>
      </c>
      <c r="CN508">
        <v>169296.1</v>
      </c>
      <c r="CO508">
        <v>149894.5</v>
      </c>
      <c r="CP508">
        <v>161834.5</v>
      </c>
      <c r="CQ508">
        <v>165114.55555555559</v>
      </c>
      <c r="CR508">
        <v>158314.71428571429</v>
      </c>
      <c r="CS508">
        <v>407592.28571428568</v>
      </c>
      <c r="CT508">
        <v>244939.83333333331</v>
      </c>
      <c r="CU508">
        <v>211094.66666666669</v>
      </c>
      <c r="CV508">
        <v>171675.8</v>
      </c>
      <c r="CW508">
        <f t="shared" si="63"/>
        <v>246713.46153846153</v>
      </c>
      <c r="CX508">
        <f t="shared" si="64"/>
        <v>231434.66666666666</v>
      </c>
      <c r="CY508">
        <f t="shared" si="65"/>
        <v>6.5076923076923077</v>
      </c>
      <c r="CZ508">
        <v>1</v>
      </c>
      <c r="DA508">
        <v>0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f t="shared" si="66"/>
        <v>418951</v>
      </c>
      <c r="DH508">
        <f t="shared" si="67"/>
        <v>222178</v>
      </c>
      <c r="DI508">
        <f t="shared" si="68"/>
        <v>1.8856547452943135</v>
      </c>
      <c r="DJ508">
        <f t="shared" si="69"/>
        <v>233286</v>
      </c>
      <c r="DK508">
        <f t="shared" si="70"/>
        <v>222178</v>
      </c>
      <c r="DL508">
        <f t="shared" si="71"/>
        <v>1.0499959491938895</v>
      </c>
      <c r="DM508">
        <v>1</v>
      </c>
      <c r="DN508">
        <v>0</v>
      </c>
      <c r="DO508" t="s">
        <v>2538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</row>
    <row r="509" spans="1:148" x14ac:dyDescent="0.25">
      <c r="A509" t="s">
        <v>380</v>
      </c>
      <c r="B509" t="s">
        <v>1171</v>
      </c>
      <c r="C509" t="s">
        <v>1412</v>
      </c>
      <c r="D509" t="s">
        <v>1341</v>
      </c>
      <c r="E509">
        <v>3</v>
      </c>
      <c r="F509">
        <v>322667</v>
      </c>
      <c r="G509">
        <v>322667</v>
      </c>
      <c r="H509">
        <v>336000</v>
      </c>
      <c r="I509">
        <v>433333</v>
      </c>
      <c r="J509">
        <v>353333</v>
      </c>
      <c r="K509">
        <v>353333</v>
      </c>
      <c r="L509">
        <v>353333</v>
      </c>
      <c r="M509">
        <v>353333</v>
      </c>
      <c r="N509">
        <v>353333</v>
      </c>
      <c r="O509">
        <v>353333</v>
      </c>
      <c r="P509">
        <v>353333</v>
      </c>
      <c r="Q509">
        <v>515772</v>
      </c>
      <c r="R509">
        <v>400000</v>
      </c>
      <c r="S509">
        <v>322667</v>
      </c>
      <c r="T509">
        <v>322667</v>
      </c>
      <c r="U509">
        <v>336000</v>
      </c>
      <c r="V509">
        <v>433333</v>
      </c>
      <c r="W509">
        <v>353333</v>
      </c>
      <c r="X509">
        <v>433333</v>
      </c>
      <c r="Y509">
        <v>433333</v>
      </c>
      <c r="Z509">
        <v>433333</v>
      </c>
      <c r="AA509">
        <v>400000</v>
      </c>
      <c r="AB509">
        <v>400000</v>
      </c>
      <c r="AC509">
        <v>400000</v>
      </c>
      <c r="AD509">
        <v>400000</v>
      </c>
      <c r="AE509">
        <v>400000</v>
      </c>
      <c r="AF509">
        <v>242000</v>
      </c>
      <c r="AG509">
        <v>242000</v>
      </c>
      <c r="AH509">
        <v>252000</v>
      </c>
      <c r="AI509">
        <v>325000</v>
      </c>
      <c r="AJ509">
        <v>265000</v>
      </c>
      <c r="AK509">
        <v>265000</v>
      </c>
      <c r="AL509">
        <v>265000</v>
      </c>
      <c r="AM509">
        <v>265000</v>
      </c>
      <c r="AN509">
        <v>265000</v>
      </c>
      <c r="AO509">
        <v>265000</v>
      </c>
      <c r="AP509">
        <v>265000</v>
      </c>
      <c r="AQ509">
        <v>456458</v>
      </c>
      <c r="AR509">
        <v>300000</v>
      </c>
      <c r="AS509">
        <v>242000</v>
      </c>
      <c r="AT509">
        <v>242000</v>
      </c>
      <c r="AU509">
        <v>252000</v>
      </c>
      <c r="AV509">
        <v>325000</v>
      </c>
      <c r="AW509">
        <v>265000</v>
      </c>
      <c r="AX509">
        <v>325000</v>
      </c>
      <c r="AY509">
        <v>325000</v>
      </c>
      <c r="AZ509">
        <v>325000</v>
      </c>
      <c r="BA509">
        <v>300000</v>
      </c>
      <c r="BB509">
        <v>300000</v>
      </c>
      <c r="BC509">
        <v>300000</v>
      </c>
      <c r="BD509">
        <v>300000</v>
      </c>
      <c r="BE509">
        <v>300000</v>
      </c>
      <c r="BF509">
        <v>7.9</v>
      </c>
      <c r="BG509">
        <v>7.9</v>
      </c>
      <c r="BH509">
        <v>7.9</v>
      </c>
      <c r="BI509">
        <v>7.9</v>
      </c>
      <c r="BJ509">
        <v>7.9</v>
      </c>
      <c r="BK509">
        <v>7.9</v>
      </c>
      <c r="BL509">
        <v>7.9</v>
      </c>
      <c r="BM509">
        <v>7.9</v>
      </c>
      <c r="BN509">
        <v>7.9</v>
      </c>
      <c r="BO509">
        <v>7.9</v>
      </c>
      <c r="BP509">
        <v>7.9</v>
      </c>
      <c r="BQ509">
        <v>7.9</v>
      </c>
      <c r="BR509">
        <v>7.9</v>
      </c>
      <c r="BS509" t="s">
        <v>1513</v>
      </c>
      <c r="BT509" s="7">
        <v>-7.5212219999999999</v>
      </c>
      <c r="BU509" s="7">
        <v>110.745513</v>
      </c>
      <c r="BV509">
        <v>2.03678174650735E-2</v>
      </c>
      <c r="BW509">
        <v>96492.125</v>
      </c>
      <c r="BX509">
        <v>88557.375</v>
      </c>
      <c r="BY509">
        <v>95478</v>
      </c>
      <c r="BZ509">
        <v>89732.5</v>
      </c>
      <c r="CA509">
        <v>90797.666666666672</v>
      </c>
      <c r="CB509">
        <v>79771.399999999994</v>
      </c>
      <c r="CC509">
        <v>80829.600000000006</v>
      </c>
      <c r="CD509">
        <v>85601.600000000006</v>
      </c>
      <c r="CE509">
        <v>98918.2</v>
      </c>
      <c r="CF509">
        <v>116935</v>
      </c>
      <c r="CG509">
        <v>101146.625</v>
      </c>
      <c r="CH509">
        <v>162916</v>
      </c>
      <c r="CI509">
        <v>97942</v>
      </c>
      <c r="CJ509">
        <v>79655.399999999994</v>
      </c>
      <c r="CK509">
        <v>77537.399999999994</v>
      </c>
      <c r="CL509">
        <v>81881.2</v>
      </c>
      <c r="CM509">
        <v>95095.888888888891</v>
      </c>
      <c r="CN509">
        <v>74028.888888888891</v>
      </c>
      <c r="CO509">
        <v>90682.222222222219</v>
      </c>
      <c r="CP509">
        <v>119866.1</v>
      </c>
      <c r="CQ509">
        <v>119938.1</v>
      </c>
      <c r="CR509">
        <v>114779.4</v>
      </c>
      <c r="CS509">
        <v>117866.5</v>
      </c>
      <c r="CT509">
        <v>125333.7</v>
      </c>
      <c r="CU509">
        <v>117481.7</v>
      </c>
      <c r="CV509">
        <v>153759.29999999999</v>
      </c>
      <c r="CW509">
        <f t="shared" si="63"/>
        <v>282496.76923076925</v>
      </c>
      <c r="CX509">
        <f t="shared" si="64"/>
        <v>292384.61538461538</v>
      </c>
      <c r="CY509">
        <f t="shared" si="65"/>
        <v>7.9000000000000012</v>
      </c>
      <c r="CZ509">
        <v>1</v>
      </c>
      <c r="DA509">
        <v>1</v>
      </c>
      <c r="DB509">
        <v>1</v>
      </c>
      <c r="DC509">
        <v>0</v>
      </c>
      <c r="DD509">
        <v>1</v>
      </c>
      <c r="DE509">
        <v>1</v>
      </c>
      <c r="DF509">
        <v>0</v>
      </c>
      <c r="DG509">
        <f t="shared" si="66"/>
        <v>456458</v>
      </c>
      <c r="DH509">
        <f t="shared" si="67"/>
        <v>242000</v>
      </c>
      <c r="DI509">
        <f t="shared" si="68"/>
        <v>1.8861900826446281</v>
      </c>
      <c r="DJ509">
        <f t="shared" si="69"/>
        <v>325000</v>
      </c>
      <c r="DK509">
        <f t="shared" si="70"/>
        <v>242000</v>
      </c>
      <c r="DL509">
        <f t="shared" si="71"/>
        <v>1.3429752066115703</v>
      </c>
      <c r="DM509">
        <v>1</v>
      </c>
      <c r="DN509">
        <v>0</v>
      </c>
      <c r="DO509" t="s">
        <v>2541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1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</row>
    <row r="510" spans="1:148" x14ac:dyDescent="0.25">
      <c r="A510" t="s">
        <v>978</v>
      </c>
      <c r="B510" t="s">
        <v>1177</v>
      </c>
      <c r="C510" t="s">
        <v>1759</v>
      </c>
      <c r="D510" t="s">
        <v>1341</v>
      </c>
      <c r="E510">
        <v>3</v>
      </c>
      <c r="F510">
        <v>560000</v>
      </c>
      <c r="G510">
        <v>460000</v>
      </c>
      <c r="H510">
        <v>654667</v>
      </c>
      <c r="J510">
        <v>393333</v>
      </c>
      <c r="K510">
        <v>346667</v>
      </c>
      <c r="N510">
        <v>346667</v>
      </c>
      <c r="Q510">
        <v>506667</v>
      </c>
      <c r="R510">
        <v>440000</v>
      </c>
      <c r="T510">
        <v>346667</v>
      </c>
      <c r="U510">
        <v>346667</v>
      </c>
      <c r="W510">
        <v>346667</v>
      </c>
      <c r="X510">
        <v>346667</v>
      </c>
      <c r="Y510">
        <v>346667</v>
      </c>
      <c r="Z510">
        <v>346667</v>
      </c>
      <c r="AB510">
        <v>393333</v>
      </c>
      <c r="AE510">
        <v>346667</v>
      </c>
      <c r="AF510">
        <v>420000</v>
      </c>
      <c r="AG510">
        <v>345000</v>
      </c>
      <c r="AH510">
        <v>491000</v>
      </c>
      <c r="AJ510">
        <v>295000</v>
      </c>
      <c r="AK510">
        <v>260000</v>
      </c>
      <c r="AN510">
        <v>260000</v>
      </c>
      <c r="AQ510">
        <v>380000</v>
      </c>
      <c r="AR510">
        <v>330000</v>
      </c>
      <c r="AT510">
        <v>260000</v>
      </c>
      <c r="AU510">
        <v>260000</v>
      </c>
      <c r="AW510">
        <v>260000</v>
      </c>
      <c r="AX510">
        <v>260000</v>
      </c>
      <c r="AY510">
        <v>260000</v>
      </c>
      <c r="AZ510">
        <v>260000</v>
      </c>
      <c r="BB510">
        <v>295000</v>
      </c>
      <c r="BE510">
        <v>260000</v>
      </c>
      <c r="BF510">
        <v>7.6</v>
      </c>
      <c r="BG510">
        <v>7.6</v>
      </c>
      <c r="BH510">
        <v>7.6</v>
      </c>
      <c r="BJ510">
        <v>7.6</v>
      </c>
      <c r="BK510">
        <v>7.6</v>
      </c>
      <c r="BL510">
        <v>7.6</v>
      </c>
      <c r="BM510">
        <v>7.6</v>
      </c>
      <c r="BN510">
        <v>7.6</v>
      </c>
      <c r="BO510">
        <v>7.6</v>
      </c>
      <c r="BQ510">
        <v>7.6</v>
      </c>
      <c r="BR510">
        <v>7.6</v>
      </c>
      <c r="BS510" t="s">
        <v>1529</v>
      </c>
      <c r="BT510" s="7">
        <v>-7.6666930999999998</v>
      </c>
      <c r="BU510" s="7">
        <v>111.1247698</v>
      </c>
      <c r="BV510">
        <v>6.1521751072269003E-2</v>
      </c>
      <c r="BW510">
        <v>165728.5</v>
      </c>
      <c r="BX510">
        <v>174014.55555555559</v>
      </c>
      <c r="BY510">
        <v>321259</v>
      </c>
      <c r="CA510">
        <v>128481.2222222222</v>
      </c>
      <c r="CB510">
        <v>203581.22222222219</v>
      </c>
      <c r="CE510">
        <v>215913.1</v>
      </c>
      <c r="CH510">
        <v>139823.66666666669</v>
      </c>
      <c r="CI510">
        <v>169133.1</v>
      </c>
      <c r="CK510">
        <v>162808.1</v>
      </c>
      <c r="CL510">
        <v>160766.42857142861</v>
      </c>
      <c r="CN510">
        <v>166624.70000000001</v>
      </c>
      <c r="CO510">
        <v>147223.1</v>
      </c>
      <c r="CP510">
        <v>159163.1</v>
      </c>
      <c r="CQ510">
        <v>165114.55555555559</v>
      </c>
      <c r="CS510">
        <v>407592.28571428568</v>
      </c>
      <c r="CV510">
        <v>167893.6</v>
      </c>
      <c r="CW510">
        <f t="shared" si="63"/>
        <v>347625</v>
      </c>
      <c r="CX510">
        <f t="shared" si="64"/>
        <v>264375</v>
      </c>
      <c r="CY510">
        <f t="shared" si="65"/>
        <v>7.6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f t="shared" si="66"/>
        <v>491000</v>
      </c>
      <c r="DH510">
        <f t="shared" si="67"/>
        <v>260000</v>
      </c>
      <c r="DI510">
        <f t="shared" si="68"/>
        <v>1.8884615384615384</v>
      </c>
      <c r="DJ510">
        <f t="shared" si="69"/>
        <v>295000</v>
      </c>
      <c r="DK510">
        <f t="shared" si="70"/>
        <v>260000</v>
      </c>
      <c r="DL510">
        <f t="shared" si="71"/>
        <v>1.1346153846153846</v>
      </c>
      <c r="DM510">
        <v>1</v>
      </c>
      <c r="DN510">
        <v>0</v>
      </c>
      <c r="DO510" t="s">
        <v>2538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</row>
    <row r="511" spans="1:148" x14ac:dyDescent="0.25">
      <c r="A511" t="s">
        <v>735</v>
      </c>
      <c r="B511" t="s">
        <v>1181</v>
      </c>
      <c r="C511" t="s">
        <v>2054</v>
      </c>
      <c r="D511" t="s">
        <v>1341</v>
      </c>
      <c r="E511">
        <v>0</v>
      </c>
      <c r="F511">
        <v>184158</v>
      </c>
      <c r="G511">
        <v>243616</v>
      </c>
      <c r="H511">
        <v>213744</v>
      </c>
      <c r="I511">
        <v>245771</v>
      </c>
      <c r="J511">
        <v>257048</v>
      </c>
      <c r="K511">
        <v>244768</v>
      </c>
      <c r="L511">
        <v>243888</v>
      </c>
      <c r="M511">
        <v>254837</v>
      </c>
      <c r="N511">
        <v>274736</v>
      </c>
      <c r="P511">
        <v>281494</v>
      </c>
      <c r="R511">
        <v>238919</v>
      </c>
      <c r="S511">
        <v>244500</v>
      </c>
      <c r="T511">
        <v>283488</v>
      </c>
      <c r="U511">
        <v>284318</v>
      </c>
      <c r="V511">
        <v>285939</v>
      </c>
      <c r="W511">
        <v>284700</v>
      </c>
      <c r="X511">
        <v>266586</v>
      </c>
      <c r="Y511">
        <v>266553</v>
      </c>
      <c r="Z511">
        <v>257694</v>
      </c>
      <c r="AA511">
        <v>251253</v>
      </c>
      <c r="AB511">
        <v>252115</v>
      </c>
      <c r="AC511">
        <v>288287</v>
      </c>
      <c r="AD511">
        <v>261129</v>
      </c>
      <c r="AE511">
        <v>261868</v>
      </c>
      <c r="AF511">
        <v>116020</v>
      </c>
      <c r="AG511">
        <v>190020</v>
      </c>
      <c r="AH511">
        <v>166720</v>
      </c>
      <c r="AI511">
        <v>191701</v>
      </c>
      <c r="AJ511">
        <v>200497</v>
      </c>
      <c r="AK511">
        <v>190919</v>
      </c>
      <c r="AL511">
        <v>190233</v>
      </c>
      <c r="AM511">
        <v>198773</v>
      </c>
      <c r="AN511">
        <v>214294</v>
      </c>
      <c r="AP511">
        <v>219565</v>
      </c>
      <c r="AR511">
        <v>186357</v>
      </c>
      <c r="AS511">
        <v>154035</v>
      </c>
      <c r="AT511">
        <v>221121</v>
      </c>
      <c r="AU511">
        <v>221768</v>
      </c>
      <c r="AV511">
        <v>223032</v>
      </c>
      <c r="AW511">
        <v>222066</v>
      </c>
      <c r="AX511">
        <v>207937</v>
      </c>
      <c r="AY511">
        <v>207911</v>
      </c>
      <c r="AZ511">
        <v>201001</v>
      </c>
      <c r="BA511">
        <v>195977</v>
      </c>
      <c r="BB511">
        <v>196650</v>
      </c>
      <c r="BC511">
        <v>224864</v>
      </c>
      <c r="BD511">
        <v>203681</v>
      </c>
      <c r="BE511">
        <v>204257</v>
      </c>
      <c r="BF511">
        <v>7.8</v>
      </c>
      <c r="BG511">
        <v>7.8</v>
      </c>
      <c r="BH511">
        <v>7.8</v>
      </c>
      <c r="BI511">
        <v>7.8</v>
      </c>
      <c r="BJ511">
        <v>7.8</v>
      </c>
      <c r="BK511">
        <v>7.8</v>
      </c>
      <c r="BL511">
        <v>7.8</v>
      </c>
      <c r="BM511">
        <v>7.8</v>
      </c>
      <c r="BN511">
        <v>7.8</v>
      </c>
      <c r="BO511">
        <v>7.8</v>
      </c>
      <c r="BP511">
        <v>7.8</v>
      </c>
      <c r="BQ511">
        <v>7.8</v>
      </c>
      <c r="BR511">
        <v>7.8</v>
      </c>
      <c r="BS511" t="s">
        <v>1524</v>
      </c>
      <c r="BT511" s="7">
        <v>-6.9653898999999999</v>
      </c>
      <c r="BU511" s="7">
        <v>110.3973577</v>
      </c>
      <c r="BV511">
        <v>1.2716233012717369E-2</v>
      </c>
      <c r="BW511">
        <v>58763.8</v>
      </c>
      <c r="BX511">
        <v>44106.8</v>
      </c>
      <c r="BY511">
        <v>33115</v>
      </c>
      <c r="BZ511">
        <v>43332.555555555547</v>
      </c>
      <c r="CA511">
        <v>39163.199999999997</v>
      </c>
      <c r="CB511">
        <v>37026.400000000001</v>
      </c>
      <c r="CC511">
        <v>38252</v>
      </c>
      <c r="CD511">
        <v>46855</v>
      </c>
      <c r="CE511">
        <v>57426.400000000001</v>
      </c>
      <c r="CG511">
        <v>61102.666666666657</v>
      </c>
      <c r="CI511">
        <v>36646.400000000001</v>
      </c>
      <c r="CJ511">
        <v>32144.799999999999</v>
      </c>
      <c r="CK511">
        <v>61338</v>
      </c>
      <c r="CL511">
        <v>57691.777777777781</v>
      </c>
      <c r="CM511">
        <v>58674.888888888891</v>
      </c>
      <c r="CN511">
        <v>54837.8</v>
      </c>
      <c r="CO511">
        <v>39162.400000000001</v>
      </c>
      <c r="CP511">
        <v>39657.199999999997</v>
      </c>
      <c r="CQ511">
        <v>37675</v>
      </c>
      <c r="CR511">
        <v>39175</v>
      </c>
      <c r="CS511">
        <v>45897.599999999999</v>
      </c>
      <c r="CT511">
        <v>60080.800000000003</v>
      </c>
      <c r="CU511">
        <v>44783.5</v>
      </c>
      <c r="CV511">
        <v>45129.1</v>
      </c>
      <c r="CW511">
        <f t="shared" si="63"/>
        <v>187736.27272727274</v>
      </c>
      <c r="CX511">
        <f t="shared" si="64"/>
        <v>206484.61538461538</v>
      </c>
      <c r="CY511">
        <f t="shared" si="65"/>
        <v>7.799999999999998</v>
      </c>
      <c r="CZ511">
        <v>1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f t="shared" si="66"/>
        <v>219565</v>
      </c>
      <c r="DH511">
        <f t="shared" si="67"/>
        <v>116020</v>
      </c>
      <c r="DI511">
        <f t="shared" si="68"/>
        <v>1.892475435269781</v>
      </c>
      <c r="DJ511">
        <f t="shared" si="69"/>
        <v>224864</v>
      </c>
      <c r="DK511">
        <f t="shared" si="70"/>
        <v>154035</v>
      </c>
      <c r="DL511">
        <f t="shared" si="71"/>
        <v>1.4598240659590354</v>
      </c>
      <c r="DM511">
        <v>1</v>
      </c>
      <c r="DN511">
        <v>0</v>
      </c>
      <c r="DO511" t="s">
        <v>2523</v>
      </c>
      <c r="DP511">
        <v>0</v>
      </c>
      <c r="DQ511">
        <v>1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</row>
    <row r="512" spans="1:148" x14ac:dyDescent="0.25">
      <c r="A512" t="s">
        <v>437</v>
      </c>
      <c r="B512" t="s">
        <v>1194</v>
      </c>
      <c r="C512" t="s">
        <v>2118</v>
      </c>
      <c r="D512" t="s">
        <v>1341</v>
      </c>
      <c r="E512">
        <v>0</v>
      </c>
      <c r="F512">
        <v>325704</v>
      </c>
      <c r="G512">
        <v>306875</v>
      </c>
      <c r="H512">
        <v>276298</v>
      </c>
      <c r="I512">
        <v>422226</v>
      </c>
      <c r="J512">
        <v>289495</v>
      </c>
      <c r="K512">
        <v>270538</v>
      </c>
      <c r="L512">
        <v>337673</v>
      </c>
      <c r="M512">
        <v>238343</v>
      </c>
      <c r="N512">
        <v>242902</v>
      </c>
      <c r="O512">
        <v>243157</v>
      </c>
      <c r="P512">
        <v>288066</v>
      </c>
      <c r="Q512">
        <v>275905</v>
      </c>
      <c r="R512">
        <v>222706</v>
      </c>
      <c r="S512">
        <v>256358</v>
      </c>
      <c r="T512">
        <v>256358</v>
      </c>
      <c r="U512">
        <v>256358</v>
      </c>
      <c r="V512">
        <v>256358</v>
      </c>
      <c r="W512">
        <v>256358</v>
      </c>
      <c r="X512">
        <v>256358</v>
      </c>
      <c r="Y512">
        <v>256358</v>
      </c>
      <c r="Z512">
        <v>256358</v>
      </c>
      <c r="AA512">
        <v>256358</v>
      </c>
      <c r="AB512">
        <v>256358</v>
      </c>
      <c r="AC512">
        <v>256358</v>
      </c>
      <c r="AD512">
        <v>256358</v>
      </c>
      <c r="AE512">
        <v>256358</v>
      </c>
      <c r="AF512">
        <v>254049</v>
      </c>
      <c r="AG512">
        <v>239363</v>
      </c>
      <c r="AH512">
        <v>215512</v>
      </c>
      <c r="AI512">
        <v>329336</v>
      </c>
      <c r="AJ512">
        <v>225806</v>
      </c>
      <c r="AK512">
        <v>211020</v>
      </c>
      <c r="AL512">
        <v>263385</v>
      </c>
      <c r="AM512">
        <v>185908</v>
      </c>
      <c r="AN512">
        <v>189464</v>
      </c>
      <c r="AO512">
        <v>189662</v>
      </c>
      <c r="AP512">
        <v>224691</v>
      </c>
      <c r="AQ512">
        <v>215206</v>
      </c>
      <c r="AR512">
        <v>173711</v>
      </c>
      <c r="AS512">
        <v>199959</v>
      </c>
      <c r="AT512">
        <v>199959</v>
      </c>
      <c r="AU512">
        <v>199959</v>
      </c>
      <c r="AV512">
        <v>199959</v>
      </c>
      <c r="AW512">
        <v>199959</v>
      </c>
      <c r="AX512">
        <v>199959</v>
      </c>
      <c r="AY512">
        <v>199959</v>
      </c>
      <c r="AZ512">
        <v>199959</v>
      </c>
      <c r="BA512">
        <v>199959</v>
      </c>
      <c r="BB512">
        <v>199959</v>
      </c>
      <c r="BC512">
        <v>199959</v>
      </c>
      <c r="BD512">
        <v>199959</v>
      </c>
      <c r="BE512">
        <v>199959</v>
      </c>
      <c r="BF512">
        <v>8.1999999999999993</v>
      </c>
      <c r="BG512">
        <v>8.3000000000000007</v>
      </c>
      <c r="BH512">
        <v>8.3000000000000007</v>
      </c>
      <c r="BI512">
        <v>8.3000000000000007</v>
      </c>
      <c r="BJ512">
        <v>8.3000000000000007</v>
      </c>
      <c r="BK512">
        <v>8.3000000000000007</v>
      </c>
      <c r="BL512">
        <v>8.3000000000000007</v>
      </c>
      <c r="BM512">
        <v>8.3000000000000007</v>
      </c>
      <c r="BN512">
        <v>8.3000000000000007</v>
      </c>
      <c r="BO512">
        <v>8.3000000000000007</v>
      </c>
      <c r="BP512">
        <v>8.3000000000000007</v>
      </c>
      <c r="BQ512">
        <v>8.3000000000000007</v>
      </c>
      <c r="BR512">
        <v>8.3000000000000007</v>
      </c>
      <c r="BS512" t="s">
        <v>1520</v>
      </c>
      <c r="BT512" s="7">
        <v>-7.3993864</v>
      </c>
      <c r="BU512" s="7">
        <v>109.2452069</v>
      </c>
      <c r="BV512">
        <v>1.7203984309358239E-2</v>
      </c>
      <c r="BW512">
        <v>181098</v>
      </c>
      <c r="BX512">
        <v>178678.66666666669</v>
      </c>
      <c r="BY512">
        <v>224194.11111111109</v>
      </c>
      <c r="BZ512">
        <v>153378.625</v>
      </c>
      <c r="CA512">
        <v>209350.55555555559</v>
      </c>
      <c r="CB512">
        <v>204467.44444444441</v>
      </c>
      <c r="CC512">
        <v>188935.33333333331</v>
      </c>
      <c r="CD512">
        <v>505685.9</v>
      </c>
      <c r="CE512">
        <v>158657.22222222219</v>
      </c>
      <c r="CF512">
        <v>215165.9</v>
      </c>
      <c r="CG512">
        <v>504619.1</v>
      </c>
      <c r="CH512">
        <v>192632.11111111109</v>
      </c>
      <c r="CI512">
        <v>190282.8</v>
      </c>
      <c r="CJ512">
        <v>231883.8571428571</v>
      </c>
      <c r="CK512">
        <v>210234.66666666669</v>
      </c>
      <c r="CL512">
        <v>223945.77777777781</v>
      </c>
      <c r="CM512">
        <v>219390.22222222219</v>
      </c>
      <c r="CN512">
        <v>201345.77777777781</v>
      </c>
      <c r="CO512">
        <v>210583</v>
      </c>
      <c r="CP512">
        <v>199945.77777777781</v>
      </c>
      <c r="CQ512">
        <v>181866.4</v>
      </c>
      <c r="CR512">
        <v>181347.1</v>
      </c>
      <c r="CS512">
        <v>186866.4</v>
      </c>
      <c r="CT512">
        <v>148761</v>
      </c>
      <c r="CU512">
        <v>180347.1</v>
      </c>
      <c r="CV512">
        <v>181866.4</v>
      </c>
      <c r="CW512">
        <f t="shared" si="63"/>
        <v>224393.30769230769</v>
      </c>
      <c r="CX512">
        <f t="shared" si="64"/>
        <v>199959</v>
      </c>
      <c r="CY512">
        <f t="shared" si="65"/>
        <v>8.2923076923076913</v>
      </c>
      <c r="CZ512">
        <v>1</v>
      </c>
      <c r="DA512">
        <v>0</v>
      </c>
      <c r="DB512">
        <v>1</v>
      </c>
      <c r="DC512">
        <v>0</v>
      </c>
      <c r="DD512">
        <v>1</v>
      </c>
      <c r="DE512">
        <v>1</v>
      </c>
      <c r="DF512">
        <v>0</v>
      </c>
      <c r="DG512">
        <f t="shared" si="66"/>
        <v>329336</v>
      </c>
      <c r="DH512">
        <f t="shared" si="67"/>
        <v>173711</v>
      </c>
      <c r="DI512">
        <f t="shared" si="68"/>
        <v>1.8958845438688396</v>
      </c>
      <c r="DJ512">
        <f t="shared" si="69"/>
        <v>199959</v>
      </c>
      <c r="DK512">
        <f t="shared" si="70"/>
        <v>199959</v>
      </c>
      <c r="DL512">
        <f t="shared" si="71"/>
        <v>1</v>
      </c>
      <c r="DM512">
        <v>1</v>
      </c>
      <c r="DN512">
        <v>0</v>
      </c>
      <c r="DO512" t="s">
        <v>2526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</row>
    <row r="513" spans="1:148" x14ac:dyDescent="0.25">
      <c r="A513" t="s">
        <v>36</v>
      </c>
      <c r="B513" t="s">
        <v>1155</v>
      </c>
      <c r="C513" t="s">
        <v>2411</v>
      </c>
      <c r="D513" t="s">
        <v>1341</v>
      </c>
      <c r="E513">
        <v>2</v>
      </c>
      <c r="F513">
        <v>380000</v>
      </c>
      <c r="G513">
        <v>350000</v>
      </c>
      <c r="H513">
        <v>360000</v>
      </c>
      <c r="I513">
        <v>346667</v>
      </c>
      <c r="J513">
        <v>333333</v>
      </c>
      <c r="K513">
        <v>353333</v>
      </c>
      <c r="L513">
        <v>353333</v>
      </c>
      <c r="M513">
        <v>330000</v>
      </c>
      <c r="N513">
        <v>330000</v>
      </c>
      <c r="O513">
        <v>533333</v>
      </c>
      <c r="P513">
        <v>633333</v>
      </c>
      <c r="Q513">
        <v>360000</v>
      </c>
      <c r="R513">
        <v>360000</v>
      </c>
      <c r="S513">
        <v>380000</v>
      </c>
      <c r="T513">
        <v>350000</v>
      </c>
      <c r="U513">
        <v>360000</v>
      </c>
      <c r="V513">
        <v>346667</v>
      </c>
      <c r="W513">
        <v>333333</v>
      </c>
      <c r="X513">
        <v>513333</v>
      </c>
      <c r="Y513">
        <v>513333</v>
      </c>
      <c r="Z513">
        <v>330000</v>
      </c>
      <c r="AA513">
        <v>330000</v>
      </c>
      <c r="AB513">
        <v>413333</v>
      </c>
      <c r="AC513">
        <v>400000</v>
      </c>
      <c r="AD513">
        <v>380000</v>
      </c>
      <c r="AE513">
        <v>380000</v>
      </c>
      <c r="AF513">
        <v>285000</v>
      </c>
      <c r="AG513">
        <v>280000</v>
      </c>
      <c r="AH513">
        <v>288000</v>
      </c>
      <c r="AI513">
        <v>260000</v>
      </c>
      <c r="AJ513">
        <v>250000</v>
      </c>
      <c r="AK513">
        <v>265000</v>
      </c>
      <c r="AL513">
        <v>265000</v>
      </c>
      <c r="AM513">
        <v>264000</v>
      </c>
      <c r="AN513">
        <v>264000</v>
      </c>
      <c r="AO513">
        <v>400000</v>
      </c>
      <c r="AP513">
        <v>475000</v>
      </c>
      <c r="AQ513">
        <v>270000</v>
      </c>
      <c r="AR513">
        <v>270000</v>
      </c>
      <c r="AS513">
        <v>285000</v>
      </c>
      <c r="AT513">
        <v>280000</v>
      </c>
      <c r="AU513">
        <v>288000</v>
      </c>
      <c r="AV513">
        <v>260000</v>
      </c>
      <c r="AW513">
        <v>250000</v>
      </c>
      <c r="AX513">
        <v>385000</v>
      </c>
      <c r="AY513">
        <v>385000</v>
      </c>
      <c r="AZ513">
        <v>264000</v>
      </c>
      <c r="BA513">
        <v>264000</v>
      </c>
      <c r="BB513">
        <v>310000</v>
      </c>
      <c r="BC513">
        <v>300000</v>
      </c>
      <c r="BD513">
        <v>285000</v>
      </c>
      <c r="BE513">
        <v>285000</v>
      </c>
      <c r="BF513">
        <v>8.3000000000000007</v>
      </c>
      <c r="BG513">
        <v>8.3000000000000007</v>
      </c>
      <c r="BH513">
        <v>8.3000000000000007</v>
      </c>
      <c r="BI513">
        <v>8.3000000000000007</v>
      </c>
      <c r="BJ513">
        <v>8.3000000000000007</v>
      </c>
      <c r="BK513">
        <v>8.3000000000000007</v>
      </c>
      <c r="BL513">
        <v>8.3000000000000007</v>
      </c>
      <c r="BM513">
        <v>8.3000000000000007</v>
      </c>
      <c r="BN513">
        <v>8.3000000000000007</v>
      </c>
      <c r="BO513">
        <v>8.3000000000000007</v>
      </c>
      <c r="BP513">
        <v>8.3000000000000007</v>
      </c>
      <c r="BQ513">
        <v>8.3000000000000007</v>
      </c>
      <c r="BR513">
        <v>8.3000000000000007</v>
      </c>
      <c r="BS513" t="s">
        <v>1512</v>
      </c>
      <c r="BT513" s="7">
        <v>-6.9778222000000003</v>
      </c>
      <c r="BU513" s="7">
        <v>110.415092</v>
      </c>
      <c r="BV513">
        <v>3.334118143946106E-3</v>
      </c>
      <c r="BW513">
        <v>386922.22222222219</v>
      </c>
      <c r="BX513">
        <v>1273351.4285714291</v>
      </c>
      <c r="BY513">
        <v>645438.77777777775</v>
      </c>
      <c r="BZ513">
        <v>416644.7</v>
      </c>
      <c r="CA513">
        <v>391805.22222222219</v>
      </c>
      <c r="CB513">
        <v>420116.66666666669</v>
      </c>
      <c r="CC513">
        <v>425405</v>
      </c>
      <c r="CD513">
        <v>799149.85714285716</v>
      </c>
      <c r="CE513">
        <v>1465700.5</v>
      </c>
      <c r="CF513">
        <v>757737.77777777775</v>
      </c>
      <c r="CG513">
        <v>493777.88888888888</v>
      </c>
      <c r="CH513">
        <v>311029.8</v>
      </c>
      <c r="CI513">
        <v>289005.55555555562</v>
      </c>
      <c r="CJ513">
        <v>286137.2</v>
      </c>
      <c r="CK513">
        <v>403000</v>
      </c>
      <c r="CL513">
        <v>397699.8</v>
      </c>
      <c r="CM513">
        <v>334499.7</v>
      </c>
      <c r="CN513">
        <v>307969.8</v>
      </c>
      <c r="CO513">
        <v>264786.59999999998</v>
      </c>
      <c r="CP513">
        <v>307855.09999999998</v>
      </c>
      <c r="CQ513">
        <v>361755</v>
      </c>
      <c r="CR513">
        <v>352615</v>
      </c>
      <c r="CS513">
        <v>330704.8</v>
      </c>
      <c r="CT513">
        <v>335799.7</v>
      </c>
      <c r="CU513">
        <v>288425</v>
      </c>
      <c r="CV513">
        <v>304236</v>
      </c>
      <c r="CW513">
        <f t="shared" si="63"/>
        <v>295076.92307692306</v>
      </c>
      <c r="CX513">
        <f t="shared" si="64"/>
        <v>295461.53846153844</v>
      </c>
      <c r="CY513">
        <f t="shared" si="65"/>
        <v>8.2999999999999989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0</v>
      </c>
      <c r="DG513">
        <f t="shared" si="66"/>
        <v>475000</v>
      </c>
      <c r="DH513">
        <f t="shared" si="67"/>
        <v>250000</v>
      </c>
      <c r="DI513">
        <f t="shared" si="68"/>
        <v>1.9</v>
      </c>
      <c r="DJ513">
        <f t="shared" si="69"/>
        <v>385000</v>
      </c>
      <c r="DK513">
        <f t="shared" si="70"/>
        <v>250000</v>
      </c>
      <c r="DL513">
        <f t="shared" si="71"/>
        <v>1.54</v>
      </c>
      <c r="DM513">
        <v>1</v>
      </c>
      <c r="DN513">
        <v>0</v>
      </c>
      <c r="DO513" t="s">
        <v>2523</v>
      </c>
      <c r="DP513">
        <v>0</v>
      </c>
      <c r="DQ513">
        <v>1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</row>
    <row r="514" spans="1:148" x14ac:dyDescent="0.25">
      <c r="A514" t="s">
        <v>402</v>
      </c>
      <c r="B514" t="s">
        <v>1190</v>
      </c>
      <c r="C514" t="s">
        <v>2090</v>
      </c>
      <c r="D514" t="s">
        <v>1341</v>
      </c>
      <c r="E514">
        <v>0</v>
      </c>
      <c r="F514">
        <v>248251</v>
      </c>
      <c r="G514">
        <v>274767</v>
      </c>
      <c r="H514">
        <v>254106</v>
      </c>
      <c r="I514">
        <v>289053</v>
      </c>
      <c r="J514">
        <v>213975</v>
      </c>
      <c r="K514">
        <v>215707</v>
      </c>
      <c r="L514">
        <v>260622</v>
      </c>
      <c r="M514">
        <v>381428</v>
      </c>
      <c r="N514">
        <v>267388</v>
      </c>
      <c r="O514">
        <v>307975</v>
      </c>
      <c r="P514">
        <v>302833</v>
      </c>
      <c r="S514">
        <v>264540</v>
      </c>
      <c r="T514">
        <v>256358</v>
      </c>
      <c r="U514">
        <v>256358</v>
      </c>
      <c r="V514">
        <v>270874</v>
      </c>
      <c r="W514">
        <v>274486</v>
      </c>
      <c r="X514">
        <v>256358</v>
      </c>
      <c r="Y514">
        <v>256358</v>
      </c>
      <c r="Z514">
        <v>256358</v>
      </c>
      <c r="AA514">
        <v>256358</v>
      </c>
      <c r="AB514">
        <v>271367</v>
      </c>
      <c r="AC514">
        <v>270843</v>
      </c>
      <c r="AD514">
        <v>291925</v>
      </c>
      <c r="AE514">
        <v>269855</v>
      </c>
      <c r="AF514">
        <v>156398</v>
      </c>
      <c r="AG514">
        <v>214318</v>
      </c>
      <c r="AH514">
        <v>198203</v>
      </c>
      <c r="AI514">
        <v>225461</v>
      </c>
      <c r="AJ514">
        <v>166901</v>
      </c>
      <c r="AK514">
        <v>168251</v>
      </c>
      <c r="AL514">
        <v>203285</v>
      </c>
      <c r="AM514">
        <v>297514</v>
      </c>
      <c r="AN514">
        <v>208563</v>
      </c>
      <c r="AO514">
        <v>240221</v>
      </c>
      <c r="AP514">
        <v>236210</v>
      </c>
      <c r="AS514">
        <v>166660</v>
      </c>
      <c r="AT514">
        <v>199959</v>
      </c>
      <c r="AU514">
        <v>199959</v>
      </c>
      <c r="AV514">
        <v>211282</v>
      </c>
      <c r="AW514">
        <v>214099</v>
      </c>
      <c r="AX514">
        <v>199959</v>
      </c>
      <c r="AY514">
        <v>199959</v>
      </c>
      <c r="AZ514">
        <v>199959</v>
      </c>
      <c r="BA514">
        <v>199959</v>
      </c>
      <c r="BB514">
        <v>211666</v>
      </c>
      <c r="BC514">
        <v>211258</v>
      </c>
      <c r="BD514">
        <v>227702</v>
      </c>
      <c r="BE514">
        <v>210487</v>
      </c>
      <c r="BF514">
        <v>8.4</v>
      </c>
      <c r="BG514">
        <v>8.4</v>
      </c>
      <c r="BH514">
        <v>8.4</v>
      </c>
      <c r="BI514">
        <v>8.4</v>
      </c>
      <c r="BJ514">
        <v>8.4</v>
      </c>
      <c r="BK514">
        <v>8.4</v>
      </c>
      <c r="BL514">
        <v>8.4</v>
      </c>
      <c r="BM514">
        <v>8.4</v>
      </c>
      <c r="BN514">
        <v>8.4</v>
      </c>
      <c r="BO514">
        <v>8.4</v>
      </c>
      <c r="BP514">
        <v>8.4</v>
      </c>
      <c r="BQ514">
        <v>8.4</v>
      </c>
      <c r="BR514">
        <v>8.4</v>
      </c>
      <c r="BS514" t="s">
        <v>1520</v>
      </c>
      <c r="BT514" s="7">
        <v>-7.1403930000000004</v>
      </c>
      <c r="BU514" s="7">
        <v>111.59275340000001</v>
      </c>
      <c r="BV514">
        <v>1.30439042514031E-2</v>
      </c>
      <c r="BW514">
        <v>249340.6</v>
      </c>
      <c r="BX514">
        <v>191295.5</v>
      </c>
      <c r="BY514">
        <v>209610.5</v>
      </c>
      <c r="BZ514">
        <v>183452.5</v>
      </c>
      <c r="CA514">
        <v>243112.5</v>
      </c>
      <c r="CB514">
        <v>234862.5</v>
      </c>
      <c r="CC514">
        <v>205828.5</v>
      </c>
      <c r="CD514">
        <v>127535.6</v>
      </c>
      <c r="CE514">
        <v>196328.2</v>
      </c>
      <c r="CF514">
        <v>166492.5</v>
      </c>
      <c r="CG514">
        <v>186770.5</v>
      </c>
      <c r="CJ514">
        <v>237959.1</v>
      </c>
      <c r="CK514">
        <v>213376.7</v>
      </c>
      <c r="CL514">
        <v>213376.7</v>
      </c>
      <c r="CM514">
        <v>202053.7</v>
      </c>
      <c r="CN514">
        <v>199236.7</v>
      </c>
      <c r="CO514">
        <v>205122.7</v>
      </c>
      <c r="CP514">
        <v>213376.7</v>
      </c>
      <c r="CQ514">
        <v>213376.7</v>
      </c>
      <c r="CR514">
        <v>213376.7</v>
      </c>
      <c r="CS514">
        <v>201669.7</v>
      </c>
      <c r="CT514">
        <v>198954.3</v>
      </c>
      <c r="CU514">
        <v>173735.6</v>
      </c>
      <c r="CV514">
        <v>199571.1</v>
      </c>
      <c r="CW514">
        <f t="shared" si="63"/>
        <v>210484.09090909091</v>
      </c>
      <c r="CX514">
        <f t="shared" si="64"/>
        <v>204069.84615384616</v>
      </c>
      <c r="CY514">
        <f t="shared" si="65"/>
        <v>8.4000000000000021</v>
      </c>
      <c r="CZ514">
        <v>1</v>
      </c>
      <c r="DA514">
        <v>0</v>
      </c>
      <c r="DB514">
        <v>1</v>
      </c>
      <c r="DC514">
        <v>0</v>
      </c>
      <c r="DD514">
        <v>1</v>
      </c>
      <c r="DE514">
        <v>1</v>
      </c>
      <c r="DF514">
        <v>0</v>
      </c>
      <c r="DG514">
        <f t="shared" si="66"/>
        <v>297514</v>
      </c>
      <c r="DH514">
        <f t="shared" si="67"/>
        <v>156398</v>
      </c>
      <c r="DI514">
        <f t="shared" si="68"/>
        <v>1.9022877530403202</v>
      </c>
      <c r="DJ514">
        <f t="shared" si="69"/>
        <v>227702</v>
      </c>
      <c r="DK514">
        <f t="shared" si="70"/>
        <v>166660</v>
      </c>
      <c r="DL514">
        <f t="shared" si="71"/>
        <v>1.3662666506660266</v>
      </c>
      <c r="DM514">
        <v>1</v>
      </c>
      <c r="DN514">
        <v>0</v>
      </c>
      <c r="DO514" t="s">
        <v>2522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</row>
    <row r="515" spans="1:148" x14ac:dyDescent="0.25">
      <c r="A515" t="s">
        <v>1107</v>
      </c>
      <c r="B515" t="s">
        <v>1199</v>
      </c>
      <c r="C515" t="s">
        <v>1483</v>
      </c>
      <c r="D515" t="s">
        <v>1341</v>
      </c>
      <c r="E515">
        <v>1</v>
      </c>
      <c r="F515">
        <v>420000</v>
      </c>
      <c r="G515">
        <v>420000</v>
      </c>
      <c r="H515">
        <v>453333</v>
      </c>
      <c r="I515">
        <v>453333</v>
      </c>
      <c r="J515">
        <v>420000</v>
      </c>
      <c r="K515">
        <v>420000</v>
      </c>
      <c r="L515">
        <v>420000</v>
      </c>
      <c r="P515">
        <v>800000</v>
      </c>
      <c r="Q515">
        <v>630000</v>
      </c>
      <c r="R515">
        <v>420000</v>
      </c>
      <c r="V515">
        <v>453333</v>
      </c>
      <c r="W515">
        <v>420000</v>
      </c>
      <c r="X515">
        <v>420000</v>
      </c>
      <c r="Y515">
        <v>420000</v>
      </c>
      <c r="Z515">
        <v>420000</v>
      </c>
      <c r="AA515">
        <v>420000</v>
      </c>
      <c r="AB515">
        <v>453333</v>
      </c>
      <c r="AC515">
        <v>453333</v>
      </c>
      <c r="AD515">
        <v>420000</v>
      </c>
      <c r="AE515">
        <v>420000</v>
      </c>
      <c r="AF515">
        <v>315000</v>
      </c>
      <c r="AG515">
        <v>315000</v>
      </c>
      <c r="AH515">
        <v>340000</v>
      </c>
      <c r="AI515">
        <v>340000</v>
      </c>
      <c r="AJ515">
        <v>315000</v>
      </c>
      <c r="AK515">
        <v>315000</v>
      </c>
      <c r="AL515">
        <v>315000</v>
      </c>
      <c r="AP515">
        <v>600000</v>
      </c>
      <c r="AQ515">
        <v>472500</v>
      </c>
      <c r="AR515">
        <v>315000</v>
      </c>
      <c r="AV515">
        <v>340000</v>
      </c>
      <c r="AW515">
        <v>315000</v>
      </c>
      <c r="AX515">
        <v>315000</v>
      </c>
      <c r="AY515">
        <v>315000</v>
      </c>
      <c r="AZ515">
        <v>315000</v>
      </c>
      <c r="BA515">
        <v>315000</v>
      </c>
      <c r="BB515">
        <v>340000</v>
      </c>
      <c r="BC515">
        <v>340000</v>
      </c>
      <c r="BD515">
        <v>315000</v>
      </c>
      <c r="BE515">
        <v>315000</v>
      </c>
      <c r="BF515">
        <v>8.1999999999999993</v>
      </c>
      <c r="BG515">
        <v>8.1999999999999993</v>
      </c>
      <c r="BH515">
        <v>8.1999999999999993</v>
      </c>
      <c r="BI515">
        <v>8.1999999999999993</v>
      </c>
      <c r="BJ515">
        <v>8.1999999999999993</v>
      </c>
      <c r="BK515">
        <v>8.1999999999999993</v>
      </c>
      <c r="BL515">
        <v>8.1999999999999993</v>
      </c>
      <c r="BM515">
        <v>8.1999999999999993</v>
      </c>
      <c r="BN515">
        <v>8.1999999999999993</v>
      </c>
      <c r="BO515">
        <v>8.1999999999999993</v>
      </c>
      <c r="BP515">
        <v>8.1999999999999993</v>
      </c>
      <c r="BQ515">
        <v>8.1999999999999993</v>
      </c>
      <c r="BR515">
        <v>8.1999999999999993</v>
      </c>
      <c r="BS515" t="s">
        <v>1512</v>
      </c>
      <c r="BT515" s="7">
        <v>-7.4921175</v>
      </c>
      <c r="BU515" s="7">
        <v>110.2133323</v>
      </c>
      <c r="BV515">
        <v>4.3842260523988548E-2</v>
      </c>
      <c r="BW515">
        <v>126890.55555555561</v>
      </c>
      <c r="BX515">
        <v>161771.77777777781</v>
      </c>
      <c r="BY515">
        <v>244000.6</v>
      </c>
      <c r="BZ515">
        <v>114424.2222222222</v>
      </c>
      <c r="CA515">
        <v>128598.2</v>
      </c>
      <c r="CB515">
        <v>129828.4</v>
      </c>
      <c r="CC515">
        <v>261132</v>
      </c>
      <c r="CG515">
        <v>203555.5</v>
      </c>
      <c r="CH515">
        <v>133388.83333333331</v>
      </c>
      <c r="CI515">
        <v>116394.3333333333</v>
      </c>
      <c r="CM515">
        <v>89578.8</v>
      </c>
      <c r="CN515">
        <v>137361.875</v>
      </c>
      <c r="CO515">
        <v>130692.6666666667</v>
      </c>
      <c r="CP515">
        <v>269697.40000000002</v>
      </c>
      <c r="CQ515">
        <v>286967.5</v>
      </c>
      <c r="CR515">
        <v>265936.875</v>
      </c>
      <c r="CS515">
        <v>253047.44444444441</v>
      </c>
      <c r="CT515">
        <v>111407</v>
      </c>
      <c r="CU515">
        <v>119373</v>
      </c>
      <c r="CV515">
        <v>130580.3</v>
      </c>
      <c r="CW515">
        <f t="shared" si="63"/>
        <v>364250</v>
      </c>
      <c r="CX515">
        <f t="shared" si="64"/>
        <v>322500</v>
      </c>
      <c r="CY515">
        <f t="shared" si="65"/>
        <v>8.2000000000000011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0</v>
      </c>
      <c r="DG515">
        <f t="shared" si="66"/>
        <v>600000</v>
      </c>
      <c r="DH515">
        <f t="shared" si="67"/>
        <v>315000</v>
      </c>
      <c r="DI515">
        <f t="shared" si="68"/>
        <v>1.9047619047619047</v>
      </c>
      <c r="DJ515">
        <f t="shared" si="69"/>
        <v>340000</v>
      </c>
      <c r="DK515">
        <f t="shared" si="70"/>
        <v>315000</v>
      </c>
      <c r="DL515">
        <f t="shared" si="71"/>
        <v>1.0793650793650793</v>
      </c>
      <c r="DM515">
        <v>1</v>
      </c>
      <c r="DN515">
        <v>0</v>
      </c>
      <c r="DO515" t="s">
        <v>2534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1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</row>
    <row r="516" spans="1:148" x14ac:dyDescent="0.25">
      <c r="A516" t="s">
        <v>35</v>
      </c>
      <c r="B516" t="s">
        <v>1155</v>
      </c>
      <c r="C516" t="s">
        <v>1684</v>
      </c>
      <c r="D516" t="s">
        <v>1341</v>
      </c>
      <c r="E516">
        <v>4</v>
      </c>
      <c r="F516">
        <v>590000</v>
      </c>
      <c r="G516">
        <v>1360000</v>
      </c>
      <c r="H516">
        <v>1053333</v>
      </c>
      <c r="I516">
        <v>1053333</v>
      </c>
      <c r="J516">
        <v>813333</v>
      </c>
      <c r="K516">
        <v>1120000</v>
      </c>
      <c r="L516">
        <v>813333</v>
      </c>
      <c r="M516">
        <v>813333</v>
      </c>
      <c r="O516">
        <v>906667</v>
      </c>
      <c r="P516">
        <v>906667</v>
      </c>
      <c r="Q516">
        <v>786667</v>
      </c>
      <c r="R516">
        <v>1053333</v>
      </c>
      <c r="S516">
        <v>610000</v>
      </c>
      <c r="T516">
        <v>610000</v>
      </c>
      <c r="U516">
        <v>813333</v>
      </c>
      <c r="V516">
        <v>786667</v>
      </c>
      <c r="W516">
        <v>786667</v>
      </c>
      <c r="X516">
        <v>906667</v>
      </c>
      <c r="Y516">
        <v>813333</v>
      </c>
      <c r="Z516">
        <v>813333</v>
      </c>
      <c r="AA516">
        <v>3741629</v>
      </c>
      <c r="AB516">
        <v>813333</v>
      </c>
      <c r="AC516">
        <v>813333</v>
      </c>
      <c r="AD516">
        <v>786667</v>
      </c>
      <c r="AE516">
        <v>786667</v>
      </c>
      <c r="AF516">
        <v>531000</v>
      </c>
      <c r="AG516">
        <v>1020000</v>
      </c>
      <c r="AH516">
        <v>790000</v>
      </c>
      <c r="AI516">
        <v>790000</v>
      </c>
      <c r="AJ516">
        <v>610000</v>
      </c>
      <c r="AK516">
        <v>840000</v>
      </c>
      <c r="AL516">
        <v>610000</v>
      </c>
      <c r="AM516">
        <v>610000</v>
      </c>
      <c r="AO516">
        <v>680000</v>
      </c>
      <c r="AP516">
        <v>680000</v>
      </c>
      <c r="AQ516">
        <v>590000</v>
      </c>
      <c r="AR516">
        <v>790000</v>
      </c>
      <c r="AS516">
        <v>549000</v>
      </c>
      <c r="AT516">
        <v>549000</v>
      </c>
      <c r="AU516">
        <v>610000</v>
      </c>
      <c r="AV516">
        <v>590000</v>
      </c>
      <c r="AW516">
        <v>590000</v>
      </c>
      <c r="AX516">
        <v>680000</v>
      </c>
      <c r="AY516">
        <v>610000</v>
      </c>
      <c r="AZ516">
        <v>610000</v>
      </c>
      <c r="BA516">
        <v>2806257</v>
      </c>
      <c r="BB516">
        <v>610000</v>
      </c>
      <c r="BC516">
        <v>610000</v>
      </c>
      <c r="BD516">
        <v>590000</v>
      </c>
      <c r="BE516">
        <v>590000</v>
      </c>
      <c r="BF516">
        <v>8.5</v>
      </c>
      <c r="BG516">
        <v>8.5</v>
      </c>
      <c r="BH516">
        <v>8.5</v>
      </c>
      <c r="BI516">
        <v>8.5</v>
      </c>
      <c r="BJ516">
        <v>8.5</v>
      </c>
      <c r="BK516">
        <v>8.5</v>
      </c>
      <c r="BL516">
        <v>8.5</v>
      </c>
      <c r="BM516">
        <v>8.5</v>
      </c>
      <c r="BN516">
        <v>8.5</v>
      </c>
      <c r="BO516">
        <v>8.5</v>
      </c>
      <c r="BP516">
        <v>8.5</v>
      </c>
      <c r="BQ516">
        <v>8.5</v>
      </c>
      <c r="BR516">
        <v>8.5</v>
      </c>
      <c r="BS516" t="s">
        <v>1526</v>
      </c>
      <c r="BT516" s="7">
        <v>-6.9920767000000001</v>
      </c>
      <c r="BU516" s="7">
        <v>110.42945</v>
      </c>
      <c r="BV516">
        <v>4.2319631188658686E-3</v>
      </c>
      <c r="BW516">
        <v>250055.33333333331</v>
      </c>
      <c r="BX516">
        <v>695335.4</v>
      </c>
      <c r="BY516">
        <v>473112.42857142858</v>
      </c>
      <c r="BZ516">
        <v>338288.7</v>
      </c>
      <c r="CA516">
        <v>286785.09999999998</v>
      </c>
      <c r="CB516">
        <v>502338.77777777781</v>
      </c>
      <c r="CC516">
        <v>288914.90000000002</v>
      </c>
      <c r="CD516">
        <v>303914.90000000002</v>
      </c>
      <c r="CF516">
        <v>333941.8</v>
      </c>
      <c r="CG516">
        <v>263073.66666666669</v>
      </c>
      <c r="CH516">
        <v>271224.5</v>
      </c>
      <c r="CI516">
        <v>456604.9</v>
      </c>
      <c r="CJ516">
        <v>260115.4</v>
      </c>
      <c r="CK516">
        <v>247742</v>
      </c>
      <c r="CL516">
        <v>272145.8</v>
      </c>
      <c r="CM516">
        <v>268834.22222222219</v>
      </c>
      <c r="CN516">
        <v>284297</v>
      </c>
      <c r="CO516">
        <v>336233.2</v>
      </c>
      <c r="CP516">
        <v>265408.2</v>
      </c>
      <c r="CQ516">
        <v>272133.2</v>
      </c>
      <c r="CR516">
        <v>2467390.2000000002</v>
      </c>
      <c r="CS516">
        <v>253845.5</v>
      </c>
      <c r="CT516">
        <v>250443.7</v>
      </c>
      <c r="CU516">
        <v>251398.2</v>
      </c>
      <c r="CV516">
        <v>258457</v>
      </c>
      <c r="CW516">
        <f t="shared" ref="CW516:CW579" si="72">AVERAGE(AF516:AR516)</f>
        <v>711750</v>
      </c>
      <c r="CX516">
        <f t="shared" ref="CX516:CX579" si="73">AVERAGE(AS516:BE516)</f>
        <v>768789</v>
      </c>
      <c r="CY516">
        <f t="shared" ref="CY516:CY579" si="74">AVERAGE(BF516:BR516)</f>
        <v>8.5</v>
      </c>
      <c r="CZ516">
        <v>1</v>
      </c>
      <c r="DA516">
        <v>1</v>
      </c>
      <c r="DB516">
        <v>1</v>
      </c>
      <c r="DC516">
        <v>0</v>
      </c>
      <c r="DD516">
        <v>1</v>
      </c>
      <c r="DE516">
        <v>1</v>
      </c>
      <c r="DF516">
        <v>1</v>
      </c>
      <c r="DG516">
        <f t="shared" ref="DG516:DG579" si="75">MAX(AF516:AR516)</f>
        <v>1020000</v>
      </c>
      <c r="DH516">
        <f t="shared" ref="DH516:DH579" si="76">MIN(AF516:AR516)</f>
        <v>531000</v>
      </c>
      <c r="DI516">
        <f t="shared" ref="DI516:DI579" si="77">DG516/DH516</f>
        <v>1.9209039548022599</v>
      </c>
      <c r="DJ516">
        <f t="shared" ref="DJ516:DJ579" si="78">MAX(AS516:BE516)</f>
        <v>2806257</v>
      </c>
      <c r="DK516">
        <f t="shared" ref="DK516:DK579" si="79">MIN(AS516:BE516)</f>
        <v>549000</v>
      </c>
      <c r="DL516">
        <f t="shared" ref="DL516:DL579" si="80">DJ516/DK516</f>
        <v>5.1115792349726776</v>
      </c>
      <c r="DM516">
        <v>1</v>
      </c>
      <c r="DN516">
        <v>0</v>
      </c>
      <c r="DO516" t="s">
        <v>2523</v>
      </c>
      <c r="DP516">
        <v>0</v>
      </c>
      <c r="DQ516">
        <v>1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</row>
    <row r="517" spans="1:148" x14ac:dyDescent="0.25">
      <c r="A517" t="s">
        <v>1118</v>
      </c>
      <c r="B517" t="s">
        <v>1199</v>
      </c>
      <c r="C517" t="s">
        <v>1611</v>
      </c>
      <c r="D517" t="s">
        <v>1341</v>
      </c>
      <c r="E517">
        <v>3</v>
      </c>
      <c r="F517">
        <v>666668</v>
      </c>
      <c r="G517">
        <v>1200000</v>
      </c>
      <c r="H517">
        <v>626667</v>
      </c>
      <c r="I517">
        <v>626667</v>
      </c>
      <c r="J517">
        <v>626667</v>
      </c>
      <c r="K517">
        <v>626667</v>
      </c>
      <c r="L517">
        <v>1200000</v>
      </c>
      <c r="Q517">
        <v>960000</v>
      </c>
      <c r="R517">
        <v>620000</v>
      </c>
      <c r="W517">
        <v>666667</v>
      </c>
      <c r="Y517">
        <v>1000000</v>
      </c>
      <c r="AE517">
        <v>666667</v>
      </c>
      <c r="AF517">
        <v>500001</v>
      </c>
      <c r="AG517">
        <v>900000</v>
      </c>
      <c r="AH517">
        <v>470000</v>
      </c>
      <c r="AI517">
        <v>470000</v>
      </c>
      <c r="AJ517">
        <v>470000</v>
      </c>
      <c r="AK517">
        <v>470000</v>
      </c>
      <c r="AL517">
        <v>900000</v>
      </c>
      <c r="AQ517">
        <v>720000</v>
      </c>
      <c r="AR517">
        <v>465000</v>
      </c>
      <c r="AW517">
        <v>500000</v>
      </c>
      <c r="AY517">
        <v>750000</v>
      </c>
      <c r="BE517">
        <v>500000</v>
      </c>
      <c r="BF517">
        <v>8.1999999999999993</v>
      </c>
      <c r="BG517">
        <v>8.1999999999999993</v>
      </c>
      <c r="BH517">
        <v>8.1999999999999993</v>
      </c>
      <c r="BI517">
        <v>8.1999999999999993</v>
      </c>
      <c r="BJ517">
        <v>8.1999999999999993</v>
      </c>
      <c r="BK517">
        <v>8.1999999999999993</v>
      </c>
      <c r="BL517">
        <v>8.1999999999999993</v>
      </c>
      <c r="BQ517">
        <v>8.1999999999999993</v>
      </c>
      <c r="BR517">
        <v>8.1999999999999993</v>
      </c>
      <c r="BS517" t="s">
        <v>1526</v>
      </c>
      <c r="BT517">
        <v>-7.5027435999999996</v>
      </c>
      <c r="BU517">
        <v>110.2229299</v>
      </c>
      <c r="BV517">
        <v>3.817438589152207E-2</v>
      </c>
      <c r="BW517">
        <v>146642</v>
      </c>
      <c r="BX517">
        <v>552853.77777777775</v>
      </c>
      <c r="BY517">
        <v>228675.5</v>
      </c>
      <c r="BZ517">
        <v>80729.666666666672</v>
      </c>
      <c r="CA517">
        <v>132773.1</v>
      </c>
      <c r="CB517">
        <v>131600.1</v>
      </c>
      <c r="CC517">
        <v>451149.25</v>
      </c>
      <c r="CH517">
        <v>239965.2</v>
      </c>
      <c r="CI517">
        <v>89913.333333333328</v>
      </c>
      <c r="CN517">
        <v>138959.25</v>
      </c>
      <c r="CP517">
        <v>459380.9</v>
      </c>
      <c r="CV517">
        <v>166156.4</v>
      </c>
      <c r="CW517">
        <f t="shared" si="72"/>
        <v>596111.22222222225</v>
      </c>
      <c r="CX517">
        <f t="shared" si="73"/>
        <v>583333.33333333337</v>
      </c>
      <c r="CY517">
        <f t="shared" si="74"/>
        <v>8.2000000000000011</v>
      </c>
      <c r="CZ517">
        <v>1</v>
      </c>
      <c r="DA517">
        <v>1</v>
      </c>
      <c r="DB517">
        <v>1</v>
      </c>
      <c r="DC517">
        <v>0</v>
      </c>
      <c r="DD517">
        <v>1</v>
      </c>
      <c r="DE517">
        <v>1</v>
      </c>
      <c r="DF517">
        <v>1</v>
      </c>
      <c r="DG517">
        <f t="shared" si="75"/>
        <v>900000</v>
      </c>
      <c r="DH517">
        <f t="shared" si="76"/>
        <v>465000</v>
      </c>
      <c r="DI517">
        <f t="shared" si="77"/>
        <v>1.935483870967742</v>
      </c>
      <c r="DJ517">
        <f t="shared" si="78"/>
        <v>750000</v>
      </c>
      <c r="DK517">
        <f t="shared" si="79"/>
        <v>500000</v>
      </c>
      <c r="DL517">
        <f t="shared" si="80"/>
        <v>1.5</v>
      </c>
      <c r="DM517">
        <v>1</v>
      </c>
      <c r="DN517">
        <v>0</v>
      </c>
      <c r="DO517" t="s">
        <v>2534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1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</row>
    <row r="518" spans="1:148" x14ac:dyDescent="0.25">
      <c r="A518" t="s">
        <v>156</v>
      </c>
      <c r="B518" t="s">
        <v>1158</v>
      </c>
      <c r="C518" t="s">
        <v>1470</v>
      </c>
      <c r="D518" t="s">
        <v>1341</v>
      </c>
      <c r="E518">
        <v>2</v>
      </c>
      <c r="F518">
        <v>313000</v>
      </c>
      <c r="G518">
        <v>280000</v>
      </c>
      <c r="H518">
        <v>280000</v>
      </c>
      <c r="I518">
        <v>533333</v>
      </c>
      <c r="J518">
        <v>280000</v>
      </c>
      <c r="K518">
        <v>366667</v>
      </c>
      <c r="L518">
        <v>273333</v>
      </c>
      <c r="M518">
        <v>273333</v>
      </c>
      <c r="N518">
        <v>273333</v>
      </c>
      <c r="O518">
        <v>280000</v>
      </c>
      <c r="P518">
        <v>499667</v>
      </c>
      <c r="Q518">
        <v>280000</v>
      </c>
      <c r="R518">
        <v>280000</v>
      </c>
      <c r="S518">
        <v>280000</v>
      </c>
      <c r="T518">
        <v>280000</v>
      </c>
      <c r="U518">
        <v>280000</v>
      </c>
      <c r="V518">
        <v>280000</v>
      </c>
      <c r="W518">
        <v>280000</v>
      </c>
      <c r="X518">
        <v>300000</v>
      </c>
      <c r="Y518">
        <v>300000</v>
      </c>
      <c r="Z518">
        <v>300000</v>
      </c>
      <c r="AA518">
        <v>300000</v>
      </c>
      <c r="AB518">
        <v>400000</v>
      </c>
      <c r="AC518">
        <v>400000</v>
      </c>
      <c r="AD518">
        <v>300000</v>
      </c>
      <c r="AE518">
        <v>280000</v>
      </c>
      <c r="AF518">
        <v>234750</v>
      </c>
      <c r="AG518">
        <v>210000</v>
      </c>
      <c r="AH518">
        <v>210000</v>
      </c>
      <c r="AI518">
        <v>400000</v>
      </c>
      <c r="AJ518">
        <v>210000</v>
      </c>
      <c r="AK518">
        <v>275000</v>
      </c>
      <c r="AL518">
        <v>205000</v>
      </c>
      <c r="AM518">
        <v>205000</v>
      </c>
      <c r="AN518">
        <v>205000</v>
      </c>
      <c r="AO518">
        <v>210000</v>
      </c>
      <c r="AP518">
        <v>374750</v>
      </c>
      <c r="AQ518">
        <v>210000</v>
      </c>
      <c r="AR518">
        <v>210000</v>
      </c>
      <c r="AS518">
        <v>210000</v>
      </c>
      <c r="AT518">
        <v>210000</v>
      </c>
      <c r="AU518">
        <v>210000</v>
      </c>
      <c r="AV518">
        <v>210000</v>
      </c>
      <c r="AW518">
        <v>210000</v>
      </c>
      <c r="AX518">
        <v>225000</v>
      </c>
      <c r="AY518">
        <v>225000</v>
      </c>
      <c r="AZ518">
        <v>225000</v>
      </c>
      <c r="BA518">
        <v>225000</v>
      </c>
      <c r="BB518">
        <v>300000</v>
      </c>
      <c r="BC518">
        <v>300000</v>
      </c>
      <c r="BD518">
        <v>225000</v>
      </c>
      <c r="BE518">
        <v>210000</v>
      </c>
      <c r="BF518">
        <v>8.4</v>
      </c>
      <c r="BG518">
        <v>8.4</v>
      </c>
      <c r="BH518">
        <v>8.4</v>
      </c>
      <c r="BI518">
        <v>8.4</v>
      </c>
      <c r="BJ518">
        <v>8.4</v>
      </c>
      <c r="BK518">
        <v>8.4</v>
      </c>
      <c r="BL518">
        <v>8.4</v>
      </c>
      <c r="BM518">
        <v>8.4</v>
      </c>
      <c r="BN518">
        <v>8.4</v>
      </c>
      <c r="BO518">
        <v>8.4</v>
      </c>
      <c r="BP518">
        <v>8.4</v>
      </c>
      <c r="BQ518">
        <v>8.4</v>
      </c>
      <c r="BR518">
        <v>8.4</v>
      </c>
      <c r="BS518" t="s">
        <v>1512</v>
      </c>
      <c r="BT518" s="7">
        <v>-7.0021440999999998</v>
      </c>
      <c r="BU518" s="7">
        <v>110.40959169999999</v>
      </c>
      <c r="BV518">
        <v>5.8953381968944946E-3</v>
      </c>
      <c r="BW518">
        <v>75436.100000000006</v>
      </c>
      <c r="BX518">
        <v>93228.9</v>
      </c>
      <c r="BY518">
        <v>146158.9</v>
      </c>
      <c r="BZ518">
        <v>89298.9</v>
      </c>
      <c r="CA518">
        <v>132228.79999999999</v>
      </c>
      <c r="CB518">
        <v>69078.8</v>
      </c>
      <c r="CC518">
        <v>103478.8</v>
      </c>
      <c r="CD518">
        <v>189628.9</v>
      </c>
      <c r="CE518">
        <v>103928.8</v>
      </c>
      <c r="CF518">
        <v>178388.2</v>
      </c>
      <c r="CG518">
        <v>135849.125</v>
      </c>
      <c r="CH518">
        <v>115878.9</v>
      </c>
      <c r="CI518">
        <v>80278.899999999994</v>
      </c>
      <c r="CJ518">
        <v>140643.11111111109</v>
      </c>
      <c r="CK518">
        <v>101328.8</v>
      </c>
      <c r="CL518">
        <v>146308.79999999999</v>
      </c>
      <c r="CM518">
        <v>108508.8</v>
      </c>
      <c r="CN518">
        <v>129728.8</v>
      </c>
      <c r="CO518">
        <v>108478.8</v>
      </c>
      <c r="CP518">
        <v>108478.8</v>
      </c>
      <c r="CQ518">
        <v>86128.8</v>
      </c>
      <c r="CR518">
        <v>83678.8</v>
      </c>
      <c r="CS518">
        <v>87348.800000000003</v>
      </c>
      <c r="CT518">
        <v>87348.800000000003</v>
      </c>
      <c r="CU518">
        <v>88278.8</v>
      </c>
      <c r="CV518">
        <v>91728.8</v>
      </c>
      <c r="CW518">
        <f t="shared" si="72"/>
        <v>243038.46153846153</v>
      </c>
      <c r="CX518">
        <f t="shared" si="73"/>
        <v>229615.38461538462</v>
      </c>
      <c r="CY518">
        <f t="shared" si="74"/>
        <v>8.4000000000000021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0</v>
      </c>
      <c r="DG518">
        <f t="shared" si="75"/>
        <v>400000</v>
      </c>
      <c r="DH518">
        <f t="shared" si="76"/>
        <v>205000</v>
      </c>
      <c r="DI518">
        <f t="shared" si="77"/>
        <v>1.9512195121951219</v>
      </c>
      <c r="DJ518">
        <f t="shared" si="78"/>
        <v>300000</v>
      </c>
      <c r="DK518">
        <f t="shared" si="79"/>
        <v>210000</v>
      </c>
      <c r="DL518">
        <f t="shared" si="80"/>
        <v>1.4285714285714286</v>
      </c>
      <c r="DM518">
        <v>1</v>
      </c>
      <c r="DN518">
        <v>0</v>
      </c>
      <c r="DO518" t="s">
        <v>2523</v>
      </c>
      <c r="DP518">
        <v>0</v>
      </c>
      <c r="DQ518">
        <v>1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</row>
    <row r="519" spans="1:148" x14ac:dyDescent="0.25">
      <c r="A519" t="s">
        <v>125</v>
      </c>
      <c r="B519" t="s">
        <v>1157</v>
      </c>
      <c r="C519" t="s">
        <v>1669</v>
      </c>
      <c r="D519" t="s">
        <v>1341</v>
      </c>
      <c r="E519">
        <v>4</v>
      </c>
      <c r="J519">
        <v>890000</v>
      </c>
      <c r="M519">
        <v>950000</v>
      </c>
      <c r="N519">
        <v>1350000</v>
      </c>
      <c r="P519">
        <v>1980000</v>
      </c>
      <c r="Q519">
        <v>890000</v>
      </c>
      <c r="R519">
        <v>890000</v>
      </c>
      <c r="S519">
        <v>1350000</v>
      </c>
      <c r="T519">
        <v>1350000</v>
      </c>
      <c r="U519">
        <v>1186667</v>
      </c>
      <c r="W519">
        <v>890000</v>
      </c>
      <c r="X519">
        <v>890000</v>
      </c>
      <c r="Z519">
        <v>890000</v>
      </c>
      <c r="AA519">
        <v>890000</v>
      </c>
      <c r="AD519">
        <v>890000</v>
      </c>
      <c r="AE519">
        <v>890000</v>
      </c>
      <c r="AJ519">
        <v>756500</v>
      </c>
      <c r="AM519">
        <v>807500</v>
      </c>
      <c r="AN519">
        <v>1147500</v>
      </c>
      <c r="AP519">
        <v>1485000</v>
      </c>
      <c r="AQ519">
        <v>756500</v>
      </c>
      <c r="AR519">
        <v>756500</v>
      </c>
      <c r="AS519">
        <v>1147500</v>
      </c>
      <c r="AT519">
        <v>1147500</v>
      </c>
      <c r="AU519">
        <v>890000</v>
      </c>
      <c r="AW519">
        <v>756500</v>
      </c>
      <c r="AX519">
        <v>756500</v>
      </c>
      <c r="AZ519">
        <v>756500</v>
      </c>
      <c r="BA519">
        <v>756500</v>
      </c>
      <c r="BD519">
        <v>756500</v>
      </c>
      <c r="BE519">
        <v>756500</v>
      </c>
      <c r="BF519">
        <v>8.5</v>
      </c>
      <c r="BG519">
        <v>8.5</v>
      </c>
      <c r="BH519">
        <v>8.5</v>
      </c>
      <c r="BJ519">
        <v>8.5</v>
      </c>
      <c r="BK519">
        <v>8.5</v>
      </c>
      <c r="BM519">
        <v>8.5</v>
      </c>
      <c r="BN519">
        <v>8.5</v>
      </c>
      <c r="BP519">
        <v>8.5</v>
      </c>
      <c r="BQ519">
        <v>8.5</v>
      </c>
      <c r="BR519">
        <v>8.5</v>
      </c>
      <c r="BS519" t="s">
        <v>1529</v>
      </c>
      <c r="BT519" s="7">
        <v>-7.6066643000000003</v>
      </c>
      <c r="BU519" s="7">
        <v>110.4212132</v>
      </c>
      <c r="BV519">
        <v>0.16130846410159591</v>
      </c>
      <c r="CA519">
        <v>527602.6</v>
      </c>
      <c r="CD519">
        <v>600128.25</v>
      </c>
      <c r="CE519">
        <v>951932.28571428568</v>
      </c>
      <c r="CG519">
        <v>1284025.4285714291</v>
      </c>
      <c r="CH519">
        <v>540730.75</v>
      </c>
      <c r="CI519">
        <v>525832.4</v>
      </c>
      <c r="CJ519">
        <v>937003.25</v>
      </c>
      <c r="CK519">
        <v>918725.11111111112</v>
      </c>
      <c r="CL519">
        <v>668123.88888888888</v>
      </c>
      <c r="CN519">
        <v>520784.5</v>
      </c>
      <c r="CO519">
        <v>529102.6</v>
      </c>
      <c r="CQ519">
        <v>529102.6</v>
      </c>
      <c r="CR519">
        <v>529102.6</v>
      </c>
      <c r="CU519">
        <v>534281.33333333337</v>
      </c>
      <c r="CV519">
        <v>527602.6</v>
      </c>
      <c r="CW519">
        <f t="shared" si="72"/>
        <v>951583.33333333337</v>
      </c>
      <c r="CX519">
        <f t="shared" si="73"/>
        <v>858222.22222222225</v>
      </c>
      <c r="CY519">
        <f t="shared" si="74"/>
        <v>8.5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f t="shared" si="75"/>
        <v>1485000</v>
      </c>
      <c r="DH519">
        <f t="shared" si="76"/>
        <v>756500</v>
      </c>
      <c r="DI519">
        <f t="shared" si="77"/>
        <v>1.9629874421678783</v>
      </c>
      <c r="DJ519">
        <f t="shared" si="78"/>
        <v>1147500</v>
      </c>
      <c r="DK519">
        <f t="shared" si="79"/>
        <v>756500</v>
      </c>
      <c r="DL519">
        <f t="shared" si="80"/>
        <v>1.5168539325842696</v>
      </c>
      <c r="DM519">
        <v>1</v>
      </c>
      <c r="DN519">
        <v>0</v>
      </c>
      <c r="DO519" t="s">
        <v>2523</v>
      </c>
      <c r="DP519">
        <v>0</v>
      </c>
      <c r="DQ519">
        <v>1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</row>
    <row r="520" spans="1:148" x14ac:dyDescent="0.25">
      <c r="A520" t="s">
        <v>11</v>
      </c>
      <c r="B520" t="s">
        <v>1175</v>
      </c>
      <c r="C520" t="s">
        <v>1372</v>
      </c>
      <c r="D520" t="s">
        <v>1341</v>
      </c>
      <c r="E520">
        <v>5</v>
      </c>
      <c r="F520">
        <v>1241393</v>
      </c>
      <c r="G520">
        <v>1303464</v>
      </c>
      <c r="H520">
        <v>10118620</v>
      </c>
      <c r="I520">
        <v>1413194</v>
      </c>
      <c r="J520">
        <v>1197059</v>
      </c>
      <c r="K520">
        <v>1700002</v>
      </c>
      <c r="L520">
        <v>1551741</v>
      </c>
      <c r="M520">
        <v>1197059</v>
      </c>
      <c r="N520">
        <v>1413194</v>
      </c>
      <c r="P520">
        <v>2361114</v>
      </c>
      <c r="Q520">
        <v>1473919</v>
      </c>
      <c r="R520">
        <v>1650788</v>
      </c>
      <c r="S520">
        <v>1163805</v>
      </c>
      <c r="T520">
        <v>1163805</v>
      </c>
      <c r="U520">
        <v>1163805</v>
      </c>
      <c r="V520">
        <v>1163805</v>
      </c>
      <c r="W520">
        <v>1163805</v>
      </c>
      <c r="X520">
        <v>1163805</v>
      </c>
      <c r="Y520">
        <v>1163805</v>
      </c>
      <c r="Z520">
        <v>1163805</v>
      </c>
      <c r="AA520">
        <v>1163805</v>
      </c>
      <c r="AB520">
        <v>1163805</v>
      </c>
      <c r="AC520">
        <v>1163805</v>
      </c>
      <c r="AD520">
        <v>1163805</v>
      </c>
      <c r="AE520">
        <v>1163805</v>
      </c>
      <c r="AF520">
        <v>1122964</v>
      </c>
      <c r="AG520">
        <v>1179114</v>
      </c>
      <c r="AI520">
        <v>1278375</v>
      </c>
      <c r="AJ520">
        <v>1082860</v>
      </c>
      <c r="AK520">
        <v>1275001</v>
      </c>
      <c r="AL520">
        <v>1403705</v>
      </c>
      <c r="AM520">
        <v>1082860</v>
      </c>
      <c r="AN520">
        <v>1278375</v>
      </c>
      <c r="AP520">
        <v>2135864</v>
      </c>
      <c r="AQ520">
        <v>1105439</v>
      </c>
      <c r="AR520">
        <v>1238091</v>
      </c>
      <c r="AS520">
        <v>1052778</v>
      </c>
      <c r="AT520">
        <v>1052778</v>
      </c>
      <c r="AU520">
        <v>1052778</v>
      </c>
      <c r="AV520">
        <v>1052778</v>
      </c>
      <c r="AW520">
        <v>1052778</v>
      </c>
      <c r="AX520">
        <v>1052778</v>
      </c>
      <c r="AY520">
        <v>1052778</v>
      </c>
      <c r="AZ520">
        <v>1052778</v>
      </c>
      <c r="BA520">
        <v>1052778</v>
      </c>
      <c r="BB520">
        <v>1052778</v>
      </c>
      <c r="BC520">
        <v>1052778</v>
      </c>
      <c r="BD520">
        <v>1052778</v>
      </c>
      <c r="BE520">
        <v>1052778</v>
      </c>
      <c r="BF520">
        <v>9</v>
      </c>
      <c r="BG520">
        <v>9</v>
      </c>
      <c r="BH520">
        <v>9</v>
      </c>
      <c r="BI520">
        <v>9</v>
      </c>
      <c r="BJ520">
        <v>9</v>
      </c>
      <c r="BK520">
        <v>9</v>
      </c>
      <c r="BL520">
        <v>9</v>
      </c>
      <c r="BM520">
        <v>9</v>
      </c>
      <c r="BN520">
        <v>9</v>
      </c>
      <c r="BO520">
        <v>9</v>
      </c>
      <c r="BP520">
        <v>9</v>
      </c>
      <c r="BQ520">
        <v>9</v>
      </c>
      <c r="BR520">
        <v>9</v>
      </c>
      <c r="BS520" t="s">
        <v>1529</v>
      </c>
      <c r="BT520" s="7">
        <v>-7.5586342000000002</v>
      </c>
      <c r="BU520" s="7">
        <v>110.7861412</v>
      </c>
      <c r="BV520">
        <v>8.4533943261931935E-3</v>
      </c>
      <c r="BW520">
        <v>806169.77777777775</v>
      </c>
      <c r="BX520">
        <v>912090</v>
      </c>
      <c r="BZ520">
        <v>943630.8</v>
      </c>
      <c r="CA520">
        <v>752008.77777777775</v>
      </c>
      <c r="CB520">
        <v>985760.375</v>
      </c>
      <c r="CC520">
        <v>1109742.25</v>
      </c>
      <c r="CD520">
        <v>747826.33333333337</v>
      </c>
      <c r="CE520">
        <v>919101.8</v>
      </c>
      <c r="CG520">
        <v>1814006.555555556</v>
      </c>
      <c r="CH520">
        <v>786517.1</v>
      </c>
      <c r="CI520">
        <v>852339.33333333337</v>
      </c>
      <c r="CJ520">
        <v>760196.77777777775</v>
      </c>
      <c r="CK520">
        <v>724454.8</v>
      </c>
      <c r="CL520">
        <v>754790.22222222225</v>
      </c>
      <c r="CM520">
        <v>733308.4</v>
      </c>
      <c r="CN520">
        <v>740578.3</v>
      </c>
      <c r="CO520">
        <v>711150.85714285716</v>
      </c>
      <c r="CP520">
        <v>711365.28571428568</v>
      </c>
      <c r="CQ520">
        <v>642800</v>
      </c>
      <c r="CR520">
        <v>708210</v>
      </c>
      <c r="CS520">
        <v>873973.375</v>
      </c>
      <c r="CT520">
        <v>689975.5555555555</v>
      </c>
      <c r="CU520">
        <v>740758</v>
      </c>
      <c r="CV520">
        <v>736240.2</v>
      </c>
      <c r="CW520">
        <f t="shared" si="72"/>
        <v>1289331.6363636365</v>
      </c>
      <c r="CX520">
        <f t="shared" si="73"/>
        <v>1052778</v>
      </c>
      <c r="CY520">
        <f t="shared" si="74"/>
        <v>9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f t="shared" si="75"/>
        <v>2135864</v>
      </c>
      <c r="DH520">
        <f t="shared" si="76"/>
        <v>1082860</v>
      </c>
      <c r="DI520">
        <f t="shared" si="77"/>
        <v>1.972428568790056</v>
      </c>
      <c r="DJ520">
        <f t="shared" si="78"/>
        <v>1052778</v>
      </c>
      <c r="DK520">
        <f t="shared" si="79"/>
        <v>1052778</v>
      </c>
      <c r="DL520">
        <f t="shared" si="80"/>
        <v>1</v>
      </c>
      <c r="DM520">
        <v>1</v>
      </c>
      <c r="DN520">
        <v>0</v>
      </c>
      <c r="DO520" t="s">
        <v>2533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</row>
    <row r="521" spans="1:148" x14ac:dyDescent="0.25">
      <c r="A521" t="s">
        <v>383</v>
      </c>
      <c r="B521" t="s">
        <v>1164</v>
      </c>
      <c r="C521" t="s">
        <v>2198</v>
      </c>
      <c r="D521" t="s">
        <v>1341</v>
      </c>
      <c r="E521">
        <v>0</v>
      </c>
      <c r="F521">
        <v>465333</v>
      </c>
      <c r="G521">
        <v>465333</v>
      </c>
      <c r="K521">
        <v>918667</v>
      </c>
      <c r="L521">
        <v>465333</v>
      </c>
      <c r="M521">
        <v>465333</v>
      </c>
      <c r="N521">
        <v>465333</v>
      </c>
      <c r="Q521">
        <v>465333</v>
      </c>
      <c r="R521">
        <v>465333</v>
      </c>
      <c r="S521">
        <v>465333</v>
      </c>
      <c r="T521">
        <v>465333</v>
      </c>
      <c r="U521">
        <v>465333</v>
      </c>
      <c r="W521">
        <v>465333</v>
      </c>
      <c r="Y521">
        <v>465333</v>
      </c>
      <c r="Z521">
        <v>465333</v>
      </c>
      <c r="AA521">
        <v>465333</v>
      </c>
      <c r="AB521">
        <v>465333</v>
      </c>
      <c r="AD521">
        <v>465333</v>
      </c>
      <c r="AE521">
        <v>465333</v>
      </c>
      <c r="AF521">
        <v>349000</v>
      </c>
      <c r="AG521">
        <v>349000</v>
      </c>
      <c r="AK521">
        <v>689000</v>
      </c>
      <c r="AL521">
        <v>349000</v>
      </c>
      <c r="AM521">
        <v>349000</v>
      </c>
      <c r="AN521">
        <v>349000</v>
      </c>
      <c r="AQ521">
        <v>349000</v>
      </c>
      <c r="AR521">
        <v>349000</v>
      </c>
      <c r="AS521">
        <v>349000</v>
      </c>
      <c r="AT521">
        <v>349000</v>
      </c>
      <c r="AU521">
        <v>349000</v>
      </c>
      <c r="AW521">
        <v>349000</v>
      </c>
      <c r="AY521">
        <v>349000</v>
      </c>
      <c r="AZ521">
        <v>349000</v>
      </c>
      <c r="BA521">
        <v>349000</v>
      </c>
      <c r="BB521">
        <v>349000</v>
      </c>
      <c r="BD521">
        <v>349000</v>
      </c>
      <c r="BE521">
        <v>349000</v>
      </c>
      <c r="BF521">
        <v>8.4</v>
      </c>
      <c r="BG521">
        <v>8.4</v>
      </c>
      <c r="BH521">
        <v>8.4</v>
      </c>
      <c r="BJ521">
        <v>8.4</v>
      </c>
      <c r="BK521">
        <v>8.4</v>
      </c>
      <c r="BL521">
        <v>8.4</v>
      </c>
      <c r="BM521">
        <v>8.4</v>
      </c>
      <c r="BN521">
        <v>8.4</v>
      </c>
      <c r="BO521">
        <v>8.4</v>
      </c>
      <c r="BQ521">
        <v>8.6</v>
      </c>
      <c r="BR521">
        <v>8.6</v>
      </c>
      <c r="BS521" t="s">
        <v>2455</v>
      </c>
      <c r="BT521" s="7">
        <v>-7.0522660000000004</v>
      </c>
      <c r="BU521" s="7">
        <v>110.4311804</v>
      </c>
      <c r="BV521">
        <v>1.30089218659089E-2</v>
      </c>
      <c r="BW521">
        <v>104415.125</v>
      </c>
      <c r="BX521">
        <v>97471.888888888891</v>
      </c>
      <c r="CB521">
        <v>445679.1</v>
      </c>
      <c r="CC521">
        <v>111554.7777777778</v>
      </c>
      <c r="CD521">
        <v>110675.7777777778</v>
      </c>
      <c r="CE521">
        <v>104787.2</v>
      </c>
      <c r="CH521">
        <v>109092.7777777778</v>
      </c>
      <c r="CI521">
        <v>95508.777777777781</v>
      </c>
      <c r="CJ521">
        <v>123563.8571428571</v>
      </c>
      <c r="CK521">
        <v>100985.11111111109</v>
      </c>
      <c r="CL521">
        <v>106215</v>
      </c>
      <c r="CN521">
        <v>113159.44444444439</v>
      </c>
      <c r="CP521">
        <v>112048.3333333333</v>
      </c>
      <c r="CQ521">
        <v>111930.2222222222</v>
      </c>
      <c r="CR521">
        <v>112048.3333333333</v>
      </c>
      <c r="CS521">
        <v>110937.2222222222</v>
      </c>
      <c r="CU521">
        <v>108243.5</v>
      </c>
      <c r="CV521">
        <v>96725.8</v>
      </c>
      <c r="CW521">
        <f t="shared" si="72"/>
        <v>391500</v>
      </c>
      <c r="CX521">
        <f t="shared" si="73"/>
        <v>349000</v>
      </c>
      <c r="CY521">
        <f t="shared" si="74"/>
        <v>8.4363636363636356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0</v>
      </c>
      <c r="DF521">
        <v>1</v>
      </c>
      <c r="DG521">
        <f t="shared" si="75"/>
        <v>689000</v>
      </c>
      <c r="DH521">
        <f t="shared" si="76"/>
        <v>349000</v>
      </c>
      <c r="DI521">
        <f t="shared" si="77"/>
        <v>1.9742120343839542</v>
      </c>
      <c r="DJ521">
        <f t="shared" si="78"/>
        <v>349000</v>
      </c>
      <c r="DK521">
        <f t="shared" si="79"/>
        <v>349000</v>
      </c>
      <c r="DL521">
        <f t="shared" si="80"/>
        <v>1</v>
      </c>
      <c r="DM521">
        <v>1</v>
      </c>
      <c r="DN521">
        <v>0</v>
      </c>
      <c r="DO521" t="s">
        <v>2523</v>
      </c>
      <c r="DP521">
        <v>0</v>
      </c>
      <c r="DQ521">
        <v>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</row>
    <row r="522" spans="1:148" x14ac:dyDescent="0.25">
      <c r="A522" t="s">
        <v>212</v>
      </c>
      <c r="B522" t="s">
        <v>1327</v>
      </c>
      <c r="C522" t="s">
        <v>2231</v>
      </c>
      <c r="D522" t="s">
        <v>1341</v>
      </c>
      <c r="E522">
        <v>0</v>
      </c>
      <c r="F522">
        <v>433332</v>
      </c>
      <c r="G522">
        <v>865332</v>
      </c>
      <c r="H522">
        <v>721332</v>
      </c>
      <c r="I522">
        <v>445332</v>
      </c>
      <c r="J522">
        <v>445332</v>
      </c>
      <c r="K522">
        <v>445332</v>
      </c>
      <c r="L522">
        <v>445332</v>
      </c>
      <c r="M522">
        <v>445332</v>
      </c>
      <c r="N522">
        <v>445332</v>
      </c>
      <c r="O522">
        <v>445332</v>
      </c>
      <c r="P522">
        <v>445332</v>
      </c>
      <c r="Q522">
        <v>445332</v>
      </c>
      <c r="R522">
        <v>457332</v>
      </c>
      <c r="S522">
        <v>445332</v>
      </c>
      <c r="T522">
        <v>445332</v>
      </c>
      <c r="U522">
        <v>445332</v>
      </c>
      <c r="V522">
        <v>445332</v>
      </c>
      <c r="W522">
        <v>445332</v>
      </c>
      <c r="X522">
        <v>445332</v>
      </c>
      <c r="Y522">
        <v>481332</v>
      </c>
      <c r="Z522">
        <v>481332</v>
      </c>
      <c r="AA522">
        <v>481332</v>
      </c>
      <c r="AB522">
        <v>481332</v>
      </c>
      <c r="AC522">
        <v>481332</v>
      </c>
      <c r="AD522">
        <v>457332</v>
      </c>
      <c r="AE522">
        <v>457332</v>
      </c>
      <c r="AF522">
        <v>324999</v>
      </c>
      <c r="AG522">
        <v>648999</v>
      </c>
      <c r="AH522">
        <v>540999</v>
      </c>
      <c r="AI522">
        <v>333999</v>
      </c>
      <c r="AJ522">
        <v>333999</v>
      </c>
      <c r="AK522">
        <v>333999</v>
      </c>
      <c r="AL522">
        <v>333999</v>
      </c>
      <c r="AM522">
        <v>333999</v>
      </c>
      <c r="AN522">
        <v>333999</v>
      </c>
      <c r="AO522">
        <v>333999</v>
      </c>
      <c r="AP522">
        <v>333999</v>
      </c>
      <c r="AQ522">
        <v>333999</v>
      </c>
      <c r="AR522">
        <v>342999</v>
      </c>
      <c r="AS522">
        <v>333999</v>
      </c>
      <c r="AT522">
        <v>333999</v>
      </c>
      <c r="AU522">
        <v>333999</v>
      </c>
      <c r="AV522">
        <v>333999</v>
      </c>
      <c r="AW522">
        <v>333999</v>
      </c>
      <c r="AX522">
        <v>333999</v>
      </c>
      <c r="AY522">
        <v>360999</v>
      </c>
      <c r="AZ522">
        <v>360999</v>
      </c>
      <c r="BA522">
        <v>360999</v>
      </c>
      <c r="BB522">
        <v>360999</v>
      </c>
      <c r="BC522">
        <v>360999</v>
      </c>
      <c r="BD522">
        <v>342999</v>
      </c>
      <c r="BE522">
        <v>342999</v>
      </c>
      <c r="BF522">
        <v>8.5</v>
      </c>
      <c r="BG522">
        <v>8.5</v>
      </c>
      <c r="BH522">
        <v>8.5</v>
      </c>
      <c r="BI522">
        <v>8.5</v>
      </c>
      <c r="BJ522">
        <v>8.5</v>
      </c>
      <c r="BK522">
        <v>8.5</v>
      </c>
      <c r="BL522">
        <v>8.5</v>
      </c>
      <c r="BM522">
        <v>8.5</v>
      </c>
      <c r="BN522">
        <v>8.5</v>
      </c>
      <c r="BO522">
        <v>8.5</v>
      </c>
      <c r="BP522">
        <v>8.5</v>
      </c>
      <c r="BQ522">
        <v>8.5</v>
      </c>
      <c r="BR522">
        <v>8.5</v>
      </c>
      <c r="BS522" t="s">
        <v>1513</v>
      </c>
      <c r="BT522" s="7">
        <v>-6.8042635999999996</v>
      </c>
      <c r="BU522" s="7">
        <v>110.86893499999999</v>
      </c>
      <c r="BV522">
        <v>4.1057943510929382E-2</v>
      </c>
      <c r="BW522">
        <v>92774.555555555562</v>
      </c>
      <c r="BX522">
        <v>399620.57142857142</v>
      </c>
      <c r="BY522">
        <v>269181.125</v>
      </c>
      <c r="BZ522">
        <v>217160.88888888891</v>
      </c>
      <c r="CA522">
        <v>92728.111111111109</v>
      </c>
      <c r="CB522">
        <v>216773.33333333331</v>
      </c>
      <c r="CC522">
        <v>267794.33333333331</v>
      </c>
      <c r="CD522">
        <v>112098.6</v>
      </c>
      <c r="CE522">
        <v>106059.1428571429</v>
      </c>
      <c r="CF522">
        <v>212878.1</v>
      </c>
      <c r="CG522">
        <v>107448.125</v>
      </c>
      <c r="CH522">
        <v>211406</v>
      </c>
      <c r="CI522">
        <v>102004.11111111109</v>
      </c>
      <c r="CJ522">
        <v>86093.125</v>
      </c>
      <c r="CK522">
        <v>93642.222222222219</v>
      </c>
      <c r="CL522">
        <v>93642.222222222219</v>
      </c>
      <c r="CM522">
        <v>111539.7142857143</v>
      </c>
      <c r="CN522">
        <v>103347.375</v>
      </c>
      <c r="CO522">
        <v>95129.5</v>
      </c>
      <c r="CP522">
        <v>90670.111111111109</v>
      </c>
      <c r="CQ522">
        <v>91692.111111111109</v>
      </c>
      <c r="CR522">
        <v>96423</v>
      </c>
      <c r="CS522">
        <v>96003.199999999997</v>
      </c>
      <c r="CT522">
        <v>98502.6</v>
      </c>
      <c r="CU522">
        <v>92503.8</v>
      </c>
      <c r="CV522">
        <v>101004.3333333333</v>
      </c>
      <c r="CW522">
        <f t="shared" si="72"/>
        <v>374152.84615384613</v>
      </c>
      <c r="CX522">
        <f t="shared" si="73"/>
        <v>345768.23076923075</v>
      </c>
      <c r="CY522">
        <f t="shared" si="74"/>
        <v>8.5</v>
      </c>
      <c r="CZ522">
        <v>1</v>
      </c>
      <c r="DA522">
        <v>1</v>
      </c>
      <c r="DB522">
        <v>1</v>
      </c>
      <c r="DC522">
        <v>0</v>
      </c>
      <c r="DD522">
        <v>1</v>
      </c>
      <c r="DE522">
        <v>1</v>
      </c>
      <c r="DF522">
        <v>0</v>
      </c>
      <c r="DG522">
        <f t="shared" si="75"/>
        <v>648999</v>
      </c>
      <c r="DH522">
        <f t="shared" si="76"/>
        <v>324999</v>
      </c>
      <c r="DI522">
        <f t="shared" si="77"/>
        <v>1.9969261443881365</v>
      </c>
      <c r="DJ522">
        <f t="shared" si="78"/>
        <v>360999</v>
      </c>
      <c r="DK522">
        <f t="shared" si="79"/>
        <v>333999</v>
      </c>
      <c r="DL522">
        <f t="shared" si="80"/>
        <v>1.0808385653849264</v>
      </c>
      <c r="DM522">
        <v>1</v>
      </c>
      <c r="DN522">
        <v>0</v>
      </c>
      <c r="DO522" t="s">
        <v>2521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0</v>
      </c>
      <c r="EQ522">
        <v>0</v>
      </c>
      <c r="ER522">
        <v>0</v>
      </c>
    </row>
    <row r="523" spans="1:148" x14ac:dyDescent="0.25">
      <c r="A523" t="s">
        <v>137</v>
      </c>
      <c r="B523" t="s">
        <v>1206</v>
      </c>
      <c r="C523" t="s">
        <v>1940</v>
      </c>
      <c r="D523" t="s">
        <v>1341</v>
      </c>
      <c r="E523">
        <v>3</v>
      </c>
      <c r="F523">
        <v>556000</v>
      </c>
      <c r="G523">
        <v>477000</v>
      </c>
      <c r="H523">
        <v>556000</v>
      </c>
      <c r="I523">
        <v>953000</v>
      </c>
      <c r="J523">
        <v>556000</v>
      </c>
      <c r="K523">
        <v>742667</v>
      </c>
      <c r="L523">
        <v>477000</v>
      </c>
      <c r="M523">
        <v>509000</v>
      </c>
      <c r="N523">
        <v>636000</v>
      </c>
      <c r="O523">
        <v>636000</v>
      </c>
      <c r="P523">
        <v>795000</v>
      </c>
      <c r="Q523">
        <v>715000</v>
      </c>
      <c r="R523">
        <v>509000</v>
      </c>
      <c r="S523">
        <v>477000</v>
      </c>
      <c r="T523">
        <v>477000</v>
      </c>
      <c r="U523">
        <v>556000</v>
      </c>
      <c r="V523">
        <v>556000</v>
      </c>
      <c r="W523">
        <v>556000</v>
      </c>
      <c r="X523">
        <v>636000</v>
      </c>
      <c r="Y523">
        <v>477000</v>
      </c>
      <c r="Z523">
        <v>509000</v>
      </c>
      <c r="AA523">
        <v>509000</v>
      </c>
      <c r="AB523">
        <v>556000</v>
      </c>
      <c r="AC523">
        <v>556000</v>
      </c>
      <c r="AD523">
        <v>556000</v>
      </c>
      <c r="AE523">
        <v>509000</v>
      </c>
      <c r="AF523">
        <v>389200</v>
      </c>
      <c r="AG523">
        <v>333900</v>
      </c>
      <c r="AH523">
        <v>389200</v>
      </c>
      <c r="AI523">
        <v>667100</v>
      </c>
      <c r="AJ523">
        <v>389200</v>
      </c>
      <c r="AK523">
        <v>557000</v>
      </c>
      <c r="AL523">
        <v>333900</v>
      </c>
      <c r="AM523">
        <v>356300</v>
      </c>
      <c r="AN523">
        <v>445200</v>
      </c>
      <c r="AO523">
        <v>445200</v>
      </c>
      <c r="AP523">
        <v>556500</v>
      </c>
      <c r="AQ523">
        <v>500500</v>
      </c>
      <c r="AR523">
        <v>356300</v>
      </c>
      <c r="AS523">
        <v>333900</v>
      </c>
      <c r="AT523">
        <v>333900</v>
      </c>
      <c r="AU523">
        <v>389200</v>
      </c>
      <c r="AV523">
        <v>389200</v>
      </c>
      <c r="AW523">
        <v>389200</v>
      </c>
      <c r="AX523">
        <v>477000</v>
      </c>
      <c r="AY523">
        <v>333900</v>
      </c>
      <c r="AZ523">
        <v>356300</v>
      </c>
      <c r="BA523">
        <v>356300</v>
      </c>
      <c r="BB523">
        <v>389200</v>
      </c>
      <c r="BC523">
        <v>389200</v>
      </c>
      <c r="BD523">
        <v>389200</v>
      </c>
      <c r="BE523">
        <v>356300</v>
      </c>
      <c r="BF523">
        <v>8.8000000000000007</v>
      </c>
      <c r="BG523">
        <v>8.8000000000000007</v>
      </c>
      <c r="BH523">
        <v>8.8000000000000007</v>
      </c>
      <c r="BI523">
        <v>8.8000000000000007</v>
      </c>
      <c r="BJ523">
        <v>8.8000000000000007</v>
      </c>
      <c r="BK523">
        <v>8.8000000000000007</v>
      </c>
      <c r="BL523">
        <v>8.8000000000000007</v>
      </c>
      <c r="BM523">
        <v>8.8000000000000007</v>
      </c>
      <c r="BN523">
        <v>8.8000000000000007</v>
      </c>
      <c r="BO523">
        <v>8.8000000000000007</v>
      </c>
      <c r="BP523">
        <v>8.8000000000000007</v>
      </c>
      <c r="BQ523">
        <v>8.8000000000000007</v>
      </c>
      <c r="BR523">
        <v>8.6999999999999993</v>
      </c>
      <c r="BS523" t="s">
        <v>1520</v>
      </c>
      <c r="BT523" s="7">
        <v>-7.6019006999999998</v>
      </c>
      <c r="BU523" s="7">
        <v>110.8155168</v>
      </c>
      <c r="BV523">
        <v>1.239799181037889E-2</v>
      </c>
      <c r="BW523">
        <v>159605.4</v>
      </c>
      <c r="BX523">
        <v>128275.4</v>
      </c>
      <c r="BY523">
        <v>155542.39999999999</v>
      </c>
      <c r="BZ523">
        <v>372841.1</v>
      </c>
      <c r="CA523">
        <v>161515.4</v>
      </c>
      <c r="CB523">
        <v>291795.40000000002</v>
      </c>
      <c r="CC523">
        <v>134639.33333333331</v>
      </c>
      <c r="CD523">
        <v>160485.29999999999</v>
      </c>
      <c r="CE523">
        <v>211815.4</v>
      </c>
      <c r="CF523">
        <v>206355.4</v>
      </c>
      <c r="CG523">
        <v>300171.09999999998</v>
      </c>
      <c r="CH523">
        <v>253855.4</v>
      </c>
      <c r="CI523">
        <v>152617.11111111109</v>
      </c>
      <c r="CJ523">
        <v>132094.88888888891</v>
      </c>
      <c r="CK523">
        <v>132094.88888888891</v>
      </c>
      <c r="CL523">
        <v>162765.4</v>
      </c>
      <c r="CM523">
        <v>161061.1</v>
      </c>
      <c r="CN523">
        <v>165515.4</v>
      </c>
      <c r="CO523">
        <v>227211.44444444441</v>
      </c>
      <c r="CP523">
        <v>130215.6666666667</v>
      </c>
      <c r="CQ523">
        <v>142990</v>
      </c>
      <c r="CR523">
        <v>136706.79999999999</v>
      </c>
      <c r="CS523">
        <v>155441.20000000001</v>
      </c>
      <c r="CT523">
        <v>155378.79999999999</v>
      </c>
      <c r="CU523">
        <v>161965.4</v>
      </c>
      <c r="CV523">
        <v>142645.4</v>
      </c>
      <c r="CW523">
        <f t="shared" si="72"/>
        <v>439961.53846153844</v>
      </c>
      <c r="CX523">
        <f t="shared" si="73"/>
        <v>375600</v>
      </c>
      <c r="CY523">
        <f t="shared" si="74"/>
        <v>8.7923076923076913</v>
      </c>
      <c r="CZ523">
        <v>1</v>
      </c>
      <c r="DA523">
        <v>0</v>
      </c>
      <c r="DB523">
        <v>1</v>
      </c>
      <c r="DC523">
        <v>0</v>
      </c>
      <c r="DD523">
        <v>1</v>
      </c>
      <c r="DE523">
        <v>1</v>
      </c>
      <c r="DF523">
        <v>0</v>
      </c>
      <c r="DG523">
        <f t="shared" si="75"/>
        <v>667100</v>
      </c>
      <c r="DH523">
        <f t="shared" si="76"/>
        <v>333900</v>
      </c>
      <c r="DI523">
        <f t="shared" si="77"/>
        <v>1.9979035639412999</v>
      </c>
      <c r="DJ523">
        <f t="shared" si="78"/>
        <v>477000</v>
      </c>
      <c r="DK523">
        <f t="shared" si="79"/>
        <v>333900</v>
      </c>
      <c r="DL523">
        <f t="shared" si="80"/>
        <v>1.4285714285714286</v>
      </c>
      <c r="DM523">
        <v>1</v>
      </c>
      <c r="DN523">
        <v>0</v>
      </c>
      <c r="DO523" t="s">
        <v>2537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1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</row>
    <row r="524" spans="1:148" x14ac:dyDescent="0.25">
      <c r="A524" t="s">
        <v>575</v>
      </c>
      <c r="B524" t="s">
        <v>1163</v>
      </c>
      <c r="C524" t="s">
        <v>2259</v>
      </c>
      <c r="D524" t="s">
        <v>1341</v>
      </c>
      <c r="E524">
        <v>0</v>
      </c>
      <c r="F524">
        <v>566667</v>
      </c>
      <c r="G524">
        <v>566667</v>
      </c>
      <c r="H524">
        <v>566667</v>
      </c>
      <c r="I524">
        <v>566667</v>
      </c>
      <c r="J524">
        <v>566667</v>
      </c>
      <c r="K524">
        <v>600000</v>
      </c>
      <c r="L524">
        <v>1133333</v>
      </c>
      <c r="S524">
        <v>996667</v>
      </c>
      <c r="T524">
        <v>566667</v>
      </c>
      <c r="U524">
        <v>566667</v>
      </c>
      <c r="V524">
        <v>566667</v>
      </c>
      <c r="W524">
        <v>566667</v>
      </c>
      <c r="X524">
        <v>600000</v>
      </c>
      <c r="Y524">
        <v>600000</v>
      </c>
      <c r="AF524">
        <v>425000</v>
      </c>
      <c r="AG524">
        <v>425000</v>
      </c>
      <c r="AH524">
        <v>425000</v>
      </c>
      <c r="AI524">
        <v>425000</v>
      </c>
      <c r="AJ524">
        <v>425000</v>
      </c>
      <c r="AK524">
        <v>450000</v>
      </c>
      <c r="AL524">
        <v>850000</v>
      </c>
      <c r="AS524">
        <v>747500</v>
      </c>
      <c r="AT524">
        <v>425000</v>
      </c>
      <c r="AU524">
        <v>425000</v>
      </c>
      <c r="AV524">
        <v>425000</v>
      </c>
      <c r="AW524">
        <v>425000</v>
      </c>
      <c r="AX524">
        <v>450000</v>
      </c>
      <c r="AY524">
        <v>450000</v>
      </c>
      <c r="BF524">
        <v>8.6</v>
      </c>
      <c r="BG524">
        <v>8.5</v>
      </c>
      <c r="BH524">
        <v>8.6</v>
      </c>
      <c r="BI524">
        <v>8.6</v>
      </c>
      <c r="BJ524">
        <v>8.6</v>
      </c>
      <c r="BK524">
        <v>8.6</v>
      </c>
      <c r="BL524">
        <v>8.6</v>
      </c>
      <c r="BS524" t="s">
        <v>1526</v>
      </c>
      <c r="BT524" s="7">
        <v>-7.6087160000000003</v>
      </c>
      <c r="BU524" s="7">
        <v>110.2100798</v>
      </c>
      <c r="BV524">
        <v>3.5650402950413791E-3</v>
      </c>
      <c r="BW524">
        <v>245125.75</v>
      </c>
      <c r="BX524">
        <v>220399.11111111109</v>
      </c>
      <c r="BY524">
        <v>249790.11111111109</v>
      </c>
      <c r="BZ524">
        <v>346372.25</v>
      </c>
      <c r="CA524">
        <v>223345.66666666669</v>
      </c>
      <c r="CB524">
        <v>228668.11111111109</v>
      </c>
      <c r="CC524">
        <v>436589</v>
      </c>
      <c r="CJ524">
        <v>359817.55555555562</v>
      </c>
      <c r="CK524">
        <v>239480.77777777781</v>
      </c>
      <c r="CL524">
        <v>287680</v>
      </c>
      <c r="CM524">
        <v>293758.55555555562</v>
      </c>
      <c r="CN524">
        <v>299476.44444444438</v>
      </c>
      <c r="CO524">
        <v>299714.40000000002</v>
      </c>
      <c r="CP524">
        <v>299264.40000000002</v>
      </c>
      <c r="CW524">
        <f t="shared" si="72"/>
        <v>489285.71428571426</v>
      </c>
      <c r="CX524">
        <f t="shared" si="73"/>
        <v>478214.28571428574</v>
      </c>
      <c r="CY524">
        <f t="shared" si="74"/>
        <v>8.5857142857142872</v>
      </c>
      <c r="CZ524">
        <v>1</v>
      </c>
      <c r="DA524">
        <v>1</v>
      </c>
      <c r="DB524">
        <v>1</v>
      </c>
      <c r="DC524">
        <v>0</v>
      </c>
      <c r="DD524">
        <v>1</v>
      </c>
      <c r="DE524">
        <v>1</v>
      </c>
      <c r="DF524">
        <v>1</v>
      </c>
      <c r="DG524">
        <f t="shared" si="75"/>
        <v>850000</v>
      </c>
      <c r="DH524">
        <f t="shared" si="76"/>
        <v>425000</v>
      </c>
      <c r="DI524">
        <f t="shared" si="77"/>
        <v>2</v>
      </c>
      <c r="DJ524">
        <f t="shared" si="78"/>
        <v>747500</v>
      </c>
      <c r="DK524">
        <f t="shared" si="79"/>
        <v>425000</v>
      </c>
      <c r="DL524">
        <f t="shared" si="80"/>
        <v>1.7588235294117647</v>
      </c>
      <c r="DM524">
        <v>1</v>
      </c>
      <c r="DN524">
        <v>0</v>
      </c>
      <c r="DO524" t="s">
        <v>2534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1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</row>
    <row r="525" spans="1:148" x14ac:dyDescent="0.25">
      <c r="A525" t="s">
        <v>84</v>
      </c>
      <c r="B525" t="s">
        <v>1182</v>
      </c>
      <c r="C525" t="s">
        <v>2001</v>
      </c>
      <c r="D525" t="s">
        <v>1341</v>
      </c>
      <c r="E525">
        <v>4</v>
      </c>
      <c r="F525">
        <v>776821</v>
      </c>
      <c r="G525">
        <v>776821</v>
      </c>
      <c r="I525">
        <v>863134</v>
      </c>
      <c r="J525">
        <v>630813</v>
      </c>
      <c r="K525">
        <v>822800</v>
      </c>
      <c r="L525">
        <v>653330</v>
      </c>
      <c r="M525">
        <v>587998</v>
      </c>
      <c r="P525">
        <v>740520</v>
      </c>
      <c r="Q525">
        <v>740520</v>
      </c>
      <c r="R525">
        <v>1185801</v>
      </c>
      <c r="S525">
        <v>630813</v>
      </c>
      <c r="T525">
        <v>733661</v>
      </c>
      <c r="U525">
        <v>918793</v>
      </c>
      <c r="V525">
        <v>630813</v>
      </c>
      <c r="W525">
        <v>630813</v>
      </c>
      <c r="X525">
        <v>630813</v>
      </c>
      <c r="Y525">
        <v>630813</v>
      </c>
      <c r="Z525">
        <v>630813</v>
      </c>
      <c r="AA525">
        <v>630813</v>
      </c>
      <c r="AB525">
        <v>719950</v>
      </c>
      <c r="AC525">
        <v>630813</v>
      </c>
      <c r="AD525">
        <v>630813</v>
      </c>
      <c r="AE525">
        <v>630813</v>
      </c>
      <c r="AF525">
        <v>582616</v>
      </c>
      <c r="AG525">
        <v>582616</v>
      </c>
      <c r="AI525">
        <v>647351</v>
      </c>
      <c r="AJ525">
        <v>473110</v>
      </c>
      <c r="AK525">
        <v>617100</v>
      </c>
      <c r="AL525">
        <v>489997</v>
      </c>
      <c r="AM525">
        <v>440999</v>
      </c>
      <c r="AP525">
        <v>555390</v>
      </c>
      <c r="AQ525">
        <v>555390</v>
      </c>
      <c r="AR525">
        <v>889351</v>
      </c>
      <c r="AS525">
        <v>473110</v>
      </c>
      <c r="AT525">
        <v>550246</v>
      </c>
      <c r="AU525">
        <v>689095</v>
      </c>
      <c r="AV525">
        <v>473110</v>
      </c>
      <c r="AW525">
        <v>473110</v>
      </c>
      <c r="AX525">
        <v>473110</v>
      </c>
      <c r="AY525">
        <v>473110</v>
      </c>
      <c r="AZ525">
        <v>473110</v>
      </c>
      <c r="BA525">
        <v>473110</v>
      </c>
      <c r="BB525">
        <v>539962</v>
      </c>
      <c r="BC525">
        <v>473110</v>
      </c>
      <c r="BD525">
        <v>473110</v>
      </c>
      <c r="BE525">
        <v>473110</v>
      </c>
      <c r="BF525">
        <v>8.6</v>
      </c>
      <c r="BG525">
        <v>8.6</v>
      </c>
      <c r="BH525">
        <v>8.6</v>
      </c>
      <c r="BI525">
        <v>8.6</v>
      </c>
      <c r="BJ525">
        <v>8.6</v>
      </c>
      <c r="BK525">
        <v>8.6</v>
      </c>
      <c r="BL525">
        <v>8.6</v>
      </c>
      <c r="BM525">
        <v>8.6</v>
      </c>
      <c r="BN525">
        <v>8.6</v>
      </c>
      <c r="BO525">
        <v>8.6</v>
      </c>
      <c r="BP525">
        <v>8.6</v>
      </c>
      <c r="BQ525">
        <v>8.6</v>
      </c>
      <c r="BR525">
        <v>8.6</v>
      </c>
      <c r="BS525" t="s">
        <v>2453</v>
      </c>
      <c r="BT525" s="7">
        <v>-7.5679052999999996</v>
      </c>
      <c r="BU525" s="7">
        <v>110.81722569999999</v>
      </c>
      <c r="BV525">
        <v>3.3641108383944498E-3</v>
      </c>
      <c r="BW525">
        <v>301079.3</v>
      </c>
      <c r="BX525">
        <v>287977.3</v>
      </c>
      <c r="BZ525">
        <v>332981.88888888888</v>
      </c>
      <c r="CA525">
        <v>198723.8</v>
      </c>
      <c r="CB525">
        <v>335613.3</v>
      </c>
      <c r="CC525">
        <v>217710.3</v>
      </c>
      <c r="CD525">
        <v>159930.29999999999</v>
      </c>
      <c r="CG525">
        <v>215422.3</v>
      </c>
      <c r="CH525">
        <v>245803.7</v>
      </c>
      <c r="CI525">
        <v>593864.80000000005</v>
      </c>
      <c r="CJ525">
        <v>205023.3</v>
      </c>
      <c r="CK525">
        <v>282159.3</v>
      </c>
      <c r="CL525">
        <v>405759.5</v>
      </c>
      <c r="CM525">
        <v>188676.5</v>
      </c>
      <c r="CN525">
        <v>196925.7</v>
      </c>
      <c r="CO525">
        <v>173489.57142857139</v>
      </c>
      <c r="CP525">
        <v>171775.28571428571</v>
      </c>
      <c r="CQ525">
        <v>181379.125</v>
      </c>
      <c r="CR525">
        <v>181379.125</v>
      </c>
      <c r="CS525">
        <v>239795.625</v>
      </c>
      <c r="CT525">
        <v>149258.375</v>
      </c>
      <c r="CU525">
        <v>150383.44444444441</v>
      </c>
      <c r="CV525">
        <v>189256.2</v>
      </c>
      <c r="CW525">
        <f t="shared" si="72"/>
        <v>583392</v>
      </c>
      <c r="CX525">
        <f t="shared" si="73"/>
        <v>500800.23076923075</v>
      </c>
      <c r="CY525">
        <f t="shared" si="74"/>
        <v>8.5999999999999979</v>
      </c>
      <c r="CZ525">
        <v>0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f t="shared" si="75"/>
        <v>889351</v>
      </c>
      <c r="DH525">
        <f t="shared" si="76"/>
        <v>440999</v>
      </c>
      <c r="DI525">
        <f t="shared" si="77"/>
        <v>2.0166735071961615</v>
      </c>
      <c r="DJ525">
        <f t="shared" si="78"/>
        <v>689095</v>
      </c>
      <c r="DK525">
        <f t="shared" si="79"/>
        <v>473110</v>
      </c>
      <c r="DL525">
        <f t="shared" si="80"/>
        <v>1.4565217391304348</v>
      </c>
      <c r="DM525">
        <v>1</v>
      </c>
      <c r="DN525">
        <v>0</v>
      </c>
      <c r="DO525" t="s">
        <v>2533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</row>
    <row r="526" spans="1:148" x14ac:dyDescent="0.25">
      <c r="A526" t="s">
        <v>330</v>
      </c>
      <c r="B526" t="s">
        <v>1189</v>
      </c>
      <c r="C526" t="s">
        <v>1401</v>
      </c>
      <c r="D526" t="s">
        <v>1341</v>
      </c>
      <c r="E526">
        <v>0</v>
      </c>
      <c r="F526">
        <v>466667</v>
      </c>
      <c r="G526">
        <v>466667</v>
      </c>
      <c r="H526">
        <v>532000</v>
      </c>
      <c r="I526">
        <v>466667</v>
      </c>
      <c r="J526">
        <v>466667</v>
      </c>
      <c r="K526">
        <v>260000</v>
      </c>
      <c r="L526">
        <v>260000</v>
      </c>
      <c r="M526">
        <v>260000</v>
      </c>
      <c r="N526">
        <v>313333</v>
      </c>
      <c r="R526">
        <v>260000</v>
      </c>
      <c r="S526">
        <v>466667</v>
      </c>
      <c r="T526">
        <v>466667</v>
      </c>
      <c r="X526">
        <v>260000</v>
      </c>
      <c r="Y526">
        <v>260000</v>
      </c>
      <c r="Z526">
        <v>260000</v>
      </c>
      <c r="AA526">
        <v>260000</v>
      </c>
      <c r="AB526">
        <v>313333</v>
      </c>
      <c r="AC526">
        <v>313333</v>
      </c>
      <c r="AD526">
        <v>260000</v>
      </c>
      <c r="AE526">
        <v>260000</v>
      </c>
      <c r="AF526">
        <v>350000</v>
      </c>
      <c r="AG526">
        <v>350000</v>
      </c>
      <c r="AH526">
        <v>399000</v>
      </c>
      <c r="AI526">
        <v>350000</v>
      </c>
      <c r="AJ526">
        <v>350000</v>
      </c>
      <c r="AK526">
        <v>195000</v>
      </c>
      <c r="AL526">
        <v>195000</v>
      </c>
      <c r="AM526">
        <v>195000</v>
      </c>
      <c r="AN526">
        <v>235000</v>
      </c>
      <c r="AR526">
        <v>195000</v>
      </c>
      <c r="AS526">
        <v>350000</v>
      </c>
      <c r="AT526">
        <v>350000</v>
      </c>
      <c r="AX526">
        <v>195000</v>
      </c>
      <c r="AY526">
        <v>195000</v>
      </c>
      <c r="AZ526">
        <v>195000</v>
      </c>
      <c r="BA526">
        <v>195000</v>
      </c>
      <c r="BB526">
        <v>235000</v>
      </c>
      <c r="BC526">
        <v>235000</v>
      </c>
      <c r="BD526">
        <v>195000</v>
      </c>
      <c r="BE526">
        <v>195000</v>
      </c>
      <c r="BF526">
        <v>8.5</v>
      </c>
      <c r="BG526">
        <v>8.5</v>
      </c>
      <c r="BH526">
        <v>8.5</v>
      </c>
      <c r="BI526">
        <v>8.5</v>
      </c>
      <c r="BJ526">
        <v>8.5</v>
      </c>
      <c r="BK526">
        <v>8.5</v>
      </c>
      <c r="BL526">
        <v>8.5</v>
      </c>
      <c r="BM526">
        <v>8.5</v>
      </c>
      <c r="BN526">
        <v>8.5</v>
      </c>
      <c r="BO526">
        <v>8.5</v>
      </c>
      <c r="BP526">
        <v>8.5</v>
      </c>
      <c r="BQ526">
        <v>8.5</v>
      </c>
      <c r="BR526">
        <v>8.5</v>
      </c>
      <c r="BS526" t="s">
        <v>1513</v>
      </c>
      <c r="BT526" s="7">
        <v>-7.4238061000000002</v>
      </c>
      <c r="BU526" s="7">
        <v>109.2273053</v>
      </c>
      <c r="BV526">
        <v>9.9619911557973333E-3</v>
      </c>
      <c r="BW526">
        <v>188543.6</v>
      </c>
      <c r="BX526">
        <v>169212.9</v>
      </c>
      <c r="BY526">
        <v>229002.1</v>
      </c>
      <c r="BZ526">
        <v>160620.55555555559</v>
      </c>
      <c r="CA526">
        <v>189060.6</v>
      </c>
      <c r="CB526">
        <v>134179.29999999999</v>
      </c>
      <c r="CC526">
        <v>136725.70000000001</v>
      </c>
      <c r="CD526">
        <v>443356.4</v>
      </c>
      <c r="CE526">
        <v>78804.111111111109</v>
      </c>
      <c r="CI526">
        <v>118547.2</v>
      </c>
      <c r="CJ526">
        <v>184469.83333333331</v>
      </c>
      <c r="CK526">
        <v>180720.6</v>
      </c>
      <c r="CO526">
        <v>130512.11111111109</v>
      </c>
      <c r="CP526">
        <v>131015.55555555561</v>
      </c>
      <c r="CQ526">
        <v>131592.55555555559</v>
      </c>
      <c r="CR526">
        <v>131015.55555555561</v>
      </c>
      <c r="CS526">
        <v>133843.22222222219</v>
      </c>
      <c r="CT526">
        <v>59494</v>
      </c>
      <c r="CU526">
        <v>128679.3333333333</v>
      </c>
      <c r="CV526">
        <v>122427.3</v>
      </c>
      <c r="CW526">
        <f t="shared" si="72"/>
        <v>281400</v>
      </c>
      <c r="CX526">
        <f t="shared" si="73"/>
        <v>234000</v>
      </c>
      <c r="CY526">
        <f t="shared" si="74"/>
        <v>8.5</v>
      </c>
      <c r="CZ526">
        <v>1</v>
      </c>
      <c r="DA526">
        <v>1</v>
      </c>
      <c r="DB526">
        <v>1</v>
      </c>
      <c r="DC526">
        <v>0</v>
      </c>
      <c r="DD526">
        <v>1</v>
      </c>
      <c r="DE526">
        <v>1</v>
      </c>
      <c r="DF526">
        <v>0</v>
      </c>
      <c r="DG526">
        <f t="shared" si="75"/>
        <v>399000</v>
      </c>
      <c r="DH526">
        <f t="shared" si="76"/>
        <v>195000</v>
      </c>
      <c r="DI526">
        <f t="shared" si="77"/>
        <v>2.046153846153846</v>
      </c>
      <c r="DJ526">
        <f t="shared" si="78"/>
        <v>350000</v>
      </c>
      <c r="DK526">
        <f t="shared" si="79"/>
        <v>195000</v>
      </c>
      <c r="DL526">
        <f t="shared" si="80"/>
        <v>1.7948717948717949</v>
      </c>
      <c r="DM526">
        <v>1</v>
      </c>
      <c r="DN526">
        <v>0</v>
      </c>
      <c r="DO526" t="s">
        <v>2526</v>
      </c>
      <c r="DP526">
        <v>0</v>
      </c>
      <c r="DQ526">
        <v>0</v>
      </c>
      <c r="DR526">
        <v>0</v>
      </c>
      <c r="DS526">
        <v>0</v>
      </c>
      <c r="DT526">
        <v>1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</row>
    <row r="527" spans="1:148" x14ac:dyDescent="0.25">
      <c r="A527" t="s">
        <v>31</v>
      </c>
      <c r="B527" t="s">
        <v>1155</v>
      </c>
      <c r="C527" t="s">
        <v>2187</v>
      </c>
      <c r="D527" t="s">
        <v>1341</v>
      </c>
      <c r="E527">
        <v>3</v>
      </c>
      <c r="F527">
        <v>562243</v>
      </c>
      <c r="G527">
        <v>562243</v>
      </c>
      <c r="H527">
        <v>862955</v>
      </c>
      <c r="I527">
        <v>862955</v>
      </c>
      <c r="J527">
        <v>537797</v>
      </c>
      <c r="K527">
        <v>513352</v>
      </c>
      <c r="L527">
        <v>415571</v>
      </c>
      <c r="M527">
        <v>531686</v>
      </c>
      <c r="N527">
        <v>708915</v>
      </c>
      <c r="P527">
        <v>708915</v>
      </c>
      <c r="Q527">
        <v>440016</v>
      </c>
      <c r="R527">
        <v>415571</v>
      </c>
      <c r="S527">
        <v>440016</v>
      </c>
      <c r="T527">
        <v>862955</v>
      </c>
      <c r="U527">
        <v>862955</v>
      </c>
      <c r="V527">
        <v>862955</v>
      </c>
      <c r="W527">
        <v>537797</v>
      </c>
      <c r="X527">
        <v>537797</v>
      </c>
      <c r="Y527">
        <v>537797</v>
      </c>
      <c r="Z527">
        <v>403348</v>
      </c>
      <c r="AA527">
        <v>537797</v>
      </c>
      <c r="AB527">
        <v>537797</v>
      </c>
      <c r="AC527">
        <v>862955</v>
      </c>
      <c r="AD527">
        <v>537797</v>
      </c>
      <c r="AE527">
        <v>537797</v>
      </c>
      <c r="AF527">
        <v>421682</v>
      </c>
      <c r="AG527">
        <v>421682</v>
      </c>
      <c r="AH527">
        <v>647216</v>
      </c>
      <c r="AI527">
        <v>647216</v>
      </c>
      <c r="AJ527">
        <v>403348</v>
      </c>
      <c r="AK527">
        <v>385014</v>
      </c>
      <c r="AL527">
        <v>311678</v>
      </c>
      <c r="AM527">
        <v>319012</v>
      </c>
      <c r="AN527">
        <v>531686</v>
      </c>
      <c r="AP527">
        <v>531686</v>
      </c>
      <c r="AQ527">
        <v>330012</v>
      </c>
      <c r="AR527">
        <v>311678</v>
      </c>
      <c r="AS527">
        <v>330012</v>
      </c>
      <c r="AT527">
        <v>647216</v>
      </c>
      <c r="AU527">
        <v>647216</v>
      </c>
      <c r="AV527">
        <v>647216</v>
      </c>
      <c r="AW527">
        <v>403348</v>
      </c>
      <c r="AX527">
        <v>403348</v>
      </c>
      <c r="AY527">
        <v>403348</v>
      </c>
      <c r="AZ527">
        <v>242009</v>
      </c>
      <c r="BA527">
        <v>403348</v>
      </c>
      <c r="BB527">
        <v>403348</v>
      </c>
      <c r="BC527">
        <v>647216</v>
      </c>
      <c r="BD527">
        <v>403348</v>
      </c>
      <c r="BE527">
        <v>403348</v>
      </c>
      <c r="BF527">
        <v>8.4</v>
      </c>
      <c r="BG527">
        <v>8.4</v>
      </c>
      <c r="BH527">
        <v>8.4</v>
      </c>
      <c r="BI527">
        <v>8.4</v>
      </c>
      <c r="BJ527">
        <v>8.4</v>
      </c>
      <c r="BK527">
        <v>8.4</v>
      </c>
      <c r="BL527">
        <v>8.4</v>
      </c>
      <c r="BM527">
        <v>8.4</v>
      </c>
      <c r="BN527">
        <v>8.4</v>
      </c>
      <c r="BO527">
        <v>8.4</v>
      </c>
      <c r="BP527">
        <v>8.4</v>
      </c>
      <c r="BQ527">
        <v>8.3000000000000007</v>
      </c>
      <c r="BR527">
        <v>8.4</v>
      </c>
      <c r="BS527" t="s">
        <v>1529</v>
      </c>
      <c r="BT527">
        <v>-6.9783160000000004</v>
      </c>
      <c r="BU527">
        <v>110.42269330000001</v>
      </c>
      <c r="BV527">
        <v>4.0331924499609484E-3</v>
      </c>
      <c r="BW527">
        <v>260394.1</v>
      </c>
      <c r="BX527">
        <v>1062582.125</v>
      </c>
      <c r="BY527">
        <v>638613.5555555555</v>
      </c>
      <c r="BZ527">
        <v>327481.7</v>
      </c>
      <c r="CA527">
        <v>260444.625</v>
      </c>
      <c r="CB527">
        <v>286156</v>
      </c>
      <c r="CC527">
        <v>320672.77777777781</v>
      </c>
      <c r="CD527">
        <v>724931.75</v>
      </c>
      <c r="CE527">
        <v>1217419.5714285709</v>
      </c>
      <c r="CG527">
        <v>387556.88888888888</v>
      </c>
      <c r="CH527">
        <v>190859</v>
      </c>
      <c r="CI527">
        <v>217662.77777777781</v>
      </c>
      <c r="CJ527">
        <v>226549</v>
      </c>
      <c r="CK527">
        <v>324209.8</v>
      </c>
      <c r="CL527">
        <v>314905.2</v>
      </c>
      <c r="CM527">
        <v>278886.2</v>
      </c>
      <c r="CN527">
        <v>178821.1</v>
      </c>
      <c r="CO527">
        <v>185059.44444444441</v>
      </c>
      <c r="CP527">
        <v>196170.55555555559</v>
      </c>
      <c r="CQ527">
        <v>308482.22222222219</v>
      </c>
      <c r="CR527">
        <v>198025.66666666669</v>
      </c>
      <c r="CS527">
        <v>191833.44444444441</v>
      </c>
      <c r="CT527">
        <v>263073.66666666669</v>
      </c>
      <c r="CU527">
        <v>203581.22222222219</v>
      </c>
      <c r="CV527">
        <v>213919.22222222219</v>
      </c>
      <c r="CW527">
        <f t="shared" si="72"/>
        <v>438492.5</v>
      </c>
      <c r="CX527">
        <f t="shared" si="73"/>
        <v>460332.38461538462</v>
      </c>
      <c r="CY527">
        <f t="shared" si="74"/>
        <v>8.3923076923076945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f t="shared" si="75"/>
        <v>647216</v>
      </c>
      <c r="DH527">
        <f t="shared" si="76"/>
        <v>311678</v>
      </c>
      <c r="DI527">
        <f t="shared" si="77"/>
        <v>2.0765533659738575</v>
      </c>
      <c r="DJ527">
        <f t="shared" si="78"/>
        <v>647216</v>
      </c>
      <c r="DK527">
        <f t="shared" si="79"/>
        <v>242009</v>
      </c>
      <c r="DL527">
        <f t="shared" si="80"/>
        <v>2.6743468218124118</v>
      </c>
      <c r="DM527">
        <v>1</v>
      </c>
      <c r="DN527">
        <v>0</v>
      </c>
      <c r="DO527" t="s">
        <v>2523</v>
      </c>
      <c r="DP527">
        <v>0</v>
      </c>
      <c r="DQ527">
        <v>1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</row>
    <row r="528" spans="1:148" x14ac:dyDescent="0.25">
      <c r="A528" t="s">
        <v>484</v>
      </c>
      <c r="B528" t="s">
        <v>1329</v>
      </c>
      <c r="C528" t="s">
        <v>2237</v>
      </c>
      <c r="D528" t="s">
        <v>1341</v>
      </c>
      <c r="E528">
        <v>2</v>
      </c>
      <c r="F528">
        <v>200000</v>
      </c>
      <c r="G528">
        <v>153333</v>
      </c>
      <c r="H528">
        <v>200000</v>
      </c>
      <c r="I528">
        <v>200000</v>
      </c>
      <c r="J528">
        <v>200000</v>
      </c>
      <c r="K528">
        <v>306667</v>
      </c>
      <c r="L528">
        <v>153333</v>
      </c>
      <c r="M528">
        <v>153333</v>
      </c>
      <c r="N528">
        <v>153333</v>
      </c>
      <c r="O528">
        <v>180000</v>
      </c>
      <c r="P528">
        <v>266667</v>
      </c>
      <c r="Q528">
        <v>153333</v>
      </c>
      <c r="R528">
        <v>146667</v>
      </c>
      <c r="S528">
        <v>153333</v>
      </c>
      <c r="T528">
        <v>153333</v>
      </c>
      <c r="U528">
        <v>180000</v>
      </c>
      <c r="V528">
        <v>186667</v>
      </c>
      <c r="W528">
        <v>153333</v>
      </c>
      <c r="X528">
        <v>153333</v>
      </c>
      <c r="Y528">
        <v>153333</v>
      </c>
      <c r="Z528">
        <v>153333</v>
      </c>
      <c r="AA528">
        <v>153333</v>
      </c>
      <c r="AB528">
        <v>180000</v>
      </c>
      <c r="AC528">
        <v>186667</v>
      </c>
      <c r="AD528">
        <v>153333</v>
      </c>
      <c r="AE528">
        <v>153333</v>
      </c>
      <c r="AF528">
        <v>150000</v>
      </c>
      <c r="AG528">
        <v>115000</v>
      </c>
      <c r="AH528">
        <v>150000</v>
      </c>
      <c r="AI528">
        <v>150000</v>
      </c>
      <c r="AJ528">
        <v>150000</v>
      </c>
      <c r="AK528">
        <v>230000</v>
      </c>
      <c r="AL528">
        <v>115000</v>
      </c>
      <c r="AM528">
        <v>115000</v>
      </c>
      <c r="AN528">
        <v>115000</v>
      </c>
      <c r="AO528">
        <v>135000</v>
      </c>
      <c r="AP528">
        <v>200000</v>
      </c>
      <c r="AQ528">
        <v>115000</v>
      </c>
      <c r="AR528">
        <v>110000</v>
      </c>
      <c r="AS528">
        <v>115000</v>
      </c>
      <c r="AT528">
        <v>115000</v>
      </c>
      <c r="AU528">
        <v>135000</v>
      </c>
      <c r="AV528">
        <v>140000</v>
      </c>
      <c r="AW528">
        <v>115000</v>
      </c>
      <c r="AX528">
        <v>115000</v>
      </c>
      <c r="AY528">
        <v>115000</v>
      </c>
      <c r="AZ528">
        <v>115000</v>
      </c>
      <c r="BA528">
        <v>115000</v>
      </c>
      <c r="BB528">
        <v>135000</v>
      </c>
      <c r="BC528">
        <v>140000</v>
      </c>
      <c r="BD528">
        <v>115000</v>
      </c>
      <c r="BE528">
        <v>115000</v>
      </c>
      <c r="BF528">
        <v>7.9</v>
      </c>
      <c r="BG528">
        <v>7.9</v>
      </c>
      <c r="BH528">
        <v>7.9</v>
      </c>
      <c r="BI528">
        <v>7.9</v>
      </c>
      <c r="BJ528">
        <v>7.9</v>
      </c>
      <c r="BK528">
        <v>7.9</v>
      </c>
      <c r="BL528">
        <v>7.9</v>
      </c>
      <c r="BM528">
        <v>7.9</v>
      </c>
      <c r="BN528">
        <v>7.9</v>
      </c>
      <c r="BO528">
        <v>7.9</v>
      </c>
      <c r="BP528">
        <v>7.9</v>
      </c>
      <c r="BQ528">
        <v>7.9</v>
      </c>
      <c r="BR528">
        <v>7.9</v>
      </c>
      <c r="BS528" t="s">
        <v>1513</v>
      </c>
      <c r="BT528" s="7">
        <v>-7.6585488000000002</v>
      </c>
      <c r="BU528" s="7">
        <v>110.8348094</v>
      </c>
      <c r="BV528">
        <v>6.1941462682498623E-2</v>
      </c>
      <c r="BW528">
        <v>204174.6</v>
      </c>
      <c r="BX528">
        <v>238734.6</v>
      </c>
      <c r="BY528">
        <v>215737.60000000001</v>
      </c>
      <c r="BZ528">
        <v>267548.90000000002</v>
      </c>
      <c r="CA528">
        <v>200264.6</v>
      </c>
      <c r="CB528">
        <v>154935.4</v>
      </c>
      <c r="CC528">
        <v>224444.6</v>
      </c>
      <c r="CD528">
        <v>244684.5</v>
      </c>
      <c r="CE528">
        <v>235364.6</v>
      </c>
      <c r="CF528">
        <v>227824.6</v>
      </c>
      <c r="CG528">
        <v>192178.9</v>
      </c>
      <c r="CH528">
        <v>245094.6</v>
      </c>
      <c r="CI528">
        <v>230184.6</v>
      </c>
      <c r="CJ528">
        <v>227734.6</v>
      </c>
      <c r="CK528">
        <v>227734.6</v>
      </c>
      <c r="CL528">
        <v>237014.6</v>
      </c>
      <c r="CM528">
        <v>222718.9</v>
      </c>
      <c r="CN528">
        <v>243264.6</v>
      </c>
      <c r="CO528">
        <v>289109.7</v>
      </c>
      <c r="CP528">
        <v>274799.7</v>
      </c>
      <c r="CQ528">
        <v>277336.59999999998</v>
      </c>
      <c r="CR528">
        <v>277322.40000000002</v>
      </c>
      <c r="CS528">
        <v>265106.8</v>
      </c>
      <c r="CT528">
        <v>252801.2</v>
      </c>
      <c r="CU528">
        <v>271714.59999999998</v>
      </c>
      <c r="CV528">
        <v>261424.6</v>
      </c>
      <c r="CW528">
        <f t="shared" si="72"/>
        <v>142307.69230769231</v>
      </c>
      <c r="CX528">
        <f t="shared" si="73"/>
        <v>121923.07692307692</v>
      </c>
      <c r="CY528">
        <f t="shared" si="74"/>
        <v>7.9000000000000012</v>
      </c>
      <c r="CZ528">
        <v>1</v>
      </c>
      <c r="DA528">
        <v>1</v>
      </c>
      <c r="DB528">
        <v>1</v>
      </c>
      <c r="DC528">
        <v>0</v>
      </c>
      <c r="DD528">
        <v>1</v>
      </c>
      <c r="DE528">
        <v>1</v>
      </c>
      <c r="DF528">
        <v>0</v>
      </c>
      <c r="DG528">
        <f t="shared" si="75"/>
        <v>230000</v>
      </c>
      <c r="DH528">
        <f t="shared" si="76"/>
        <v>110000</v>
      </c>
      <c r="DI528">
        <f t="shared" si="77"/>
        <v>2.0909090909090908</v>
      </c>
      <c r="DJ528">
        <f t="shared" si="78"/>
        <v>140000</v>
      </c>
      <c r="DK528">
        <f t="shared" si="79"/>
        <v>115000</v>
      </c>
      <c r="DL528">
        <f t="shared" si="80"/>
        <v>1.2173913043478262</v>
      </c>
      <c r="DM528">
        <v>1</v>
      </c>
      <c r="DN528">
        <v>0</v>
      </c>
      <c r="DO528" t="s">
        <v>2537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1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</row>
    <row r="529" spans="1:148" x14ac:dyDescent="0.25">
      <c r="A529" t="s">
        <v>569</v>
      </c>
      <c r="B529" t="s">
        <v>1163</v>
      </c>
      <c r="C529" t="s">
        <v>2047</v>
      </c>
      <c r="D529" t="s">
        <v>1341</v>
      </c>
      <c r="E529">
        <v>0</v>
      </c>
      <c r="F529">
        <v>278276</v>
      </c>
      <c r="G529">
        <v>269670</v>
      </c>
      <c r="H529">
        <v>269670</v>
      </c>
      <c r="I529">
        <v>269670</v>
      </c>
      <c r="J529">
        <v>269670</v>
      </c>
      <c r="K529">
        <v>269670</v>
      </c>
      <c r="L529">
        <v>269670</v>
      </c>
      <c r="N529">
        <v>296637</v>
      </c>
      <c r="O529">
        <v>469990</v>
      </c>
      <c r="Q529">
        <v>371103</v>
      </c>
      <c r="R529">
        <v>269670</v>
      </c>
      <c r="S529">
        <v>306104</v>
      </c>
      <c r="T529">
        <v>296637</v>
      </c>
      <c r="U529">
        <v>457800</v>
      </c>
      <c r="V529">
        <v>296637</v>
      </c>
      <c r="W529">
        <v>256358</v>
      </c>
      <c r="X529">
        <v>256358</v>
      </c>
      <c r="Y529">
        <v>256358</v>
      </c>
      <c r="Z529">
        <v>256358</v>
      </c>
      <c r="AA529">
        <v>256358</v>
      </c>
      <c r="AB529">
        <v>256358</v>
      </c>
      <c r="AC529">
        <v>269670</v>
      </c>
      <c r="AD529">
        <v>256358</v>
      </c>
      <c r="AE529">
        <v>256358</v>
      </c>
      <c r="AF529">
        <v>175314</v>
      </c>
      <c r="AG529">
        <v>210343</v>
      </c>
      <c r="AH529">
        <v>210343</v>
      </c>
      <c r="AI529">
        <v>210343</v>
      </c>
      <c r="AJ529">
        <v>210343</v>
      </c>
      <c r="AK529">
        <v>210343</v>
      </c>
      <c r="AL529">
        <v>210343</v>
      </c>
      <c r="AN529">
        <v>231377</v>
      </c>
      <c r="AO529">
        <v>366592</v>
      </c>
      <c r="AQ529">
        <v>289460</v>
      </c>
      <c r="AR529">
        <v>210343</v>
      </c>
      <c r="AS529">
        <v>192846</v>
      </c>
      <c r="AT529">
        <v>231377</v>
      </c>
      <c r="AU529">
        <v>357084</v>
      </c>
      <c r="AV529">
        <v>231377</v>
      </c>
      <c r="AW529">
        <v>199959</v>
      </c>
      <c r="AX529">
        <v>199959</v>
      </c>
      <c r="AY529">
        <v>199959</v>
      </c>
      <c r="AZ529">
        <v>199959</v>
      </c>
      <c r="BA529">
        <v>199959</v>
      </c>
      <c r="BB529">
        <v>199959</v>
      </c>
      <c r="BC529">
        <v>210343</v>
      </c>
      <c r="BD529">
        <v>199959</v>
      </c>
      <c r="BE529">
        <v>199959</v>
      </c>
      <c r="BF529">
        <v>8.1999999999999993</v>
      </c>
      <c r="BG529">
        <v>8.1999999999999993</v>
      </c>
      <c r="BH529">
        <v>8.1999999999999993</v>
      </c>
      <c r="BI529">
        <v>8.1999999999999993</v>
      </c>
      <c r="BJ529">
        <v>8.1999999999999993</v>
      </c>
      <c r="BK529">
        <v>8.1999999999999993</v>
      </c>
      <c r="BL529">
        <v>8.1999999999999993</v>
      </c>
      <c r="BM529">
        <v>8.1999999999999993</v>
      </c>
      <c r="BN529">
        <v>8.1999999999999993</v>
      </c>
      <c r="BO529">
        <v>8.1999999999999993</v>
      </c>
      <c r="BP529">
        <v>8.1999999999999993</v>
      </c>
      <c r="BQ529">
        <v>8.1999999999999993</v>
      </c>
      <c r="BR529">
        <v>8.1999999999999993</v>
      </c>
      <c r="BS529" t="s">
        <v>1520</v>
      </c>
      <c r="BT529" s="7">
        <v>-7.6057154999999996</v>
      </c>
      <c r="BU529" s="7">
        <v>110.21032959999999</v>
      </c>
      <c r="BV529">
        <v>3.509135086501327E-3</v>
      </c>
      <c r="BW529">
        <v>429833.5</v>
      </c>
      <c r="BX529">
        <v>381108.66666666669</v>
      </c>
      <c r="BY529">
        <v>416551</v>
      </c>
      <c r="BZ529">
        <v>503116.875</v>
      </c>
      <c r="CA529">
        <v>387662.11111111112</v>
      </c>
      <c r="CB529">
        <v>353950.77777777781</v>
      </c>
      <c r="CC529">
        <v>392833.7</v>
      </c>
      <c r="CE529">
        <v>471896.85714285722</v>
      </c>
      <c r="CF529">
        <v>151662.75</v>
      </c>
      <c r="CH529">
        <v>374938.5</v>
      </c>
      <c r="CI529">
        <v>425797.88888888888</v>
      </c>
      <c r="CJ529">
        <v>461909.11111111112</v>
      </c>
      <c r="CK529">
        <v>387544.77777777781</v>
      </c>
      <c r="CL529">
        <v>343087.11111111112</v>
      </c>
      <c r="CM529">
        <v>439378.11111111112</v>
      </c>
      <c r="CN529">
        <v>446948.22222222219</v>
      </c>
      <c r="CO529">
        <v>437247.1</v>
      </c>
      <c r="CP529">
        <v>437697.1</v>
      </c>
      <c r="CQ529">
        <v>458487.88888888888</v>
      </c>
      <c r="CR529">
        <v>458105.44444444438</v>
      </c>
      <c r="CS529">
        <v>447213.375</v>
      </c>
      <c r="CT529">
        <v>426781</v>
      </c>
      <c r="CU529">
        <v>465140.66666666669</v>
      </c>
      <c r="CV529">
        <v>296540</v>
      </c>
      <c r="CW529">
        <f t="shared" si="72"/>
        <v>230467.63636363635</v>
      </c>
      <c r="CX529">
        <f t="shared" si="73"/>
        <v>217130.69230769231</v>
      </c>
      <c r="CY529">
        <f t="shared" si="74"/>
        <v>8.2000000000000011</v>
      </c>
      <c r="CZ529">
        <v>1</v>
      </c>
      <c r="DA529">
        <v>0</v>
      </c>
      <c r="DB529">
        <v>1</v>
      </c>
      <c r="DC529">
        <v>0</v>
      </c>
      <c r="DD529">
        <v>1</v>
      </c>
      <c r="DE529">
        <v>1</v>
      </c>
      <c r="DF529">
        <v>0</v>
      </c>
      <c r="DG529">
        <f t="shared" si="75"/>
        <v>366592</v>
      </c>
      <c r="DH529">
        <f t="shared" si="76"/>
        <v>175314</v>
      </c>
      <c r="DI529">
        <f t="shared" si="77"/>
        <v>2.0910594704359036</v>
      </c>
      <c r="DJ529">
        <f t="shared" si="78"/>
        <v>357084</v>
      </c>
      <c r="DK529">
        <f t="shared" si="79"/>
        <v>192846</v>
      </c>
      <c r="DL529">
        <f t="shared" si="80"/>
        <v>1.8516536510998414</v>
      </c>
      <c r="DM529">
        <v>1</v>
      </c>
      <c r="DN529">
        <v>0</v>
      </c>
      <c r="DO529" t="s">
        <v>2534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1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</row>
    <row r="530" spans="1:148" x14ac:dyDescent="0.25">
      <c r="A530" t="s">
        <v>96</v>
      </c>
      <c r="B530" t="s">
        <v>1155</v>
      </c>
      <c r="C530" t="s">
        <v>1379</v>
      </c>
      <c r="D530" t="s">
        <v>1341</v>
      </c>
      <c r="E530">
        <v>2</v>
      </c>
      <c r="F530">
        <v>359600</v>
      </c>
      <c r="G530">
        <v>365400</v>
      </c>
      <c r="H530">
        <v>365400</v>
      </c>
      <c r="I530">
        <v>388600</v>
      </c>
      <c r="J530">
        <v>435000</v>
      </c>
      <c r="K530">
        <v>365400</v>
      </c>
      <c r="L530">
        <v>365400</v>
      </c>
      <c r="M530">
        <v>365400</v>
      </c>
      <c r="N530">
        <v>365400</v>
      </c>
      <c r="O530">
        <v>365400</v>
      </c>
      <c r="P530">
        <v>600000</v>
      </c>
      <c r="Q530">
        <v>359600</v>
      </c>
      <c r="R530">
        <v>365400</v>
      </c>
      <c r="S530">
        <v>388600</v>
      </c>
      <c r="T530">
        <v>473333</v>
      </c>
      <c r="U530">
        <v>420000</v>
      </c>
      <c r="V530">
        <v>500000</v>
      </c>
      <c r="W530">
        <v>359600</v>
      </c>
      <c r="X530">
        <v>315000</v>
      </c>
      <c r="Y530">
        <v>388600</v>
      </c>
      <c r="Z530">
        <v>335000</v>
      </c>
      <c r="AA530">
        <v>355000</v>
      </c>
      <c r="AB530">
        <v>315000</v>
      </c>
      <c r="AC530">
        <v>400000</v>
      </c>
      <c r="AD530">
        <v>413333</v>
      </c>
      <c r="AE530">
        <v>420000</v>
      </c>
      <c r="AF530">
        <v>269700</v>
      </c>
      <c r="AG530">
        <v>274050</v>
      </c>
      <c r="AH530">
        <v>274050</v>
      </c>
      <c r="AI530">
        <v>291450</v>
      </c>
      <c r="AJ530">
        <v>326250</v>
      </c>
      <c r="AK530">
        <v>274050</v>
      </c>
      <c r="AL530">
        <v>274050</v>
      </c>
      <c r="AM530">
        <v>274050</v>
      </c>
      <c r="AN530">
        <v>274050</v>
      </c>
      <c r="AO530">
        <v>274050</v>
      </c>
      <c r="AP530">
        <v>564000</v>
      </c>
      <c r="AQ530">
        <v>269700</v>
      </c>
      <c r="AR530">
        <v>274050</v>
      </c>
      <c r="AS530">
        <v>291450</v>
      </c>
      <c r="AT530">
        <v>355000</v>
      </c>
      <c r="AU530">
        <v>315000</v>
      </c>
      <c r="AV530">
        <v>375000</v>
      </c>
      <c r="AW530">
        <v>269700</v>
      </c>
      <c r="AX530">
        <v>292950</v>
      </c>
      <c r="AY530">
        <v>291450</v>
      </c>
      <c r="AZ530">
        <v>311550</v>
      </c>
      <c r="BA530">
        <v>330150</v>
      </c>
      <c r="BB530">
        <v>292950</v>
      </c>
      <c r="BC530">
        <v>372000</v>
      </c>
      <c r="BD530">
        <v>310000</v>
      </c>
      <c r="BE530">
        <v>315000</v>
      </c>
      <c r="BF530">
        <v>8.4</v>
      </c>
      <c r="BG530">
        <v>8.4</v>
      </c>
      <c r="BH530">
        <v>8.4</v>
      </c>
      <c r="BI530">
        <v>8.4</v>
      </c>
      <c r="BJ530">
        <v>8.4</v>
      </c>
      <c r="BK530">
        <v>8.4</v>
      </c>
      <c r="BL530">
        <v>8.4</v>
      </c>
      <c r="BM530">
        <v>8.4</v>
      </c>
      <c r="BN530">
        <v>8.4</v>
      </c>
      <c r="BO530">
        <v>8.4</v>
      </c>
      <c r="BP530">
        <v>8.4</v>
      </c>
      <c r="BQ530">
        <v>8.4</v>
      </c>
      <c r="BR530">
        <v>8.4</v>
      </c>
      <c r="BS530" t="s">
        <v>1512</v>
      </c>
      <c r="BT530" s="7">
        <v>-6.9806207999999996</v>
      </c>
      <c r="BU530" s="7">
        <v>110.4135818</v>
      </c>
      <c r="BV530">
        <v>3.1621470942794811E-3</v>
      </c>
      <c r="BW530">
        <v>275744.44444444438</v>
      </c>
      <c r="BX530">
        <v>256913.125</v>
      </c>
      <c r="BY530">
        <v>347347.11111111112</v>
      </c>
      <c r="BZ530">
        <v>309658.7</v>
      </c>
      <c r="CA530">
        <v>278528.2</v>
      </c>
      <c r="CB530">
        <v>289980.55555555562</v>
      </c>
      <c r="CC530">
        <v>311503.5</v>
      </c>
      <c r="CD530">
        <v>294615.5</v>
      </c>
      <c r="CE530">
        <v>797018.77777777775</v>
      </c>
      <c r="CF530">
        <v>547324.875</v>
      </c>
      <c r="CG530">
        <v>286777.88888888888</v>
      </c>
      <c r="CH530">
        <v>268359.8</v>
      </c>
      <c r="CI530">
        <v>228527.77777777781</v>
      </c>
      <c r="CJ530">
        <v>230644.2</v>
      </c>
      <c r="CK530">
        <v>297348.88888888888</v>
      </c>
      <c r="CL530">
        <v>315199.8</v>
      </c>
      <c r="CM530">
        <v>262169.7</v>
      </c>
      <c r="CN530">
        <v>276381.8</v>
      </c>
      <c r="CO530">
        <v>252525.6</v>
      </c>
      <c r="CP530">
        <v>290134.09999999998</v>
      </c>
      <c r="CQ530">
        <v>282194</v>
      </c>
      <c r="CR530">
        <v>278474</v>
      </c>
      <c r="CS530">
        <v>287517.3</v>
      </c>
      <c r="CT530">
        <v>236287.6</v>
      </c>
      <c r="CU530">
        <v>219535</v>
      </c>
      <c r="CV530">
        <v>233846</v>
      </c>
      <c r="CW530">
        <f t="shared" si="72"/>
        <v>301038.46153846156</v>
      </c>
      <c r="CX530">
        <f t="shared" si="73"/>
        <v>317092.30769230769</v>
      </c>
      <c r="CY530">
        <f t="shared" si="74"/>
        <v>8.4000000000000021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0</v>
      </c>
      <c r="DG530">
        <f t="shared" si="75"/>
        <v>564000</v>
      </c>
      <c r="DH530">
        <f t="shared" si="76"/>
        <v>269700</v>
      </c>
      <c r="DI530">
        <f t="shared" si="77"/>
        <v>2.0912124582869853</v>
      </c>
      <c r="DJ530">
        <f t="shared" si="78"/>
        <v>375000</v>
      </c>
      <c r="DK530">
        <f t="shared" si="79"/>
        <v>269700</v>
      </c>
      <c r="DL530">
        <f t="shared" si="80"/>
        <v>1.3904338153503892</v>
      </c>
      <c r="DM530">
        <v>1</v>
      </c>
      <c r="DN530">
        <v>0</v>
      </c>
      <c r="DO530" t="s">
        <v>2523</v>
      </c>
      <c r="DP530">
        <v>0</v>
      </c>
      <c r="DQ530">
        <v>1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</row>
    <row r="531" spans="1:148" x14ac:dyDescent="0.25">
      <c r="A531" t="s">
        <v>477</v>
      </c>
      <c r="B531" t="s">
        <v>1163</v>
      </c>
      <c r="C531" t="s">
        <v>2053</v>
      </c>
      <c r="D531" t="s">
        <v>1341</v>
      </c>
      <c r="E531">
        <v>1</v>
      </c>
      <c r="F531">
        <v>386449</v>
      </c>
      <c r="G531">
        <v>385981</v>
      </c>
      <c r="H531">
        <v>406790</v>
      </c>
      <c r="I531">
        <v>386127</v>
      </c>
      <c r="J531">
        <v>406790</v>
      </c>
      <c r="K531">
        <v>385523</v>
      </c>
      <c r="L531">
        <v>386221</v>
      </c>
      <c r="O531">
        <v>524006</v>
      </c>
      <c r="Q531">
        <v>406790</v>
      </c>
      <c r="R531">
        <v>250325</v>
      </c>
      <c r="S531">
        <v>406790</v>
      </c>
      <c r="T531">
        <v>406790</v>
      </c>
      <c r="U531">
        <v>406790</v>
      </c>
      <c r="V531">
        <v>406790</v>
      </c>
      <c r="W531">
        <v>244073</v>
      </c>
      <c r="X531">
        <v>244073</v>
      </c>
      <c r="Y531">
        <v>244073</v>
      </c>
      <c r="Z531">
        <v>244073</v>
      </c>
      <c r="AA531">
        <v>244073</v>
      </c>
      <c r="AB531">
        <v>244073</v>
      </c>
      <c r="AC531">
        <v>263820</v>
      </c>
      <c r="AD531">
        <v>263858</v>
      </c>
      <c r="AE531">
        <v>203394</v>
      </c>
      <c r="AF531">
        <v>301430</v>
      </c>
      <c r="AG531">
        <v>301065</v>
      </c>
      <c r="AH531">
        <v>317296</v>
      </c>
      <c r="AI531">
        <v>301179</v>
      </c>
      <c r="AJ531">
        <v>317296</v>
      </c>
      <c r="AK531">
        <v>300708</v>
      </c>
      <c r="AL531">
        <v>301252</v>
      </c>
      <c r="AO531">
        <v>408725</v>
      </c>
      <c r="AQ531">
        <v>317296</v>
      </c>
      <c r="AR531">
        <v>195254</v>
      </c>
      <c r="AS531">
        <v>317296</v>
      </c>
      <c r="AT531">
        <v>317296</v>
      </c>
      <c r="AU531">
        <v>317296</v>
      </c>
      <c r="AV531">
        <v>317296</v>
      </c>
      <c r="AW531">
        <v>190377</v>
      </c>
      <c r="AX531">
        <v>190377</v>
      </c>
      <c r="AY531">
        <v>190377</v>
      </c>
      <c r="AZ531">
        <v>190377</v>
      </c>
      <c r="BA531">
        <v>190377</v>
      </c>
      <c r="BB531">
        <v>190377</v>
      </c>
      <c r="BC531">
        <v>205780</v>
      </c>
      <c r="BD531">
        <v>205809</v>
      </c>
      <c r="BE531">
        <v>158647</v>
      </c>
      <c r="BF531">
        <v>7.7</v>
      </c>
      <c r="BG531">
        <v>7.7</v>
      </c>
      <c r="BH531">
        <v>7.7</v>
      </c>
      <c r="BI531">
        <v>7.7</v>
      </c>
      <c r="BJ531">
        <v>7.7</v>
      </c>
      <c r="BK531">
        <v>7.7</v>
      </c>
      <c r="BL531">
        <v>7.7</v>
      </c>
      <c r="BM531">
        <v>7.7</v>
      </c>
      <c r="BN531">
        <v>7.7</v>
      </c>
      <c r="BO531">
        <v>7.7</v>
      </c>
      <c r="BP531">
        <v>7.7</v>
      </c>
      <c r="BQ531">
        <v>7.7</v>
      </c>
      <c r="BR531">
        <v>7.7</v>
      </c>
      <c r="BS531" t="s">
        <v>1520</v>
      </c>
      <c r="BT531" s="7">
        <v>-7.6040201999999999</v>
      </c>
      <c r="BU531" s="7">
        <v>110.2091327</v>
      </c>
      <c r="BV531">
        <v>4.2164909973066017E-3</v>
      </c>
      <c r="BW531">
        <v>268607.375</v>
      </c>
      <c r="BX531">
        <v>254196</v>
      </c>
      <c r="BY531">
        <v>282307.77777777781</v>
      </c>
      <c r="BZ531">
        <v>371506.25</v>
      </c>
      <c r="CA531">
        <v>253418.88888888891</v>
      </c>
      <c r="CB531">
        <v>229699.55555555559</v>
      </c>
      <c r="CC531">
        <v>268841.40000000002</v>
      </c>
      <c r="CF531">
        <v>103756.25</v>
      </c>
      <c r="CH531">
        <v>293363.375</v>
      </c>
      <c r="CI531">
        <v>373476.33333333331</v>
      </c>
      <c r="CJ531">
        <v>307570.88888888888</v>
      </c>
      <c r="CK531">
        <v>266963.66666666669</v>
      </c>
      <c r="CL531">
        <v>322052.88888888888</v>
      </c>
      <c r="CM531">
        <v>319847.66666666669</v>
      </c>
      <c r="CN531">
        <v>387907.22222222219</v>
      </c>
      <c r="CO531">
        <v>385132.2</v>
      </c>
      <c r="CP531">
        <v>385582.2</v>
      </c>
      <c r="CQ531">
        <v>399446.88888888888</v>
      </c>
      <c r="CR531">
        <v>399064.44444444438</v>
      </c>
      <c r="CS531">
        <v>379594.5</v>
      </c>
      <c r="CT531">
        <v>370333.42857142858</v>
      </c>
      <c r="CU531">
        <v>396500.44444444438</v>
      </c>
      <c r="CV531">
        <v>256658.125</v>
      </c>
      <c r="CW531">
        <f t="shared" si="72"/>
        <v>306150.09999999998</v>
      </c>
      <c r="CX531">
        <f t="shared" si="73"/>
        <v>229360.15384615384</v>
      </c>
      <c r="CY531">
        <f t="shared" si="74"/>
        <v>7.700000000000002</v>
      </c>
      <c r="CZ531">
        <v>1</v>
      </c>
      <c r="DA531">
        <v>0</v>
      </c>
      <c r="DB531">
        <v>1</v>
      </c>
      <c r="DC531">
        <v>0</v>
      </c>
      <c r="DD531">
        <v>1</v>
      </c>
      <c r="DE531">
        <v>1</v>
      </c>
      <c r="DF531">
        <v>0</v>
      </c>
      <c r="DG531">
        <f t="shared" si="75"/>
        <v>408725</v>
      </c>
      <c r="DH531">
        <f t="shared" si="76"/>
        <v>195254</v>
      </c>
      <c r="DI531">
        <f t="shared" si="77"/>
        <v>2.0932989849119608</v>
      </c>
      <c r="DJ531">
        <f t="shared" si="78"/>
        <v>317296</v>
      </c>
      <c r="DK531">
        <f t="shared" si="79"/>
        <v>158647</v>
      </c>
      <c r="DL531">
        <f t="shared" si="80"/>
        <v>2.0000126066046002</v>
      </c>
      <c r="DM531">
        <v>1</v>
      </c>
      <c r="DN531">
        <v>0</v>
      </c>
      <c r="DO531" t="s">
        <v>2534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1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</row>
    <row r="532" spans="1:148" x14ac:dyDescent="0.25">
      <c r="A532" t="s">
        <v>63</v>
      </c>
      <c r="B532" t="s">
        <v>1158</v>
      </c>
      <c r="C532" t="s">
        <v>1830</v>
      </c>
      <c r="D532" t="s">
        <v>1341</v>
      </c>
      <c r="E532">
        <v>3</v>
      </c>
      <c r="F532">
        <v>415161</v>
      </c>
      <c r="G532">
        <v>513333</v>
      </c>
      <c r="H532">
        <v>910000</v>
      </c>
      <c r="I532">
        <v>536667</v>
      </c>
      <c r="J532">
        <v>910000</v>
      </c>
      <c r="K532">
        <v>466667</v>
      </c>
      <c r="L532">
        <v>466667</v>
      </c>
      <c r="M532">
        <v>682500</v>
      </c>
      <c r="N532">
        <v>536667</v>
      </c>
      <c r="O532">
        <v>910000</v>
      </c>
      <c r="P532">
        <v>910000</v>
      </c>
      <c r="Q532">
        <v>466667</v>
      </c>
      <c r="R532">
        <v>434000</v>
      </c>
      <c r="S532">
        <v>910000</v>
      </c>
      <c r="T532">
        <v>513333</v>
      </c>
      <c r="U532">
        <v>910000</v>
      </c>
      <c r="V532">
        <v>406000</v>
      </c>
      <c r="W532">
        <v>910000</v>
      </c>
      <c r="X532">
        <v>536667</v>
      </c>
      <c r="Y532">
        <v>536667</v>
      </c>
      <c r="Z532">
        <v>682500</v>
      </c>
      <c r="AA532">
        <v>513333</v>
      </c>
      <c r="AB532">
        <v>910000</v>
      </c>
      <c r="AC532">
        <v>910000</v>
      </c>
      <c r="AD532">
        <v>434000</v>
      </c>
      <c r="AE532">
        <v>466667</v>
      </c>
      <c r="AF532">
        <v>344072</v>
      </c>
      <c r="AG532">
        <v>385000</v>
      </c>
      <c r="AH532">
        <v>682500</v>
      </c>
      <c r="AI532">
        <v>402500</v>
      </c>
      <c r="AJ532">
        <v>682500</v>
      </c>
      <c r="AK532">
        <v>350000</v>
      </c>
      <c r="AL532">
        <v>350000</v>
      </c>
      <c r="AM532">
        <v>409500</v>
      </c>
      <c r="AN532">
        <v>402500</v>
      </c>
      <c r="AO532">
        <v>682500</v>
      </c>
      <c r="AP532">
        <v>682500</v>
      </c>
      <c r="AQ532">
        <v>350000</v>
      </c>
      <c r="AR532">
        <v>325500</v>
      </c>
      <c r="AS532">
        <v>682500</v>
      </c>
      <c r="AT532">
        <v>385000</v>
      </c>
      <c r="AU532">
        <v>682500</v>
      </c>
      <c r="AV532">
        <v>304500</v>
      </c>
      <c r="AW532">
        <v>682500</v>
      </c>
      <c r="AX532">
        <v>402500</v>
      </c>
      <c r="AY532">
        <v>402500</v>
      </c>
      <c r="AZ532">
        <v>409500</v>
      </c>
      <c r="BA532">
        <v>385000</v>
      </c>
      <c r="BB532">
        <v>682500</v>
      </c>
      <c r="BC532">
        <v>682500</v>
      </c>
      <c r="BD532">
        <v>325500</v>
      </c>
      <c r="BE532">
        <v>350000</v>
      </c>
      <c r="BF532">
        <v>8.3000000000000007</v>
      </c>
      <c r="BG532">
        <v>8.3000000000000007</v>
      </c>
      <c r="BH532">
        <v>8.3000000000000007</v>
      </c>
      <c r="BI532">
        <v>8.3000000000000007</v>
      </c>
      <c r="BJ532">
        <v>8.3000000000000007</v>
      </c>
      <c r="BK532">
        <v>8.3000000000000007</v>
      </c>
      <c r="BL532">
        <v>8.3000000000000007</v>
      </c>
      <c r="BM532">
        <v>8.3000000000000007</v>
      </c>
      <c r="BN532">
        <v>8.3000000000000007</v>
      </c>
      <c r="BO532">
        <v>8.3000000000000007</v>
      </c>
      <c r="BP532">
        <v>8.3000000000000007</v>
      </c>
      <c r="BQ532">
        <v>8.3000000000000007</v>
      </c>
      <c r="BR532">
        <v>8.3000000000000007</v>
      </c>
      <c r="BS532" t="s">
        <v>2440</v>
      </c>
      <c r="BT532" s="7">
        <v>-7.0050363999999998</v>
      </c>
      <c r="BU532" s="7">
        <v>110.41312550000001</v>
      </c>
      <c r="BV532">
        <v>5.715483711593243E-3</v>
      </c>
      <c r="BW532">
        <v>80418.899999999994</v>
      </c>
      <c r="BX532">
        <v>100623.8</v>
      </c>
      <c r="BY532">
        <v>344635.3</v>
      </c>
      <c r="BZ532">
        <v>86936.125</v>
      </c>
      <c r="CA532">
        <v>375268.5</v>
      </c>
      <c r="CB532">
        <v>86531.5</v>
      </c>
      <c r="CC532">
        <v>102243</v>
      </c>
      <c r="CD532">
        <v>122587.6666666667</v>
      </c>
      <c r="CE532">
        <v>130301.3333333333</v>
      </c>
      <c r="CF532">
        <v>377952.25</v>
      </c>
      <c r="CG532">
        <v>273351</v>
      </c>
      <c r="CH532">
        <v>71685.399999999994</v>
      </c>
      <c r="CI532">
        <v>68930.100000000006</v>
      </c>
      <c r="CJ532">
        <v>379220.6</v>
      </c>
      <c r="CK532">
        <v>102423.9</v>
      </c>
      <c r="CL532">
        <v>365533</v>
      </c>
      <c r="CM532">
        <v>76298.899999999994</v>
      </c>
      <c r="CN532">
        <v>380170.1</v>
      </c>
      <c r="CO532">
        <v>100912.2</v>
      </c>
      <c r="CP532">
        <v>114071.2</v>
      </c>
      <c r="CQ532">
        <v>124421.1</v>
      </c>
      <c r="CR532">
        <v>110500.2</v>
      </c>
      <c r="CS532">
        <v>353742.2</v>
      </c>
      <c r="CT532">
        <v>360582.2</v>
      </c>
      <c r="CU532">
        <v>60487.8</v>
      </c>
      <c r="CV532">
        <v>79429.100000000006</v>
      </c>
      <c r="CW532">
        <f t="shared" si="72"/>
        <v>465313.23076923075</v>
      </c>
      <c r="CX532">
        <f t="shared" si="73"/>
        <v>490538.46153846156</v>
      </c>
      <c r="CY532">
        <f t="shared" si="74"/>
        <v>8.2999999999999989</v>
      </c>
      <c r="CZ532">
        <v>0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0</v>
      </c>
      <c r="DG532">
        <f t="shared" si="75"/>
        <v>682500</v>
      </c>
      <c r="DH532">
        <f t="shared" si="76"/>
        <v>325500</v>
      </c>
      <c r="DI532">
        <f t="shared" si="77"/>
        <v>2.096774193548387</v>
      </c>
      <c r="DJ532">
        <f t="shared" si="78"/>
        <v>682500</v>
      </c>
      <c r="DK532">
        <f t="shared" si="79"/>
        <v>304500</v>
      </c>
      <c r="DL532">
        <f t="shared" si="80"/>
        <v>2.2413793103448274</v>
      </c>
      <c r="DM532">
        <v>1</v>
      </c>
      <c r="DN532">
        <v>0</v>
      </c>
      <c r="DO532" t="s">
        <v>2523</v>
      </c>
      <c r="DP532">
        <v>0</v>
      </c>
      <c r="DQ532">
        <v>1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</row>
    <row r="533" spans="1:148" x14ac:dyDescent="0.25">
      <c r="A533" t="s">
        <v>916</v>
      </c>
      <c r="B533" t="s">
        <v>1273</v>
      </c>
      <c r="C533" t="s">
        <v>1815</v>
      </c>
      <c r="D533" t="s">
        <v>1341</v>
      </c>
      <c r="E533">
        <v>0</v>
      </c>
      <c r="F533">
        <v>533333</v>
      </c>
      <c r="G533">
        <v>533333</v>
      </c>
      <c r="H533">
        <v>533333</v>
      </c>
      <c r="I533">
        <v>533333</v>
      </c>
      <c r="J533">
        <v>533333</v>
      </c>
      <c r="K533">
        <v>533333</v>
      </c>
      <c r="L533">
        <v>533333</v>
      </c>
      <c r="M533">
        <v>533333</v>
      </c>
      <c r="N533">
        <v>533333</v>
      </c>
      <c r="O533">
        <v>253333</v>
      </c>
      <c r="S533">
        <v>533333</v>
      </c>
      <c r="T533">
        <v>533333</v>
      </c>
      <c r="U533">
        <v>533333</v>
      </c>
      <c r="V533">
        <v>533333</v>
      </c>
      <c r="W533">
        <v>533333</v>
      </c>
      <c r="X533">
        <v>533333</v>
      </c>
      <c r="Y533">
        <v>533333</v>
      </c>
      <c r="Z533">
        <v>533333</v>
      </c>
      <c r="AA533">
        <v>533333</v>
      </c>
      <c r="AB533">
        <v>253333</v>
      </c>
      <c r="AC533">
        <v>253333</v>
      </c>
      <c r="AD533">
        <v>253333</v>
      </c>
      <c r="AE533">
        <v>253333</v>
      </c>
      <c r="AF533">
        <v>400000</v>
      </c>
      <c r="AG533">
        <v>400000</v>
      </c>
      <c r="AH533">
        <v>400000</v>
      </c>
      <c r="AI533">
        <v>400000</v>
      </c>
      <c r="AJ533">
        <v>400000</v>
      </c>
      <c r="AK533">
        <v>400000</v>
      </c>
      <c r="AL533">
        <v>400000</v>
      </c>
      <c r="AM533">
        <v>400000</v>
      </c>
      <c r="AN533">
        <v>400000</v>
      </c>
      <c r="AO533">
        <v>190000</v>
      </c>
      <c r="AS533">
        <v>400000</v>
      </c>
      <c r="AT533">
        <v>400000</v>
      </c>
      <c r="AU533">
        <v>400000</v>
      </c>
      <c r="AV533">
        <v>400000</v>
      </c>
      <c r="AW533">
        <v>400000</v>
      </c>
      <c r="AX533">
        <v>400000</v>
      </c>
      <c r="AY533">
        <v>400000</v>
      </c>
      <c r="AZ533">
        <v>400000</v>
      </c>
      <c r="BA533">
        <v>400000</v>
      </c>
      <c r="BB533">
        <v>190000</v>
      </c>
      <c r="BC533">
        <v>190000</v>
      </c>
      <c r="BD533">
        <v>190000</v>
      </c>
      <c r="BE533">
        <v>190000</v>
      </c>
      <c r="BF533">
        <v>7.6</v>
      </c>
      <c r="BG533">
        <v>7.6</v>
      </c>
      <c r="BH533">
        <v>7.6</v>
      </c>
      <c r="BI533">
        <v>7.6</v>
      </c>
      <c r="BJ533">
        <v>7.6</v>
      </c>
      <c r="BK533">
        <v>7.6</v>
      </c>
      <c r="BL533">
        <v>7.6</v>
      </c>
      <c r="BM533">
        <v>7.6</v>
      </c>
      <c r="BN533">
        <v>7.6</v>
      </c>
      <c r="BO533">
        <v>7.6</v>
      </c>
      <c r="BP533">
        <v>7.6</v>
      </c>
      <c r="BQ533">
        <v>7.6</v>
      </c>
      <c r="BR533">
        <v>7.6</v>
      </c>
      <c r="BS533" t="s">
        <v>1513</v>
      </c>
      <c r="BT533" s="7">
        <v>-7.5629488</v>
      </c>
      <c r="BU533" s="7">
        <v>110.8498218</v>
      </c>
      <c r="BV533">
        <v>1.558621727612621E-2</v>
      </c>
      <c r="BW533">
        <v>170653.44444444441</v>
      </c>
      <c r="BX533">
        <v>180363.44444444441</v>
      </c>
      <c r="BY533">
        <v>184352.875</v>
      </c>
      <c r="BZ533">
        <v>170012.88888888891</v>
      </c>
      <c r="CA533">
        <v>170014.44444444441</v>
      </c>
      <c r="CB533">
        <v>180101.55555555559</v>
      </c>
      <c r="CC533">
        <v>179034</v>
      </c>
      <c r="CD533">
        <v>196166.875</v>
      </c>
      <c r="CE533">
        <v>197656.5</v>
      </c>
      <c r="CF533">
        <v>54038.25</v>
      </c>
      <c r="CJ533">
        <v>179818.22222222219</v>
      </c>
      <c r="CK533">
        <v>173089.55555555559</v>
      </c>
      <c r="CL533">
        <v>195310.5</v>
      </c>
      <c r="CM533">
        <v>178038.25</v>
      </c>
      <c r="CN533">
        <v>184280.4</v>
      </c>
      <c r="CO533">
        <v>188576.9</v>
      </c>
      <c r="CP533">
        <v>190833.3</v>
      </c>
      <c r="CQ533">
        <v>191589.1</v>
      </c>
      <c r="CR533">
        <v>182332.7</v>
      </c>
      <c r="CS533">
        <v>99984.2</v>
      </c>
      <c r="CT533">
        <v>95586.3</v>
      </c>
      <c r="CU533">
        <v>93252.7</v>
      </c>
      <c r="CV533">
        <v>87752.8</v>
      </c>
      <c r="CW533">
        <f t="shared" si="72"/>
        <v>379000</v>
      </c>
      <c r="CX533">
        <f t="shared" si="73"/>
        <v>335384.61538461538</v>
      </c>
      <c r="CY533">
        <f t="shared" si="74"/>
        <v>7.5999999999999988</v>
      </c>
      <c r="CZ533">
        <v>1</v>
      </c>
      <c r="DA533">
        <v>1</v>
      </c>
      <c r="DB533">
        <v>1</v>
      </c>
      <c r="DC533">
        <v>0</v>
      </c>
      <c r="DD533">
        <v>1</v>
      </c>
      <c r="DE533">
        <v>1</v>
      </c>
      <c r="DF533">
        <v>0</v>
      </c>
      <c r="DG533">
        <f t="shared" si="75"/>
        <v>400000</v>
      </c>
      <c r="DH533">
        <f t="shared" si="76"/>
        <v>190000</v>
      </c>
      <c r="DI533">
        <f t="shared" si="77"/>
        <v>2.1052631578947367</v>
      </c>
      <c r="DJ533">
        <f t="shared" si="78"/>
        <v>400000</v>
      </c>
      <c r="DK533">
        <f t="shared" si="79"/>
        <v>190000</v>
      </c>
      <c r="DL533">
        <f t="shared" si="80"/>
        <v>2.1052631578947367</v>
      </c>
      <c r="DM533">
        <v>1</v>
      </c>
      <c r="DN533">
        <v>0</v>
      </c>
      <c r="DO533" t="s">
        <v>2533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1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</row>
    <row r="534" spans="1:148" x14ac:dyDescent="0.25">
      <c r="A534" t="s">
        <v>163</v>
      </c>
      <c r="B534" t="s">
        <v>1178</v>
      </c>
      <c r="C534" t="s">
        <v>2154</v>
      </c>
      <c r="D534" t="s">
        <v>1341</v>
      </c>
      <c r="E534">
        <v>0</v>
      </c>
      <c r="F534">
        <v>315000</v>
      </c>
      <c r="G534">
        <v>315000</v>
      </c>
      <c r="H534">
        <v>315000</v>
      </c>
      <c r="I534">
        <v>395000</v>
      </c>
      <c r="J534">
        <v>315000</v>
      </c>
      <c r="K534">
        <v>173333</v>
      </c>
      <c r="L534">
        <v>173333</v>
      </c>
      <c r="M534">
        <v>173333</v>
      </c>
      <c r="N534">
        <v>173333</v>
      </c>
      <c r="O534">
        <v>290000</v>
      </c>
      <c r="P534">
        <v>350000</v>
      </c>
      <c r="Q534">
        <v>310000</v>
      </c>
      <c r="R534">
        <v>304000</v>
      </c>
      <c r="S534">
        <v>173333</v>
      </c>
      <c r="T534">
        <v>173333</v>
      </c>
      <c r="U534">
        <v>173333</v>
      </c>
      <c r="V534">
        <v>340000</v>
      </c>
      <c r="W534">
        <v>173333</v>
      </c>
      <c r="X534">
        <v>173333</v>
      </c>
      <c r="Y534">
        <v>173333</v>
      </c>
      <c r="Z534">
        <v>173333</v>
      </c>
      <c r="AA534">
        <v>173333</v>
      </c>
      <c r="AB534">
        <v>290000</v>
      </c>
      <c r="AC534">
        <v>320000</v>
      </c>
      <c r="AD534">
        <v>260000</v>
      </c>
      <c r="AE534">
        <v>156000</v>
      </c>
      <c r="AF534">
        <v>220500</v>
      </c>
      <c r="AG534">
        <v>220500</v>
      </c>
      <c r="AH534">
        <v>220500</v>
      </c>
      <c r="AI534">
        <v>276500</v>
      </c>
      <c r="AJ534">
        <v>220500</v>
      </c>
      <c r="AK534">
        <v>130000</v>
      </c>
      <c r="AL534">
        <v>130000</v>
      </c>
      <c r="AM534">
        <v>130000</v>
      </c>
      <c r="AN534">
        <v>130000</v>
      </c>
      <c r="AO534">
        <v>203000</v>
      </c>
      <c r="AP534">
        <v>245000</v>
      </c>
      <c r="AQ534">
        <v>217000</v>
      </c>
      <c r="AR534">
        <v>228000</v>
      </c>
      <c r="AS534">
        <v>130000</v>
      </c>
      <c r="AT534">
        <v>130000</v>
      </c>
      <c r="AU534">
        <v>130000</v>
      </c>
      <c r="AV534">
        <v>238000</v>
      </c>
      <c r="AW534">
        <v>130000</v>
      </c>
      <c r="AX534">
        <v>130000</v>
      </c>
      <c r="AY534">
        <v>130000</v>
      </c>
      <c r="AZ534">
        <v>130000</v>
      </c>
      <c r="BA534">
        <v>130000</v>
      </c>
      <c r="BB534">
        <v>203000</v>
      </c>
      <c r="BC534">
        <v>224000</v>
      </c>
      <c r="BD534">
        <v>182000</v>
      </c>
      <c r="BE534">
        <v>117000</v>
      </c>
      <c r="BF534">
        <v>8.5</v>
      </c>
      <c r="BG534">
        <v>8.5</v>
      </c>
      <c r="BH534">
        <v>8.5</v>
      </c>
      <c r="BI534">
        <v>8.5</v>
      </c>
      <c r="BJ534">
        <v>8.5</v>
      </c>
      <c r="BK534">
        <v>8.5</v>
      </c>
      <c r="BL534">
        <v>8.5</v>
      </c>
      <c r="BM534">
        <v>8.5</v>
      </c>
      <c r="BN534">
        <v>8.5</v>
      </c>
      <c r="BO534">
        <v>8.5</v>
      </c>
      <c r="BP534">
        <v>8.5</v>
      </c>
      <c r="BQ534">
        <v>8.5</v>
      </c>
      <c r="BR534">
        <v>8.5</v>
      </c>
      <c r="BS534" t="s">
        <v>1520</v>
      </c>
      <c r="BT534" s="7">
        <v>-7.5739251000000003</v>
      </c>
      <c r="BU534" s="7">
        <v>110.8323791</v>
      </c>
      <c r="BV534">
        <v>8.7153845095131969E-3</v>
      </c>
      <c r="BW534">
        <v>83749.375</v>
      </c>
      <c r="BX534">
        <v>169182</v>
      </c>
      <c r="BY534">
        <v>132679.25</v>
      </c>
      <c r="BZ534">
        <v>144564.77777777781</v>
      </c>
      <c r="CA534">
        <v>149166.33333333331</v>
      </c>
      <c r="CB534">
        <v>129402.11111111109</v>
      </c>
      <c r="CC534">
        <v>185580.77777777781</v>
      </c>
      <c r="CD534">
        <v>88885.428571428565</v>
      </c>
      <c r="CE534">
        <v>84710.125</v>
      </c>
      <c r="CF534">
        <v>122308.11111111109</v>
      </c>
      <c r="CG534">
        <v>123190.6666666667</v>
      </c>
      <c r="CH534">
        <v>147140</v>
      </c>
      <c r="CI534">
        <v>136722.20000000001</v>
      </c>
      <c r="CJ534">
        <v>111383.625</v>
      </c>
      <c r="CK534">
        <v>189069.66666666669</v>
      </c>
      <c r="CL534">
        <v>178743.625</v>
      </c>
      <c r="CM534">
        <v>124709.125</v>
      </c>
      <c r="CN534">
        <v>202403</v>
      </c>
      <c r="CO534">
        <v>161384.33333333331</v>
      </c>
      <c r="CP534">
        <v>226502.3</v>
      </c>
      <c r="CQ534">
        <v>171159.33333333331</v>
      </c>
      <c r="CR534">
        <v>160858.66666666669</v>
      </c>
      <c r="CS534">
        <v>173785.2</v>
      </c>
      <c r="CT534">
        <v>157835.29999999999</v>
      </c>
      <c r="CU534">
        <v>175155.22222222219</v>
      </c>
      <c r="CV534">
        <v>212633</v>
      </c>
      <c r="CW534">
        <f t="shared" si="72"/>
        <v>197807.69230769231</v>
      </c>
      <c r="CX534">
        <f t="shared" si="73"/>
        <v>154153.84615384616</v>
      </c>
      <c r="CY534">
        <f t="shared" si="74"/>
        <v>8.5</v>
      </c>
      <c r="CZ534">
        <v>1</v>
      </c>
      <c r="DA534">
        <v>0</v>
      </c>
      <c r="DB534">
        <v>1</v>
      </c>
      <c r="DC534">
        <v>0</v>
      </c>
      <c r="DD534">
        <v>1</v>
      </c>
      <c r="DE534">
        <v>1</v>
      </c>
      <c r="DF534">
        <v>0</v>
      </c>
      <c r="DG534">
        <f t="shared" si="75"/>
        <v>276500</v>
      </c>
      <c r="DH534">
        <f t="shared" si="76"/>
        <v>130000</v>
      </c>
      <c r="DI534">
        <f t="shared" si="77"/>
        <v>2.1269230769230769</v>
      </c>
      <c r="DJ534">
        <f t="shared" si="78"/>
        <v>238000</v>
      </c>
      <c r="DK534">
        <f t="shared" si="79"/>
        <v>117000</v>
      </c>
      <c r="DL534">
        <f t="shared" si="80"/>
        <v>2.0341880341880341</v>
      </c>
      <c r="DM534">
        <v>1</v>
      </c>
      <c r="DN534">
        <v>0</v>
      </c>
      <c r="DO534" t="s">
        <v>2533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</row>
    <row r="535" spans="1:148" x14ac:dyDescent="0.25">
      <c r="A535" t="s">
        <v>241</v>
      </c>
      <c r="B535" t="s">
        <v>1227</v>
      </c>
      <c r="C535" t="s">
        <v>1730</v>
      </c>
      <c r="D535" t="s">
        <v>1341</v>
      </c>
      <c r="E535">
        <v>0</v>
      </c>
      <c r="F535">
        <v>280000</v>
      </c>
      <c r="G535">
        <v>280000</v>
      </c>
      <c r="H535">
        <v>280000</v>
      </c>
      <c r="I535">
        <v>600000</v>
      </c>
      <c r="J535">
        <v>280000</v>
      </c>
      <c r="K535">
        <v>286667</v>
      </c>
      <c r="L535">
        <v>286667</v>
      </c>
      <c r="M535">
        <v>280000</v>
      </c>
      <c r="N535">
        <v>293333</v>
      </c>
      <c r="O535">
        <v>293333</v>
      </c>
      <c r="P535">
        <v>313333</v>
      </c>
      <c r="Q535">
        <v>313333</v>
      </c>
      <c r="R535">
        <v>280000</v>
      </c>
      <c r="S535">
        <v>280000</v>
      </c>
      <c r="T535">
        <v>280000</v>
      </c>
      <c r="U535">
        <v>280000</v>
      </c>
      <c r="V535">
        <v>280000</v>
      </c>
      <c r="W535">
        <v>280000</v>
      </c>
      <c r="X535">
        <v>280000</v>
      </c>
      <c r="Y535">
        <v>280000</v>
      </c>
      <c r="Z535">
        <v>293333</v>
      </c>
      <c r="AA535">
        <v>293333</v>
      </c>
      <c r="AB535">
        <v>293333</v>
      </c>
      <c r="AC535">
        <v>313333</v>
      </c>
      <c r="AD535">
        <v>313333</v>
      </c>
      <c r="AE535">
        <v>280000</v>
      </c>
      <c r="AF535">
        <v>210000</v>
      </c>
      <c r="AG535">
        <v>210000</v>
      </c>
      <c r="AH535">
        <v>210000</v>
      </c>
      <c r="AI535">
        <v>450000</v>
      </c>
      <c r="AJ535">
        <v>210000</v>
      </c>
      <c r="AK535">
        <v>215000</v>
      </c>
      <c r="AL535">
        <v>215000</v>
      </c>
      <c r="AM535">
        <v>210000</v>
      </c>
      <c r="AN535">
        <v>220000</v>
      </c>
      <c r="AO535">
        <v>220000</v>
      </c>
      <c r="AP535">
        <v>235000</v>
      </c>
      <c r="AQ535">
        <v>235000</v>
      </c>
      <c r="AR535">
        <v>210000</v>
      </c>
      <c r="AS535">
        <v>210000</v>
      </c>
      <c r="AT535">
        <v>210000</v>
      </c>
      <c r="AU535">
        <v>210000</v>
      </c>
      <c r="AV535">
        <v>210000</v>
      </c>
      <c r="AW535">
        <v>210000</v>
      </c>
      <c r="AX535">
        <v>210000</v>
      </c>
      <c r="AY535">
        <v>210000</v>
      </c>
      <c r="AZ535">
        <v>220000</v>
      </c>
      <c r="BA535">
        <v>220000</v>
      </c>
      <c r="BB535">
        <v>220000</v>
      </c>
      <c r="BC535">
        <v>235000</v>
      </c>
      <c r="BD535">
        <v>235000</v>
      </c>
      <c r="BE535">
        <v>210000</v>
      </c>
      <c r="BF535">
        <v>8.6</v>
      </c>
      <c r="BG535">
        <v>8.6</v>
      </c>
      <c r="BH535">
        <v>8.6</v>
      </c>
      <c r="BI535">
        <v>8.6</v>
      </c>
      <c r="BJ535">
        <v>8.6</v>
      </c>
      <c r="BK535">
        <v>8.6</v>
      </c>
      <c r="BL535">
        <v>8.6</v>
      </c>
      <c r="BM535">
        <v>8.6</v>
      </c>
      <c r="BN535">
        <v>8.6</v>
      </c>
      <c r="BO535">
        <v>8.6</v>
      </c>
      <c r="BP535">
        <v>8.6</v>
      </c>
      <c r="BQ535">
        <v>8.6</v>
      </c>
      <c r="BR535">
        <v>8.4</v>
      </c>
      <c r="BS535" t="s">
        <v>1520</v>
      </c>
      <c r="BT535" s="7">
        <v>-6.9853465999999997</v>
      </c>
      <c r="BU535" s="7">
        <v>110.45443349999999</v>
      </c>
      <c r="BV535">
        <v>1.546044069200949E-2</v>
      </c>
      <c r="BW535">
        <v>56416.4</v>
      </c>
      <c r="BX535">
        <v>48476.3</v>
      </c>
      <c r="BY535">
        <v>58469.5</v>
      </c>
      <c r="BZ535">
        <v>242457.66666666669</v>
      </c>
      <c r="CA535">
        <v>57728.6</v>
      </c>
      <c r="CB535">
        <v>58471.444444444453</v>
      </c>
      <c r="CC535">
        <v>61258.9</v>
      </c>
      <c r="CD535">
        <v>55113.714285714283</v>
      </c>
      <c r="CE535">
        <v>64553.111111111109</v>
      </c>
      <c r="CF535">
        <v>61441.125</v>
      </c>
      <c r="CG535">
        <v>71573.888888888891</v>
      </c>
      <c r="CH535">
        <v>58026.125</v>
      </c>
      <c r="CI535">
        <v>57421</v>
      </c>
      <c r="CJ535">
        <v>61130.7</v>
      </c>
      <c r="CK535">
        <v>116329.60000000001</v>
      </c>
      <c r="CL535">
        <v>55750.1</v>
      </c>
      <c r="CM535">
        <v>55742.8</v>
      </c>
      <c r="CN535">
        <v>55795.6</v>
      </c>
      <c r="CO535">
        <v>60750.1</v>
      </c>
      <c r="CP535">
        <v>58199.3</v>
      </c>
      <c r="CQ535">
        <v>60277.888888888891</v>
      </c>
      <c r="CR535">
        <v>61250.1</v>
      </c>
      <c r="CS535">
        <v>62750.1</v>
      </c>
      <c r="CT535">
        <v>64816</v>
      </c>
      <c r="CU535">
        <v>61750.1</v>
      </c>
      <c r="CV535">
        <v>59038.6</v>
      </c>
      <c r="CW535">
        <f t="shared" si="72"/>
        <v>234615.38461538462</v>
      </c>
      <c r="CX535">
        <f t="shared" si="73"/>
        <v>216153.84615384616</v>
      </c>
      <c r="CY535">
        <f t="shared" si="74"/>
        <v>8.5846153846153825</v>
      </c>
      <c r="CZ535">
        <v>1</v>
      </c>
      <c r="DA535">
        <v>0</v>
      </c>
      <c r="DB535">
        <v>1</v>
      </c>
      <c r="DC535">
        <v>0</v>
      </c>
      <c r="DD535">
        <v>1</v>
      </c>
      <c r="DE535">
        <v>1</v>
      </c>
      <c r="DF535">
        <v>0</v>
      </c>
      <c r="DG535">
        <f t="shared" si="75"/>
        <v>450000</v>
      </c>
      <c r="DH535">
        <f t="shared" si="76"/>
        <v>210000</v>
      </c>
      <c r="DI535">
        <f t="shared" si="77"/>
        <v>2.1428571428571428</v>
      </c>
      <c r="DJ535">
        <f t="shared" si="78"/>
        <v>235000</v>
      </c>
      <c r="DK535">
        <f t="shared" si="79"/>
        <v>210000</v>
      </c>
      <c r="DL535">
        <f t="shared" si="80"/>
        <v>1.1190476190476191</v>
      </c>
      <c r="DM535">
        <v>1</v>
      </c>
      <c r="DN535">
        <v>0</v>
      </c>
      <c r="DO535" t="s">
        <v>2523</v>
      </c>
      <c r="DP535">
        <v>0</v>
      </c>
      <c r="DQ535">
        <v>1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</row>
    <row r="536" spans="1:148" x14ac:dyDescent="0.25">
      <c r="A536" t="s">
        <v>226</v>
      </c>
      <c r="B536" t="s">
        <v>1210</v>
      </c>
      <c r="C536" t="s">
        <v>1831</v>
      </c>
      <c r="D536" t="s">
        <v>1341</v>
      </c>
      <c r="E536">
        <v>3</v>
      </c>
      <c r="F536">
        <v>506667</v>
      </c>
      <c r="G536">
        <v>584027</v>
      </c>
      <c r="H536">
        <v>506667</v>
      </c>
      <c r="I536">
        <v>701800</v>
      </c>
      <c r="J536">
        <v>701800</v>
      </c>
      <c r="K536">
        <v>506667</v>
      </c>
      <c r="L536">
        <v>506667</v>
      </c>
      <c r="M536">
        <v>701800</v>
      </c>
      <c r="N536">
        <v>1089000</v>
      </c>
      <c r="O536">
        <v>701800</v>
      </c>
      <c r="P536">
        <v>506667</v>
      </c>
      <c r="Q536">
        <v>584027</v>
      </c>
      <c r="R536">
        <v>584027</v>
      </c>
      <c r="S536">
        <v>506667</v>
      </c>
      <c r="T536">
        <v>506667</v>
      </c>
      <c r="U536">
        <v>506667</v>
      </c>
      <c r="V536">
        <v>506667</v>
      </c>
      <c r="W536">
        <v>506667</v>
      </c>
      <c r="X536">
        <v>506667</v>
      </c>
      <c r="Y536">
        <v>506667</v>
      </c>
      <c r="Z536">
        <v>506667</v>
      </c>
      <c r="AA536">
        <v>506667</v>
      </c>
      <c r="AB536">
        <v>506667</v>
      </c>
      <c r="AC536">
        <v>506667</v>
      </c>
      <c r="AD536">
        <v>506667</v>
      </c>
      <c r="AE536">
        <v>506667</v>
      </c>
      <c r="AF536">
        <v>380000</v>
      </c>
      <c r="AG536">
        <v>438020</v>
      </c>
      <c r="AH536">
        <v>380000</v>
      </c>
      <c r="AI536">
        <v>526350</v>
      </c>
      <c r="AJ536">
        <v>526350</v>
      </c>
      <c r="AK536">
        <v>380000</v>
      </c>
      <c r="AL536">
        <v>380000</v>
      </c>
      <c r="AM536">
        <v>526350</v>
      </c>
      <c r="AN536">
        <v>816750</v>
      </c>
      <c r="AO536">
        <v>526350</v>
      </c>
      <c r="AP536">
        <v>380000</v>
      </c>
      <c r="AQ536">
        <v>438020</v>
      </c>
      <c r="AR536">
        <v>438020</v>
      </c>
      <c r="AS536">
        <v>380000</v>
      </c>
      <c r="AT536">
        <v>380000</v>
      </c>
      <c r="AU536">
        <v>380000</v>
      </c>
      <c r="AV536">
        <v>380000</v>
      </c>
      <c r="AW536">
        <v>380000</v>
      </c>
      <c r="AX536">
        <v>380000</v>
      </c>
      <c r="AY536">
        <v>380000</v>
      </c>
      <c r="AZ536">
        <v>380000</v>
      </c>
      <c r="BA536">
        <v>380000</v>
      </c>
      <c r="BB536">
        <v>380000</v>
      </c>
      <c r="BC536">
        <v>380000</v>
      </c>
      <c r="BD536">
        <v>380000</v>
      </c>
      <c r="BE536">
        <v>380000</v>
      </c>
      <c r="BF536">
        <v>8.5</v>
      </c>
      <c r="BG536">
        <v>8.5</v>
      </c>
      <c r="BH536">
        <v>8.5</v>
      </c>
      <c r="BI536">
        <v>8.5</v>
      </c>
      <c r="BJ536">
        <v>8.5</v>
      </c>
      <c r="BK536">
        <v>8.5</v>
      </c>
      <c r="BL536">
        <v>8.5</v>
      </c>
      <c r="BM536">
        <v>8.5</v>
      </c>
      <c r="BN536">
        <v>8.5</v>
      </c>
      <c r="BO536">
        <v>8.5</v>
      </c>
      <c r="BP536">
        <v>8.5</v>
      </c>
      <c r="BQ536">
        <v>8.5</v>
      </c>
      <c r="BR536">
        <v>8.5</v>
      </c>
      <c r="BS536" t="s">
        <v>1513</v>
      </c>
      <c r="BT536" s="7">
        <v>-6.7476735000000003</v>
      </c>
      <c r="BU536" s="7">
        <v>111.0338745</v>
      </c>
      <c r="BV536">
        <v>2.127378556808807E-2</v>
      </c>
      <c r="BW536">
        <v>120997</v>
      </c>
      <c r="BX536">
        <v>159976.44444444441</v>
      </c>
      <c r="BY536">
        <v>116062.2</v>
      </c>
      <c r="BZ536">
        <v>237119.9</v>
      </c>
      <c r="CA536">
        <v>253116.7</v>
      </c>
      <c r="CB536">
        <v>118934.7</v>
      </c>
      <c r="CC536">
        <v>114062</v>
      </c>
      <c r="CD536">
        <v>242081.8</v>
      </c>
      <c r="CE536">
        <v>556195.9</v>
      </c>
      <c r="CF536">
        <v>264308.44444444438</v>
      </c>
      <c r="CG536">
        <v>161310.6</v>
      </c>
      <c r="CH536">
        <v>179105.25</v>
      </c>
      <c r="CI536">
        <v>182636.22222222219</v>
      </c>
      <c r="CJ536">
        <v>132314.28571428571</v>
      </c>
      <c r="CK536">
        <v>129962</v>
      </c>
      <c r="CL536">
        <v>129962</v>
      </c>
      <c r="CM536">
        <v>127962</v>
      </c>
      <c r="CN536">
        <v>130062</v>
      </c>
      <c r="CO536">
        <v>129962</v>
      </c>
      <c r="CP536">
        <v>129962</v>
      </c>
      <c r="CQ536">
        <v>116962</v>
      </c>
      <c r="CR536">
        <v>116962</v>
      </c>
      <c r="CS536">
        <v>116962</v>
      </c>
      <c r="CT536">
        <v>116962</v>
      </c>
      <c r="CU536">
        <v>116962</v>
      </c>
      <c r="CV536">
        <v>116962</v>
      </c>
      <c r="CW536">
        <f t="shared" si="72"/>
        <v>472016.15384615387</v>
      </c>
      <c r="CX536">
        <f t="shared" si="73"/>
        <v>380000</v>
      </c>
      <c r="CY536">
        <f t="shared" si="74"/>
        <v>8.5</v>
      </c>
      <c r="CZ536">
        <v>1</v>
      </c>
      <c r="DA536">
        <v>1</v>
      </c>
      <c r="DB536">
        <v>1</v>
      </c>
      <c r="DC536">
        <v>0</v>
      </c>
      <c r="DD536">
        <v>1</v>
      </c>
      <c r="DE536">
        <v>1</v>
      </c>
      <c r="DF536">
        <v>0</v>
      </c>
      <c r="DG536">
        <f t="shared" si="75"/>
        <v>816750</v>
      </c>
      <c r="DH536">
        <f t="shared" si="76"/>
        <v>380000</v>
      </c>
      <c r="DI536">
        <f t="shared" si="77"/>
        <v>2.1493421052631581</v>
      </c>
      <c r="DJ536">
        <f t="shared" si="78"/>
        <v>380000</v>
      </c>
      <c r="DK536">
        <f t="shared" si="79"/>
        <v>380000</v>
      </c>
      <c r="DL536">
        <f t="shared" si="80"/>
        <v>1</v>
      </c>
      <c r="DM536">
        <v>1</v>
      </c>
      <c r="DN536">
        <v>0</v>
      </c>
      <c r="DO536" t="s">
        <v>2542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1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</row>
    <row r="537" spans="1:148" x14ac:dyDescent="0.25">
      <c r="A537" t="s">
        <v>37</v>
      </c>
      <c r="B537" t="s">
        <v>1155</v>
      </c>
      <c r="C537" t="s">
        <v>1858</v>
      </c>
      <c r="D537" t="s">
        <v>1341</v>
      </c>
      <c r="E537">
        <v>4</v>
      </c>
      <c r="F537">
        <v>782597</v>
      </c>
      <c r="G537">
        <v>954597</v>
      </c>
      <c r="J537">
        <v>653597</v>
      </c>
      <c r="K537">
        <v>782597</v>
      </c>
      <c r="L537">
        <v>782597</v>
      </c>
      <c r="M537">
        <v>909998</v>
      </c>
      <c r="O537">
        <v>1412637</v>
      </c>
      <c r="Q537">
        <v>653597</v>
      </c>
      <c r="R537">
        <v>825597</v>
      </c>
      <c r="S537">
        <v>782597</v>
      </c>
      <c r="T537">
        <v>1279987</v>
      </c>
      <c r="U537">
        <v>782597</v>
      </c>
      <c r="V537">
        <v>782597</v>
      </c>
      <c r="W537">
        <v>653597</v>
      </c>
      <c r="X537">
        <v>782597</v>
      </c>
      <c r="Y537">
        <v>782597</v>
      </c>
      <c r="Z537">
        <v>782597</v>
      </c>
      <c r="AA537">
        <v>782597</v>
      </c>
      <c r="AB537">
        <v>782597</v>
      </c>
      <c r="AC537">
        <v>782597</v>
      </c>
      <c r="AD537">
        <v>653597</v>
      </c>
      <c r="AE537">
        <v>825597</v>
      </c>
      <c r="AF537">
        <v>586948</v>
      </c>
      <c r="AG537">
        <v>715948</v>
      </c>
      <c r="AJ537">
        <v>490198</v>
      </c>
      <c r="AK537">
        <v>586948</v>
      </c>
      <c r="AL537">
        <v>586948</v>
      </c>
      <c r="AM537">
        <v>682499</v>
      </c>
      <c r="AO537">
        <v>1059432</v>
      </c>
      <c r="AQ537">
        <v>490198</v>
      </c>
      <c r="AR537">
        <v>619198</v>
      </c>
      <c r="AS537">
        <v>586948</v>
      </c>
      <c r="AT537">
        <v>1132789</v>
      </c>
      <c r="AU537">
        <v>586948</v>
      </c>
      <c r="AV537">
        <v>586948</v>
      </c>
      <c r="AW537">
        <v>490198</v>
      </c>
      <c r="AX537">
        <v>586948</v>
      </c>
      <c r="AY537">
        <v>586948</v>
      </c>
      <c r="AZ537">
        <v>586948</v>
      </c>
      <c r="BA537">
        <v>586948</v>
      </c>
      <c r="BB537">
        <v>586948</v>
      </c>
      <c r="BC537">
        <v>586948</v>
      </c>
      <c r="BD537">
        <v>490198</v>
      </c>
      <c r="BE537">
        <v>619198</v>
      </c>
      <c r="BF537">
        <v>8.6</v>
      </c>
      <c r="BG537">
        <v>8.6</v>
      </c>
      <c r="BH537">
        <v>8.6</v>
      </c>
      <c r="BI537">
        <v>8.6</v>
      </c>
      <c r="BJ537">
        <v>8.6</v>
      </c>
      <c r="BK537">
        <v>8.6</v>
      </c>
      <c r="BL537">
        <v>8.6</v>
      </c>
      <c r="BM537">
        <v>8.6</v>
      </c>
      <c r="BN537">
        <v>8.6</v>
      </c>
      <c r="BO537">
        <v>8.6</v>
      </c>
      <c r="BP537">
        <v>8.6</v>
      </c>
      <c r="BQ537">
        <v>8.6</v>
      </c>
      <c r="BR537">
        <v>8.6</v>
      </c>
      <c r="BS537" t="s">
        <v>1529</v>
      </c>
      <c r="BT537" s="7">
        <v>-6.9887965000000003</v>
      </c>
      <c r="BU537" s="7">
        <v>110.4209436</v>
      </c>
      <c r="BV537">
        <v>2.8134846348407739E-3</v>
      </c>
      <c r="BW537">
        <v>646113.69999999995</v>
      </c>
      <c r="BX537">
        <v>958830.625</v>
      </c>
      <c r="CA537">
        <v>335184.8</v>
      </c>
      <c r="CB537">
        <v>595542.30000000005</v>
      </c>
      <c r="CC537">
        <v>511729</v>
      </c>
      <c r="CD537">
        <v>372895.11111111112</v>
      </c>
      <c r="CF537">
        <v>639335.625</v>
      </c>
      <c r="CH537">
        <v>203238.66666666669</v>
      </c>
      <c r="CI537">
        <v>298984.11111111112</v>
      </c>
      <c r="CJ537">
        <v>375311</v>
      </c>
      <c r="CK537">
        <v>754126.7</v>
      </c>
      <c r="CL537">
        <v>360989.4</v>
      </c>
      <c r="CM537">
        <v>271260.22222222219</v>
      </c>
      <c r="CN537">
        <v>339389.4</v>
      </c>
      <c r="CO537">
        <v>307239.40000000002</v>
      </c>
      <c r="CP537">
        <v>338889.4</v>
      </c>
      <c r="CQ537">
        <v>418989.4</v>
      </c>
      <c r="CR537">
        <v>376289.1</v>
      </c>
      <c r="CS537">
        <v>685295.1</v>
      </c>
      <c r="CT537">
        <v>635423.69999999995</v>
      </c>
      <c r="CU537">
        <v>282039.5</v>
      </c>
      <c r="CV537">
        <v>337479.1</v>
      </c>
      <c r="CW537">
        <f t="shared" si="72"/>
        <v>646479.66666666663</v>
      </c>
      <c r="CX537">
        <f t="shared" si="73"/>
        <v>616531.92307692312</v>
      </c>
      <c r="CY537">
        <f t="shared" si="74"/>
        <v>8.5999999999999979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f t="shared" si="75"/>
        <v>1059432</v>
      </c>
      <c r="DH537">
        <f t="shared" si="76"/>
        <v>490198</v>
      </c>
      <c r="DI537">
        <f t="shared" si="77"/>
        <v>2.1612328079673926</v>
      </c>
      <c r="DJ537">
        <f t="shared" si="78"/>
        <v>1132789</v>
      </c>
      <c r="DK537">
        <f t="shared" si="79"/>
        <v>490198</v>
      </c>
      <c r="DL537">
        <f t="shared" si="80"/>
        <v>2.3108805013484348</v>
      </c>
      <c r="DM537">
        <v>1</v>
      </c>
      <c r="DN537">
        <v>0</v>
      </c>
      <c r="DO537" t="s">
        <v>2523</v>
      </c>
      <c r="DP537">
        <v>0</v>
      </c>
      <c r="DQ537">
        <v>1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</row>
    <row r="538" spans="1:148" x14ac:dyDescent="0.25">
      <c r="A538" t="s">
        <v>136</v>
      </c>
      <c r="B538" t="s">
        <v>1182</v>
      </c>
      <c r="C538" t="s">
        <v>1647</v>
      </c>
      <c r="D538" t="s">
        <v>1341</v>
      </c>
      <c r="E538">
        <v>3</v>
      </c>
      <c r="F538">
        <v>282667</v>
      </c>
      <c r="G538">
        <v>282667</v>
      </c>
      <c r="H538">
        <v>284000</v>
      </c>
      <c r="I538">
        <v>286667</v>
      </c>
      <c r="J538">
        <v>282667</v>
      </c>
      <c r="K538">
        <v>282667</v>
      </c>
      <c r="L538">
        <v>277333</v>
      </c>
      <c r="M538">
        <v>282667</v>
      </c>
      <c r="N538">
        <v>282667</v>
      </c>
      <c r="O538">
        <v>406667</v>
      </c>
      <c r="P538">
        <v>486667</v>
      </c>
      <c r="Q538">
        <v>600001</v>
      </c>
      <c r="R538">
        <v>346667</v>
      </c>
      <c r="S538">
        <v>282667</v>
      </c>
      <c r="T538">
        <v>282667</v>
      </c>
      <c r="U538">
        <v>282667</v>
      </c>
      <c r="V538">
        <v>286667</v>
      </c>
      <c r="W538">
        <v>282667</v>
      </c>
      <c r="X538">
        <v>286667</v>
      </c>
      <c r="Y538">
        <v>286667</v>
      </c>
      <c r="Z538">
        <v>286667</v>
      </c>
      <c r="AA538">
        <v>286667</v>
      </c>
      <c r="AB538">
        <v>290667</v>
      </c>
      <c r="AC538">
        <v>493333</v>
      </c>
      <c r="AD538">
        <v>600001</v>
      </c>
      <c r="AE538">
        <v>286667</v>
      </c>
      <c r="AF538">
        <v>212000</v>
      </c>
      <c r="AG538">
        <v>212000</v>
      </c>
      <c r="AH538">
        <v>213000</v>
      </c>
      <c r="AI538">
        <v>215000</v>
      </c>
      <c r="AJ538">
        <v>212000</v>
      </c>
      <c r="AK538">
        <v>212000</v>
      </c>
      <c r="AL538">
        <v>208000</v>
      </c>
      <c r="AM538">
        <v>212000</v>
      </c>
      <c r="AN538">
        <v>212000</v>
      </c>
      <c r="AO538">
        <v>305000</v>
      </c>
      <c r="AP538">
        <v>365000</v>
      </c>
      <c r="AQ538">
        <v>450001</v>
      </c>
      <c r="AR538">
        <v>260000</v>
      </c>
      <c r="AS538">
        <v>212000</v>
      </c>
      <c r="AT538">
        <v>212000</v>
      </c>
      <c r="AU538">
        <v>212000</v>
      </c>
      <c r="AV538">
        <v>215000</v>
      </c>
      <c r="AW538">
        <v>212000</v>
      </c>
      <c r="AX538">
        <v>215000</v>
      </c>
      <c r="AY538">
        <v>215000</v>
      </c>
      <c r="AZ538">
        <v>215000</v>
      </c>
      <c r="BA538">
        <v>215000</v>
      </c>
      <c r="BB538">
        <v>218000</v>
      </c>
      <c r="BC538">
        <v>370000</v>
      </c>
      <c r="BD538">
        <v>450001</v>
      </c>
      <c r="BE538">
        <v>215000</v>
      </c>
      <c r="BF538">
        <v>8</v>
      </c>
      <c r="BG538">
        <v>8</v>
      </c>
      <c r="BH538">
        <v>8</v>
      </c>
      <c r="BI538">
        <v>8</v>
      </c>
      <c r="BJ538">
        <v>8</v>
      </c>
      <c r="BK538">
        <v>8</v>
      </c>
      <c r="BL538">
        <v>8</v>
      </c>
      <c r="BM538">
        <v>8</v>
      </c>
      <c r="BN538">
        <v>8</v>
      </c>
      <c r="BO538">
        <v>8</v>
      </c>
      <c r="BP538">
        <v>8</v>
      </c>
      <c r="BQ538">
        <v>8</v>
      </c>
      <c r="BR538">
        <v>8</v>
      </c>
      <c r="BS538" t="s">
        <v>1512</v>
      </c>
      <c r="BT538" s="7">
        <v>-7.5670662000000002</v>
      </c>
      <c r="BU538" s="7">
        <v>110.8176799</v>
      </c>
      <c r="BV538">
        <v>3.3091582542542869E-3</v>
      </c>
      <c r="BW538">
        <v>124598.3</v>
      </c>
      <c r="BX538">
        <v>131200.29999999999</v>
      </c>
      <c r="BY538">
        <v>112869.44444444439</v>
      </c>
      <c r="BZ538">
        <v>167084.125</v>
      </c>
      <c r="CA538">
        <v>104497.2</v>
      </c>
      <c r="CB538">
        <v>128996.7</v>
      </c>
      <c r="CC538">
        <v>110686.39999999999</v>
      </c>
      <c r="CD538">
        <v>109968.6</v>
      </c>
      <c r="CE538">
        <v>98643</v>
      </c>
      <c r="CF538">
        <v>69969.444444444438</v>
      </c>
      <c r="CG538">
        <v>67377</v>
      </c>
      <c r="CH538">
        <v>136853.6</v>
      </c>
      <c r="CI538">
        <v>126248.9</v>
      </c>
      <c r="CJ538">
        <v>100197.7</v>
      </c>
      <c r="CK538">
        <v>107911.3</v>
      </c>
      <c r="CL538">
        <v>134145</v>
      </c>
      <c r="CM538">
        <v>111049.44444444439</v>
      </c>
      <c r="CN538">
        <v>106295.3</v>
      </c>
      <c r="CO538">
        <v>118181.625</v>
      </c>
      <c r="CP538">
        <v>119681.625</v>
      </c>
      <c r="CQ538">
        <v>107550.7777777778</v>
      </c>
      <c r="CR538">
        <v>107550.7777777778</v>
      </c>
      <c r="CS538">
        <v>120921.44444444439</v>
      </c>
      <c r="CT538">
        <v>64699.666666666657</v>
      </c>
      <c r="CU538">
        <v>135479.79999999999</v>
      </c>
      <c r="CV538">
        <v>150242.79999999999</v>
      </c>
      <c r="CW538">
        <f t="shared" si="72"/>
        <v>252923.15384615384</v>
      </c>
      <c r="CX538">
        <f t="shared" si="73"/>
        <v>244307.76923076922</v>
      </c>
      <c r="CY538">
        <f t="shared" si="74"/>
        <v>8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0</v>
      </c>
      <c r="DG538">
        <f t="shared" si="75"/>
        <v>450001</v>
      </c>
      <c r="DH538">
        <f t="shared" si="76"/>
        <v>208000</v>
      </c>
      <c r="DI538">
        <f t="shared" si="77"/>
        <v>2.1634663461538461</v>
      </c>
      <c r="DJ538">
        <f t="shared" si="78"/>
        <v>450001</v>
      </c>
      <c r="DK538">
        <f t="shared" si="79"/>
        <v>212000</v>
      </c>
      <c r="DL538">
        <f t="shared" si="80"/>
        <v>2.1226462264150943</v>
      </c>
      <c r="DM538">
        <v>1</v>
      </c>
      <c r="DN538">
        <v>0</v>
      </c>
      <c r="DO538" t="s">
        <v>2533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</row>
    <row r="539" spans="1:148" x14ac:dyDescent="0.25">
      <c r="A539" t="s">
        <v>71</v>
      </c>
      <c r="B539" t="s">
        <v>1167</v>
      </c>
      <c r="C539" t="s">
        <v>2192</v>
      </c>
      <c r="D539" t="s">
        <v>1341</v>
      </c>
      <c r="E539">
        <v>4</v>
      </c>
      <c r="F539">
        <v>675000</v>
      </c>
      <c r="G539">
        <v>635000</v>
      </c>
      <c r="J539">
        <v>635000</v>
      </c>
      <c r="K539">
        <v>321285</v>
      </c>
      <c r="L539">
        <v>321285</v>
      </c>
      <c r="M539">
        <v>305221</v>
      </c>
      <c r="N539">
        <v>675000</v>
      </c>
      <c r="O539">
        <v>675000</v>
      </c>
      <c r="P539">
        <v>715000</v>
      </c>
      <c r="Q539">
        <v>635000</v>
      </c>
      <c r="R539">
        <v>635000</v>
      </c>
      <c r="S539">
        <v>321285</v>
      </c>
      <c r="T539">
        <v>321285</v>
      </c>
      <c r="U539">
        <v>321285</v>
      </c>
      <c r="V539">
        <v>635000</v>
      </c>
      <c r="W539">
        <v>321285</v>
      </c>
      <c r="X539">
        <v>321285</v>
      </c>
      <c r="Y539">
        <v>321285</v>
      </c>
      <c r="Z539">
        <v>305221</v>
      </c>
      <c r="AA539">
        <v>305221</v>
      </c>
      <c r="AB539">
        <v>305221</v>
      </c>
      <c r="AC539">
        <v>635000</v>
      </c>
      <c r="AD539">
        <v>305221</v>
      </c>
      <c r="AE539">
        <v>305221</v>
      </c>
      <c r="AF539">
        <v>472500</v>
      </c>
      <c r="AG539">
        <v>444500</v>
      </c>
      <c r="AJ539">
        <v>444500</v>
      </c>
      <c r="AK539">
        <v>240964</v>
      </c>
      <c r="AL539">
        <v>240964</v>
      </c>
      <c r="AM539">
        <v>228916</v>
      </c>
      <c r="AN539">
        <v>472500</v>
      </c>
      <c r="AO539">
        <v>472500</v>
      </c>
      <c r="AP539">
        <v>500500</v>
      </c>
      <c r="AQ539">
        <v>444500</v>
      </c>
      <c r="AR539">
        <v>444500</v>
      </c>
      <c r="AS539">
        <v>240964</v>
      </c>
      <c r="AT539">
        <v>240964</v>
      </c>
      <c r="AU539">
        <v>240964</v>
      </c>
      <c r="AV539">
        <v>444500</v>
      </c>
      <c r="AW539">
        <v>240964</v>
      </c>
      <c r="AX539">
        <v>240964</v>
      </c>
      <c r="AY539">
        <v>240964</v>
      </c>
      <c r="AZ539">
        <v>228916</v>
      </c>
      <c r="BA539">
        <v>228916</v>
      </c>
      <c r="BB539">
        <v>228916</v>
      </c>
      <c r="BC539">
        <v>444500</v>
      </c>
      <c r="BD539">
        <v>228916</v>
      </c>
      <c r="BE539">
        <v>228916</v>
      </c>
      <c r="BF539">
        <v>8.4</v>
      </c>
      <c r="BG539">
        <v>8.4</v>
      </c>
      <c r="BH539">
        <v>8.4</v>
      </c>
      <c r="BI539">
        <v>8.4</v>
      </c>
      <c r="BJ539">
        <v>8.4</v>
      </c>
      <c r="BK539">
        <v>8.4</v>
      </c>
      <c r="BL539">
        <v>8.4</v>
      </c>
      <c r="BM539">
        <v>8.4</v>
      </c>
      <c r="BN539">
        <v>8.4</v>
      </c>
      <c r="BO539">
        <v>8.4</v>
      </c>
      <c r="BP539">
        <v>8.4</v>
      </c>
      <c r="BQ539">
        <v>8.4</v>
      </c>
      <c r="BR539">
        <v>8.4</v>
      </c>
      <c r="BS539" t="s">
        <v>2442</v>
      </c>
      <c r="BT539" s="7">
        <v>-7.5381084999999999</v>
      </c>
      <c r="BU539" s="7">
        <v>110.75974359999999</v>
      </c>
      <c r="BV539">
        <v>1.4386005907467241E-2</v>
      </c>
      <c r="BW539">
        <v>191771.5</v>
      </c>
      <c r="BX539">
        <v>166870.5</v>
      </c>
      <c r="CA539">
        <v>163327</v>
      </c>
      <c r="CB539">
        <v>115786.1</v>
      </c>
      <c r="CC539">
        <v>118664.5</v>
      </c>
      <c r="CD539">
        <v>136680.4</v>
      </c>
      <c r="CE539">
        <v>172078.5</v>
      </c>
      <c r="CF539">
        <v>180362.8571428571</v>
      </c>
      <c r="CG539">
        <v>310231.625</v>
      </c>
      <c r="CH539">
        <v>154001</v>
      </c>
      <c r="CI539">
        <v>154699.33333333331</v>
      </c>
      <c r="CJ539">
        <v>128098.1</v>
      </c>
      <c r="CK539">
        <v>117576.6</v>
      </c>
      <c r="CL539">
        <v>121920.4</v>
      </c>
      <c r="CM539">
        <v>155654</v>
      </c>
      <c r="CN539">
        <v>114791.11111111109</v>
      </c>
      <c r="CO539">
        <v>114572.6666666667</v>
      </c>
      <c r="CP539">
        <v>154023.70000000001</v>
      </c>
      <c r="CQ539">
        <v>161435.70000000001</v>
      </c>
      <c r="CR539">
        <v>162544</v>
      </c>
      <c r="CS539">
        <v>163956.9</v>
      </c>
      <c r="CT539">
        <v>154970.70000000001</v>
      </c>
      <c r="CU539">
        <v>157572</v>
      </c>
      <c r="CV539">
        <v>153499.20000000001</v>
      </c>
      <c r="CW539">
        <f t="shared" si="72"/>
        <v>400622.18181818182</v>
      </c>
      <c r="CX539">
        <f t="shared" si="73"/>
        <v>267643.38461538462</v>
      </c>
      <c r="CY539">
        <f t="shared" si="74"/>
        <v>8.4000000000000021</v>
      </c>
      <c r="CZ539">
        <v>0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f t="shared" si="75"/>
        <v>500500</v>
      </c>
      <c r="DH539">
        <f t="shared" si="76"/>
        <v>228916</v>
      </c>
      <c r="DI539">
        <f t="shared" si="77"/>
        <v>2.1863915147914521</v>
      </c>
      <c r="DJ539">
        <f t="shared" si="78"/>
        <v>444500</v>
      </c>
      <c r="DK539">
        <f t="shared" si="79"/>
        <v>228916</v>
      </c>
      <c r="DL539">
        <f t="shared" si="80"/>
        <v>1.9417602963532474</v>
      </c>
      <c r="DM539">
        <v>1</v>
      </c>
      <c r="DN539">
        <v>0</v>
      </c>
      <c r="DO539" t="s">
        <v>2538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1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</row>
    <row r="540" spans="1:148" x14ac:dyDescent="0.25">
      <c r="A540" t="s">
        <v>976</v>
      </c>
      <c r="B540" t="s">
        <v>1268</v>
      </c>
      <c r="C540" t="s">
        <v>2366</v>
      </c>
      <c r="D540" t="s">
        <v>1341</v>
      </c>
      <c r="E540">
        <v>3</v>
      </c>
      <c r="F540">
        <v>500000</v>
      </c>
      <c r="G540">
        <v>550000</v>
      </c>
      <c r="I540">
        <v>550000</v>
      </c>
      <c r="J540">
        <v>260000</v>
      </c>
      <c r="K540">
        <v>260000</v>
      </c>
      <c r="L540">
        <v>260000</v>
      </c>
      <c r="N540">
        <v>260000</v>
      </c>
      <c r="Q540">
        <v>234000</v>
      </c>
      <c r="R540">
        <v>234000</v>
      </c>
      <c r="T540">
        <v>550000</v>
      </c>
      <c r="V540">
        <v>260000</v>
      </c>
      <c r="W540">
        <v>260000</v>
      </c>
      <c r="X540">
        <v>260000</v>
      </c>
      <c r="Y540">
        <v>260000</v>
      </c>
      <c r="Z540">
        <v>260000</v>
      </c>
      <c r="AA540">
        <v>260000</v>
      </c>
      <c r="AB540">
        <v>260000</v>
      </c>
      <c r="AC540">
        <v>600000</v>
      </c>
      <c r="AD540">
        <v>234000</v>
      </c>
      <c r="AE540">
        <v>234000</v>
      </c>
      <c r="AF540">
        <v>350000</v>
      </c>
      <c r="AG540">
        <v>385000</v>
      </c>
      <c r="AI540">
        <v>385000</v>
      </c>
      <c r="AJ540">
        <v>195000</v>
      </c>
      <c r="AK540">
        <v>195000</v>
      </c>
      <c r="AL540">
        <v>195000</v>
      </c>
      <c r="AN540">
        <v>195000</v>
      </c>
      <c r="AQ540">
        <v>175500</v>
      </c>
      <c r="AR540">
        <v>175500</v>
      </c>
      <c r="AT540">
        <v>385000</v>
      </c>
      <c r="AV540">
        <v>195000</v>
      </c>
      <c r="AW540">
        <v>195000</v>
      </c>
      <c r="AX540">
        <v>195000</v>
      </c>
      <c r="AY540">
        <v>195000</v>
      </c>
      <c r="AZ540">
        <v>195000</v>
      </c>
      <c r="BA540">
        <v>195000</v>
      </c>
      <c r="BB540">
        <v>195000</v>
      </c>
      <c r="BC540">
        <v>420000</v>
      </c>
      <c r="BD540">
        <v>175500</v>
      </c>
      <c r="BE540">
        <v>175500</v>
      </c>
      <c r="BF540">
        <v>8.3000000000000007</v>
      </c>
      <c r="BG540">
        <v>8.3000000000000007</v>
      </c>
      <c r="BI540">
        <v>8.3000000000000007</v>
      </c>
      <c r="BJ540">
        <v>8.3000000000000007</v>
      </c>
      <c r="BK540">
        <v>8.3000000000000007</v>
      </c>
      <c r="BL540">
        <v>8.3000000000000007</v>
      </c>
      <c r="BM540">
        <v>8.3000000000000007</v>
      </c>
      <c r="BN540">
        <v>8.3000000000000007</v>
      </c>
      <c r="BO540">
        <v>8.3000000000000007</v>
      </c>
      <c r="BP540">
        <v>8.3000000000000007</v>
      </c>
      <c r="BQ540">
        <v>8.3000000000000007</v>
      </c>
      <c r="BR540">
        <v>8.3000000000000007</v>
      </c>
      <c r="BS540" t="s">
        <v>1512</v>
      </c>
      <c r="BT540" s="7">
        <v>-7.7103950000000001</v>
      </c>
      <c r="BU540" s="7">
        <v>110.595495</v>
      </c>
      <c r="BV540">
        <v>4.3385519310269079E-2</v>
      </c>
      <c r="BW540">
        <v>151591.1</v>
      </c>
      <c r="BX540">
        <v>193961.44444444441</v>
      </c>
      <c r="BZ540">
        <v>202180</v>
      </c>
      <c r="CA540">
        <v>67833.7</v>
      </c>
      <c r="CB540">
        <v>67611.600000000006</v>
      </c>
      <c r="CC540">
        <v>74170.5</v>
      </c>
      <c r="CE540">
        <v>79097.555555555562</v>
      </c>
      <c r="CH540">
        <v>65624.222222222219</v>
      </c>
      <c r="CI540">
        <v>71435.399999999994</v>
      </c>
      <c r="CK540">
        <v>183748.8</v>
      </c>
      <c r="CM540">
        <v>69330.111111111109</v>
      </c>
      <c r="CN540">
        <v>68386.600000000006</v>
      </c>
      <c r="CO540">
        <v>72144.600000000006</v>
      </c>
      <c r="CP540">
        <v>72853.399999999994</v>
      </c>
      <c r="CQ540">
        <v>72144.600000000006</v>
      </c>
      <c r="CR540">
        <v>74499.600000000006</v>
      </c>
      <c r="CS540">
        <v>67507.199999999997</v>
      </c>
      <c r="CT540">
        <v>221828.44444444441</v>
      </c>
      <c r="CU540">
        <v>69972.100000000006</v>
      </c>
      <c r="CV540">
        <v>76310.8</v>
      </c>
      <c r="CW540">
        <f t="shared" si="72"/>
        <v>250111.11111111112</v>
      </c>
      <c r="CX540">
        <f t="shared" si="73"/>
        <v>229181.81818181818</v>
      </c>
      <c r="CY540">
        <f t="shared" si="74"/>
        <v>8.2999999999999989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0</v>
      </c>
      <c r="DG540">
        <f t="shared" si="75"/>
        <v>385000</v>
      </c>
      <c r="DH540">
        <f t="shared" si="76"/>
        <v>175500</v>
      </c>
      <c r="DI540">
        <f t="shared" si="77"/>
        <v>2.1937321937321936</v>
      </c>
      <c r="DJ540">
        <f t="shared" si="78"/>
        <v>420000</v>
      </c>
      <c r="DK540">
        <f t="shared" si="79"/>
        <v>175500</v>
      </c>
      <c r="DL540">
        <f t="shared" si="80"/>
        <v>2.3931623931623931</v>
      </c>
      <c r="DM540">
        <v>1</v>
      </c>
      <c r="DN540">
        <v>0</v>
      </c>
      <c r="DO540" t="s">
        <v>2529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</row>
    <row r="541" spans="1:148" x14ac:dyDescent="0.25">
      <c r="A541" t="s">
        <v>300</v>
      </c>
      <c r="B541" t="s">
        <v>1226</v>
      </c>
      <c r="C541" t="s">
        <v>2063</v>
      </c>
      <c r="D541" t="s">
        <v>1341</v>
      </c>
      <c r="E541">
        <v>0</v>
      </c>
      <c r="F541">
        <v>313164</v>
      </c>
      <c r="G541">
        <v>202642</v>
      </c>
      <c r="H541">
        <v>176707</v>
      </c>
      <c r="I541">
        <v>197048</v>
      </c>
      <c r="J541">
        <v>207959</v>
      </c>
      <c r="K541">
        <v>257810</v>
      </c>
      <c r="L541">
        <v>169959</v>
      </c>
      <c r="M541">
        <v>147551</v>
      </c>
      <c r="N541">
        <v>161528</v>
      </c>
      <c r="O541">
        <v>190427</v>
      </c>
      <c r="P541">
        <v>326321</v>
      </c>
      <c r="Q541">
        <v>267807</v>
      </c>
      <c r="R541">
        <v>282122</v>
      </c>
      <c r="S541">
        <v>184984</v>
      </c>
      <c r="T541">
        <v>148046</v>
      </c>
      <c r="U541">
        <v>178588</v>
      </c>
      <c r="V541">
        <v>282298</v>
      </c>
      <c r="W541">
        <v>140997</v>
      </c>
      <c r="X541">
        <v>154512</v>
      </c>
      <c r="Y541">
        <v>147405</v>
      </c>
      <c r="Z541">
        <v>166602</v>
      </c>
      <c r="AA541">
        <v>153689</v>
      </c>
      <c r="AB541">
        <v>140997</v>
      </c>
      <c r="AC541">
        <v>162750</v>
      </c>
      <c r="AD541">
        <v>260395</v>
      </c>
      <c r="AE541">
        <v>261723</v>
      </c>
      <c r="AF541">
        <v>244268</v>
      </c>
      <c r="AG541">
        <v>158061</v>
      </c>
      <c r="AH541">
        <v>137831</v>
      </c>
      <c r="AI541">
        <v>153697</v>
      </c>
      <c r="AJ541">
        <v>162208</v>
      </c>
      <c r="AK541">
        <v>201092</v>
      </c>
      <c r="AL541">
        <v>132568</v>
      </c>
      <c r="AM541">
        <v>115090</v>
      </c>
      <c r="AN541">
        <v>125992</v>
      </c>
      <c r="AO541">
        <v>148533</v>
      </c>
      <c r="AP541">
        <v>254530</v>
      </c>
      <c r="AQ541">
        <v>208889</v>
      </c>
      <c r="AR541">
        <v>220055</v>
      </c>
      <c r="AS541">
        <v>144288</v>
      </c>
      <c r="AT541">
        <v>115476</v>
      </c>
      <c r="AU541">
        <v>139299</v>
      </c>
      <c r="AV541">
        <v>220192</v>
      </c>
      <c r="AW541">
        <v>109978</v>
      </c>
      <c r="AX541">
        <v>120519</v>
      </c>
      <c r="AY541">
        <v>114976</v>
      </c>
      <c r="AZ541">
        <v>129950</v>
      </c>
      <c r="BA541">
        <v>119877</v>
      </c>
      <c r="BB541">
        <v>109978</v>
      </c>
      <c r="BC541">
        <v>126945</v>
      </c>
      <c r="BD541">
        <v>203108</v>
      </c>
      <c r="BE541">
        <v>204144</v>
      </c>
      <c r="BF541">
        <v>7.3</v>
      </c>
      <c r="BG541">
        <v>7.3</v>
      </c>
      <c r="BH541">
        <v>7.3</v>
      </c>
      <c r="BI541">
        <v>7.3</v>
      </c>
      <c r="BJ541">
        <v>7.3</v>
      </c>
      <c r="BK541">
        <v>7.3</v>
      </c>
      <c r="BL541">
        <v>7.3</v>
      </c>
      <c r="BM541">
        <v>7.3</v>
      </c>
      <c r="BN541">
        <v>7.3</v>
      </c>
      <c r="BO541">
        <v>7.3</v>
      </c>
      <c r="BP541">
        <v>7.3</v>
      </c>
      <c r="BQ541">
        <v>7.3</v>
      </c>
      <c r="BR541">
        <v>7.3</v>
      </c>
      <c r="BS541" t="s">
        <v>1524</v>
      </c>
      <c r="BT541" s="7">
        <v>-6.8677562999999999</v>
      </c>
      <c r="BU541" s="7">
        <v>109.139038</v>
      </c>
      <c r="BV541">
        <v>9.2818269522012831E-3</v>
      </c>
      <c r="BW541">
        <v>103615.4</v>
      </c>
      <c r="BX541">
        <v>178861.6</v>
      </c>
      <c r="BY541">
        <v>218591.6</v>
      </c>
      <c r="BZ541">
        <v>206725.6</v>
      </c>
      <c r="CA541">
        <v>174714.6</v>
      </c>
      <c r="CB541">
        <v>155330.6</v>
      </c>
      <c r="CC541">
        <v>205564.6</v>
      </c>
      <c r="CD541">
        <v>241942.6</v>
      </c>
      <c r="CE541">
        <v>225409.3</v>
      </c>
      <c r="CF541">
        <v>202499.6</v>
      </c>
      <c r="CG541">
        <v>97512.888888888891</v>
      </c>
      <c r="CH541">
        <v>132143.6</v>
      </c>
      <c r="CI541">
        <v>125568.3</v>
      </c>
      <c r="CJ541">
        <v>211181.55555555559</v>
      </c>
      <c r="CK541">
        <v>226446.6</v>
      </c>
      <c r="CL541">
        <v>216170.55555555559</v>
      </c>
      <c r="CM541">
        <v>129769</v>
      </c>
      <c r="CN541">
        <v>235644.6</v>
      </c>
      <c r="CO541">
        <v>238506.11111111109</v>
      </c>
      <c r="CP541">
        <v>239838</v>
      </c>
      <c r="CQ541">
        <v>225864</v>
      </c>
      <c r="CR541">
        <v>235937</v>
      </c>
      <c r="CS541">
        <v>245254.6</v>
      </c>
      <c r="CT541">
        <v>254424.55555555559</v>
      </c>
      <c r="CU541">
        <v>144293.29999999999</v>
      </c>
      <c r="CV541">
        <v>133524.11111111109</v>
      </c>
      <c r="CW541">
        <f t="shared" si="72"/>
        <v>174062.61538461538</v>
      </c>
      <c r="CX541">
        <f t="shared" si="73"/>
        <v>142979.23076923078</v>
      </c>
      <c r="CY541">
        <f t="shared" si="74"/>
        <v>7.299999999999998</v>
      </c>
      <c r="CZ541">
        <v>1</v>
      </c>
      <c r="DA541">
        <v>0</v>
      </c>
      <c r="DB541">
        <v>0</v>
      </c>
      <c r="DC541">
        <v>0</v>
      </c>
      <c r="DD541">
        <v>1</v>
      </c>
      <c r="DE541">
        <v>1</v>
      </c>
      <c r="DF541">
        <v>0</v>
      </c>
      <c r="DG541">
        <f t="shared" si="75"/>
        <v>254530</v>
      </c>
      <c r="DH541">
        <f t="shared" si="76"/>
        <v>115090</v>
      </c>
      <c r="DI541">
        <f t="shared" si="77"/>
        <v>2.2115735511338954</v>
      </c>
      <c r="DJ541">
        <f t="shared" si="78"/>
        <v>220192</v>
      </c>
      <c r="DK541">
        <f t="shared" si="79"/>
        <v>109978</v>
      </c>
      <c r="DL541">
        <f t="shared" si="80"/>
        <v>2.002145883722199</v>
      </c>
      <c r="DM541">
        <v>1</v>
      </c>
      <c r="DN541">
        <v>0</v>
      </c>
      <c r="DO541" t="s">
        <v>2528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</row>
    <row r="542" spans="1:148" x14ac:dyDescent="0.25">
      <c r="A542" t="s">
        <v>991</v>
      </c>
      <c r="B542" t="s">
        <v>1176</v>
      </c>
      <c r="C542" t="s">
        <v>1404</v>
      </c>
      <c r="D542" t="s">
        <v>1341</v>
      </c>
      <c r="E542">
        <v>1</v>
      </c>
      <c r="F542">
        <v>206667</v>
      </c>
      <c r="G542">
        <v>206667</v>
      </c>
      <c r="H542">
        <v>206667</v>
      </c>
      <c r="I542">
        <v>206667</v>
      </c>
      <c r="J542">
        <v>213333</v>
      </c>
      <c r="K542">
        <v>213333</v>
      </c>
      <c r="M542">
        <v>213333</v>
      </c>
      <c r="N542">
        <v>466667</v>
      </c>
      <c r="O542">
        <v>213333</v>
      </c>
      <c r="P542">
        <v>213333</v>
      </c>
      <c r="Q542">
        <v>213333</v>
      </c>
      <c r="R542">
        <v>213333</v>
      </c>
      <c r="T542">
        <v>240000</v>
      </c>
      <c r="U542">
        <v>213333</v>
      </c>
      <c r="V542">
        <v>213333</v>
      </c>
      <c r="W542">
        <v>240000</v>
      </c>
      <c r="X542">
        <v>240000</v>
      </c>
      <c r="Y542">
        <v>240000</v>
      </c>
      <c r="Z542">
        <v>240000</v>
      </c>
      <c r="AA542">
        <v>240000</v>
      </c>
      <c r="AB542">
        <v>240000</v>
      </c>
      <c r="AC542">
        <v>240000</v>
      </c>
      <c r="AD542">
        <v>240000</v>
      </c>
      <c r="AE542">
        <v>240000</v>
      </c>
      <c r="AF542">
        <v>155000</v>
      </c>
      <c r="AG542">
        <v>155000</v>
      </c>
      <c r="AH542">
        <v>155000</v>
      </c>
      <c r="AI542">
        <v>155000</v>
      </c>
      <c r="AJ542">
        <v>160000</v>
      </c>
      <c r="AK542">
        <v>160000</v>
      </c>
      <c r="AM542">
        <v>160000</v>
      </c>
      <c r="AN542">
        <v>350000</v>
      </c>
      <c r="AO542">
        <v>160000</v>
      </c>
      <c r="AP542">
        <v>160000</v>
      </c>
      <c r="AQ542">
        <v>160000</v>
      </c>
      <c r="AR542">
        <v>160000</v>
      </c>
      <c r="AT542">
        <v>180000</v>
      </c>
      <c r="AU542">
        <v>160000</v>
      </c>
      <c r="AV542">
        <v>160000</v>
      </c>
      <c r="AW542">
        <v>180000</v>
      </c>
      <c r="AX542">
        <v>180000</v>
      </c>
      <c r="AY542">
        <v>180000</v>
      </c>
      <c r="AZ542">
        <v>180000</v>
      </c>
      <c r="BA542">
        <v>180000</v>
      </c>
      <c r="BB542">
        <v>180000</v>
      </c>
      <c r="BC542">
        <v>180000</v>
      </c>
      <c r="BD542">
        <v>180000</v>
      </c>
      <c r="BE542">
        <v>180000</v>
      </c>
      <c r="BF542">
        <v>8.1999999999999993</v>
      </c>
      <c r="BG542">
        <v>8.1999999999999993</v>
      </c>
      <c r="BH542">
        <v>8.1</v>
      </c>
      <c r="BI542">
        <v>8.1</v>
      </c>
      <c r="BJ542">
        <v>8.1</v>
      </c>
      <c r="BK542">
        <v>8.1</v>
      </c>
      <c r="BL542">
        <v>8.1</v>
      </c>
      <c r="BM542">
        <v>8.1</v>
      </c>
      <c r="BN542">
        <v>8.1</v>
      </c>
      <c r="BO542">
        <v>8.1</v>
      </c>
      <c r="BP542">
        <v>8.1</v>
      </c>
      <c r="BQ542">
        <v>8.1</v>
      </c>
      <c r="BR542">
        <v>8.1</v>
      </c>
      <c r="BS542" t="s">
        <v>1520</v>
      </c>
      <c r="BT542" s="7">
        <v>-6.9903250999999997</v>
      </c>
      <c r="BU542" s="7">
        <v>110.4229637</v>
      </c>
      <c r="BV542">
        <v>2.3173343121936931E-3</v>
      </c>
      <c r="BW542">
        <v>235738.3</v>
      </c>
      <c r="BX542">
        <v>211999.66666666669</v>
      </c>
      <c r="BY542">
        <v>207217.375</v>
      </c>
      <c r="BZ542">
        <v>281401.44444444438</v>
      </c>
      <c r="CA542">
        <v>211993</v>
      </c>
      <c r="CB542">
        <v>231760.5</v>
      </c>
      <c r="CD542">
        <v>272258.2</v>
      </c>
      <c r="CE542">
        <v>321659.5</v>
      </c>
      <c r="CF542">
        <v>337919.2</v>
      </c>
      <c r="CG542">
        <v>296363.22222222219</v>
      </c>
      <c r="CH542">
        <v>212354.2</v>
      </c>
      <c r="CI542">
        <v>238581.5</v>
      </c>
      <c r="CK542">
        <v>287324.59999999998</v>
      </c>
      <c r="CL542">
        <v>219914</v>
      </c>
      <c r="CM542">
        <v>238464</v>
      </c>
      <c r="CN542">
        <v>203779.8</v>
      </c>
      <c r="CO542">
        <v>217074.8</v>
      </c>
      <c r="CP542">
        <v>207074.8</v>
      </c>
      <c r="CQ542">
        <v>207074.8</v>
      </c>
      <c r="CR542">
        <v>207074.8</v>
      </c>
      <c r="CS542">
        <v>205927.1</v>
      </c>
      <c r="CT542">
        <v>234176.9</v>
      </c>
      <c r="CU542">
        <v>202409.9</v>
      </c>
      <c r="CV542">
        <v>210509.9</v>
      </c>
      <c r="CW542">
        <f t="shared" si="72"/>
        <v>174166.66666666666</v>
      </c>
      <c r="CX542">
        <f t="shared" si="73"/>
        <v>176666.66666666666</v>
      </c>
      <c r="CY542">
        <f t="shared" si="74"/>
        <v>8.1153846153846132</v>
      </c>
      <c r="CZ542">
        <v>1</v>
      </c>
      <c r="DA542">
        <v>0</v>
      </c>
      <c r="DB542">
        <v>1</v>
      </c>
      <c r="DC542">
        <v>0</v>
      </c>
      <c r="DD542">
        <v>1</v>
      </c>
      <c r="DE542">
        <v>1</v>
      </c>
      <c r="DF542">
        <v>0</v>
      </c>
      <c r="DG542">
        <f t="shared" si="75"/>
        <v>350000</v>
      </c>
      <c r="DH542">
        <f t="shared" si="76"/>
        <v>155000</v>
      </c>
      <c r="DI542">
        <f t="shared" si="77"/>
        <v>2.2580645161290325</v>
      </c>
      <c r="DJ542">
        <f t="shared" si="78"/>
        <v>180000</v>
      </c>
      <c r="DK542">
        <f t="shared" si="79"/>
        <v>160000</v>
      </c>
      <c r="DL542">
        <f t="shared" si="80"/>
        <v>1.125</v>
      </c>
      <c r="DM542">
        <v>1</v>
      </c>
      <c r="DN542">
        <v>0</v>
      </c>
      <c r="DO542" t="s">
        <v>2523</v>
      </c>
      <c r="DP542">
        <v>0</v>
      </c>
      <c r="DQ542">
        <v>1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</row>
    <row r="543" spans="1:148" x14ac:dyDescent="0.25">
      <c r="A543" t="s">
        <v>358</v>
      </c>
      <c r="B543" t="s">
        <v>1278</v>
      </c>
      <c r="C543" t="s">
        <v>2129</v>
      </c>
      <c r="D543" t="s">
        <v>1341</v>
      </c>
      <c r="E543">
        <v>2</v>
      </c>
      <c r="F543">
        <v>292109</v>
      </c>
      <c r="G543">
        <v>245331</v>
      </c>
      <c r="H543">
        <v>290868</v>
      </c>
      <c r="I543">
        <v>456965</v>
      </c>
      <c r="J543">
        <v>249306</v>
      </c>
      <c r="K543">
        <v>275288</v>
      </c>
      <c r="L543">
        <v>227588</v>
      </c>
      <c r="M543">
        <v>218900</v>
      </c>
      <c r="N543">
        <v>200432</v>
      </c>
      <c r="O543">
        <v>276867</v>
      </c>
      <c r="P543">
        <v>292774</v>
      </c>
      <c r="Q543">
        <v>304704</v>
      </c>
      <c r="R543">
        <v>216041</v>
      </c>
      <c r="S543">
        <v>276867</v>
      </c>
      <c r="T543">
        <v>276867</v>
      </c>
      <c r="U543">
        <v>276867</v>
      </c>
      <c r="V543">
        <v>335733</v>
      </c>
      <c r="W543">
        <v>276867</v>
      </c>
      <c r="X543">
        <v>276867</v>
      </c>
      <c r="Y543">
        <v>276867</v>
      </c>
      <c r="Z543">
        <v>276867</v>
      </c>
      <c r="AA543">
        <v>276867</v>
      </c>
      <c r="AB543">
        <v>276867</v>
      </c>
      <c r="AC543">
        <v>380693</v>
      </c>
      <c r="AD543">
        <v>276867</v>
      </c>
      <c r="AE543">
        <v>276867</v>
      </c>
      <c r="AF543">
        <v>227845</v>
      </c>
      <c r="AG543">
        <v>191358</v>
      </c>
      <c r="AH543">
        <v>226877</v>
      </c>
      <c r="AI543">
        <v>356433</v>
      </c>
      <c r="AJ543">
        <v>194459</v>
      </c>
      <c r="AK543">
        <v>214725</v>
      </c>
      <c r="AL543">
        <v>177519</v>
      </c>
      <c r="AM543">
        <v>170742</v>
      </c>
      <c r="AN543">
        <v>156337</v>
      </c>
      <c r="AO543">
        <v>215956</v>
      </c>
      <c r="AP543">
        <v>228364</v>
      </c>
      <c r="AQ543">
        <v>237669</v>
      </c>
      <c r="AR543">
        <v>168512</v>
      </c>
      <c r="AS543">
        <v>215956</v>
      </c>
      <c r="AT543">
        <v>215956</v>
      </c>
      <c r="AU543">
        <v>215956</v>
      </c>
      <c r="AV543">
        <v>261872</v>
      </c>
      <c r="AW543">
        <v>215956</v>
      </c>
      <c r="AX543">
        <v>215956</v>
      </c>
      <c r="AY543">
        <v>215956</v>
      </c>
      <c r="AZ543">
        <v>215956</v>
      </c>
      <c r="BA543">
        <v>215956</v>
      </c>
      <c r="BB543">
        <v>215956</v>
      </c>
      <c r="BC543">
        <v>296941</v>
      </c>
      <c r="BD543">
        <v>215956</v>
      </c>
      <c r="BE543">
        <v>215956</v>
      </c>
      <c r="BF543">
        <v>8.1999999999999993</v>
      </c>
      <c r="BG543">
        <v>8.1999999999999993</v>
      </c>
      <c r="BH543">
        <v>8.1999999999999993</v>
      </c>
      <c r="BI543">
        <v>8.1999999999999993</v>
      </c>
      <c r="BJ543">
        <v>8.1999999999999993</v>
      </c>
      <c r="BK543">
        <v>8.1999999999999993</v>
      </c>
      <c r="BL543">
        <v>8.1999999999999993</v>
      </c>
      <c r="BM543">
        <v>8.1999999999999993</v>
      </c>
      <c r="BN543">
        <v>8.1999999999999993</v>
      </c>
      <c r="BO543">
        <v>8.1999999999999993</v>
      </c>
      <c r="BP543">
        <v>8.1999999999999993</v>
      </c>
      <c r="BQ543">
        <v>8.1999999999999993</v>
      </c>
      <c r="BR543">
        <v>8.1999999999999993</v>
      </c>
      <c r="BS543" t="s">
        <v>2446</v>
      </c>
      <c r="BT543" s="7">
        <v>-7.3984158999999998</v>
      </c>
      <c r="BU543" s="7">
        <v>110.4193169</v>
      </c>
      <c r="BV543">
        <v>8.0850542352224955E-2</v>
      </c>
      <c r="BW543">
        <v>101249.11111111109</v>
      </c>
      <c r="BX543">
        <v>81967.375</v>
      </c>
      <c r="BY543">
        <v>145649</v>
      </c>
      <c r="BZ543">
        <v>126266</v>
      </c>
      <c r="CA543">
        <v>125863.44444444439</v>
      </c>
      <c r="CB543">
        <v>106021.6</v>
      </c>
      <c r="CC543">
        <v>107066.2222222222</v>
      </c>
      <c r="CD543">
        <v>110657.375</v>
      </c>
      <c r="CE543">
        <v>115458.375</v>
      </c>
      <c r="CF543">
        <v>149657.1428571429</v>
      </c>
      <c r="CG543">
        <v>268309.71428571432</v>
      </c>
      <c r="CH543">
        <v>107568.4</v>
      </c>
      <c r="CI543">
        <v>133124.77777777781</v>
      </c>
      <c r="CJ543">
        <v>115310.5</v>
      </c>
      <c r="CK543">
        <v>107631.2222222222</v>
      </c>
      <c r="CL543">
        <v>113330.4</v>
      </c>
      <c r="CM543">
        <v>123616.44444444439</v>
      </c>
      <c r="CN543">
        <v>112772.5</v>
      </c>
      <c r="CO543">
        <v>112207.6666666667</v>
      </c>
      <c r="CP543">
        <v>112207.6666666667</v>
      </c>
      <c r="CQ543">
        <v>94791.111111111109</v>
      </c>
      <c r="CR543">
        <v>94234</v>
      </c>
      <c r="CS543">
        <v>121198.6666666667</v>
      </c>
      <c r="CT543">
        <v>131999.42857142861</v>
      </c>
      <c r="CU543">
        <v>98713.75</v>
      </c>
      <c r="CV543">
        <v>95624.666666666672</v>
      </c>
      <c r="CW543">
        <f t="shared" si="72"/>
        <v>212830.46153846153</v>
      </c>
      <c r="CX543">
        <f t="shared" si="73"/>
        <v>225717.61538461538</v>
      </c>
      <c r="CY543">
        <f t="shared" si="74"/>
        <v>8.2000000000000011</v>
      </c>
      <c r="CZ543">
        <v>0</v>
      </c>
      <c r="DA543">
        <v>1</v>
      </c>
      <c r="DB543">
        <v>0</v>
      </c>
      <c r="DC543">
        <v>0</v>
      </c>
      <c r="DD543">
        <v>1</v>
      </c>
      <c r="DE543">
        <v>1</v>
      </c>
      <c r="DF543">
        <v>0</v>
      </c>
      <c r="DG543">
        <f t="shared" si="75"/>
        <v>356433</v>
      </c>
      <c r="DH543">
        <f t="shared" si="76"/>
        <v>156337</v>
      </c>
      <c r="DI543">
        <f t="shared" si="77"/>
        <v>2.2799017507052075</v>
      </c>
      <c r="DJ543">
        <f t="shared" si="78"/>
        <v>296941</v>
      </c>
      <c r="DK543">
        <f t="shared" si="79"/>
        <v>215956</v>
      </c>
      <c r="DL543">
        <f t="shared" si="80"/>
        <v>1.3750069458593417</v>
      </c>
      <c r="DM543">
        <v>1</v>
      </c>
      <c r="DN543">
        <v>0</v>
      </c>
      <c r="DO543" t="s">
        <v>2523</v>
      </c>
      <c r="DP543">
        <v>0</v>
      </c>
      <c r="DQ543">
        <v>1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</row>
    <row r="544" spans="1:148" x14ac:dyDescent="0.25">
      <c r="A544" t="s">
        <v>609</v>
      </c>
      <c r="B544" t="s">
        <v>1243</v>
      </c>
      <c r="C544" t="s">
        <v>2271</v>
      </c>
      <c r="D544" t="s">
        <v>1341</v>
      </c>
      <c r="E544">
        <v>0</v>
      </c>
      <c r="F544">
        <v>138138</v>
      </c>
      <c r="G544">
        <v>146625</v>
      </c>
      <c r="H544">
        <v>161864</v>
      </c>
      <c r="I544">
        <v>143126</v>
      </c>
      <c r="J544">
        <v>146588</v>
      </c>
      <c r="K544">
        <v>141602</v>
      </c>
      <c r="L544">
        <v>144714</v>
      </c>
      <c r="M544">
        <v>144714</v>
      </c>
      <c r="N544">
        <v>144714</v>
      </c>
      <c r="O544">
        <v>169940</v>
      </c>
      <c r="P544">
        <v>162370</v>
      </c>
      <c r="Q544">
        <v>315569</v>
      </c>
      <c r="R544">
        <v>164449</v>
      </c>
      <c r="S544">
        <v>131561</v>
      </c>
      <c r="T544">
        <v>131561</v>
      </c>
      <c r="U544">
        <v>144714</v>
      </c>
      <c r="V544">
        <v>144714</v>
      </c>
      <c r="W544">
        <v>146774</v>
      </c>
      <c r="X544">
        <v>144714</v>
      </c>
      <c r="Y544">
        <v>144714</v>
      </c>
      <c r="Z544">
        <v>144714</v>
      </c>
      <c r="AA544">
        <v>125296</v>
      </c>
      <c r="AB544">
        <v>125296</v>
      </c>
      <c r="AC544">
        <v>150354</v>
      </c>
      <c r="AD544">
        <v>158337</v>
      </c>
      <c r="AE544">
        <v>167864</v>
      </c>
      <c r="AF544">
        <v>107748</v>
      </c>
      <c r="AG544">
        <v>114368</v>
      </c>
      <c r="AH544">
        <v>126254</v>
      </c>
      <c r="AI544">
        <v>111638</v>
      </c>
      <c r="AJ544">
        <v>114339</v>
      </c>
      <c r="AK544">
        <v>110450</v>
      </c>
      <c r="AL544">
        <v>112877</v>
      </c>
      <c r="AM544">
        <v>112877</v>
      </c>
      <c r="AN544">
        <v>112877</v>
      </c>
      <c r="AO544">
        <v>132553</v>
      </c>
      <c r="AP544">
        <v>126649</v>
      </c>
      <c r="AQ544">
        <v>246144</v>
      </c>
      <c r="AR544">
        <v>128270</v>
      </c>
      <c r="AS544">
        <v>102618</v>
      </c>
      <c r="AT544">
        <v>102618</v>
      </c>
      <c r="AU544">
        <v>112877</v>
      </c>
      <c r="AV544">
        <v>112877</v>
      </c>
      <c r="AW544">
        <v>114484</v>
      </c>
      <c r="AX544">
        <v>112877</v>
      </c>
      <c r="AY544">
        <v>112877</v>
      </c>
      <c r="AZ544">
        <v>112877</v>
      </c>
      <c r="BA544">
        <v>97731</v>
      </c>
      <c r="BB544">
        <v>97731</v>
      </c>
      <c r="BC544">
        <v>117276</v>
      </c>
      <c r="BD544">
        <v>123503</v>
      </c>
      <c r="BE544">
        <v>130934</v>
      </c>
      <c r="BF544">
        <v>6.7</v>
      </c>
      <c r="BG544">
        <v>6.7</v>
      </c>
      <c r="BH544">
        <v>6.7</v>
      </c>
      <c r="BI544">
        <v>6.7</v>
      </c>
      <c r="BJ544">
        <v>6.7</v>
      </c>
      <c r="BK544">
        <v>6.7</v>
      </c>
      <c r="BL544">
        <v>6.7</v>
      </c>
      <c r="BM544">
        <v>6.7</v>
      </c>
      <c r="BN544">
        <v>6.7</v>
      </c>
      <c r="BO544">
        <v>6.7</v>
      </c>
      <c r="BP544">
        <v>6.7</v>
      </c>
      <c r="BQ544">
        <v>6.6</v>
      </c>
      <c r="BR544">
        <v>6.6</v>
      </c>
      <c r="BS544" t="s">
        <v>1520</v>
      </c>
      <c r="BT544" s="7">
        <v>-7.5607375000000001</v>
      </c>
      <c r="BU544" s="7">
        <v>110.7920735</v>
      </c>
      <c r="BV544">
        <v>4.9576978169606932E-3</v>
      </c>
      <c r="BW544">
        <v>347336.88888888888</v>
      </c>
      <c r="BX544">
        <v>340427.5</v>
      </c>
      <c r="BY544">
        <v>164885.28571428571</v>
      </c>
      <c r="BZ544">
        <v>349407</v>
      </c>
      <c r="CA544">
        <v>329995.44444444438</v>
      </c>
      <c r="CB544">
        <v>360819.55555555562</v>
      </c>
      <c r="CC544">
        <v>370120.77777777781</v>
      </c>
      <c r="CD544">
        <v>413499.42857142858</v>
      </c>
      <c r="CE544">
        <v>352195.22222222219</v>
      </c>
      <c r="CF544">
        <v>220364.22222222219</v>
      </c>
      <c r="CG544">
        <v>437197.55555555562</v>
      </c>
      <c r="CH544">
        <v>195233.8</v>
      </c>
      <c r="CI544">
        <v>327128.44444444438</v>
      </c>
      <c r="CJ544">
        <v>277649.625</v>
      </c>
      <c r="CK544">
        <v>340951.2</v>
      </c>
      <c r="CL544">
        <v>300117.09999999998</v>
      </c>
      <c r="CM544">
        <v>296317.09999999998</v>
      </c>
      <c r="CN544">
        <v>287400.09999999998</v>
      </c>
      <c r="CO544">
        <v>361121.875</v>
      </c>
      <c r="CP544">
        <v>360934.25</v>
      </c>
      <c r="CQ544">
        <v>462204.83333333331</v>
      </c>
      <c r="CR544">
        <v>372359.25</v>
      </c>
      <c r="CS544">
        <v>677431.42857142852</v>
      </c>
      <c r="CT544">
        <v>340939.125</v>
      </c>
      <c r="CU544">
        <v>299069.77777777781</v>
      </c>
      <c r="CV544">
        <v>278988.2</v>
      </c>
      <c r="CW544">
        <f t="shared" si="72"/>
        <v>127464.92307692308</v>
      </c>
      <c r="CX544">
        <f t="shared" si="73"/>
        <v>111636.92307692308</v>
      </c>
      <c r="CY544">
        <f t="shared" si="74"/>
        <v>6.6846153846153848</v>
      </c>
      <c r="CZ544">
        <v>1</v>
      </c>
      <c r="DA544">
        <v>0</v>
      </c>
      <c r="DB544">
        <v>1</v>
      </c>
      <c r="DC544">
        <v>0</v>
      </c>
      <c r="DD544">
        <v>1</v>
      </c>
      <c r="DE544">
        <v>1</v>
      </c>
      <c r="DF544">
        <v>0</v>
      </c>
      <c r="DG544">
        <f t="shared" si="75"/>
        <v>246144</v>
      </c>
      <c r="DH544">
        <f t="shared" si="76"/>
        <v>107748</v>
      </c>
      <c r="DI544">
        <f t="shared" si="77"/>
        <v>2.2844414745517319</v>
      </c>
      <c r="DJ544">
        <f t="shared" si="78"/>
        <v>130934</v>
      </c>
      <c r="DK544">
        <f t="shared" si="79"/>
        <v>97731</v>
      </c>
      <c r="DL544">
        <f t="shared" si="80"/>
        <v>1.3397386704321044</v>
      </c>
      <c r="DM544">
        <v>1</v>
      </c>
      <c r="DN544">
        <v>0</v>
      </c>
      <c r="DO544" t="s">
        <v>2533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</row>
    <row r="545" spans="1:148" x14ac:dyDescent="0.25">
      <c r="A545" t="s">
        <v>257</v>
      </c>
      <c r="B545" t="s">
        <v>1219</v>
      </c>
      <c r="C545" t="s">
        <v>1736</v>
      </c>
      <c r="D545" t="s">
        <v>1341</v>
      </c>
      <c r="E545">
        <v>4</v>
      </c>
      <c r="F545">
        <v>1015557</v>
      </c>
      <c r="H545">
        <v>866667</v>
      </c>
      <c r="I545">
        <v>1824563</v>
      </c>
      <c r="J545">
        <v>1320923</v>
      </c>
      <c r="K545">
        <v>822223</v>
      </c>
      <c r="L545">
        <v>970371</v>
      </c>
      <c r="M545">
        <v>777779</v>
      </c>
      <c r="N545">
        <v>822223</v>
      </c>
      <c r="O545">
        <v>740056</v>
      </c>
      <c r="P545">
        <v>866962</v>
      </c>
      <c r="Q545">
        <v>777779</v>
      </c>
      <c r="R545">
        <v>945984</v>
      </c>
      <c r="S545">
        <v>866667</v>
      </c>
      <c r="T545">
        <v>866667</v>
      </c>
      <c r="U545">
        <v>866667</v>
      </c>
      <c r="V545">
        <v>777779</v>
      </c>
      <c r="W545">
        <v>777779</v>
      </c>
      <c r="X545">
        <v>804795</v>
      </c>
      <c r="Y545">
        <v>804795</v>
      </c>
      <c r="Z545">
        <v>804795</v>
      </c>
      <c r="AA545">
        <v>804795</v>
      </c>
      <c r="AB545">
        <v>804795</v>
      </c>
      <c r="AC545">
        <v>804795</v>
      </c>
      <c r="AD545">
        <v>701169</v>
      </c>
      <c r="AE545">
        <v>1066667</v>
      </c>
      <c r="AF545">
        <v>761668</v>
      </c>
      <c r="AH545">
        <v>650000</v>
      </c>
      <c r="AI545">
        <v>1368422</v>
      </c>
      <c r="AJ545">
        <v>1094738</v>
      </c>
      <c r="AK545">
        <v>616667</v>
      </c>
      <c r="AL545">
        <v>727778</v>
      </c>
      <c r="AM545">
        <v>583334</v>
      </c>
      <c r="AN545">
        <v>616667</v>
      </c>
      <c r="AO545">
        <v>613334</v>
      </c>
      <c r="AP545">
        <v>650257</v>
      </c>
      <c r="AQ545">
        <v>583334</v>
      </c>
      <c r="AR545">
        <v>784001</v>
      </c>
      <c r="AS545">
        <v>650000</v>
      </c>
      <c r="AT545">
        <v>650000</v>
      </c>
      <c r="AU545">
        <v>650000</v>
      </c>
      <c r="AV545">
        <v>583334</v>
      </c>
      <c r="AW545">
        <v>583334</v>
      </c>
      <c r="AX545">
        <v>603596</v>
      </c>
      <c r="AY545">
        <v>603596</v>
      </c>
      <c r="AZ545">
        <v>603596</v>
      </c>
      <c r="BA545">
        <v>603596</v>
      </c>
      <c r="BB545">
        <v>603596</v>
      </c>
      <c r="BC545">
        <v>603596</v>
      </c>
      <c r="BD545">
        <v>620535</v>
      </c>
      <c r="BE545">
        <v>800000</v>
      </c>
      <c r="BF545">
        <v>8.6</v>
      </c>
      <c r="BG545">
        <v>8.6</v>
      </c>
      <c r="BH545">
        <v>8.6</v>
      </c>
      <c r="BI545">
        <v>8.6</v>
      </c>
      <c r="BJ545">
        <v>8.6</v>
      </c>
      <c r="BK545">
        <v>8.6</v>
      </c>
      <c r="BL545">
        <v>8.6</v>
      </c>
      <c r="BM545">
        <v>8.6</v>
      </c>
      <c r="BN545">
        <v>8.6</v>
      </c>
      <c r="BO545">
        <v>8.6</v>
      </c>
      <c r="BP545">
        <v>8.6</v>
      </c>
      <c r="BQ545">
        <v>8.5</v>
      </c>
      <c r="BR545">
        <v>8.5</v>
      </c>
      <c r="BS545" t="s">
        <v>1512</v>
      </c>
      <c r="BT545" s="7">
        <v>-6.8888119000000003</v>
      </c>
      <c r="BU545" s="7">
        <v>109.6634322</v>
      </c>
      <c r="BV545">
        <v>2.1418302686616399E-2</v>
      </c>
      <c r="BW545">
        <v>386984.6</v>
      </c>
      <c r="BY545">
        <v>299227.375</v>
      </c>
      <c r="BZ545">
        <v>952526.28571428568</v>
      </c>
      <c r="CA545">
        <v>713474.4444444445</v>
      </c>
      <c r="CB545">
        <v>220079.4</v>
      </c>
      <c r="CC545">
        <v>346594.6</v>
      </c>
      <c r="CD545">
        <v>210883.8</v>
      </c>
      <c r="CE545">
        <v>229062.7</v>
      </c>
      <c r="CF545">
        <v>218477.9</v>
      </c>
      <c r="CG545">
        <v>222082.2</v>
      </c>
      <c r="CH545">
        <v>209636.4</v>
      </c>
      <c r="CI545">
        <v>425352.77777777781</v>
      </c>
      <c r="CJ545">
        <v>275316.59999999998</v>
      </c>
      <c r="CK545">
        <v>275316.59999999998</v>
      </c>
      <c r="CL545">
        <v>260816.6</v>
      </c>
      <c r="CM545">
        <v>198883.8</v>
      </c>
      <c r="CN545">
        <v>210449.1</v>
      </c>
      <c r="CO545">
        <v>218685.2</v>
      </c>
      <c r="CP545">
        <v>217685.2</v>
      </c>
      <c r="CQ545">
        <v>214803.7</v>
      </c>
      <c r="CR545">
        <v>209732.11111111109</v>
      </c>
      <c r="CS545">
        <v>215468.11111111109</v>
      </c>
      <c r="CT545">
        <v>218475.375</v>
      </c>
      <c r="CU545">
        <v>237865.11111111109</v>
      </c>
      <c r="CV545">
        <v>418016.6</v>
      </c>
      <c r="CW545">
        <f t="shared" si="72"/>
        <v>754183.33333333337</v>
      </c>
      <c r="CX545">
        <f t="shared" si="73"/>
        <v>627598.38461538462</v>
      </c>
      <c r="CY545">
        <f t="shared" si="74"/>
        <v>8.5846153846153825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0</v>
      </c>
      <c r="DG545">
        <f t="shared" si="75"/>
        <v>1368422</v>
      </c>
      <c r="DH545">
        <f t="shared" si="76"/>
        <v>583334</v>
      </c>
      <c r="DI545">
        <f t="shared" si="77"/>
        <v>2.3458636047273087</v>
      </c>
      <c r="DJ545">
        <f t="shared" si="78"/>
        <v>800000</v>
      </c>
      <c r="DK545">
        <f t="shared" si="79"/>
        <v>583334</v>
      </c>
      <c r="DL545">
        <f t="shared" si="80"/>
        <v>1.371427004083424</v>
      </c>
      <c r="DM545">
        <v>1</v>
      </c>
      <c r="DN545">
        <v>0</v>
      </c>
      <c r="DO545" t="s">
        <v>2536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</row>
    <row r="546" spans="1:148" x14ac:dyDescent="0.25">
      <c r="A546" t="s">
        <v>16</v>
      </c>
      <c r="B546" t="s">
        <v>1155</v>
      </c>
      <c r="C546" t="s">
        <v>1963</v>
      </c>
      <c r="D546" t="s">
        <v>1341</v>
      </c>
      <c r="E546">
        <v>4</v>
      </c>
      <c r="F546">
        <v>653333</v>
      </c>
      <c r="G546">
        <v>733333</v>
      </c>
      <c r="H546">
        <v>733333</v>
      </c>
      <c r="I546">
        <v>733333</v>
      </c>
      <c r="J546">
        <v>733333</v>
      </c>
      <c r="L546">
        <v>973333</v>
      </c>
      <c r="M546">
        <v>866667</v>
      </c>
      <c r="N546">
        <v>1506667</v>
      </c>
      <c r="O546">
        <v>733333</v>
      </c>
      <c r="P546">
        <v>733333</v>
      </c>
      <c r="Q546">
        <v>640000</v>
      </c>
      <c r="R546">
        <v>640000</v>
      </c>
      <c r="S546">
        <v>733333</v>
      </c>
      <c r="T546">
        <v>733333</v>
      </c>
      <c r="U546">
        <v>866667</v>
      </c>
      <c r="V546">
        <v>653333</v>
      </c>
      <c r="W546">
        <v>733333</v>
      </c>
      <c r="X546">
        <v>640000</v>
      </c>
      <c r="Y546">
        <v>640000</v>
      </c>
      <c r="Z546">
        <v>640000</v>
      </c>
      <c r="AA546">
        <v>640000</v>
      </c>
      <c r="AB546">
        <v>600000</v>
      </c>
      <c r="AC546">
        <v>600000</v>
      </c>
      <c r="AD546">
        <v>600000</v>
      </c>
      <c r="AE546">
        <v>600000</v>
      </c>
      <c r="AF546">
        <v>490000</v>
      </c>
      <c r="AG546">
        <v>550000</v>
      </c>
      <c r="AH546">
        <v>550000</v>
      </c>
      <c r="AI546">
        <v>550000</v>
      </c>
      <c r="AJ546">
        <v>550000</v>
      </c>
      <c r="AL546">
        <v>730000</v>
      </c>
      <c r="AM546">
        <v>650000</v>
      </c>
      <c r="AN546">
        <v>1130000</v>
      </c>
      <c r="AO546">
        <v>550000</v>
      </c>
      <c r="AP546">
        <v>550000</v>
      </c>
      <c r="AQ546">
        <v>480000</v>
      </c>
      <c r="AR546">
        <v>480000</v>
      </c>
      <c r="AS546">
        <v>550000</v>
      </c>
      <c r="AT546">
        <v>550000</v>
      </c>
      <c r="AU546">
        <v>650000</v>
      </c>
      <c r="AV546">
        <v>490000</v>
      </c>
      <c r="AW546">
        <v>550000</v>
      </c>
      <c r="AX546">
        <v>480000</v>
      </c>
      <c r="AY546">
        <v>480000</v>
      </c>
      <c r="AZ546">
        <v>480000</v>
      </c>
      <c r="BA546">
        <v>480000</v>
      </c>
      <c r="BB546">
        <v>450000</v>
      </c>
      <c r="BC546">
        <v>450000</v>
      </c>
      <c r="BD546">
        <v>450000</v>
      </c>
      <c r="BE546">
        <v>450000</v>
      </c>
      <c r="BF546">
        <v>8.6</v>
      </c>
      <c r="BG546">
        <v>8.6</v>
      </c>
      <c r="BH546">
        <v>8.6</v>
      </c>
      <c r="BI546">
        <v>8.6</v>
      </c>
      <c r="BJ546">
        <v>8.6</v>
      </c>
      <c r="BK546">
        <v>8.6</v>
      </c>
      <c r="BL546">
        <v>8.6</v>
      </c>
      <c r="BM546">
        <v>8.6</v>
      </c>
      <c r="BN546">
        <v>8.6</v>
      </c>
      <c r="BO546">
        <v>8.6</v>
      </c>
      <c r="BP546">
        <v>8.6</v>
      </c>
      <c r="BQ546">
        <v>8.6</v>
      </c>
      <c r="BR546">
        <v>8.6</v>
      </c>
      <c r="BS546" t="s">
        <v>1529</v>
      </c>
      <c r="BT546" s="7">
        <v>-6.9711669000000001</v>
      </c>
      <c r="BU546" s="7">
        <v>110.4233072</v>
      </c>
      <c r="BV546">
        <v>5.8384526750134792E-3</v>
      </c>
      <c r="BW546">
        <v>320281.8</v>
      </c>
      <c r="BX546">
        <v>1059090.888888889</v>
      </c>
      <c r="BY546">
        <v>603371.1</v>
      </c>
      <c r="BZ546">
        <v>343121.6</v>
      </c>
      <c r="CA546">
        <v>306065.09999999998</v>
      </c>
      <c r="CC546">
        <v>463232.1</v>
      </c>
      <c r="CD546">
        <v>725443.11111111112</v>
      </c>
      <c r="CE546">
        <v>1257164.125</v>
      </c>
      <c r="CF546">
        <v>561410.22222222225</v>
      </c>
      <c r="CG546">
        <v>413479.44444444438</v>
      </c>
      <c r="CH546">
        <v>251398.7</v>
      </c>
      <c r="CI546">
        <v>253369.22222222219</v>
      </c>
      <c r="CJ546">
        <v>288398.7</v>
      </c>
      <c r="CK546">
        <v>290121.5</v>
      </c>
      <c r="CL546">
        <v>343678.4</v>
      </c>
      <c r="CM546">
        <v>252121.60000000001</v>
      </c>
      <c r="CN546">
        <v>259065.1</v>
      </c>
      <c r="CO546">
        <v>237294.66666666669</v>
      </c>
      <c r="CP546">
        <v>248405.77777777781</v>
      </c>
      <c r="CQ546">
        <v>266332.33333333331</v>
      </c>
      <c r="CR546">
        <v>248405.77777777781</v>
      </c>
      <c r="CS546">
        <v>258183.66666666669</v>
      </c>
      <c r="CT546">
        <v>274913</v>
      </c>
      <c r="CU546">
        <v>255072.44444444441</v>
      </c>
      <c r="CV546">
        <v>249516.88888888891</v>
      </c>
      <c r="CW546">
        <f t="shared" si="72"/>
        <v>605000</v>
      </c>
      <c r="CX546">
        <f t="shared" si="73"/>
        <v>500769.23076923075</v>
      </c>
      <c r="CY546">
        <f t="shared" si="74"/>
        <v>8.5999999999999979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f t="shared" si="75"/>
        <v>1130000</v>
      </c>
      <c r="DH546">
        <f t="shared" si="76"/>
        <v>480000</v>
      </c>
      <c r="DI546">
        <f t="shared" si="77"/>
        <v>2.3541666666666665</v>
      </c>
      <c r="DJ546">
        <f t="shared" si="78"/>
        <v>650000</v>
      </c>
      <c r="DK546">
        <f t="shared" si="79"/>
        <v>450000</v>
      </c>
      <c r="DL546">
        <f t="shared" si="80"/>
        <v>1.4444444444444444</v>
      </c>
      <c r="DM546">
        <v>1</v>
      </c>
      <c r="DN546">
        <v>0</v>
      </c>
      <c r="DO546" t="s">
        <v>2523</v>
      </c>
      <c r="DP546">
        <v>0</v>
      </c>
      <c r="DQ546">
        <v>1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</row>
    <row r="547" spans="1:148" x14ac:dyDescent="0.25">
      <c r="A547" t="s">
        <v>29</v>
      </c>
      <c r="B547" t="s">
        <v>1155</v>
      </c>
      <c r="C547" t="s">
        <v>1771</v>
      </c>
      <c r="D547" t="s">
        <v>1341</v>
      </c>
      <c r="E547">
        <v>4</v>
      </c>
      <c r="F547">
        <v>860001</v>
      </c>
      <c r="G547">
        <v>938668</v>
      </c>
      <c r="H547">
        <v>1643373</v>
      </c>
      <c r="I547">
        <v>940000</v>
      </c>
      <c r="J547">
        <v>760000</v>
      </c>
      <c r="K547">
        <v>688001</v>
      </c>
      <c r="L547">
        <v>675000</v>
      </c>
      <c r="M547">
        <v>880001</v>
      </c>
      <c r="O547">
        <v>1050001</v>
      </c>
      <c r="P547">
        <v>840001</v>
      </c>
      <c r="Q547">
        <v>675000</v>
      </c>
      <c r="R547">
        <v>735001</v>
      </c>
      <c r="S547">
        <v>760000</v>
      </c>
      <c r="T547">
        <v>720000</v>
      </c>
      <c r="U547">
        <v>760000</v>
      </c>
      <c r="V547">
        <v>760000</v>
      </c>
      <c r="W547">
        <v>733333</v>
      </c>
      <c r="X547">
        <v>720000</v>
      </c>
      <c r="Y547">
        <v>675000</v>
      </c>
      <c r="Z547">
        <v>675000</v>
      </c>
      <c r="AA547">
        <v>675000</v>
      </c>
      <c r="AB547">
        <v>735001</v>
      </c>
      <c r="AC547">
        <v>735001</v>
      </c>
      <c r="AD547">
        <v>675000</v>
      </c>
      <c r="AE547">
        <v>675000</v>
      </c>
      <c r="AF547">
        <v>645001</v>
      </c>
      <c r="AG547">
        <v>704001</v>
      </c>
      <c r="AH547">
        <v>1232495</v>
      </c>
      <c r="AI547">
        <v>705000</v>
      </c>
      <c r="AJ547">
        <v>570000</v>
      </c>
      <c r="AK547">
        <v>516001</v>
      </c>
      <c r="AL547">
        <v>540000</v>
      </c>
      <c r="AM547">
        <v>704001</v>
      </c>
      <c r="AO547">
        <v>840001</v>
      </c>
      <c r="AP547">
        <v>672001</v>
      </c>
      <c r="AQ547">
        <v>540000</v>
      </c>
      <c r="AR547">
        <v>588001</v>
      </c>
      <c r="AS547">
        <v>570000</v>
      </c>
      <c r="AT547">
        <v>540000</v>
      </c>
      <c r="AU547">
        <v>570000</v>
      </c>
      <c r="AV547">
        <v>570000</v>
      </c>
      <c r="AW547">
        <v>550000</v>
      </c>
      <c r="AX547">
        <v>540000</v>
      </c>
      <c r="AY547">
        <v>540000</v>
      </c>
      <c r="AZ547">
        <v>540000</v>
      </c>
      <c r="BA547">
        <v>540000</v>
      </c>
      <c r="BB547">
        <v>588001</v>
      </c>
      <c r="BC547">
        <v>588001</v>
      </c>
      <c r="BD547">
        <v>540000</v>
      </c>
      <c r="BE547">
        <v>540000</v>
      </c>
      <c r="BF547">
        <v>8.8000000000000007</v>
      </c>
      <c r="BG547">
        <v>8.8000000000000007</v>
      </c>
      <c r="BH547">
        <v>8.8000000000000007</v>
      </c>
      <c r="BI547">
        <v>8.8000000000000007</v>
      </c>
      <c r="BJ547">
        <v>8.8000000000000007</v>
      </c>
      <c r="BK547">
        <v>8.8000000000000007</v>
      </c>
      <c r="BL547">
        <v>8.8000000000000007</v>
      </c>
      <c r="BM547">
        <v>8.8000000000000007</v>
      </c>
      <c r="BN547">
        <v>8.8000000000000007</v>
      </c>
      <c r="BO547">
        <v>8.8000000000000007</v>
      </c>
      <c r="BP547">
        <v>8.8000000000000007</v>
      </c>
      <c r="BQ547">
        <v>8.8000000000000007</v>
      </c>
      <c r="BR547">
        <v>8.8000000000000007</v>
      </c>
      <c r="BS547" t="s">
        <v>1529</v>
      </c>
      <c r="BT547" s="7">
        <v>-6.9750563000000003</v>
      </c>
      <c r="BU547" s="7">
        <v>110.42040040000001</v>
      </c>
      <c r="BV547">
        <v>3.0721587774510239E-3</v>
      </c>
      <c r="BW547">
        <v>376040.4</v>
      </c>
      <c r="BX547">
        <v>1200353</v>
      </c>
      <c r="BY547">
        <v>997669.1</v>
      </c>
      <c r="BZ547">
        <v>369936.2</v>
      </c>
      <c r="CA547">
        <v>284581.5</v>
      </c>
      <c r="CB547">
        <v>311123.75</v>
      </c>
      <c r="CC547">
        <v>316480.22222222219</v>
      </c>
      <c r="CD547">
        <v>751874.25</v>
      </c>
      <c r="CF547">
        <v>661058.4444444445</v>
      </c>
      <c r="CG547">
        <v>387263.77777777781</v>
      </c>
      <c r="CH547">
        <v>240419.8</v>
      </c>
      <c r="CI547">
        <v>271767.44444444438</v>
      </c>
      <c r="CJ547">
        <v>258887.55555555559</v>
      </c>
      <c r="CK547">
        <v>235879.4</v>
      </c>
      <c r="CL547">
        <v>260879.4</v>
      </c>
      <c r="CM547">
        <v>224879.4</v>
      </c>
      <c r="CN547">
        <v>216086.2</v>
      </c>
      <c r="CO547">
        <v>199247.77777777781</v>
      </c>
      <c r="CP547">
        <v>210358.88888888891</v>
      </c>
      <c r="CQ547">
        <v>228285.44444444441</v>
      </c>
      <c r="CR547">
        <v>222581.11111111109</v>
      </c>
      <c r="CS547">
        <v>242581.66666666669</v>
      </c>
      <c r="CT547">
        <v>227533</v>
      </c>
      <c r="CU547">
        <v>222581.11111111109</v>
      </c>
      <c r="CV547">
        <v>208370.66666666669</v>
      </c>
      <c r="CW547">
        <f t="shared" si="72"/>
        <v>688041.83333333337</v>
      </c>
      <c r="CX547">
        <f t="shared" si="73"/>
        <v>555077.07692307688</v>
      </c>
      <c r="CY547">
        <f t="shared" si="74"/>
        <v>8.7999999999999989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f t="shared" si="75"/>
        <v>1232495</v>
      </c>
      <c r="DH547">
        <f t="shared" si="76"/>
        <v>516001</v>
      </c>
      <c r="DI547">
        <f t="shared" si="77"/>
        <v>2.3885515725744719</v>
      </c>
      <c r="DJ547">
        <f t="shared" si="78"/>
        <v>588001</v>
      </c>
      <c r="DK547">
        <f t="shared" si="79"/>
        <v>540000</v>
      </c>
      <c r="DL547">
        <f t="shared" si="80"/>
        <v>1.0888907407407407</v>
      </c>
      <c r="DM547">
        <v>1</v>
      </c>
      <c r="DN547">
        <v>0</v>
      </c>
      <c r="DO547" t="s">
        <v>2523</v>
      </c>
      <c r="DP547">
        <v>0</v>
      </c>
      <c r="DQ547">
        <v>1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</row>
    <row r="548" spans="1:148" x14ac:dyDescent="0.25">
      <c r="A548" t="s">
        <v>53</v>
      </c>
      <c r="B548" t="s">
        <v>1207</v>
      </c>
      <c r="C548" t="s">
        <v>1626</v>
      </c>
      <c r="D548" t="s">
        <v>1341</v>
      </c>
      <c r="E548">
        <v>4</v>
      </c>
      <c r="F548">
        <v>700667</v>
      </c>
      <c r="G548">
        <v>700667</v>
      </c>
      <c r="H548">
        <v>728667</v>
      </c>
      <c r="I548">
        <v>742667</v>
      </c>
      <c r="J548">
        <v>911333</v>
      </c>
      <c r="K548">
        <v>701333</v>
      </c>
      <c r="L548">
        <v>700667</v>
      </c>
      <c r="M548">
        <v>1676000</v>
      </c>
      <c r="N548">
        <v>1676000</v>
      </c>
      <c r="P548">
        <v>841333</v>
      </c>
      <c r="Q548">
        <v>700667</v>
      </c>
      <c r="R548">
        <v>700667</v>
      </c>
      <c r="S548">
        <v>1262000</v>
      </c>
      <c r="T548">
        <v>1262000</v>
      </c>
      <c r="U548">
        <v>1262000</v>
      </c>
      <c r="V548">
        <v>1262000</v>
      </c>
      <c r="W548">
        <v>700667</v>
      </c>
      <c r="X548">
        <v>700667</v>
      </c>
      <c r="Y548">
        <v>700667</v>
      </c>
      <c r="Z548">
        <v>700667</v>
      </c>
      <c r="AA548">
        <v>700667</v>
      </c>
      <c r="AB548">
        <v>700667</v>
      </c>
      <c r="AC548">
        <v>700667</v>
      </c>
      <c r="AD548">
        <v>700667</v>
      </c>
      <c r="AE548">
        <v>700667</v>
      </c>
      <c r="AF548">
        <v>525500</v>
      </c>
      <c r="AG548">
        <v>525500</v>
      </c>
      <c r="AH548">
        <v>546500</v>
      </c>
      <c r="AI548">
        <v>557000</v>
      </c>
      <c r="AJ548">
        <v>683500</v>
      </c>
      <c r="AK548">
        <v>526000</v>
      </c>
      <c r="AL548">
        <v>525500</v>
      </c>
      <c r="AM548">
        <v>1257000</v>
      </c>
      <c r="AN548">
        <v>1257000</v>
      </c>
      <c r="AP548">
        <v>631000</v>
      </c>
      <c r="AQ548">
        <v>525500</v>
      </c>
      <c r="AR548">
        <v>525500</v>
      </c>
      <c r="AS548">
        <v>946500</v>
      </c>
      <c r="AT548">
        <v>946500</v>
      </c>
      <c r="AU548">
        <v>946500</v>
      </c>
      <c r="AV548">
        <v>946500</v>
      </c>
      <c r="AW548">
        <v>525500</v>
      </c>
      <c r="AX548">
        <v>525500</v>
      </c>
      <c r="AY548">
        <v>525500</v>
      </c>
      <c r="AZ548">
        <v>525500</v>
      </c>
      <c r="BA548">
        <v>525500</v>
      </c>
      <c r="BB548">
        <v>525500</v>
      </c>
      <c r="BC548">
        <v>525500</v>
      </c>
      <c r="BD548">
        <v>525500</v>
      </c>
      <c r="BE548">
        <v>525500</v>
      </c>
      <c r="BF548">
        <v>8.5</v>
      </c>
      <c r="BG548">
        <v>8.5</v>
      </c>
      <c r="BH548">
        <v>8.5</v>
      </c>
      <c r="BI548">
        <v>8.5</v>
      </c>
      <c r="BJ548">
        <v>8.5</v>
      </c>
      <c r="BK548">
        <v>8.5</v>
      </c>
      <c r="BL548">
        <v>8.5</v>
      </c>
      <c r="BM548">
        <v>8.5</v>
      </c>
      <c r="BN548">
        <v>8.5</v>
      </c>
      <c r="BO548">
        <v>8.5</v>
      </c>
      <c r="BP548">
        <v>8.5</v>
      </c>
      <c r="BQ548">
        <v>8.5</v>
      </c>
      <c r="BR548">
        <v>8.5</v>
      </c>
      <c r="BS548" t="s">
        <v>2441</v>
      </c>
      <c r="BT548" s="7">
        <v>-6.9681033000000001</v>
      </c>
      <c r="BU548" s="7">
        <v>110.4305844</v>
      </c>
      <c r="BV548">
        <v>8.3801028795842895E-3</v>
      </c>
      <c r="BW548">
        <v>243666.66666666669</v>
      </c>
      <c r="BX548">
        <v>338350</v>
      </c>
      <c r="BY548">
        <v>310666.11111111112</v>
      </c>
      <c r="BZ548">
        <v>239666.66666666669</v>
      </c>
      <c r="CA548">
        <v>351799.9</v>
      </c>
      <c r="CB548">
        <v>225666.44444444441</v>
      </c>
      <c r="CC548">
        <v>236729.9</v>
      </c>
      <c r="CD548">
        <v>878869.8</v>
      </c>
      <c r="CE548">
        <v>822499.875</v>
      </c>
      <c r="CG548">
        <v>284111.22222222219</v>
      </c>
      <c r="CH548">
        <v>211699.9</v>
      </c>
      <c r="CI548">
        <v>215833.55555555559</v>
      </c>
      <c r="CJ548">
        <v>619799.9</v>
      </c>
      <c r="CK548">
        <v>622799.9</v>
      </c>
      <c r="CL548">
        <v>595800</v>
      </c>
      <c r="CM548">
        <v>612388.88888888888</v>
      </c>
      <c r="CN548">
        <v>210599.9</v>
      </c>
      <c r="CO548">
        <v>195166.77777777781</v>
      </c>
      <c r="CP548">
        <v>195166.77777777781</v>
      </c>
      <c r="CQ548">
        <v>195166.77777777781</v>
      </c>
      <c r="CR548">
        <v>195166.77777777781</v>
      </c>
      <c r="CS548">
        <v>205944.66666666669</v>
      </c>
      <c r="CT548">
        <v>194550.77777777781</v>
      </c>
      <c r="CU548">
        <v>202833.44444444441</v>
      </c>
      <c r="CV548">
        <v>202944.55555555559</v>
      </c>
      <c r="CW548">
        <f t="shared" si="72"/>
        <v>673791.66666666663</v>
      </c>
      <c r="CX548">
        <f t="shared" si="73"/>
        <v>655038.4615384615</v>
      </c>
      <c r="CY548">
        <f t="shared" si="74"/>
        <v>8.5</v>
      </c>
      <c r="CZ548">
        <v>0</v>
      </c>
      <c r="DA548">
        <v>1</v>
      </c>
      <c r="DB548">
        <v>1</v>
      </c>
      <c r="DC548">
        <v>1</v>
      </c>
      <c r="DD548">
        <v>0</v>
      </c>
      <c r="DE548">
        <v>1</v>
      </c>
      <c r="DF548">
        <v>1</v>
      </c>
      <c r="DG548">
        <f t="shared" si="75"/>
        <v>1257000</v>
      </c>
      <c r="DH548">
        <f t="shared" si="76"/>
        <v>525500</v>
      </c>
      <c r="DI548">
        <f t="shared" si="77"/>
        <v>2.3920076117982871</v>
      </c>
      <c r="DJ548">
        <f t="shared" si="78"/>
        <v>946500</v>
      </c>
      <c r="DK548">
        <f t="shared" si="79"/>
        <v>525500</v>
      </c>
      <c r="DL548">
        <f t="shared" si="80"/>
        <v>1.8011417697431018</v>
      </c>
      <c r="DM548">
        <v>1</v>
      </c>
      <c r="DN548">
        <v>0</v>
      </c>
      <c r="DO548" t="s">
        <v>2523</v>
      </c>
      <c r="DP548">
        <v>0</v>
      </c>
      <c r="DQ548">
        <v>1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</row>
    <row r="549" spans="1:148" x14ac:dyDescent="0.25">
      <c r="A549" t="s">
        <v>106</v>
      </c>
      <c r="B549" t="s">
        <v>1227</v>
      </c>
      <c r="C549" t="s">
        <v>1735</v>
      </c>
      <c r="D549" t="s">
        <v>1341</v>
      </c>
      <c r="E549">
        <v>3</v>
      </c>
      <c r="F549">
        <v>487577</v>
      </c>
      <c r="G549">
        <v>487577</v>
      </c>
      <c r="H549">
        <v>933333</v>
      </c>
      <c r="I549">
        <v>933333</v>
      </c>
      <c r="J549">
        <v>487577</v>
      </c>
      <c r="K549">
        <v>487577</v>
      </c>
      <c r="L549">
        <v>487577</v>
      </c>
      <c r="M549">
        <v>365683</v>
      </c>
      <c r="N549">
        <v>365683</v>
      </c>
      <c r="O549">
        <v>487577</v>
      </c>
      <c r="Q549">
        <v>487577</v>
      </c>
      <c r="R549">
        <v>587577</v>
      </c>
      <c r="S549">
        <v>544312</v>
      </c>
      <c r="T549">
        <v>555771</v>
      </c>
      <c r="U549">
        <v>555771</v>
      </c>
      <c r="V549">
        <v>555771</v>
      </c>
      <c r="W549">
        <v>487577</v>
      </c>
      <c r="X549">
        <v>587577</v>
      </c>
      <c r="Y549">
        <v>587577</v>
      </c>
      <c r="Z549">
        <v>440683</v>
      </c>
      <c r="AA549">
        <v>440683</v>
      </c>
      <c r="AB549">
        <v>587577</v>
      </c>
      <c r="AC549">
        <v>587577</v>
      </c>
      <c r="AD549">
        <v>587577</v>
      </c>
      <c r="AE549">
        <v>587577</v>
      </c>
      <c r="AF549">
        <v>365683</v>
      </c>
      <c r="AG549">
        <v>365683</v>
      </c>
      <c r="AH549">
        <v>700000</v>
      </c>
      <c r="AI549">
        <v>700000</v>
      </c>
      <c r="AJ549">
        <v>365683</v>
      </c>
      <c r="AK549">
        <v>365683</v>
      </c>
      <c r="AL549">
        <v>365683</v>
      </c>
      <c r="AM549">
        <v>292546</v>
      </c>
      <c r="AN549">
        <v>292546</v>
      </c>
      <c r="AO549">
        <v>365683</v>
      </c>
      <c r="AQ549">
        <v>365683</v>
      </c>
      <c r="AR549">
        <v>440683</v>
      </c>
      <c r="AS549">
        <v>481716</v>
      </c>
      <c r="AT549">
        <v>491857</v>
      </c>
      <c r="AU549">
        <v>491857</v>
      </c>
      <c r="AV549">
        <v>491857</v>
      </c>
      <c r="AW549">
        <v>365683</v>
      </c>
      <c r="AX549">
        <v>440683</v>
      </c>
      <c r="AY549">
        <v>440683</v>
      </c>
      <c r="AZ549">
        <v>352546</v>
      </c>
      <c r="BA549">
        <v>352546</v>
      </c>
      <c r="BB549">
        <v>440683</v>
      </c>
      <c r="BC549">
        <v>440683</v>
      </c>
      <c r="BD549">
        <v>440683</v>
      </c>
      <c r="BE549">
        <v>440683</v>
      </c>
      <c r="BF549">
        <v>8.5</v>
      </c>
      <c r="BG549">
        <v>8.5</v>
      </c>
      <c r="BH549">
        <v>8.5</v>
      </c>
      <c r="BI549">
        <v>8.5</v>
      </c>
      <c r="BJ549">
        <v>8.5</v>
      </c>
      <c r="BK549">
        <v>8.5</v>
      </c>
      <c r="BL549">
        <v>8.5</v>
      </c>
      <c r="BM549">
        <v>8.5</v>
      </c>
      <c r="BN549">
        <v>8.5</v>
      </c>
      <c r="BO549">
        <v>8.5</v>
      </c>
      <c r="BP549">
        <v>8.5</v>
      </c>
      <c r="BQ549">
        <v>8.5</v>
      </c>
      <c r="BR549">
        <v>8.5</v>
      </c>
      <c r="BS549" t="s">
        <v>1529</v>
      </c>
      <c r="BT549" s="7">
        <v>-7.0128461</v>
      </c>
      <c r="BU549" s="7">
        <v>110.4783486</v>
      </c>
      <c r="BV549">
        <v>2.9759431641424819E-2</v>
      </c>
      <c r="BW549">
        <v>145693.1</v>
      </c>
      <c r="BX549">
        <v>151881.70000000001</v>
      </c>
      <c r="BY549">
        <v>483856.1</v>
      </c>
      <c r="BZ549">
        <v>444100.77777777781</v>
      </c>
      <c r="CA549">
        <v>152113.60000000001</v>
      </c>
      <c r="CB549">
        <v>153588.55555555559</v>
      </c>
      <c r="CC549">
        <v>152128.4</v>
      </c>
      <c r="CD549">
        <v>74835.125</v>
      </c>
      <c r="CE549">
        <v>79559</v>
      </c>
      <c r="CF549">
        <v>148095.66666666669</v>
      </c>
      <c r="CH549">
        <v>148892</v>
      </c>
      <c r="CI549">
        <v>215125</v>
      </c>
      <c r="CJ549">
        <v>262269.2</v>
      </c>
      <c r="CK549">
        <v>281350.5</v>
      </c>
      <c r="CL549">
        <v>273543.3</v>
      </c>
      <c r="CM549">
        <v>272210.2</v>
      </c>
      <c r="CN549">
        <v>149069.29999999999</v>
      </c>
      <c r="CO549">
        <v>213369.3</v>
      </c>
      <c r="CP549">
        <v>212518.2</v>
      </c>
      <c r="CQ549">
        <v>114975.2222222222</v>
      </c>
      <c r="CR549">
        <v>122399.2</v>
      </c>
      <c r="CS549">
        <v>208036.2</v>
      </c>
      <c r="CT549">
        <v>199070.4</v>
      </c>
      <c r="CU549">
        <v>209636.2</v>
      </c>
      <c r="CV549">
        <v>211312.5</v>
      </c>
      <c r="CW549">
        <f t="shared" si="72"/>
        <v>415463</v>
      </c>
      <c r="CX549">
        <f t="shared" si="73"/>
        <v>436320</v>
      </c>
      <c r="CY549">
        <f t="shared" si="74"/>
        <v>8.5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f t="shared" si="75"/>
        <v>700000</v>
      </c>
      <c r="DH549">
        <f t="shared" si="76"/>
        <v>292546</v>
      </c>
      <c r="DI549">
        <f t="shared" si="77"/>
        <v>2.3927860917599282</v>
      </c>
      <c r="DJ549">
        <f t="shared" si="78"/>
        <v>491857</v>
      </c>
      <c r="DK549">
        <f t="shared" si="79"/>
        <v>352546</v>
      </c>
      <c r="DL549">
        <f t="shared" si="80"/>
        <v>1.395156944058364</v>
      </c>
      <c r="DM549">
        <v>1</v>
      </c>
      <c r="DN549">
        <v>0</v>
      </c>
      <c r="DO549" t="s">
        <v>2523</v>
      </c>
      <c r="DP549">
        <v>0</v>
      </c>
      <c r="DQ549">
        <v>1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</row>
    <row r="550" spans="1:148" x14ac:dyDescent="0.25">
      <c r="A550" t="s">
        <v>602</v>
      </c>
      <c r="B550" t="s">
        <v>1314</v>
      </c>
      <c r="C550" t="s">
        <v>2058</v>
      </c>
      <c r="D550" t="s">
        <v>1341</v>
      </c>
      <c r="E550">
        <v>2</v>
      </c>
      <c r="F550">
        <v>350897</v>
      </c>
      <c r="G550">
        <v>276867</v>
      </c>
      <c r="H550">
        <v>248105</v>
      </c>
      <c r="J550">
        <v>262891</v>
      </c>
      <c r="K550">
        <v>289268</v>
      </c>
      <c r="L550">
        <v>296931</v>
      </c>
      <c r="M550">
        <v>608668</v>
      </c>
      <c r="N550">
        <v>379441</v>
      </c>
      <c r="Q550">
        <v>281811</v>
      </c>
      <c r="R550">
        <v>285358</v>
      </c>
      <c r="S550">
        <v>316173</v>
      </c>
      <c r="T550">
        <v>276867</v>
      </c>
      <c r="W550">
        <v>276867</v>
      </c>
      <c r="X550">
        <v>276867</v>
      </c>
      <c r="Y550">
        <v>276867</v>
      </c>
      <c r="Z550">
        <v>276867</v>
      </c>
      <c r="AA550">
        <v>276867</v>
      </c>
      <c r="AB550">
        <v>276867</v>
      </c>
      <c r="AC550">
        <v>353795</v>
      </c>
      <c r="AD550">
        <v>276867</v>
      </c>
      <c r="AE550">
        <v>276867</v>
      </c>
      <c r="AF550">
        <v>273700</v>
      </c>
      <c r="AG550">
        <v>215956</v>
      </c>
      <c r="AH550">
        <v>193522</v>
      </c>
      <c r="AJ550">
        <v>205055</v>
      </c>
      <c r="AK550">
        <v>225629</v>
      </c>
      <c r="AL550">
        <v>231606</v>
      </c>
      <c r="AM550">
        <v>474761</v>
      </c>
      <c r="AN550">
        <v>295964</v>
      </c>
      <c r="AQ550">
        <v>219813</v>
      </c>
      <c r="AR550">
        <v>222579</v>
      </c>
      <c r="AS550">
        <v>246615</v>
      </c>
      <c r="AT550">
        <v>215956</v>
      </c>
      <c r="AW550">
        <v>215956</v>
      </c>
      <c r="AX550">
        <v>215956</v>
      </c>
      <c r="AY550">
        <v>215956</v>
      </c>
      <c r="AZ550">
        <v>215956</v>
      </c>
      <c r="BA550">
        <v>215956</v>
      </c>
      <c r="BB550">
        <v>215956</v>
      </c>
      <c r="BC550">
        <v>275960</v>
      </c>
      <c r="BD550">
        <v>215956</v>
      </c>
      <c r="BE550">
        <v>215956</v>
      </c>
      <c r="BF550">
        <v>8</v>
      </c>
      <c r="BG550">
        <v>8</v>
      </c>
      <c r="BH550">
        <v>8</v>
      </c>
      <c r="BJ550">
        <v>8</v>
      </c>
      <c r="BK550">
        <v>8</v>
      </c>
      <c r="BL550">
        <v>8</v>
      </c>
      <c r="BM550">
        <v>8</v>
      </c>
      <c r="BN550">
        <v>8</v>
      </c>
      <c r="BO550">
        <v>8</v>
      </c>
      <c r="BP550">
        <v>8</v>
      </c>
      <c r="BQ550">
        <v>8</v>
      </c>
      <c r="BR550">
        <v>8</v>
      </c>
      <c r="BS550" t="s">
        <v>1520</v>
      </c>
      <c r="BT550" s="7">
        <v>-7.6945236000000001</v>
      </c>
      <c r="BU550" s="7">
        <v>110.62161089999999</v>
      </c>
      <c r="BV550">
        <v>6.3545344246528218E-2</v>
      </c>
      <c r="BW550">
        <v>101441.1</v>
      </c>
      <c r="BX550">
        <v>91196.333333333328</v>
      </c>
      <c r="BY550">
        <v>73158</v>
      </c>
      <c r="CA550">
        <v>69930.2</v>
      </c>
      <c r="CB550">
        <v>71377.3</v>
      </c>
      <c r="CC550">
        <v>81020.7</v>
      </c>
      <c r="CD550">
        <v>272148.88888888888</v>
      </c>
      <c r="CE550">
        <v>130392.2222222222</v>
      </c>
      <c r="CH550">
        <v>75526.888888888891</v>
      </c>
      <c r="CI550">
        <v>76143.3</v>
      </c>
      <c r="CJ550">
        <v>87907.166666666672</v>
      </c>
      <c r="CK550">
        <v>93924</v>
      </c>
      <c r="CN550">
        <v>70482.2</v>
      </c>
      <c r="CO550">
        <v>74240.2</v>
      </c>
      <c r="CP550">
        <v>74949</v>
      </c>
      <c r="CQ550">
        <v>74240.2</v>
      </c>
      <c r="CR550">
        <v>76595.199999999997</v>
      </c>
      <c r="CS550">
        <v>69602.8</v>
      </c>
      <c r="CT550">
        <v>115801.7777777778</v>
      </c>
      <c r="CU550">
        <v>74348.100000000006</v>
      </c>
      <c r="CV550">
        <v>80356.399999999994</v>
      </c>
      <c r="CW550">
        <f t="shared" si="72"/>
        <v>255858.5</v>
      </c>
      <c r="CX550">
        <f t="shared" si="73"/>
        <v>224198.09090909091</v>
      </c>
      <c r="CY550">
        <f t="shared" si="74"/>
        <v>8</v>
      </c>
      <c r="CZ550">
        <v>1</v>
      </c>
      <c r="DA550">
        <v>0</v>
      </c>
      <c r="DB550">
        <v>1</v>
      </c>
      <c r="DC550">
        <v>0</v>
      </c>
      <c r="DD550">
        <v>1</v>
      </c>
      <c r="DE550">
        <v>1</v>
      </c>
      <c r="DF550">
        <v>0</v>
      </c>
      <c r="DG550">
        <f t="shared" si="75"/>
        <v>474761</v>
      </c>
      <c r="DH550">
        <f t="shared" si="76"/>
        <v>193522</v>
      </c>
      <c r="DI550">
        <f t="shared" si="77"/>
        <v>2.4532662953049265</v>
      </c>
      <c r="DJ550">
        <f t="shared" si="78"/>
        <v>275960</v>
      </c>
      <c r="DK550">
        <f t="shared" si="79"/>
        <v>215956</v>
      </c>
      <c r="DL550">
        <f t="shared" si="80"/>
        <v>1.2778528959602882</v>
      </c>
      <c r="DM550">
        <v>1</v>
      </c>
      <c r="DN550">
        <v>0</v>
      </c>
      <c r="DO550" t="s">
        <v>2529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</row>
    <row r="551" spans="1:148" x14ac:dyDescent="0.25">
      <c r="A551" t="s">
        <v>266</v>
      </c>
      <c r="B551" t="s">
        <v>1165</v>
      </c>
      <c r="C551" t="s">
        <v>1360</v>
      </c>
      <c r="D551" t="s">
        <v>1341</v>
      </c>
      <c r="E551">
        <v>4</v>
      </c>
      <c r="F551">
        <v>698000</v>
      </c>
      <c r="H551">
        <v>583450</v>
      </c>
      <c r="I551">
        <v>641749</v>
      </c>
      <c r="J551">
        <v>562802</v>
      </c>
      <c r="N551">
        <v>697900</v>
      </c>
      <c r="O551">
        <v>697900</v>
      </c>
      <c r="P551">
        <v>580526</v>
      </c>
      <c r="Q551">
        <v>700000</v>
      </c>
      <c r="R551">
        <v>1450000</v>
      </c>
      <c r="S551">
        <v>698000</v>
      </c>
      <c r="T551">
        <v>698000</v>
      </c>
      <c r="V551">
        <v>707704</v>
      </c>
      <c r="W551">
        <v>698000</v>
      </c>
      <c r="AA551">
        <v>567960</v>
      </c>
      <c r="AB551">
        <v>565361</v>
      </c>
      <c r="AC551">
        <v>677611</v>
      </c>
      <c r="AD551">
        <v>700000</v>
      </c>
      <c r="AE551">
        <v>700000</v>
      </c>
      <c r="AF551">
        <v>488600</v>
      </c>
      <c r="AH551">
        <v>422843</v>
      </c>
      <c r="AI551">
        <v>464929</v>
      </c>
      <c r="AJ551">
        <v>407872</v>
      </c>
      <c r="AN551">
        <v>488530</v>
      </c>
      <c r="AO551">
        <v>488530</v>
      </c>
      <c r="AP551">
        <v>420513</v>
      </c>
      <c r="AQ551">
        <v>490000</v>
      </c>
      <c r="AR551">
        <v>1015000</v>
      </c>
      <c r="AS551">
        <v>488600</v>
      </c>
      <c r="AT551">
        <v>488600</v>
      </c>
      <c r="AV551">
        <v>512806</v>
      </c>
      <c r="AW551">
        <v>488600</v>
      </c>
      <c r="BA551">
        <v>411569</v>
      </c>
      <c r="BB551">
        <v>409741</v>
      </c>
      <c r="BC551">
        <v>490953</v>
      </c>
      <c r="BD551">
        <v>490000</v>
      </c>
      <c r="BE551">
        <v>490000</v>
      </c>
      <c r="BF551">
        <v>8.6</v>
      </c>
      <c r="BG551">
        <v>8.6</v>
      </c>
      <c r="BH551">
        <v>8.6</v>
      </c>
      <c r="BI551">
        <v>8.6</v>
      </c>
      <c r="BJ551">
        <v>8.6</v>
      </c>
      <c r="BN551">
        <v>8.6</v>
      </c>
      <c r="BO551">
        <v>8.6</v>
      </c>
      <c r="BP551">
        <v>8.6</v>
      </c>
      <c r="BQ551">
        <v>8.6</v>
      </c>
      <c r="BR551">
        <v>8.6</v>
      </c>
      <c r="BS551" t="s">
        <v>1526</v>
      </c>
      <c r="BT551" s="7">
        <v>-7.5484695999999998</v>
      </c>
      <c r="BU551" s="7">
        <v>110.7878389</v>
      </c>
      <c r="BV551">
        <v>1.2127957751156271E-2</v>
      </c>
      <c r="BW551">
        <v>275950.11111111112</v>
      </c>
      <c r="BY551">
        <v>199422</v>
      </c>
      <c r="BZ551">
        <v>303237.5</v>
      </c>
      <c r="CA551">
        <v>241716.77777777781</v>
      </c>
      <c r="CE551">
        <v>314439.7</v>
      </c>
      <c r="CF551">
        <v>227706.875</v>
      </c>
      <c r="CG551">
        <v>457275.11111111112</v>
      </c>
      <c r="CH551">
        <v>246163.88888888891</v>
      </c>
      <c r="CI551">
        <v>652822.33333333337</v>
      </c>
      <c r="CJ551">
        <v>287993.88888888888</v>
      </c>
      <c r="CK551">
        <v>273726.8</v>
      </c>
      <c r="CM551">
        <v>267244.40000000002</v>
      </c>
      <c r="CN551">
        <v>259160.2</v>
      </c>
      <c r="CR551">
        <v>289686.625</v>
      </c>
      <c r="CS551">
        <v>514209</v>
      </c>
      <c r="CT551">
        <v>281991.11111111112</v>
      </c>
      <c r="CU551">
        <v>262375.88888888888</v>
      </c>
      <c r="CV551">
        <v>252395.2</v>
      </c>
      <c r="CW551">
        <f t="shared" si="72"/>
        <v>520757.44444444444</v>
      </c>
      <c r="CX551">
        <f t="shared" si="73"/>
        <v>474541</v>
      </c>
      <c r="CY551">
        <f t="shared" si="74"/>
        <v>8.5999999999999979</v>
      </c>
      <c r="CZ551">
        <v>1</v>
      </c>
      <c r="DA551">
        <v>1</v>
      </c>
      <c r="DB551">
        <v>1</v>
      </c>
      <c r="DC551">
        <v>0</v>
      </c>
      <c r="DD551">
        <v>1</v>
      </c>
      <c r="DE551">
        <v>1</v>
      </c>
      <c r="DF551">
        <v>1</v>
      </c>
      <c r="DG551">
        <f t="shared" si="75"/>
        <v>1015000</v>
      </c>
      <c r="DH551">
        <f t="shared" si="76"/>
        <v>407872</v>
      </c>
      <c r="DI551">
        <f t="shared" si="77"/>
        <v>2.4885258120194571</v>
      </c>
      <c r="DJ551">
        <f t="shared" si="78"/>
        <v>512806</v>
      </c>
      <c r="DK551">
        <f t="shared" si="79"/>
        <v>409741</v>
      </c>
      <c r="DL551">
        <f t="shared" si="80"/>
        <v>1.2515369465101125</v>
      </c>
      <c r="DM551">
        <v>1</v>
      </c>
      <c r="DN551">
        <v>0</v>
      </c>
      <c r="DO551" t="s">
        <v>2533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1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</row>
    <row r="552" spans="1:148" x14ac:dyDescent="0.25">
      <c r="A552" t="s">
        <v>62</v>
      </c>
      <c r="B552" t="s">
        <v>1155</v>
      </c>
      <c r="C552" t="s">
        <v>1947</v>
      </c>
      <c r="D552" t="s">
        <v>1341</v>
      </c>
      <c r="E552">
        <v>4</v>
      </c>
      <c r="F552">
        <v>666667</v>
      </c>
      <c r="G552">
        <v>666667</v>
      </c>
      <c r="H552">
        <v>800000</v>
      </c>
      <c r="I552">
        <v>733333</v>
      </c>
      <c r="J552">
        <v>733333</v>
      </c>
      <c r="K552">
        <v>666667</v>
      </c>
      <c r="L552">
        <v>666667</v>
      </c>
      <c r="M552">
        <v>800000</v>
      </c>
      <c r="N552">
        <v>1600000</v>
      </c>
      <c r="O552">
        <v>866667</v>
      </c>
      <c r="P552">
        <v>866667</v>
      </c>
      <c r="Q552">
        <v>666667</v>
      </c>
      <c r="R552">
        <v>640000</v>
      </c>
      <c r="S552">
        <v>666667</v>
      </c>
      <c r="T552">
        <v>666667</v>
      </c>
      <c r="U552">
        <v>800000</v>
      </c>
      <c r="V552">
        <v>800000</v>
      </c>
      <c r="W552">
        <v>666667</v>
      </c>
      <c r="X552">
        <v>666667</v>
      </c>
      <c r="Y552">
        <v>666667</v>
      </c>
      <c r="Z552">
        <v>666667</v>
      </c>
      <c r="AA552">
        <v>666667</v>
      </c>
      <c r="AB552">
        <v>733333</v>
      </c>
      <c r="AC552">
        <v>733333</v>
      </c>
      <c r="AD552">
        <v>733333</v>
      </c>
      <c r="AE552">
        <v>666667</v>
      </c>
      <c r="AF552">
        <v>500000</v>
      </c>
      <c r="AG552">
        <v>500000</v>
      </c>
      <c r="AH552">
        <v>600000</v>
      </c>
      <c r="AI552">
        <v>550000</v>
      </c>
      <c r="AJ552">
        <v>550000</v>
      </c>
      <c r="AK552">
        <v>500000</v>
      </c>
      <c r="AL552">
        <v>500000</v>
      </c>
      <c r="AM552">
        <v>600000</v>
      </c>
      <c r="AN552">
        <v>1200000</v>
      </c>
      <c r="AO552">
        <v>650000</v>
      </c>
      <c r="AP552">
        <v>650000</v>
      </c>
      <c r="AQ552">
        <v>500000</v>
      </c>
      <c r="AR552">
        <v>480000</v>
      </c>
      <c r="AS552">
        <v>500000</v>
      </c>
      <c r="AT552">
        <v>500000</v>
      </c>
      <c r="AU552">
        <v>600000</v>
      </c>
      <c r="AV552">
        <v>600000</v>
      </c>
      <c r="AW552">
        <v>500000</v>
      </c>
      <c r="AX552">
        <v>500000</v>
      </c>
      <c r="AY552">
        <v>500000</v>
      </c>
      <c r="AZ552">
        <v>500000</v>
      </c>
      <c r="BA552">
        <v>500000</v>
      </c>
      <c r="BB552">
        <v>550000</v>
      </c>
      <c r="BC552">
        <v>550000</v>
      </c>
      <c r="BD552">
        <v>550000</v>
      </c>
      <c r="BE552">
        <v>500000</v>
      </c>
      <c r="BF552">
        <v>8.4</v>
      </c>
      <c r="BG552">
        <v>8.4</v>
      </c>
      <c r="BH552">
        <v>8.4</v>
      </c>
      <c r="BI552">
        <v>8.4</v>
      </c>
      <c r="BJ552">
        <v>8.4</v>
      </c>
      <c r="BK552">
        <v>8.4</v>
      </c>
      <c r="BL552">
        <v>8.4</v>
      </c>
      <c r="BM552">
        <v>8.4</v>
      </c>
      <c r="BN552">
        <v>8.4</v>
      </c>
      <c r="BO552">
        <v>8.4</v>
      </c>
      <c r="BP552">
        <v>8.4</v>
      </c>
      <c r="BQ552">
        <v>8.4</v>
      </c>
      <c r="BR552">
        <v>8.4</v>
      </c>
      <c r="BS552" t="s">
        <v>1512</v>
      </c>
      <c r="BT552" s="7">
        <v>-6.9739813000000002</v>
      </c>
      <c r="BU552" s="7">
        <v>110.4192036</v>
      </c>
      <c r="BV552">
        <v>3.65080590639152E-3</v>
      </c>
      <c r="BW552">
        <v>346381.9</v>
      </c>
      <c r="BX552">
        <v>1045370</v>
      </c>
      <c r="BY552">
        <v>655171.1</v>
      </c>
      <c r="BZ552">
        <v>362721.6</v>
      </c>
      <c r="CA552">
        <v>322665.2</v>
      </c>
      <c r="CB552">
        <v>336220.77777777781</v>
      </c>
      <c r="CC552">
        <v>335332.2</v>
      </c>
      <c r="CD552">
        <v>708998.77777777775</v>
      </c>
      <c r="CE552">
        <v>1682414.25</v>
      </c>
      <c r="CF552">
        <v>782812.22222222225</v>
      </c>
      <c r="CG552">
        <v>500257.22222222219</v>
      </c>
      <c r="CH552">
        <v>251998.8</v>
      </c>
      <c r="CI552">
        <v>254035.88888888891</v>
      </c>
      <c r="CJ552">
        <v>253490.9</v>
      </c>
      <c r="CK552">
        <v>346721.6</v>
      </c>
      <c r="CL552">
        <v>374921.6</v>
      </c>
      <c r="CM552">
        <v>298721.59999999998</v>
      </c>
      <c r="CN552">
        <v>260665.2</v>
      </c>
      <c r="CO552">
        <v>226385.22222222219</v>
      </c>
      <c r="CP552">
        <v>274072.44444444438</v>
      </c>
      <c r="CQ552">
        <v>305443.44444444438</v>
      </c>
      <c r="CR552">
        <v>287516.88888888888</v>
      </c>
      <c r="CS552">
        <v>296628.11111111112</v>
      </c>
      <c r="CT552">
        <v>292246.33333333331</v>
      </c>
      <c r="CU552">
        <v>260100.44444444441</v>
      </c>
      <c r="CV552">
        <v>261556.66666666669</v>
      </c>
      <c r="CW552">
        <f t="shared" si="72"/>
        <v>598461.5384615385</v>
      </c>
      <c r="CX552">
        <f t="shared" si="73"/>
        <v>526923.07692307688</v>
      </c>
      <c r="CY552">
        <f t="shared" si="74"/>
        <v>8.4000000000000021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0</v>
      </c>
      <c r="DG552">
        <f t="shared" si="75"/>
        <v>1200000</v>
      </c>
      <c r="DH552">
        <f t="shared" si="76"/>
        <v>480000</v>
      </c>
      <c r="DI552">
        <f t="shared" si="77"/>
        <v>2.5</v>
      </c>
      <c r="DJ552">
        <f t="shared" si="78"/>
        <v>600000</v>
      </c>
      <c r="DK552">
        <f t="shared" si="79"/>
        <v>500000</v>
      </c>
      <c r="DL552">
        <f t="shared" si="80"/>
        <v>1.2</v>
      </c>
      <c r="DM552">
        <v>1</v>
      </c>
      <c r="DN552">
        <v>0</v>
      </c>
      <c r="DO552" t="s">
        <v>2523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</row>
    <row r="553" spans="1:148" x14ac:dyDescent="0.25">
      <c r="A553" t="s">
        <v>25</v>
      </c>
      <c r="B553" t="s">
        <v>1167</v>
      </c>
      <c r="C553" t="s">
        <v>2333</v>
      </c>
      <c r="D553" t="s">
        <v>1341</v>
      </c>
      <c r="E553">
        <v>4</v>
      </c>
      <c r="F553">
        <v>835707</v>
      </c>
      <c r="G553">
        <v>835707</v>
      </c>
      <c r="H553">
        <v>835707</v>
      </c>
      <c r="I553">
        <v>1253560</v>
      </c>
      <c r="J553">
        <v>835707</v>
      </c>
      <c r="K553">
        <v>835707</v>
      </c>
      <c r="L553">
        <v>835707</v>
      </c>
      <c r="M553">
        <v>835707</v>
      </c>
      <c r="N553">
        <v>757036</v>
      </c>
      <c r="P553">
        <v>2089267</v>
      </c>
      <c r="Q553">
        <v>835707</v>
      </c>
      <c r="R553">
        <v>835707</v>
      </c>
      <c r="S553">
        <v>835707</v>
      </c>
      <c r="T553">
        <v>835707</v>
      </c>
      <c r="U553">
        <v>835707</v>
      </c>
      <c r="V553">
        <v>835707</v>
      </c>
      <c r="W553">
        <v>835707</v>
      </c>
      <c r="X553">
        <v>835707</v>
      </c>
      <c r="Y553">
        <v>835707</v>
      </c>
      <c r="Z553">
        <v>835707</v>
      </c>
      <c r="AA553">
        <v>835707</v>
      </c>
      <c r="AB553">
        <v>835707</v>
      </c>
      <c r="AC553">
        <v>835707</v>
      </c>
      <c r="AD553">
        <v>835707</v>
      </c>
      <c r="AE553">
        <v>835707</v>
      </c>
      <c r="AF553">
        <v>626780</v>
      </c>
      <c r="AG553">
        <v>626780</v>
      </c>
      <c r="AH553">
        <v>626780</v>
      </c>
      <c r="AI553">
        <v>940170</v>
      </c>
      <c r="AJ553">
        <v>626780</v>
      </c>
      <c r="AK553">
        <v>626780</v>
      </c>
      <c r="AL553">
        <v>626780</v>
      </c>
      <c r="AM553">
        <v>626780</v>
      </c>
      <c r="AN553">
        <v>627407</v>
      </c>
      <c r="AP553">
        <v>1566950</v>
      </c>
      <c r="AQ553">
        <v>626780</v>
      </c>
      <c r="AR553">
        <v>626780</v>
      </c>
      <c r="AS553">
        <v>626780</v>
      </c>
      <c r="AT553">
        <v>626780</v>
      </c>
      <c r="AU553">
        <v>626780</v>
      </c>
      <c r="AV553">
        <v>626780</v>
      </c>
      <c r="AW553">
        <v>626780</v>
      </c>
      <c r="AX553">
        <v>626780</v>
      </c>
      <c r="AY553">
        <v>626780</v>
      </c>
      <c r="AZ553">
        <v>626780</v>
      </c>
      <c r="BA553">
        <v>626780</v>
      </c>
      <c r="BB553">
        <v>626780</v>
      </c>
      <c r="BC553">
        <v>626780</v>
      </c>
      <c r="BD553">
        <v>626780</v>
      </c>
      <c r="BE553">
        <v>626780</v>
      </c>
      <c r="BF553">
        <v>8.6</v>
      </c>
      <c r="BG553">
        <v>8.6</v>
      </c>
      <c r="BH553">
        <v>8.6</v>
      </c>
      <c r="BI553">
        <v>8.6</v>
      </c>
      <c r="BJ553">
        <v>8.6</v>
      </c>
      <c r="BK553">
        <v>8.6</v>
      </c>
      <c r="BL553">
        <v>8.6</v>
      </c>
      <c r="BM553">
        <v>8.6</v>
      </c>
      <c r="BN553">
        <v>8.6</v>
      </c>
      <c r="BO553">
        <v>8.6</v>
      </c>
      <c r="BP553">
        <v>8.6</v>
      </c>
      <c r="BQ553">
        <v>8.6</v>
      </c>
      <c r="BR553">
        <v>8.6</v>
      </c>
      <c r="BS553" t="s">
        <v>1529</v>
      </c>
      <c r="BT553" s="7">
        <v>-7.5449669999999998</v>
      </c>
      <c r="BU553" s="7">
        <v>110.77465359999999</v>
      </c>
      <c r="BV553">
        <v>9.8534259817081617E-3</v>
      </c>
      <c r="BW553">
        <v>332744.875</v>
      </c>
      <c r="BX553">
        <v>367814</v>
      </c>
      <c r="BY553">
        <v>324973.5</v>
      </c>
      <c r="BZ553">
        <v>593692.75</v>
      </c>
      <c r="CA553">
        <v>334956.77777777781</v>
      </c>
      <c r="CB553">
        <v>376299.77777777781</v>
      </c>
      <c r="CC553">
        <v>389512</v>
      </c>
      <c r="CD553">
        <v>346965.33333333331</v>
      </c>
      <c r="CE553">
        <v>331497.90000000002</v>
      </c>
      <c r="CG553">
        <v>1151957.875</v>
      </c>
      <c r="CH553">
        <v>319284</v>
      </c>
      <c r="CI553">
        <v>363688.11111111112</v>
      </c>
      <c r="CJ553">
        <v>333818.8</v>
      </c>
      <c r="CK553">
        <v>333290.7</v>
      </c>
      <c r="CL553">
        <v>352886.33333333331</v>
      </c>
      <c r="CM553">
        <v>314540</v>
      </c>
      <c r="CN553">
        <v>344708.33333333331</v>
      </c>
      <c r="CO553">
        <v>370524.375</v>
      </c>
      <c r="CP553">
        <v>330823.88888888888</v>
      </c>
      <c r="CQ553">
        <v>332162.55555555562</v>
      </c>
      <c r="CR553">
        <v>320467.40000000002</v>
      </c>
      <c r="CS553">
        <v>319900.2</v>
      </c>
      <c r="CT553">
        <v>281877.59999999998</v>
      </c>
      <c r="CU553">
        <v>315999.3</v>
      </c>
      <c r="CV553">
        <v>311176.7</v>
      </c>
      <c r="CW553">
        <f t="shared" si="72"/>
        <v>731295.58333333337</v>
      </c>
      <c r="CX553">
        <f t="shared" si="73"/>
        <v>626780</v>
      </c>
      <c r="CY553">
        <f t="shared" si="74"/>
        <v>8.5999999999999979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f t="shared" si="75"/>
        <v>1566950</v>
      </c>
      <c r="DH553">
        <f t="shared" si="76"/>
        <v>626780</v>
      </c>
      <c r="DI553">
        <f t="shared" si="77"/>
        <v>2.5</v>
      </c>
      <c r="DJ553">
        <f t="shared" si="78"/>
        <v>626780</v>
      </c>
      <c r="DK553">
        <f t="shared" si="79"/>
        <v>626780</v>
      </c>
      <c r="DL553">
        <f t="shared" si="80"/>
        <v>1</v>
      </c>
      <c r="DM553">
        <v>1</v>
      </c>
      <c r="DN553">
        <v>0</v>
      </c>
      <c r="DO553" t="s">
        <v>2538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1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</row>
    <row r="554" spans="1:148" x14ac:dyDescent="0.25">
      <c r="A554" t="s">
        <v>40</v>
      </c>
      <c r="B554" t="s">
        <v>1155</v>
      </c>
      <c r="C554" t="s">
        <v>1946</v>
      </c>
      <c r="D554" t="s">
        <v>1341</v>
      </c>
      <c r="E554">
        <v>4</v>
      </c>
      <c r="F554">
        <v>933333</v>
      </c>
      <c r="G554">
        <v>800000</v>
      </c>
      <c r="H554">
        <v>800000</v>
      </c>
      <c r="I554">
        <v>1000000</v>
      </c>
      <c r="J554">
        <v>800000</v>
      </c>
      <c r="K554">
        <v>800000</v>
      </c>
      <c r="L554">
        <v>866667</v>
      </c>
      <c r="M554">
        <v>1066667</v>
      </c>
      <c r="N554">
        <v>2000000</v>
      </c>
      <c r="O554">
        <v>1222846</v>
      </c>
      <c r="P554">
        <v>1066667</v>
      </c>
      <c r="Q554">
        <v>840000</v>
      </c>
      <c r="R554">
        <v>800000</v>
      </c>
      <c r="S554">
        <v>933333</v>
      </c>
      <c r="T554">
        <v>800000</v>
      </c>
      <c r="U554">
        <v>840000</v>
      </c>
      <c r="V554">
        <v>1066667</v>
      </c>
      <c r="W554">
        <v>933333</v>
      </c>
      <c r="X554">
        <v>800000</v>
      </c>
      <c r="Y554">
        <v>800000</v>
      </c>
      <c r="Z554">
        <v>800000</v>
      </c>
      <c r="AA554">
        <v>800000</v>
      </c>
      <c r="AB554">
        <v>800000</v>
      </c>
      <c r="AC554">
        <v>1122643</v>
      </c>
      <c r="AD554">
        <v>800000</v>
      </c>
      <c r="AE554">
        <v>800000</v>
      </c>
      <c r="AF554">
        <v>700000</v>
      </c>
      <c r="AG554">
        <v>600000</v>
      </c>
      <c r="AH554">
        <v>600000</v>
      </c>
      <c r="AI554">
        <v>750000</v>
      </c>
      <c r="AJ554">
        <v>600000</v>
      </c>
      <c r="AK554">
        <v>600000</v>
      </c>
      <c r="AL554">
        <v>650000</v>
      </c>
      <c r="AM554">
        <v>800000</v>
      </c>
      <c r="AN554">
        <v>1500000</v>
      </c>
      <c r="AO554">
        <v>886096</v>
      </c>
      <c r="AP554">
        <v>800000</v>
      </c>
      <c r="AQ554">
        <v>630000</v>
      </c>
      <c r="AR554">
        <v>600000</v>
      </c>
      <c r="AS554">
        <v>700000</v>
      </c>
      <c r="AT554">
        <v>600000</v>
      </c>
      <c r="AU554">
        <v>630000</v>
      </c>
      <c r="AV554">
        <v>800000</v>
      </c>
      <c r="AW554">
        <v>700000</v>
      </c>
      <c r="AX554">
        <v>600000</v>
      </c>
      <c r="AY554">
        <v>600000</v>
      </c>
      <c r="AZ554">
        <v>600000</v>
      </c>
      <c r="BA554">
        <v>600000</v>
      </c>
      <c r="BB554">
        <v>600000</v>
      </c>
      <c r="BC554">
        <v>813530</v>
      </c>
      <c r="BD554">
        <v>600000</v>
      </c>
      <c r="BE554">
        <v>600000</v>
      </c>
      <c r="BF554">
        <v>8.5</v>
      </c>
      <c r="BG554">
        <v>8.5</v>
      </c>
      <c r="BH554">
        <v>8.5</v>
      </c>
      <c r="BI554">
        <v>8.5</v>
      </c>
      <c r="BJ554">
        <v>8.5</v>
      </c>
      <c r="BK554">
        <v>8.5</v>
      </c>
      <c r="BL554">
        <v>8.5</v>
      </c>
      <c r="BM554">
        <v>8.5</v>
      </c>
      <c r="BN554">
        <v>8.5</v>
      </c>
      <c r="BO554">
        <v>8.5</v>
      </c>
      <c r="BP554">
        <v>8.5</v>
      </c>
      <c r="BQ554">
        <v>8.5</v>
      </c>
      <c r="BR554">
        <v>8.5</v>
      </c>
      <c r="BS554" t="s">
        <v>1529</v>
      </c>
      <c r="BT554" s="7">
        <v>-6.9914290000000001</v>
      </c>
      <c r="BU554" s="7">
        <v>110.42440860000001</v>
      </c>
      <c r="BV554">
        <v>2.443649283797734E-3</v>
      </c>
      <c r="BW554">
        <v>401025.7</v>
      </c>
      <c r="BX554">
        <v>332239.66666666669</v>
      </c>
      <c r="BY554">
        <v>367112.125</v>
      </c>
      <c r="BZ554">
        <v>386247.3</v>
      </c>
      <c r="CA554">
        <v>313580.40000000002</v>
      </c>
      <c r="CB554">
        <v>324832.90000000002</v>
      </c>
      <c r="CC554">
        <v>463823.88888888888</v>
      </c>
      <c r="CD554">
        <v>484525.9</v>
      </c>
      <c r="CE554">
        <v>1264593.857142857</v>
      </c>
      <c r="CF554">
        <v>542335.4</v>
      </c>
      <c r="CG554">
        <v>433053.1</v>
      </c>
      <c r="CH554">
        <v>317490.59999999998</v>
      </c>
      <c r="CI554">
        <v>310866.90000000002</v>
      </c>
      <c r="CJ554">
        <v>407128.55555555562</v>
      </c>
      <c r="CK554">
        <v>337615.7</v>
      </c>
      <c r="CL554">
        <v>328235</v>
      </c>
      <c r="CM554">
        <v>489861.4</v>
      </c>
      <c r="CN554">
        <v>396356.4</v>
      </c>
      <c r="CO554">
        <v>291340</v>
      </c>
      <c r="CP554">
        <v>299515</v>
      </c>
      <c r="CQ554">
        <v>297240</v>
      </c>
      <c r="CR554">
        <v>296240</v>
      </c>
      <c r="CS554">
        <v>292892.3</v>
      </c>
      <c r="CT554">
        <v>484400.9</v>
      </c>
      <c r="CU554">
        <v>294505.09999999998</v>
      </c>
      <c r="CV554">
        <v>299305.09999999998</v>
      </c>
      <c r="CW554">
        <f t="shared" si="72"/>
        <v>747392</v>
      </c>
      <c r="CX554">
        <f t="shared" si="73"/>
        <v>649502.30769230775</v>
      </c>
      <c r="CY554">
        <f t="shared" si="74"/>
        <v>8.5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f t="shared" si="75"/>
        <v>1500000</v>
      </c>
      <c r="DH554">
        <f t="shared" si="76"/>
        <v>600000</v>
      </c>
      <c r="DI554">
        <f t="shared" si="77"/>
        <v>2.5</v>
      </c>
      <c r="DJ554">
        <f t="shared" si="78"/>
        <v>813530</v>
      </c>
      <c r="DK554">
        <f t="shared" si="79"/>
        <v>600000</v>
      </c>
      <c r="DL554">
        <f t="shared" si="80"/>
        <v>1.3558833333333333</v>
      </c>
      <c r="DM554">
        <v>1</v>
      </c>
      <c r="DN554">
        <v>0</v>
      </c>
      <c r="DO554" t="s">
        <v>2523</v>
      </c>
      <c r="DP554">
        <v>0</v>
      </c>
      <c r="DQ554">
        <v>1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</row>
    <row r="555" spans="1:148" x14ac:dyDescent="0.25">
      <c r="A555" t="s">
        <v>1069</v>
      </c>
      <c r="B555" t="s">
        <v>1157</v>
      </c>
      <c r="C555" t="s">
        <v>1827</v>
      </c>
      <c r="D555" t="s">
        <v>1341</v>
      </c>
      <c r="E555">
        <v>0</v>
      </c>
      <c r="G555">
        <v>190318</v>
      </c>
      <c r="H555">
        <v>157850</v>
      </c>
      <c r="O555">
        <v>159534</v>
      </c>
      <c r="R555">
        <v>403219</v>
      </c>
      <c r="T555">
        <v>422916</v>
      </c>
      <c r="U555">
        <v>174438</v>
      </c>
      <c r="X555">
        <v>173069</v>
      </c>
      <c r="Y555">
        <v>173069</v>
      </c>
      <c r="Z555">
        <v>173401</v>
      </c>
      <c r="AA555">
        <v>171445</v>
      </c>
      <c r="AB555">
        <v>171445</v>
      </c>
      <c r="AE555">
        <v>430973</v>
      </c>
      <c r="AG555">
        <v>117997</v>
      </c>
      <c r="AH555">
        <v>97867</v>
      </c>
      <c r="AO555">
        <v>98911</v>
      </c>
      <c r="AR555">
        <v>249996</v>
      </c>
      <c r="AT555">
        <v>253750</v>
      </c>
      <c r="AU555">
        <v>104663</v>
      </c>
      <c r="AX555">
        <v>103841</v>
      </c>
      <c r="AY555">
        <v>103841</v>
      </c>
      <c r="AZ555">
        <v>104041</v>
      </c>
      <c r="BA555">
        <v>102867</v>
      </c>
      <c r="BB555">
        <v>102867</v>
      </c>
      <c r="BE555">
        <v>258584</v>
      </c>
      <c r="BG555">
        <v>0</v>
      </c>
      <c r="BH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R555">
        <v>0</v>
      </c>
      <c r="BS555" t="s">
        <v>1520</v>
      </c>
      <c r="BT555" s="7">
        <v>-7.1986094999999999</v>
      </c>
      <c r="BU555" s="7">
        <v>110.39263510000001</v>
      </c>
      <c r="BV555">
        <v>1.935888127311311E-2</v>
      </c>
      <c r="BX555">
        <v>54898.9</v>
      </c>
      <c r="BY555">
        <v>70910.600000000006</v>
      </c>
      <c r="CF555">
        <v>72483.399999999994</v>
      </c>
      <c r="CI555">
        <v>123943.9</v>
      </c>
      <c r="CK555">
        <v>122786.6666666667</v>
      </c>
      <c r="CL555">
        <v>66306.100000000006</v>
      </c>
      <c r="CO555">
        <v>69368.399999999994</v>
      </c>
      <c r="CP555">
        <v>69329.7</v>
      </c>
      <c r="CQ555">
        <v>69916.899999999994</v>
      </c>
      <c r="CR555">
        <v>70044.2</v>
      </c>
      <c r="CS555">
        <v>70006.100000000006</v>
      </c>
      <c r="CV555">
        <v>119915.1</v>
      </c>
      <c r="CW555">
        <f t="shared" si="72"/>
        <v>141192.75</v>
      </c>
      <c r="CX555">
        <f t="shared" si="73"/>
        <v>141806.75</v>
      </c>
      <c r="CY555">
        <f t="shared" si="74"/>
        <v>0</v>
      </c>
      <c r="CZ555">
        <v>1</v>
      </c>
      <c r="DA555">
        <v>0</v>
      </c>
      <c r="DB555">
        <v>1</v>
      </c>
      <c r="DC555">
        <v>0</v>
      </c>
      <c r="DD555">
        <v>1</v>
      </c>
      <c r="DE555">
        <v>1</v>
      </c>
      <c r="DF555">
        <v>0</v>
      </c>
      <c r="DG555">
        <f t="shared" si="75"/>
        <v>249996</v>
      </c>
      <c r="DH555">
        <f t="shared" si="76"/>
        <v>97867</v>
      </c>
      <c r="DI555">
        <f t="shared" si="77"/>
        <v>2.5544463404416198</v>
      </c>
      <c r="DJ555">
        <f t="shared" si="78"/>
        <v>258584</v>
      </c>
      <c r="DK555">
        <f t="shared" si="79"/>
        <v>102867</v>
      </c>
      <c r="DL555">
        <f t="shared" si="80"/>
        <v>2.5137702081328319</v>
      </c>
      <c r="DM555">
        <v>1</v>
      </c>
      <c r="DN555">
        <v>0</v>
      </c>
      <c r="DO555" t="s">
        <v>2523</v>
      </c>
      <c r="DP555">
        <v>0</v>
      </c>
      <c r="DQ555">
        <v>1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</row>
    <row r="556" spans="1:148" x14ac:dyDescent="0.25">
      <c r="A556" t="s">
        <v>104</v>
      </c>
      <c r="B556" t="s">
        <v>1177</v>
      </c>
      <c r="C556" t="s">
        <v>1592</v>
      </c>
      <c r="D556" t="s">
        <v>1341</v>
      </c>
      <c r="E556">
        <v>3</v>
      </c>
      <c r="F556">
        <v>950899</v>
      </c>
      <c r="G556">
        <v>950899</v>
      </c>
      <c r="H556">
        <v>1180899</v>
      </c>
      <c r="J556">
        <v>600899</v>
      </c>
      <c r="K556">
        <v>1550899</v>
      </c>
      <c r="L556">
        <v>1550899</v>
      </c>
      <c r="M556">
        <v>600899</v>
      </c>
      <c r="N556">
        <v>1550899</v>
      </c>
      <c r="Q556">
        <v>575899</v>
      </c>
      <c r="R556">
        <v>600899</v>
      </c>
      <c r="S556">
        <v>600899</v>
      </c>
      <c r="T556">
        <v>665899</v>
      </c>
      <c r="V556">
        <v>1225899</v>
      </c>
      <c r="W556">
        <v>873333</v>
      </c>
      <c r="X556">
        <v>650899</v>
      </c>
      <c r="Y556">
        <v>650899</v>
      </c>
      <c r="Z556">
        <v>650899</v>
      </c>
      <c r="AA556">
        <v>650899</v>
      </c>
      <c r="AB556">
        <v>1150899</v>
      </c>
      <c r="AC556">
        <v>1330899</v>
      </c>
      <c r="AD556">
        <v>873333</v>
      </c>
      <c r="AE556">
        <v>650899</v>
      </c>
      <c r="AF556">
        <v>618084</v>
      </c>
      <c r="AG556">
        <v>618084</v>
      </c>
      <c r="AH556">
        <v>767584</v>
      </c>
      <c r="AJ556">
        <v>390584</v>
      </c>
      <c r="AK556">
        <v>1008084</v>
      </c>
      <c r="AL556">
        <v>1008084</v>
      </c>
      <c r="AM556">
        <v>390584</v>
      </c>
      <c r="AN556">
        <v>1008084</v>
      </c>
      <c r="AQ556">
        <v>374334</v>
      </c>
      <c r="AR556">
        <v>390584</v>
      </c>
      <c r="AS556">
        <v>390584</v>
      </c>
      <c r="AT556">
        <v>432834</v>
      </c>
      <c r="AV556">
        <v>796834</v>
      </c>
      <c r="AW556">
        <v>655000</v>
      </c>
      <c r="AX556">
        <v>423084</v>
      </c>
      <c r="AY556">
        <v>423084</v>
      </c>
      <c r="AZ556">
        <v>423084</v>
      </c>
      <c r="BA556">
        <v>423084</v>
      </c>
      <c r="BB556">
        <v>748084</v>
      </c>
      <c r="BC556">
        <v>865084</v>
      </c>
      <c r="BD556">
        <v>655000</v>
      </c>
      <c r="BE556">
        <v>423084</v>
      </c>
      <c r="BF556">
        <v>8.4</v>
      </c>
      <c r="BG556">
        <v>8.4</v>
      </c>
      <c r="BH556">
        <v>8.4</v>
      </c>
      <c r="BI556">
        <v>8.4</v>
      </c>
      <c r="BJ556">
        <v>8.4</v>
      </c>
      <c r="BK556">
        <v>8.4</v>
      </c>
      <c r="BL556">
        <v>8.4</v>
      </c>
      <c r="BM556">
        <v>8.4</v>
      </c>
      <c r="BN556">
        <v>8.4</v>
      </c>
      <c r="BO556">
        <v>8.4</v>
      </c>
      <c r="BP556">
        <v>8.4</v>
      </c>
      <c r="BQ556">
        <v>8.4</v>
      </c>
      <c r="BR556">
        <v>8.4</v>
      </c>
      <c r="BS556" t="s">
        <v>1512</v>
      </c>
      <c r="BT556" s="7">
        <v>-7.6628622999999996</v>
      </c>
      <c r="BU556" s="7">
        <v>111.13410380000001</v>
      </c>
      <c r="BV556">
        <v>6.0874575754441031E-2</v>
      </c>
      <c r="BW556">
        <v>325052</v>
      </c>
      <c r="BX556">
        <v>324959.44444444438</v>
      </c>
      <c r="BY556">
        <v>444185.22222222219</v>
      </c>
      <c r="CA556">
        <v>169851.88888888891</v>
      </c>
      <c r="CB556">
        <v>712678.11111111112</v>
      </c>
      <c r="CC556">
        <v>637077.375</v>
      </c>
      <c r="CD556">
        <v>165833.22222222219</v>
      </c>
      <c r="CE556">
        <v>683528.7</v>
      </c>
      <c r="CH556">
        <v>137305.44444444441</v>
      </c>
      <c r="CI556">
        <v>187308.3</v>
      </c>
      <c r="CJ556">
        <v>178212.625</v>
      </c>
      <c r="CK556">
        <v>206658.3</v>
      </c>
      <c r="CM556">
        <v>500017.57142857142</v>
      </c>
      <c r="CN556">
        <v>349124.7</v>
      </c>
      <c r="CO556">
        <v>188148.3</v>
      </c>
      <c r="CP556">
        <v>200088.3</v>
      </c>
      <c r="CQ556">
        <v>228707.44444444441</v>
      </c>
      <c r="CR556">
        <v>247709.57142857139</v>
      </c>
      <c r="CS556">
        <v>564583.14285714284</v>
      </c>
      <c r="CT556">
        <v>541359.5</v>
      </c>
      <c r="CU556">
        <v>369983.55555555562</v>
      </c>
      <c r="CV556">
        <v>208818.8</v>
      </c>
      <c r="CW556">
        <f t="shared" si="72"/>
        <v>657409</v>
      </c>
      <c r="CX556">
        <f t="shared" si="73"/>
        <v>554903.33333333337</v>
      </c>
      <c r="CY556">
        <f t="shared" si="74"/>
        <v>8.4000000000000021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0</v>
      </c>
      <c r="DG556">
        <f t="shared" si="75"/>
        <v>1008084</v>
      </c>
      <c r="DH556">
        <f t="shared" si="76"/>
        <v>374334</v>
      </c>
      <c r="DI556">
        <f t="shared" si="77"/>
        <v>2.6930067800413533</v>
      </c>
      <c r="DJ556">
        <f t="shared" si="78"/>
        <v>865084</v>
      </c>
      <c r="DK556">
        <f t="shared" si="79"/>
        <v>390584</v>
      </c>
      <c r="DL556">
        <f t="shared" si="80"/>
        <v>2.2148475103946912</v>
      </c>
      <c r="DM556">
        <v>1</v>
      </c>
      <c r="DN556">
        <v>0</v>
      </c>
      <c r="DO556" t="s">
        <v>2538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1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</row>
    <row r="557" spans="1:148" x14ac:dyDescent="0.25">
      <c r="A557" t="s">
        <v>1000</v>
      </c>
      <c r="B557" t="s">
        <v>1162</v>
      </c>
      <c r="C557" t="s">
        <v>1477</v>
      </c>
      <c r="D557" t="s">
        <v>1341</v>
      </c>
      <c r="E557">
        <v>3</v>
      </c>
      <c r="F557">
        <v>333333</v>
      </c>
      <c r="I557">
        <v>733333</v>
      </c>
      <c r="J557">
        <v>333333</v>
      </c>
      <c r="K557">
        <v>333333</v>
      </c>
      <c r="L557">
        <v>333333</v>
      </c>
      <c r="M557">
        <v>333333</v>
      </c>
      <c r="N557">
        <v>733333</v>
      </c>
      <c r="O557">
        <v>333333</v>
      </c>
      <c r="Q557">
        <v>333333</v>
      </c>
      <c r="R557">
        <v>933333</v>
      </c>
      <c r="T557">
        <v>333333</v>
      </c>
      <c r="U557">
        <v>333333</v>
      </c>
      <c r="V557">
        <v>333333</v>
      </c>
      <c r="W557">
        <v>333333</v>
      </c>
      <c r="X557">
        <v>333333</v>
      </c>
      <c r="Y557">
        <v>333333</v>
      </c>
      <c r="Z557">
        <v>333333</v>
      </c>
      <c r="AA557">
        <v>333333</v>
      </c>
      <c r="AB557">
        <v>333333</v>
      </c>
      <c r="AC557">
        <v>733333</v>
      </c>
      <c r="AD557">
        <v>333333</v>
      </c>
      <c r="AE557">
        <v>333333</v>
      </c>
      <c r="AF557">
        <v>250000</v>
      </c>
      <c r="AI557">
        <v>550000</v>
      </c>
      <c r="AJ557">
        <v>250000</v>
      </c>
      <c r="AK557">
        <v>250000</v>
      </c>
      <c r="AL557">
        <v>250000</v>
      </c>
      <c r="AM557">
        <v>250000</v>
      </c>
      <c r="AN557">
        <v>550000</v>
      </c>
      <c r="AO557">
        <v>250000</v>
      </c>
      <c r="AQ557">
        <v>250000</v>
      </c>
      <c r="AR557">
        <v>700000</v>
      </c>
      <c r="AT557">
        <v>250000</v>
      </c>
      <c r="AU557">
        <v>250000</v>
      </c>
      <c r="AV557">
        <v>250000</v>
      </c>
      <c r="AW557">
        <v>250000</v>
      </c>
      <c r="AX557">
        <v>250000</v>
      </c>
      <c r="AY557">
        <v>250000</v>
      </c>
      <c r="AZ557">
        <v>250000</v>
      </c>
      <c r="BA557">
        <v>250000</v>
      </c>
      <c r="BB557">
        <v>250000</v>
      </c>
      <c r="BC557">
        <v>550000</v>
      </c>
      <c r="BD557">
        <v>250000</v>
      </c>
      <c r="BE557">
        <v>250000</v>
      </c>
      <c r="BF557">
        <v>7.4</v>
      </c>
      <c r="BG557">
        <v>7.4</v>
      </c>
      <c r="BH557">
        <v>7.4</v>
      </c>
      <c r="BI557">
        <v>7.4</v>
      </c>
      <c r="BJ557">
        <v>7.4</v>
      </c>
      <c r="BK557">
        <v>7.4</v>
      </c>
      <c r="BL557">
        <v>7.4</v>
      </c>
      <c r="BM557">
        <v>7.4</v>
      </c>
      <c r="BN557">
        <v>7.5</v>
      </c>
      <c r="BO557">
        <v>7.5</v>
      </c>
      <c r="BP557">
        <v>7.5</v>
      </c>
      <c r="BQ557">
        <v>7.5</v>
      </c>
      <c r="BR557">
        <v>7.5</v>
      </c>
      <c r="BS557" t="s">
        <v>1535</v>
      </c>
      <c r="BT557" s="7">
        <v>-7.2030038999999997</v>
      </c>
      <c r="BU557" s="7">
        <v>109.9050835</v>
      </c>
      <c r="BV557">
        <v>5.881631286927267E-2</v>
      </c>
      <c r="BW557">
        <v>89656.625</v>
      </c>
      <c r="BZ557">
        <v>262354</v>
      </c>
      <c r="CA557">
        <v>130453.3333333333</v>
      </c>
      <c r="CB557">
        <v>136307.44444444441</v>
      </c>
      <c r="CC557">
        <v>124026.4</v>
      </c>
      <c r="CD557">
        <v>122237.5</v>
      </c>
      <c r="CE557">
        <v>233799.88888888891</v>
      </c>
      <c r="CF557">
        <v>114274.2857142857</v>
      </c>
      <c r="CH557">
        <v>137579.70000000001</v>
      </c>
      <c r="CI557">
        <v>392163</v>
      </c>
      <c r="CK557">
        <v>107105.55555555561</v>
      </c>
      <c r="CL557">
        <v>113651.625</v>
      </c>
      <c r="CM557">
        <v>98659.142857142855</v>
      </c>
      <c r="CN557">
        <v>139567.1</v>
      </c>
      <c r="CO557">
        <v>144923.6</v>
      </c>
      <c r="CP557">
        <v>141581.70000000001</v>
      </c>
      <c r="CQ557">
        <v>153065.70000000001</v>
      </c>
      <c r="CR557">
        <v>141474</v>
      </c>
      <c r="CS557">
        <v>94924.888888888891</v>
      </c>
      <c r="CT557">
        <v>285314</v>
      </c>
      <c r="CU557">
        <v>129798.9</v>
      </c>
      <c r="CV557">
        <v>131687.70000000001</v>
      </c>
      <c r="CW557">
        <f t="shared" si="72"/>
        <v>355000</v>
      </c>
      <c r="CX557">
        <f t="shared" si="73"/>
        <v>275000</v>
      </c>
      <c r="CY557">
        <f t="shared" si="74"/>
        <v>7.4384615384615378</v>
      </c>
      <c r="CZ557">
        <v>0</v>
      </c>
      <c r="DA557">
        <v>0</v>
      </c>
      <c r="DB557">
        <v>1</v>
      </c>
      <c r="DC557">
        <v>0</v>
      </c>
      <c r="DD557">
        <v>1</v>
      </c>
      <c r="DE557">
        <v>1</v>
      </c>
      <c r="DF557">
        <v>0</v>
      </c>
      <c r="DG557">
        <f t="shared" si="75"/>
        <v>700000</v>
      </c>
      <c r="DH557">
        <f t="shared" si="76"/>
        <v>250000</v>
      </c>
      <c r="DI557">
        <f t="shared" si="77"/>
        <v>2.8</v>
      </c>
      <c r="DJ557">
        <f t="shared" si="78"/>
        <v>550000</v>
      </c>
      <c r="DK557">
        <f t="shared" si="79"/>
        <v>250000</v>
      </c>
      <c r="DL557">
        <f t="shared" si="80"/>
        <v>2.2000000000000002</v>
      </c>
      <c r="DM557">
        <v>1</v>
      </c>
      <c r="DN557">
        <v>0</v>
      </c>
      <c r="DO557" t="s">
        <v>2532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</row>
    <row r="558" spans="1:148" x14ac:dyDescent="0.25">
      <c r="A558" t="s">
        <v>9</v>
      </c>
      <c r="B558" t="s">
        <v>1155</v>
      </c>
      <c r="C558" t="s">
        <v>1872</v>
      </c>
      <c r="D558" t="s">
        <v>1341</v>
      </c>
      <c r="E558">
        <v>5</v>
      </c>
      <c r="F558">
        <v>6130667</v>
      </c>
      <c r="G558">
        <v>7260000</v>
      </c>
      <c r="J558">
        <v>2581333</v>
      </c>
      <c r="K558">
        <v>5404667</v>
      </c>
      <c r="L558">
        <v>2581333</v>
      </c>
      <c r="S558">
        <v>2097333</v>
      </c>
      <c r="T558">
        <v>2420000</v>
      </c>
      <c r="U558">
        <v>2420000</v>
      </c>
      <c r="W558">
        <v>2581333</v>
      </c>
      <c r="X558">
        <v>2016667</v>
      </c>
      <c r="Y558">
        <v>2258667</v>
      </c>
      <c r="Z558">
        <v>3226667</v>
      </c>
      <c r="AA558">
        <v>2581333</v>
      </c>
      <c r="AB558">
        <v>6937333</v>
      </c>
      <c r="AC558">
        <v>6130667</v>
      </c>
      <c r="AD558">
        <v>2016667</v>
      </c>
      <c r="AE558">
        <v>2016667</v>
      </c>
      <c r="AF558">
        <v>4598000</v>
      </c>
      <c r="AG558">
        <v>5445000</v>
      </c>
      <c r="AJ558">
        <v>1936000</v>
      </c>
      <c r="AK558">
        <v>4053500</v>
      </c>
      <c r="AL558">
        <v>1936000</v>
      </c>
      <c r="AS558">
        <v>1573000</v>
      </c>
      <c r="AT558">
        <v>1815000</v>
      </c>
      <c r="AU558">
        <v>1815000</v>
      </c>
      <c r="AW558">
        <v>1936000</v>
      </c>
      <c r="AX558">
        <v>1512500</v>
      </c>
      <c r="AY558">
        <v>1694000</v>
      </c>
      <c r="AZ558">
        <v>2420000</v>
      </c>
      <c r="BA558">
        <v>1936000</v>
      </c>
      <c r="BB558">
        <v>5203000</v>
      </c>
      <c r="BC558">
        <v>4598000</v>
      </c>
      <c r="BD558">
        <v>1512500</v>
      </c>
      <c r="BE558">
        <v>1512500</v>
      </c>
      <c r="BF558">
        <v>8.9</v>
      </c>
      <c r="BG558">
        <v>8.9</v>
      </c>
      <c r="BH558">
        <v>8.9</v>
      </c>
      <c r="BJ558">
        <v>8.9</v>
      </c>
      <c r="BK558">
        <v>8.9</v>
      </c>
      <c r="BL558">
        <v>8.9</v>
      </c>
      <c r="BM558">
        <v>8.9</v>
      </c>
      <c r="BN558">
        <v>8.9</v>
      </c>
      <c r="BO558">
        <v>8.8000000000000007</v>
      </c>
      <c r="BP558">
        <v>8.9</v>
      </c>
      <c r="BQ558">
        <v>8.8000000000000007</v>
      </c>
      <c r="BR558">
        <v>8.9</v>
      </c>
      <c r="BS558" t="s">
        <v>2437</v>
      </c>
      <c r="BT558" s="7">
        <v>-6.9868041999999999</v>
      </c>
      <c r="BU558" s="7">
        <v>110.4219873</v>
      </c>
      <c r="BV558">
        <v>2.5750660992713221E-3</v>
      </c>
      <c r="BW558">
        <v>4271030.8</v>
      </c>
      <c r="BX558">
        <v>5146062.5</v>
      </c>
      <c r="CA558">
        <v>1611337.8</v>
      </c>
      <c r="CB558">
        <v>3710415.3</v>
      </c>
      <c r="CC558">
        <v>1456891.666666667</v>
      </c>
      <c r="CJ558">
        <v>1189523</v>
      </c>
      <c r="CK558">
        <v>1409665.7</v>
      </c>
      <c r="CL558">
        <v>1486136.4</v>
      </c>
      <c r="CN558">
        <v>1602586.8</v>
      </c>
      <c r="CO558">
        <v>1153086.8</v>
      </c>
      <c r="CP558">
        <v>1338086.8</v>
      </c>
      <c r="CQ558">
        <v>2074786.8</v>
      </c>
      <c r="CR558">
        <v>1596486.5</v>
      </c>
      <c r="CS558">
        <v>4855549.8</v>
      </c>
      <c r="CT558">
        <v>4239825.4000000004</v>
      </c>
      <c r="CU558">
        <v>1166261.8999999999</v>
      </c>
      <c r="CV558">
        <v>1153361.8999999999</v>
      </c>
      <c r="CW558">
        <f t="shared" si="72"/>
        <v>3593700</v>
      </c>
      <c r="CX558">
        <f t="shared" si="73"/>
        <v>2293958.3333333335</v>
      </c>
      <c r="CY558">
        <f t="shared" si="74"/>
        <v>8.8833333333333346</v>
      </c>
      <c r="CZ558">
        <v>0</v>
      </c>
      <c r="DA558">
        <v>1</v>
      </c>
      <c r="DB558">
        <v>1</v>
      </c>
      <c r="DC558">
        <v>0</v>
      </c>
      <c r="DD558">
        <v>0</v>
      </c>
      <c r="DE558">
        <v>1</v>
      </c>
      <c r="DF558">
        <v>1</v>
      </c>
      <c r="DG558">
        <f t="shared" si="75"/>
        <v>5445000</v>
      </c>
      <c r="DH558">
        <f t="shared" si="76"/>
        <v>1936000</v>
      </c>
      <c r="DI558">
        <f t="shared" si="77"/>
        <v>2.8125</v>
      </c>
      <c r="DJ558">
        <f t="shared" si="78"/>
        <v>5203000</v>
      </c>
      <c r="DK558">
        <f t="shared" si="79"/>
        <v>1512500</v>
      </c>
      <c r="DL558">
        <f t="shared" si="80"/>
        <v>3.44</v>
      </c>
      <c r="DM558">
        <v>0</v>
      </c>
      <c r="DN558">
        <v>1</v>
      </c>
      <c r="DO558" t="s">
        <v>2523</v>
      </c>
      <c r="DP558">
        <v>0</v>
      </c>
      <c r="DQ558">
        <v>1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</row>
    <row r="559" spans="1:148" x14ac:dyDescent="0.25">
      <c r="A559" t="s">
        <v>566</v>
      </c>
      <c r="B559" t="s">
        <v>1164</v>
      </c>
      <c r="C559" t="s">
        <v>2040</v>
      </c>
      <c r="D559" t="s">
        <v>1341</v>
      </c>
      <c r="E559">
        <v>1</v>
      </c>
      <c r="F559">
        <v>257545</v>
      </c>
      <c r="G559">
        <v>260204</v>
      </c>
      <c r="H559">
        <v>256788</v>
      </c>
      <c r="I559">
        <v>282851</v>
      </c>
      <c r="J559">
        <v>233335</v>
      </c>
      <c r="K559">
        <v>229370</v>
      </c>
      <c r="L559">
        <v>230394</v>
      </c>
      <c r="M559">
        <v>647926</v>
      </c>
      <c r="N559">
        <v>278626</v>
      </c>
      <c r="O559">
        <v>535663</v>
      </c>
      <c r="P559">
        <v>620495</v>
      </c>
      <c r="Q559">
        <v>265211</v>
      </c>
      <c r="R559">
        <v>520999</v>
      </c>
      <c r="S559">
        <v>273402</v>
      </c>
      <c r="T559">
        <v>278633</v>
      </c>
      <c r="U559">
        <v>221494</v>
      </c>
      <c r="V559">
        <v>221494</v>
      </c>
      <c r="W559">
        <v>221494</v>
      </c>
      <c r="X559">
        <v>221494</v>
      </c>
      <c r="Y559">
        <v>221494</v>
      </c>
      <c r="Z559">
        <v>222857</v>
      </c>
      <c r="AA559">
        <v>221494</v>
      </c>
      <c r="AB559">
        <v>221494</v>
      </c>
      <c r="AC559">
        <v>243643</v>
      </c>
      <c r="AD559">
        <v>221494</v>
      </c>
      <c r="AE559">
        <v>369156</v>
      </c>
      <c r="AF559">
        <v>200885</v>
      </c>
      <c r="AG559">
        <v>202959</v>
      </c>
      <c r="AH559">
        <v>200295</v>
      </c>
      <c r="AI559">
        <v>220624</v>
      </c>
      <c r="AJ559">
        <v>182001</v>
      </c>
      <c r="AK559">
        <v>178909</v>
      </c>
      <c r="AL559">
        <v>179707</v>
      </c>
      <c r="AM559">
        <v>505382</v>
      </c>
      <c r="AN559">
        <v>217328</v>
      </c>
      <c r="AO559">
        <v>417817</v>
      </c>
      <c r="AP559">
        <v>483986</v>
      </c>
      <c r="AQ559">
        <v>206865</v>
      </c>
      <c r="AR559">
        <v>406379</v>
      </c>
      <c r="AS559">
        <v>213254</v>
      </c>
      <c r="AT559">
        <v>217334</v>
      </c>
      <c r="AU559">
        <v>172765</v>
      </c>
      <c r="AV559">
        <v>172765</v>
      </c>
      <c r="AW559">
        <v>172765</v>
      </c>
      <c r="AX559">
        <v>172765</v>
      </c>
      <c r="AY559">
        <v>172765</v>
      </c>
      <c r="AZ559">
        <v>173828</v>
      </c>
      <c r="BA559">
        <v>172765</v>
      </c>
      <c r="BB559">
        <v>172765</v>
      </c>
      <c r="BC559">
        <v>190042</v>
      </c>
      <c r="BD559">
        <v>172765</v>
      </c>
      <c r="BE559">
        <v>287942</v>
      </c>
      <c r="BF559">
        <v>8.6</v>
      </c>
      <c r="BG559">
        <v>8.6</v>
      </c>
      <c r="BH559">
        <v>8.6</v>
      </c>
      <c r="BI559">
        <v>8.6</v>
      </c>
      <c r="BJ559">
        <v>8.6</v>
      </c>
      <c r="BK559">
        <v>8.6</v>
      </c>
      <c r="BL559">
        <v>8.6</v>
      </c>
      <c r="BM559">
        <v>8.6</v>
      </c>
      <c r="BN559">
        <v>8.6</v>
      </c>
      <c r="BO559">
        <v>8.6</v>
      </c>
      <c r="BP559">
        <v>8.6</v>
      </c>
      <c r="BQ559">
        <v>8.6</v>
      </c>
      <c r="BR559">
        <v>8.6</v>
      </c>
      <c r="BS559" t="s">
        <v>1524</v>
      </c>
      <c r="BT559" s="7">
        <v>-7.0441058999999999</v>
      </c>
      <c r="BU559" s="7">
        <v>110.4180236</v>
      </c>
      <c r="BV559">
        <v>1.176075139023983E-2</v>
      </c>
      <c r="BW559">
        <v>93326.25</v>
      </c>
      <c r="BX559">
        <v>101800.55555555561</v>
      </c>
      <c r="BY559">
        <v>108540</v>
      </c>
      <c r="BZ559">
        <v>85250.5</v>
      </c>
      <c r="CA559">
        <v>96055</v>
      </c>
      <c r="CB559">
        <v>140004.6</v>
      </c>
      <c r="CC559">
        <v>91996.111111111109</v>
      </c>
      <c r="CD559">
        <v>241326.44444444441</v>
      </c>
      <c r="CE559">
        <v>73968.800000000003</v>
      </c>
      <c r="CF559">
        <v>152717</v>
      </c>
      <c r="CG559">
        <v>207762.88888888891</v>
      </c>
      <c r="CH559">
        <v>78989.444444444438</v>
      </c>
      <c r="CI559">
        <v>138156.77777777781</v>
      </c>
      <c r="CJ559">
        <v>115177</v>
      </c>
      <c r="CK559">
        <v>92147.777777777781</v>
      </c>
      <c r="CL559">
        <v>122982.11111111109</v>
      </c>
      <c r="CM559">
        <v>116845.5</v>
      </c>
      <c r="CN559">
        <v>109686.11111111109</v>
      </c>
      <c r="CO559">
        <v>94867.375</v>
      </c>
      <c r="CP559">
        <v>96130.555555555562</v>
      </c>
      <c r="CQ559">
        <v>95540</v>
      </c>
      <c r="CR559">
        <v>96130.555555555562</v>
      </c>
      <c r="CS559">
        <v>97241.666666666672</v>
      </c>
      <c r="CT559">
        <v>78729</v>
      </c>
      <c r="CU559">
        <v>96741</v>
      </c>
      <c r="CV559">
        <v>57588.3</v>
      </c>
      <c r="CW559">
        <f t="shared" si="72"/>
        <v>277164.38461538462</v>
      </c>
      <c r="CX559">
        <f t="shared" si="73"/>
        <v>189578.46153846153</v>
      </c>
      <c r="CY559">
        <f t="shared" si="74"/>
        <v>8.5999999999999979</v>
      </c>
      <c r="CZ559">
        <v>1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0</v>
      </c>
      <c r="DG559">
        <f t="shared" si="75"/>
        <v>505382</v>
      </c>
      <c r="DH559">
        <f t="shared" si="76"/>
        <v>178909</v>
      </c>
      <c r="DI559">
        <f t="shared" si="77"/>
        <v>2.8247991995930892</v>
      </c>
      <c r="DJ559">
        <f t="shared" si="78"/>
        <v>287942</v>
      </c>
      <c r="DK559">
        <f t="shared" si="79"/>
        <v>172765</v>
      </c>
      <c r="DL559">
        <f t="shared" si="80"/>
        <v>1.6666685960698058</v>
      </c>
      <c r="DM559">
        <v>1</v>
      </c>
      <c r="DN559">
        <v>0</v>
      </c>
      <c r="DO559" t="s">
        <v>2523</v>
      </c>
      <c r="DP559">
        <v>0</v>
      </c>
      <c r="DQ559">
        <v>1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</row>
    <row r="560" spans="1:148" x14ac:dyDescent="0.25">
      <c r="A560" t="s">
        <v>14</v>
      </c>
      <c r="B560" t="s">
        <v>1155</v>
      </c>
      <c r="C560" t="s">
        <v>1967</v>
      </c>
      <c r="D560" t="s">
        <v>1341</v>
      </c>
      <c r="E560">
        <v>4</v>
      </c>
      <c r="F560">
        <v>446667</v>
      </c>
      <c r="G560">
        <v>486667</v>
      </c>
      <c r="H560">
        <v>500000</v>
      </c>
      <c r="I560">
        <v>546667</v>
      </c>
      <c r="K560">
        <v>1266667</v>
      </c>
      <c r="L560">
        <v>1266667</v>
      </c>
      <c r="M560">
        <v>466667</v>
      </c>
      <c r="N560">
        <v>500000</v>
      </c>
      <c r="O560">
        <v>560000</v>
      </c>
      <c r="P560">
        <v>593333</v>
      </c>
      <c r="Q560">
        <v>466667</v>
      </c>
      <c r="R560">
        <v>466667</v>
      </c>
      <c r="S560">
        <v>453333</v>
      </c>
      <c r="T560">
        <v>453333</v>
      </c>
      <c r="U560">
        <v>493333</v>
      </c>
      <c r="V560">
        <v>506667</v>
      </c>
      <c r="W560">
        <v>440000</v>
      </c>
      <c r="X560">
        <v>600000</v>
      </c>
      <c r="Y560">
        <v>600000</v>
      </c>
      <c r="Z560">
        <v>600000</v>
      </c>
      <c r="AA560">
        <v>453333</v>
      </c>
      <c r="AB560">
        <v>506667</v>
      </c>
      <c r="AC560">
        <v>520000</v>
      </c>
      <c r="AD560">
        <v>453333</v>
      </c>
      <c r="AE560">
        <v>453333</v>
      </c>
      <c r="AF560">
        <v>335000</v>
      </c>
      <c r="AG560">
        <v>365000</v>
      </c>
      <c r="AH560">
        <v>375000</v>
      </c>
      <c r="AI560">
        <v>410000</v>
      </c>
      <c r="AK560">
        <v>950000</v>
      </c>
      <c r="AL560">
        <v>950000</v>
      </c>
      <c r="AM560">
        <v>350000</v>
      </c>
      <c r="AN560">
        <v>375000</v>
      </c>
      <c r="AO560">
        <v>420000</v>
      </c>
      <c r="AP560">
        <v>445000</v>
      </c>
      <c r="AQ560">
        <v>350000</v>
      </c>
      <c r="AR560">
        <v>350000</v>
      </c>
      <c r="AS560">
        <v>340000</v>
      </c>
      <c r="AT560">
        <v>340000</v>
      </c>
      <c r="AU560">
        <v>370000</v>
      </c>
      <c r="AV560">
        <v>380000</v>
      </c>
      <c r="AW560">
        <v>330000</v>
      </c>
      <c r="AX560">
        <v>450000</v>
      </c>
      <c r="AY560">
        <v>450000</v>
      </c>
      <c r="AZ560">
        <v>450000</v>
      </c>
      <c r="BA560">
        <v>340000</v>
      </c>
      <c r="BB560">
        <v>380000</v>
      </c>
      <c r="BC560">
        <v>390000</v>
      </c>
      <c r="BD560">
        <v>340000</v>
      </c>
      <c r="BE560">
        <v>340000</v>
      </c>
      <c r="BF560">
        <v>8.4</v>
      </c>
      <c r="BG560">
        <v>8.4</v>
      </c>
      <c r="BH560">
        <v>8.4</v>
      </c>
      <c r="BI560">
        <v>8.4</v>
      </c>
      <c r="BJ560">
        <v>8.4</v>
      </c>
      <c r="BK560">
        <v>8.4</v>
      </c>
      <c r="BL560">
        <v>8.4</v>
      </c>
      <c r="BM560">
        <v>8.4</v>
      </c>
      <c r="BN560">
        <v>8.4</v>
      </c>
      <c r="BO560">
        <v>8.4</v>
      </c>
      <c r="BP560">
        <v>8.4</v>
      </c>
      <c r="BQ560">
        <v>8.4</v>
      </c>
      <c r="BR560">
        <v>8.4</v>
      </c>
      <c r="BS560" t="s">
        <v>1529</v>
      </c>
      <c r="BT560" s="7">
        <v>-6.9796221999999997</v>
      </c>
      <c r="BU560" s="7">
        <v>110.41990010000001</v>
      </c>
      <c r="BV560">
        <v>3.565669479411802E-3</v>
      </c>
      <c r="BW560">
        <v>345610.8</v>
      </c>
      <c r="BX560">
        <v>1134112.875</v>
      </c>
      <c r="BY560">
        <v>711418.22222222225</v>
      </c>
      <c r="BZ560">
        <v>395316.9</v>
      </c>
      <c r="CB560">
        <v>561504.5555555555</v>
      </c>
      <c r="CC560">
        <v>566986.4444444445</v>
      </c>
      <c r="CD560">
        <v>793561.125</v>
      </c>
      <c r="CE560">
        <v>1851990.857142857</v>
      </c>
      <c r="CF560">
        <v>852612.75</v>
      </c>
      <c r="CG560">
        <v>541820.4444444445</v>
      </c>
      <c r="CH560">
        <v>228462.5</v>
      </c>
      <c r="CI560">
        <v>243892.44444444441</v>
      </c>
      <c r="CJ560">
        <v>265545.44444444438</v>
      </c>
      <c r="CK560">
        <v>364684.7</v>
      </c>
      <c r="CL560">
        <v>353104.8</v>
      </c>
      <c r="CM560">
        <v>268923.8</v>
      </c>
      <c r="CN560">
        <v>265755.8</v>
      </c>
      <c r="CO560">
        <v>214338.33333333331</v>
      </c>
      <c r="CP560">
        <v>262025.55555555559</v>
      </c>
      <c r="CQ560">
        <v>293396.55555555562</v>
      </c>
      <c r="CR560">
        <v>310307.77777777781</v>
      </c>
      <c r="CS560">
        <v>274261.55555555562</v>
      </c>
      <c r="CT560">
        <v>299135.77777777781</v>
      </c>
      <c r="CU560">
        <v>271780.22222222219</v>
      </c>
      <c r="CV560">
        <v>298558</v>
      </c>
      <c r="CW560">
        <f t="shared" si="72"/>
        <v>472916.66666666669</v>
      </c>
      <c r="CX560">
        <f t="shared" si="73"/>
        <v>376923.07692307694</v>
      </c>
      <c r="CY560">
        <f t="shared" si="74"/>
        <v>8.4000000000000021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f t="shared" si="75"/>
        <v>950000</v>
      </c>
      <c r="DH560">
        <f t="shared" si="76"/>
        <v>335000</v>
      </c>
      <c r="DI560">
        <f t="shared" si="77"/>
        <v>2.8358208955223883</v>
      </c>
      <c r="DJ560">
        <f t="shared" si="78"/>
        <v>450000</v>
      </c>
      <c r="DK560">
        <f t="shared" si="79"/>
        <v>330000</v>
      </c>
      <c r="DL560">
        <f t="shared" si="80"/>
        <v>1.3636363636363635</v>
      </c>
      <c r="DM560">
        <v>1</v>
      </c>
      <c r="DN560">
        <v>0</v>
      </c>
      <c r="DO560" t="s">
        <v>2523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</row>
    <row r="561" spans="1:148" x14ac:dyDescent="0.25">
      <c r="A561" t="s">
        <v>1108</v>
      </c>
      <c r="B561" t="s">
        <v>1199</v>
      </c>
      <c r="C561" t="s">
        <v>2227</v>
      </c>
      <c r="D561" t="s">
        <v>1341</v>
      </c>
      <c r="E561">
        <v>3</v>
      </c>
      <c r="F561">
        <v>506667</v>
      </c>
      <c r="G561">
        <v>466667</v>
      </c>
      <c r="H561">
        <v>466667</v>
      </c>
      <c r="I561">
        <v>466667</v>
      </c>
      <c r="J561">
        <v>466667</v>
      </c>
      <c r="K561">
        <v>480000</v>
      </c>
      <c r="L561">
        <v>1333333</v>
      </c>
      <c r="Q561">
        <v>453333</v>
      </c>
      <c r="R561">
        <v>453333</v>
      </c>
      <c r="V561">
        <v>546667</v>
      </c>
      <c r="W561">
        <v>506667</v>
      </c>
      <c r="X561">
        <v>433333</v>
      </c>
      <c r="Y561">
        <v>433333</v>
      </c>
      <c r="Z561">
        <v>433333</v>
      </c>
      <c r="AA561">
        <v>433333</v>
      </c>
      <c r="AB561">
        <v>433333</v>
      </c>
      <c r="AC561">
        <v>433333</v>
      </c>
      <c r="AD561">
        <v>433333</v>
      </c>
      <c r="AE561">
        <v>433333</v>
      </c>
      <c r="AF561">
        <v>380000</v>
      </c>
      <c r="AG561">
        <v>350000</v>
      </c>
      <c r="AH561">
        <v>350000</v>
      </c>
      <c r="AI561">
        <v>350000</v>
      </c>
      <c r="AJ561">
        <v>350000</v>
      </c>
      <c r="AK561">
        <v>360000</v>
      </c>
      <c r="AL561">
        <v>1000000</v>
      </c>
      <c r="AQ561">
        <v>340000</v>
      </c>
      <c r="AR561">
        <v>340000</v>
      </c>
      <c r="AV561">
        <v>410000</v>
      </c>
      <c r="AW561">
        <v>380000</v>
      </c>
      <c r="AX561">
        <v>325000</v>
      </c>
      <c r="AY561">
        <v>325000</v>
      </c>
      <c r="AZ561">
        <v>325000</v>
      </c>
      <c r="BA561">
        <v>325000</v>
      </c>
      <c r="BB561">
        <v>325000</v>
      </c>
      <c r="BC561">
        <v>325000</v>
      </c>
      <c r="BD561">
        <v>325000</v>
      </c>
      <c r="BE561">
        <v>325000</v>
      </c>
      <c r="BF561">
        <v>8.3000000000000007</v>
      </c>
      <c r="BG561">
        <v>8.3000000000000007</v>
      </c>
      <c r="BH561">
        <v>8.3000000000000007</v>
      </c>
      <c r="BI561">
        <v>8.3000000000000007</v>
      </c>
      <c r="BJ561">
        <v>8.3000000000000007</v>
      </c>
      <c r="BK561">
        <v>8.3000000000000007</v>
      </c>
      <c r="BL561">
        <v>8.3000000000000007</v>
      </c>
      <c r="BM561">
        <v>8.3000000000000007</v>
      </c>
      <c r="BN561">
        <v>8.3000000000000007</v>
      </c>
      <c r="BO561">
        <v>8.3000000000000007</v>
      </c>
      <c r="BP561">
        <v>8.3000000000000007</v>
      </c>
      <c r="BQ561">
        <v>8.3000000000000007</v>
      </c>
      <c r="BR561">
        <v>8.3000000000000007</v>
      </c>
      <c r="BS561" t="s">
        <v>1512</v>
      </c>
      <c r="BT561" s="7">
        <v>-7.4973150999999998</v>
      </c>
      <c r="BU561" s="7">
        <v>110.21034830000001</v>
      </c>
      <c r="BV561">
        <v>4.2572685776764339E-2</v>
      </c>
      <c r="BW561">
        <v>119112.7777777778</v>
      </c>
      <c r="BX561">
        <v>161771.77777777781</v>
      </c>
      <c r="BY561">
        <v>241000.6</v>
      </c>
      <c r="BZ561">
        <v>107757.55555555561</v>
      </c>
      <c r="CA561">
        <v>125098.2</v>
      </c>
      <c r="CB561">
        <v>125328.4</v>
      </c>
      <c r="CC561">
        <v>551555.5</v>
      </c>
      <c r="CH561">
        <v>187972.16666666669</v>
      </c>
      <c r="CI561">
        <v>103894.3333333333</v>
      </c>
      <c r="CM561">
        <v>89578.8</v>
      </c>
      <c r="CN561">
        <v>129236.875</v>
      </c>
      <c r="CO561">
        <v>130692.6666666667</v>
      </c>
      <c r="CP561">
        <v>268697.40000000002</v>
      </c>
      <c r="CQ561">
        <v>285717.5</v>
      </c>
      <c r="CR561">
        <v>267186.875</v>
      </c>
      <c r="CS561">
        <v>253047.44444444441</v>
      </c>
      <c r="CT561">
        <v>113907</v>
      </c>
      <c r="CU561">
        <v>118123</v>
      </c>
      <c r="CV561">
        <v>129580.3</v>
      </c>
      <c r="CW561">
        <f t="shared" si="72"/>
        <v>424444.44444444444</v>
      </c>
      <c r="CX561">
        <f t="shared" si="73"/>
        <v>339000</v>
      </c>
      <c r="CY561">
        <f t="shared" si="74"/>
        <v>8.2999999999999989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0</v>
      </c>
      <c r="DG561">
        <f t="shared" si="75"/>
        <v>1000000</v>
      </c>
      <c r="DH561">
        <f t="shared" si="76"/>
        <v>340000</v>
      </c>
      <c r="DI561">
        <f t="shared" si="77"/>
        <v>2.9411764705882355</v>
      </c>
      <c r="DJ561">
        <f t="shared" si="78"/>
        <v>410000</v>
      </c>
      <c r="DK561">
        <f t="shared" si="79"/>
        <v>325000</v>
      </c>
      <c r="DL561">
        <f t="shared" si="80"/>
        <v>1.2615384615384615</v>
      </c>
      <c r="DM561">
        <v>1</v>
      </c>
      <c r="DN561">
        <v>0</v>
      </c>
      <c r="DO561" t="s">
        <v>2534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1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</row>
    <row r="562" spans="1:148" x14ac:dyDescent="0.25">
      <c r="A562" t="s">
        <v>1116</v>
      </c>
      <c r="B562" t="s">
        <v>1199</v>
      </c>
      <c r="C562" t="s">
        <v>1633</v>
      </c>
      <c r="D562" t="s">
        <v>1341</v>
      </c>
      <c r="E562">
        <v>4</v>
      </c>
      <c r="F562">
        <v>886288</v>
      </c>
      <c r="H562">
        <v>2675585</v>
      </c>
      <c r="I562">
        <v>886288</v>
      </c>
      <c r="J562">
        <v>886288</v>
      </c>
      <c r="K562">
        <v>919732</v>
      </c>
      <c r="L562">
        <v>919732</v>
      </c>
      <c r="O562">
        <v>1003344</v>
      </c>
      <c r="Q562">
        <v>1003344</v>
      </c>
      <c r="W562">
        <v>1003344</v>
      </c>
      <c r="X562">
        <v>1003345</v>
      </c>
      <c r="Y562">
        <v>2675585</v>
      </c>
      <c r="Z562">
        <v>2675585</v>
      </c>
      <c r="AA562">
        <v>2675585</v>
      </c>
      <c r="AB562">
        <v>2675585</v>
      </c>
      <c r="AD562">
        <v>1003345</v>
      </c>
      <c r="AE562">
        <v>1003345</v>
      </c>
      <c r="AF562">
        <v>576087</v>
      </c>
      <c r="AH562">
        <v>1739130</v>
      </c>
      <c r="AI562">
        <v>576087</v>
      </c>
      <c r="AJ562">
        <v>576087</v>
      </c>
      <c r="AK562">
        <v>597826</v>
      </c>
      <c r="AL562">
        <v>597826</v>
      </c>
      <c r="AO562">
        <v>652174</v>
      </c>
      <c r="AQ562">
        <v>652174</v>
      </c>
      <c r="AW562">
        <v>652174</v>
      </c>
      <c r="AX562">
        <v>652174</v>
      </c>
      <c r="AY562">
        <v>1739130</v>
      </c>
      <c r="AZ562">
        <v>1739130</v>
      </c>
      <c r="BA562">
        <v>1739130</v>
      </c>
      <c r="BB562">
        <v>1739130</v>
      </c>
      <c r="BD562">
        <v>652174</v>
      </c>
      <c r="BE562">
        <v>652174</v>
      </c>
      <c r="BF562">
        <v>8.6999999999999993</v>
      </c>
      <c r="BH562">
        <v>8.6999999999999993</v>
      </c>
      <c r="BI562">
        <v>8.6999999999999993</v>
      </c>
      <c r="BJ562">
        <v>8.6999999999999993</v>
      </c>
      <c r="BK562">
        <v>8.6999999999999993</v>
      </c>
      <c r="BL562">
        <v>8.6999999999999993</v>
      </c>
      <c r="BM562">
        <v>8.6999999999999993</v>
      </c>
      <c r="BN562">
        <v>8.6999999999999993</v>
      </c>
      <c r="BO562">
        <v>8.6999999999999993</v>
      </c>
      <c r="BQ562">
        <v>8.6999999999999993</v>
      </c>
      <c r="BR562">
        <v>8.6999999999999993</v>
      </c>
      <c r="BS562" t="s">
        <v>1538</v>
      </c>
      <c r="BT562" s="7">
        <v>-7.5042587000000003</v>
      </c>
      <c r="BU562" s="7">
        <v>110.2243656</v>
      </c>
      <c r="BV562">
        <v>3.8051284692887891E-2</v>
      </c>
      <c r="BW562">
        <v>214274</v>
      </c>
      <c r="BY562">
        <v>1359296.5</v>
      </c>
      <c r="BZ562">
        <v>162144.77777777781</v>
      </c>
      <c r="CA562">
        <v>216655.4</v>
      </c>
      <c r="CB562">
        <v>235047.5</v>
      </c>
      <c r="CC562">
        <v>262290.5</v>
      </c>
      <c r="CF562">
        <v>278174</v>
      </c>
      <c r="CH562">
        <v>185704.4</v>
      </c>
      <c r="CN562">
        <v>272111.5</v>
      </c>
      <c r="CO562">
        <v>302829</v>
      </c>
      <c r="CP562">
        <v>1349597.9</v>
      </c>
      <c r="CQ562">
        <v>1389081.375</v>
      </c>
      <c r="CR562">
        <v>1413800.75</v>
      </c>
      <c r="CS562">
        <v>1387607.555555556</v>
      </c>
      <c r="CU562">
        <v>294625.5</v>
      </c>
      <c r="CV562">
        <v>302135.2</v>
      </c>
      <c r="CW562">
        <f t="shared" si="72"/>
        <v>745923.875</v>
      </c>
      <c r="CX562">
        <f t="shared" si="73"/>
        <v>1195652</v>
      </c>
      <c r="CY562">
        <f t="shared" si="74"/>
        <v>8.7000000000000011</v>
      </c>
      <c r="CZ562">
        <v>1</v>
      </c>
      <c r="DA562">
        <v>1</v>
      </c>
      <c r="DB562">
        <v>0</v>
      </c>
      <c r="DC562">
        <v>1</v>
      </c>
      <c r="DD562">
        <v>1</v>
      </c>
      <c r="DE562">
        <v>1</v>
      </c>
      <c r="DF562">
        <v>1</v>
      </c>
      <c r="DG562">
        <f t="shared" si="75"/>
        <v>1739130</v>
      </c>
      <c r="DH562">
        <f t="shared" si="76"/>
        <v>576087</v>
      </c>
      <c r="DI562">
        <f t="shared" si="77"/>
        <v>3.0188669419723064</v>
      </c>
      <c r="DJ562">
        <f t="shared" si="78"/>
        <v>1739130</v>
      </c>
      <c r="DK562">
        <f t="shared" si="79"/>
        <v>652174</v>
      </c>
      <c r="DL562">
        <f t="shared" si="80"/>
        <v>2.6666656444445809</v>
      </c>
      <c r="DM562">
        <v>1</v>
      </c>
      <c r="DN562">
        <v>0</v>
      </c>
      <c r="DO562" t="s">
        <v>2534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1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</row>
    <row r="563" spans="1:148" x14ac:dyDescent="0.25">
      <c r="A563" t="s">
        <v>48</v>
      </c>
      <c r="B563" t="s">
        <v>1155</v>
      </c>
      <c r="C563" t="s">
        <v>1343</v>
      </c>
      <c r="D563" t="s">
        <v>1341</v>
      </c>
      <c r="E563">
        <v>3</v>
      </c>
      <c r="F563">
        <v>466667</v>
      </c>
      <c r="G563">
        <v>466667</v>
      </c>
      <c r="H563">
        <v>506667</v>
      </c>
      <c r="I563">
        <v>1047927</v>
      </c>
      <c r="J563">
        <v>500000</v>
      </c>
      <c r="K563">
        <v>500000</v>
      </c>
      <c r="L563">
        <v>426667</v>
      </c>
      <c r="M563">
        <v>320000</v>
      </c>
      <c r="N563">
        <v>355000</v>
      </c>
      <c r="O563">
        <v>473333</v>
      </c>
      <c r="Q563">
        <v>500000</v>
      </c>
      <c r="R563">
        <v>433333</v>
      </c>
      <c r="S563">
        <v>500000</v>
      </c>
      <c r="T563">
        <v>500000</v>
      </c>
      <c r="U563">
        <v>500000</v>
      </c>
      <c r="V563">
        <v>626667</v>
      </c>
      <c r="W563">
        <v>500000</v>
      </c>
      <c r="X563">
        <v>546667</v>
      </c>
      <c r="Y563">
        <v>500000</v>
      </c>
      <c r="Z563">
        <v>375000</v>
      </c>
      <c r="AA563">
        <v>375000</v>
      </c>
      <c r="AB563">
        <v>544668</v>
      </c>
      <c r="AC563">
        <v>546667</v>
      </c>
      <c r="AD563">
        <v>500000</v>
      </c>
      <c r="AE563">
        <v>500000</v>
      </c>
      <c r="AF563">
        <v>350000</v>
      </c>
      <c r="AG563">
        <v>350000</v>
      </c>
      <c r="AH563">
        <v>380000</v>
      </c>
      <c r="AI563">
        <v>785945</v>
      </c>
      <c r="AJ563">
        <v>375000</v>
      </c>
      <c r="AK563">
        <v>375000</v>
      </c>
      <c r="AL563">
        <v>320000</v>
      </c>
      <c r="AM563">
        <v>256000</v>
      </c>
      <c r="AN563">
        <v>284000</v>
      </c>
      <c r="AO563">
        <v>355000</v>
      </c>
      <c r="AQ563">
        <v>375000</v>
      </c>
      <c r="AR563">
        <v>325000</v>
      </c>
      <c r="AS563">
        <v>375000</v>
      </c>
      <c r="AT563">
        <v>375000</v>
      </c>
      <c r="AU563">
        <v>375000</v>
      </c>
      <c r="AV563">
        <v>470000</v>
      </c>
      <c r="AW563">
        <v>375000</v>
      </c>
      <c r="AX563">
        <v>410000</v>
      </c>
      <c r="AY563">
        <v>375000</v>
      </c>
      <c r="AZ563">
        <v>300000</v>
      </c>
      <c r="BA563">
        <v>300000</v>
      </c>
      <c r="BB563">
        <v>408466</v>
      </c>
      <c r="BC563">
        <v>410000</v>
      </c>
      <c r="BD563">
        <v>375000</v>
      </c>
      <c r="BE563">
        <v>375000</v>
      </c>
      <c r="BF563">
        <v>8.5</v>
      </c>
      <c r="BG563">
        <v>8.5</v>
      </c>
      <c r="BH563">
        <v>8.5</v>
      </c>
      <c r="BI563">
        <v>8.5</v>
      </c>
      <c r="BJ563">
        <v>8.5</v>
      </c>
      <c r="BK563">
        <v>8.5</v>
      </c>
      <c r="BL563">
        <v>8.5</v>
      </c>
      <c r="BM563">
        <v>8.5</v>
      </c>
      <c r="BN563">
        <v>8.5</v>
      </c>
      <c r="BO563">
        <v>8.5</v>
      </c>
      <c r="BP563">
        <v>8.5</v>
      </c>
      <c r="BQ563">
        <v>8.5</v>
      </c>
      <c r="BR563">
        <v>8.5</v>
      </c>
      <c r="BS563" t="s">
        <v>1512</v>
      </c>
      <c r="BT563" s="7">
        <v>-6.9888659999999998</v>
      </c>
      <c r="BU563" s="7">
        <v>110.4196048</v>
      </c>
      <c r="BV563">
        <v>3.793862745067351E-3</v>
      </c>
      <c r="BW563">
        <v>561228.9</v>
      </c>
      <c r="BX563">
        <v>780363.125</v>
      </c>
      <c r="BY563">
        <v>195306.71428571429</v>
      </c>
      <c r="BZ563">
        <v>417271.14285714278</v>
      </c>
      <c r="CA563">
        <v>291825</v>
      </c>
      <c r="CB563">
        <v>523157.5</v>
      </c>
      <c r="CC563">
        <v>449295.66666666669</v>
      </c>
      <c r="CD563">
        <v>187117.33333333331</v>
      </c>
      <c r="CE563">
        <v>82992.833333333328</v>
      </c>
      <c r="CF563">
        <v>264094.625</v>
      </c>
      <c r="CH563">
        <v>141483.55555555559</v>
      </c>
      <c r="CI563">
        <v>167851.66666666669</v>
      </c>
      <c r="CJ563">
        <v>306211.44444444438</v>
      </c>
      <c r="CK563">
        <v>370174.4</v>
      </c>
      <c r="CL563">
        <v>281904.59999999998</v>
      </c>
      <c r="CM563">
        <v>190616.66666666669</v>
      </c>
      <c r="CN563">
        <v>286029.59999999998</v>
      </c>
      <c r="CO563">
        <v>260655</v>
      </c>
      <c r="CP563">
        <v>262804.59999999998</v>
      </c>
      <c r="CQ563">
        <v>342404.6</v>
      </c>
      <c r="CR563">
        <v>287304.90000000002</v>
      </c>
      <c r="CS563">
        <v>619943.69999999995</v>
      </c>
      <c r="CT563">
        <v>549486.30000000005</v>
      </c>
      <c r="CU563">
        <v>240979.7</v>
      </c>
      <c r="CV563">
        <v>253879.7</v>
      </c>
      <c r="CW563">
        <f t="shared" si="72"/>
        <v>377578.75</v>
      </c>
      <c r="CX563">
        <f t="shared" si="73"/>
        <v>378728.15384615387</v>
      </c>
      <c r="CY563">
        <f t="shared" si="74"/>
        <v>8.5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0</v>
      </c>
      <c r="DG563">
        <f t="shared" si="75"/>
        <v>785945</v>
      </c>
      <c r="DH563">
        <f t="shared" si="76"/>
        <v>256000</v>
      </c>
      <c r="DI563">
        <f t="shared" si="77"/>
        <v>3.0700976562500002</v>
      </c>
      <c r="DJ563">
        <f t="shared" si="78"/>
        <v>470000</v>
      </c>
      <c r="DK563">
        <f t="shared" si="79"/>
        <v>300000</v>
      </c>
      <c r="DL563">
        <f t="shared" si="80"/>
        <v>1.5666666666666667</v>
      </c>
      <c r="DM563">
        <v>1</v>
      </c>
      <c r="DN563">
        <v>0</v>
      </c>
      <c r="DO563" t="s">
        <v>2523</v>
      </c>
      <c r="DP563">
        <v>0</v>
      </c>
      <c r="DQ563">
        <v>1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</row>
    <row r="564" spans="1:148" x14ac:dyDescent="0.25">
      <c r="A564" t="s">
        <v>482</v>
      </c>
      <c r="B564" t="s">
        <v>1177</v>
      </c>
      <c r="C564" t="s">
        <v>1374</v>
      </c>
      <c r="D564" t="s">
        <v>1341</v>
      </c>
      <c r="E564">
        <v>0</v>
      </c>
      <c r="G564">
        <v>998400</v>
      </c>
      <c r="H564">
        <v>1364667</v>
      </c>
      <c r="I564">
        <v>1686667</v>
      </c>
      <c r="J564">
        <v>904667</v>
      </c>
      <c r="K564">
        <v>2388000</v>
      </c>
      <c r="L564">
        <v>2388000</v>
      </c>
      <c r="M564">
        <v>784000</v>
      </c>
      <c r="N564">
        <v>2338000</v>
      </c>
      <c r="O564">
        <v>2453333</v>
      </c>
      <c r="R564">
        <v>1210667</v>
      </c>
      <c r="S564">
        <v>904667</v>
      </c>
      <c r="T564">
        <v>1150000</v>
      </c>
      <c r="U564">
        <v>1364667</v>
      </c>
      <c r="V564">
        <v>1364667</v>
      </c>
      <c r="W564">
        <v>904667</v>
      </c>
      <c r="X564">
        <v>2388000</v>
      </c>
      <c r="Y564">
        <v>2388000</v>
      </c>
      <c r="Z564">
        <v>2388000</v>
      </c>
      <c r="AA564">
        <v>2388000</v>
      </c>
      <c r="AB564">
        <v>2530000</v>
      </c>
      <c r="AD564">
        <v>1196000</v>
      </c>
      <c r="AE564">
        <v>1210667</v>
      </c>
      <c r="AG564">
        <v>748800</v>
      </c>
      <c r="AH564">
        <v>1023500</v>
      </c>
      <c r="AI564">
        <v>1265000</v>
      </c>
      <c r="AJ564">
        <v>678500</v>
      </c>
      <c r="AK564">
        <v>716400</v>
      </c>
      <c r="AL564">
        <v>835800</v>
      </c>
      <c r="AM564">
        <v>588000</v>
      </c>
      <c r="AN564">
        <v>818300</v>
      </c>
      <c r="AO564">
        <v>1840000</v>
      </c>
      <c r="AR564">
        <v>908000</v>
      </c>
      <c r="AS564">
        <v>678500</v>
      </c>
      <c r="AT564">
        <v>862500</v>
      </c>
      <c r="AU564">
        <v>1023500</v>
      </c>
      <c r="AV564">
        <v>1023500</v>
      </c>
      <c r="AW564">
        <v>678500</v>
      </c>
      <c r="AX564">
        <v>716400</v>
      </c>
      <c r="AY564">
        <v>835800</v>
      </c>
      <c r="AZ564">
        <v>955200</v>
      </c>
      <c r="BA564">
        <v>835800</v>
      </c>
      <c r="BB564">
        <v>1897500</v>
      </c>
      <c r="BD564">
        <v>897000</v>
      </c>
      <c r="BE564">
        <v>908000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Q564">
        <v>0</v>
      </c>
      <c r="BR564">
        <v>0</v>
      </c>
      <c r="BS564" t="s">
        <v>1530</v>
      </c>
      <c r="BT564" s="7">
        <v>-7.6632695999999996</v>
      </c>
      <c r="BU564" s="7">
        <v>111.14306910000001</v>
      </c>
      <c r="BV564">
        <v>6.8418230954929354E-2</v>
      </c>
      <c r="BX564">
        <v>441151.44444444438</v>
      </c>
      <c r="BY564">
        <v>638907</v>
      </c>
      <c r="BZ564">
        <v>769312.2</v>
      </c>
      <c r="CA564">
        <v>409240.33333333331</v>
      </c>
      <c r="CB564">
        <v>453403.44444444438</v>
      </c>
      <c r="CC564">
        <v>506128.875</v>
      </c>
      <c r="CD564">
        <v>303795.88888888888</v>
      </c>
      <c r="CE564">
        <v>512723.1</v>
      </c>
      <c r="CF564">
        <v>1620477.5</v>
      </c>
      <c r="CI564">
        <v>619216.30000000005</v>
      </c>
      <c r="CJ564">
        <v>387931.125</v>
      </c>
      <c r="CK564">
        <v>576491.30000000005</v>
      </c>
      <c r="CL564">
        <v>803766.42857142852</v>
      </c>
      <c r="CM564">
        <v>694302.71428571432</v>
      </c>
      <c r="CN564">
        <v>370274.7</v>
      </c>
      <c r="CO564">
        <v>431366.3</v>
      </c>
      <c r="CP564">
        <v>550766.30000000005</v>
      </c>
      <c r="CQ564">
        <v>692384.77777777775</v>
      </c>
      <c r="CR564">
        <v>601466.14285714284</v>
      </c>
      <c r="CS564">
        <v>1549796.857142857</v>
      </c>
      <c r="CU564">
        <v>585094.66666666663</v>
      </c>
      <c r="CV564">
        <v>624476.80000000005</v>
      </c>
      <c r="CW564">
        <f t="shared" si="72"/>
        <v>942230</v>
      </c>
      <c r="CX564">
        <f t="shared" si="73"/>
        <v>942683.33333333337</v>
      </c>
      <c r="CY564">
        <f t="shared" si="74"/>
        <v>0</v>
      </c>
      <c r="CZ564">
        <v>1</v>
      </c>
      <c r="DA564">
        <v>1</v>
      </c>
      <c r="DB564">
        <v>0</v>
      </c>
      <c r="DC564">
        <v>0</v>
      </c>
      <c r="DD564">
        <v>1</v>
      </c>
      <c r="DE564">
        <v>0</v>
      </c>
      <c r="DF564">
        <v>1</v>
      </c>
      <c r="DG564">
        <f t="shared" si="75"/>
        <v>1840000</v>
      </c>
      <c r="DH564">
        <f t="shared" si="76"/>
        <v>588000</v>
      </c>
      <c r="DI564">
        <f t="shared" si="77"/>
        <v>3.129251700680272</v>
      </c>
      <c r="DJ564">
        <f t="shared" si="78"/>
        <v>1897500</v>
      </c>
      <c r="DK564">
        <f t="shared" si="79"/>
        <v>678500</v>
      </c>
      <c r="DL564">
        <f t="shared" si="80"/>
        <v>2.7966101694915255</v>
      </c>
      <c r="DM564">
        <v>1</v>
      </c>
      <c r="DN564">
        <v>0</v>
      </c>
      <c r="DO564" t="s">
        <v>2538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</row>
    <row r="565" spans="1:148" x14ac:dyDescent="0.25">
      <c r="A565" t="s">
        <v>18</v>
      </c>
      <c r="B565" t="s">
        <v>1210</v>
      </c>
      <c r="C565" t="s">
        <v>1853</v>
      </c>
      <c r="D565" t="s">
        <v>1341</v>
      </c>
      <c r="E565">
        <v>3</v>
      </c>
      <c r="F565">
        <v>586667</v>
      </c>
      <c r="G565">
        <v>586667</v>
      </c>
      <c r="H565">
        <v>586667</v>
      </c>
      <c r="I565">
        <v>586667</v>
      </c>
      <c r="J565">
        <v>586667</v>
      </c>
      <c r="K565">
        <v>586667</v>
      </c>
      <c r="L565">
        <v>586667</v>
      </c>
      <c r="M565">
        <v>733333</v>
      </c>
      <c r="N565">
        <v>1846667</v>
      </c>
      <c r="P565">
        <v>1340000</v>
      </c>
      <c r="S565">
        <v>586667</v>
      </c>
      <c r="T565">
        <v>732000</v>
      </c>
      <c r="U565">
        <v>732000</v>
      </c>
      <c r="V565">
        <v>733333</v>
      </c>
      <c r="W565">
        <v>733333</v>
      </c>
      <c r="X565">
        <v>732000</v>
      </c>
      <c r="Y565">
        <v>732000</v>
      </c>
      <c r="Z565">
        <v>558667</v>
      </c>
      <c r="AA565">
        <v>558667</v>
      </c>
      <c r="AB565">
        <v>558667</v>
      </c>
      <c r="AC565">
        <v>558667</v>
      </c>
      <c r="AD565">
        <v>558667</v>
      </c>
      <c r="AE565">
        <v>558667</v>
      </c>
      <c r="AF565">
        <v>440000</v>
      </c>
      <c r="AG565">
        <v>440000</v>
      </c>
      <c r="AH565">
        <v>440000</v>
      </c>
      <c r="AI565">
        <v>440000</v>
      </c>
      <c r="AJ565">
        <v>440000</v>
      </c>
      <c r="AK565">
        <v>440000</v>
      </c>
      <c r="AL565">
        <v>440000</v>
      </c>
      <c r="AM565">
        <v>550000</v>
      </c>
      <c r="AN565">
        <v>1385000</v>
      </c>
      <c r="AP565">
        <v>1005000</v>
      </c>
      <c r="AS565">
        <v>440000</v>
      </c>
      <c r="AT565">
        <v>549000</v>
      </c>
      <c r="AU565">
        <v>549000</v>
      </c>
      <c r="AV565">
        <v>550000</v>
      </c>
      <c r="AW565">
        <v>550000</v>
      </c>
      <c r="AX565">
        <v>549000</v>
      </c>
      <c r="AY565">
        <v>549000</v>
      </c>
      <c r="AZ565">
        <v>419000</v>
      </c>
      <c r="BA565">
        <v>419000</v>
      </c>
      <c r="BB565">
        <v>419000</v>
      </c>
      <c r="BC565">
        <v>419000</v>
      </c>
      <c r="BD565">
        <v>419000</v>
      </c>
      <c r="BE565">
        <v>419000</v>
      </c>
      <c r="BF565">
        <v>8.6</v>
      </c>
      <c r="BG565">
        <v>8.6</v>
      </c>
      <c r="BH565">
        <v>8.6</v>
      </c>
      <c r="BI565">
        <v>8.6</v>
      </c>
      <c r="BJ565">
        <v>8.6</v>
      </c>
      <c r="BK565">
        <v>8.6</v>
      </c>
      <c r="BL565">
        <v>8.6</v>
      </c>
      <c r="BM565">
        <v>8.6</v>
      </c>
      <c r="BN565">
        <v>8.6</v>
      </c>
      <c r="BO565">
        <v>8.6</v>
      </c>
      <c r="BP565">
        <v>8.6</v>
      </c>
      <c r="BQ565">
        <v>8.6</v>
      </c>
      <c r="BR565">
        <v>8.6</v>
      </c>
      <c r="BS565" t="s">
        <v>1526</v>
      </c>
      <c r="BT565" s="7">
        <v>-6.7484368999999997</v>
      </c>
      <c r="BU565" s="7">
        <v>111.0404016</v>
      </c>
      <c r="BV565">
        <v>2.225360031262421E-2</v>
      </c>
      <c r="BW565">
        <v>173997</v>
      </c>
      <c r="BX565">
        <v>161736.44444444441</v>
      </c>
      <c r="BY565">
        <v>169062.2</v>
      </c>
      <c r="BZ565">
        <v>159404.9</v>
      </c>
      <c r="CA565">
        <v>175401.7</v>
      </c>
      <c r="CB565">
        <v>171934.7</v>
      </c>
      <c r="CC565">
        <v>167062</v>
      </c>
      <c r="CD565">
        <v>263366.8</v>
      </c>
      <c r="CE565">
        <v>1067620.8999999999</v>
      </c>
      <c r="CG565">
        <v>722810.6</v>
      </c>
      <c r="CJ565">
        <v>182314.28571428571</v>
      </c>
      <c r="CK565">
        <v>281062</v>
      </c>
      <c r="CL565">
        <v>281062</v>
      </c>
      <c r="CM565">
        <v>279962</v>
      </c>
      <c r="CN565">
        <v>282062</v>
      </c>
      <c r="CO565">
        <v>281062</v>
      </c>
      <c r="CP565">
        <v>281062</v>
      </c>
      <c r="CQ565">
        <v>151062</v>
      </c>
      <c r="CR565">
        <v>151062</v>
      </c>
      <c r="CS565">
        <v>151062</v>
      </c>
      <c r="CT565">
        <v>151062</v>
      </c>
      <c r="CU565">
        <v>151062</v>
      </c>
      <c r="CV565">
        <v>151062</v>
      </c>
      <c r="CW565">
        <f t="shared" si="72"/>
        <v>602000</v>
      </c>
      <c r="CX565">
        <f t="shared" si="73"/>
        <v>480769.23076923075</v>
      </c>
      <c r="CY565">
        <f t="shared" si="74"/>
        <v>8.5999999999999979</v>
      </c>
      <c r="CZ565">
        <v>1</v>
      </c>
      <c r="DA565">
        <v>1</v>
      </c>
      <c r="DB565">
        <v>1</v>
      </c>
      <c r="DC565">
        <v>0</v>
      </c>
      <c r="DD565">
        <v>1</v>
      </c>
      <c r="DE565">
        <v>1</v>
      </c>
      <c r="DF565">
        <v>1</v>
      </c>
      <c r="DG565">
        <f t="shared" si="75"/>
        <v>1385000</v>
      </c>
      <c r="DH565">
        <f t="shared" si="76"/>
        <v>440000</v>
      </c>
      <c r="DI565">
        <f t="shared" si="77"/>
        <v>3.1477272727272729</v>
      </c>
      <c r="DJ565">
        <f t="shared" si="78"/>
        <v>550000</v>
      </c>
      <c r="DK565">
        <f t="shared" si="79"/>
        <v>419000</v>
      </c>
      <c r="DL565">
        <f t="shared" si="80"/>
        <v>1.3126491646778042</v>
      </c>
      <c r="DM565">
        <v>1</v>
      </c>
      <c r="DN565">
        <v>0</v>
      </c>
      <c r="DO565" t="s">
        <v>2542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1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</row>
    <row r="566" spans="1:148" x14ac:dyDescent="0.25">
      <c r="A566" t="s">
        <v>1029</v>
      </c>
      <c r="B566" t="s">
        <v>1204</v>
      </c>
      <c r="C566" t="s">
        <v>1435</v>
      </c>
      <c r="D566" t="s">
        <v>1341</v>
      </c>
      <c r="E566">
        <v>2</v>
      </c>
      <c r="F566">
        <v>233333</v>
      </c>
      <c r="G566">
        <v>233333</v>
      </c>
      <c r="H566">
        <v>266667</v>
      </c>
      <c r="I566">
        <v>466667</v>
      </c>
      <c r="J566">
        <v>146039</v>
      </c>
      <c r="K566">
        <v>233333</v>
      </c>
      <c r="L566">
        <v>233333</v>
      </c>
      <c r="M566">
        <v>233333</v>
      </c>
      <c r="N566">
        <v>233333</v>
      </c>
      <c r="O566">
        <v>266667</v>
      </c>
      <c r="Q566">
        <v>266667</v>
      </c>
      <c r="R566">
        <v>233333</v>
      </c>
      <c r="T566">
        <v>233333</v>
      </c>
      <c r="U566">
        <v>266667</v>
      </c>
      <c r="W566">
        <v>233333</v>
      </c>
      <c r="X566">
        <v>233333</v>
      </c>
      <c r="Y566">
        <v>233333</v>
      </c>
      <c r="Z566">
        <v>233333</v>
      </c>
      <c r="AA566">
        <v>233333</v>
      </c>
      <c r="AB566">
        <v>266667</v>
      </c>
      <c r="AC566">
        <v>266667</v>
      </c>
      <c r="AD566">
        <v>233333</v>
      </c>
      <c r="AE566">
        <v>233333</v>
      </c>
      <c r="AF566">
        <v>175000</v>
      </c>
      <c r="AG566">
        <v>175000</v>
      </c>
      <c r="AH566">
        <v>200000</v>
      </c>
      <c r="AI566">
        <v>350000</v>
      </c>
      <c r="AJ566">
        <v>109529</v>
      </c>
      <c r="AK566">
        <v>175000</v>
      </c>
      <c r="AL566">
        <v>175000</v>
      </c>
      <c r="AM566">
        <v>175000</v>
      </c>
      <c r="AN566">
        <v>175000</v>
      </c>
      <c r="AO566">
        <v>200000</v>
      </c>
      <c r="AQ566">
        <v>200000</v>
      </c>
      <c r="AR566">
        <v>175000</v>
      </c>
      <c r="AT566">
        <v>175000</v>
      </c>
      <c r="AU566">
        <v>200000</v>
      </c>
      <c r="AW566">
        <v>175000</v>
      </c>
      <c r="AX566">
        <v>175000</v>
      </c>
      <c r="AY566">
        <v>175000</v>
      </c>
      <c r="AZ566">
        <v>175000</v>
      </c>
      <c r="BA566">
        <v>175000</v>
      </c>
      <c r="BB566">
        <v>200000</v>
      </c>
      <c r="BC566">
        <v>200000</v>
      </c>
      <c r="BD566">
        <v>175000</v>
      </c>
      <c r="BE566">
        <v>175000</v>
      </c>
      <c r="BF566">
        <v>7.5</v>
      </c>
      <c r="BG566">
        <v>7.5</v>
      </c>
      <c r="BH566">
        <v>7.5</v>
      </c>
      <c r="BI566">
        <v>7.5</v>
      </c>
      <c r="BJ566">
        <v>7.5</v>
      </c>
      <c r="BK566">
        <v>7.5</v>
      </c>
      <c r="BL566">
        <v>7.5</v>
      </c>
      <c r="BM566">
        <v>7.5</v>
      </c>
      <c r="BN566">
        <v>7.5</v>
      </c>
      <c r="BO566">
        <v>7.5</v>
      </c>
      <c r="BP566">
        <v>7.5</v>
      </c>
      <c r="BQ566">
        <v>7.5</v>
      </c>
      <c r="BR566">
        <v>7.5</v>
      </c>
      <c r="BS566" t="s">
        <v>1540</v>
      </c>
      <c r="BT566" s="7">
        <v>-6.5578630000000002</v>
      </c>
      <c r="BU566" s="7">
        <v>110.65006339999999</v>
      </c>
      <c r="BV566">
        <v>1.9871529343591189E-2</v>
      </c>
      <c r="BW566">
        <v>183875.77777777781</v>
      </c>
      <c r="BX566">
        <v>180957.1</v>
      </c>
      <c r="BY566">
        <v>159105.5</v>
      </c>
      <c r="BZ566">
        <v>54921</v>
      </c>
      <c r="CA566">
        <v>254545.44444444441</v>
      </c>
      <c r="CB566">
        <v>178753.875</v>
      </c>
      <c r="CC566">
        <v>184796.125</v>
      </c>
      <c r="CD566">
        <v>162143.375</v>
      </c>
      <c r="CE566">
        <v>184948.66666666669</v>
      </c>
      <c r="CF566">
        <v>203267.5</v>
      </c>
      <c r="CH566">
        <v>169419.5</v>
      </c>
      <c r="CI566">
        <v>166353.5</v>
      </c>
      <c r="CK566">
        <v>187817.11111111109</v>
      </c>
      <c r="CL566">
        <v>154419.375</v>
      </c>
      <c r="CN566">
        <v>201150.55555555559</v>
      </c>
      <c r="CO566">
        <v>196035.5</v>
      </c>
      <c r="CP566">
        <v>191035.5</v>
      </c>
      <c r="CQ566">
        <v>191035.5</v>
      </c>
      <c r="CR566">
        <v>188913.3</v>
      </c>
      <c r="CS566">
        <v>159483.88888888891</v>
      </c>
      <c r="CT566">
        <v>258884</v>
      </c>
      <c r="CU566">
        <v>191035.5</v>
      </c>
      <c r="CV566">
        <v>191035.5</v>
      </c>
      <c r="CW566">
        <f t="shared" si="72"/>
        <v>190377.41666666666</v>
      </c>
      <c r="CX566">
        <f t="shared" si="73"/>
        <v>181818.18181818182</v>
      </c>
      <c r="CY566">
        <f t="shared" si="74"/>
        <v>7.5</v>
      </c>
      <c r="CZ566">
        <v>0</v>
      </c>
      <c r="DA566">
        <v>1</v>
      </c>
      <c r="DB566">
        <v>1</v>
      </c>
      <c r="DC566">
        <v>0</v>
      </c>
      <c r="DD566">
        <v>1</v>
      </c>
      <c r="DE566">
        <v>1</v>
      </c>
      <c r="DF566">
        <v>0</v>
      </c>
      <c r="DG566">
        <f t="shared" si="75"/>
        <v>350000</v>
      </c>
      <c r="DH566">
        <f t="shared" si="76"/>
        <v>109529</v>
      </c>
      <c r="DI566">
        <f t="shared" si="77"/>
        <v>3.1955007349651692</v>
      </c>
      <c r="DJ566">
        <f t="shared" si="78"/>
        <v>200000</v>
      </c>
      <c r="DK566">
        <f t="shared" si="79"/>
        <v>175000</v>
      </c>
      <c r="DL566">
        <f t="shared" si="80"/>
        <v>1.1428571428571428</v>
      </c>
      <c r="DM566">
        <v>1</v>
      </c>
      <c r="DN566">
        <v>0</v>
      </c>
      <c r="DO566" t="s">
        <v>2519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</row>
    <row r="567" spans="1:148" x14ac:dyDescent="0.25">
      <c r="A567" t="s">
        <v>288</v>
      </c>
      <c r="B567" t="s">
        <v>1176</v>
      </c>
      <c r="C567" t="s">
        <v>1387</v>
      </c>
      <c r="D567" t="s">
        <v>1341</v>
      </c>
      <c r="E567">
        <v>3</v>
      </c>
      <c r="G567">
        <v>389333</v>
      </c>
      <c r="I567">
        <v>1040000</v>
      </c>
      <c r="J567">
        <v>389333</v>
      </c>
      <c r="K567">
        <v>509333</v>
      </c>
      <c r="L567">
        <v>389333</v>
      </c>
      <c r="M567">
        <v>389333</v>
      </c>
      <c r="N567">
        <v>389333</v>
      </c>
      <c r="O567">
        <v>389333</v>
      </c>
      <c r="Q567">
        <v>340000</v>
      </c>
      <c r="R567">
        <v>324000</v>
      </c>
      <c r="S567">
        <v>389333</v>
      </c>
      <c r="T567">
        <v>389333</v>
      </c>
      <c r="U567">
        <v>389333</v>
      </c>
      <c r="W567">
        <v>389333</v>
      </c>
      <c r="X567">
        <v>389333</v>
      </c>
      <c r="Y567">
        <v>509333</v>
      </c>
      <c r="Z567">
        <v>389333</v>
      </c>
      <c r="AA567">
        <v>389333</v>
      </c>
      <c r="AB567">
        <v>389333</v>
      </c>
      <c r="AC567">
        <v>1040000</v>
      </c>
      <c r="AD567">
        <v>389333</v>
      </c>
      <c r="AE567">
        <v>389333</v>
      </c>
      <c r="AG567">
        <v>292000</v>
      </c>
      <c r="AI567">
        <v>780000</v>
      </c>
      <c r="AJ567">
        <v>292000</v>
      </c>
      <c r="AK567">
        <v>382000</v>
      </c>
      <c r="AL567">
        <v>292000</v>
      </c>
      <c r="AM567">
        <v>292000</v>
      </c>
      <c r="AN567">
        <v>292000</v>
      </c>
      <c r="AO567">
        <v>292000</v>
      </c>
      <c r="AQ567">
        <v>255000</v>
      </c>
      <c r="AR567">
        <v>243000</v>
      </c>
      <c r="AS567">
        <v>292000</v>
      </c>
      <c r="AT567">
        <v>292000</v>
      </c>
      <c r="AU567">
        <v>292000</v>
      </c>
      <c r="AW567">
        <v>292000</v>
      </c>
      <c r="AX567">
        <v>292000</v>
      </c>
      <c r="AY567">
        <v>382000</v>
      </c>
      <c r="AZ567">
        <v>292000</v>
      </c>
      <c r="BA567">
        <v>292000</v>
      </c>
      <c r="BB567">
        <v>292000</v>
      </c>
      <c r="BC567">
        <v>780000</v>
      </c>
      <c r="BD567">
        <v>292000</v>
      </c>
      <c r="BE567">
        <v>292000</v>
      </c>
      <c r="BF567">
        <v>8.5</v>
      </c>
      <c r="BG567">
        <v>8.5</v>
      </c>
      <c r="BH567">
        <v>8.5</v>
      </c>
      <c r="BI567">
        <v>8.5</v>
      </c>
      <c r="BJ567">
        <v>8.5</v>
      </c>
      <c r="BK567">
        <v>8.5</v>
      </c>
      <c r="BL567">
        <v>8.5</v>
      </c>
      <c r="BM567">
        <v>8.5</v>
      </c>
      <c r="BN567">
        <v>8.5</v>
      </c>
      <c r="BO567">
        <v>8.5</v>
      </c>
      <c r="BP567">
        <v>8.5</v>
      </c>
      <c r="BQ567">
        <v>8.5</v>
      </c>
      <c r="BR567">
        <v>8.5</v>
      </c>
      <c r="BS567" t="s">
        <v>1529</v>
      </c>
      <c r="BT567" s="7">
        <v>-6.9944620000000004</v>
      </c>
      <c r="BU567" s="7">
        <v>110.42964929999999</v>
      </c>
      <c r="BV567">
        <v>4.6065410564153772E-3</v>
      </c>
      <c r="BX567">
        <v>186699.4</v>
      </c>
      <c r="BZ567">
        <v>387008.7</v>
      </c>
      <c r="CA567">
        <v>155063.70000000001</v>
      </c>
      <c r="CB567">
        <v>211816.55555555559</v>
      </c>
      <c r="CC567">
        <v>151228.9</v>
      </c>
      <c r="CD567">
        <v>166228.9</v>
      </c>
      <c r="CE567">
        <v>249874.1428571429</v>
      </c>
      <c r="CF567">
        <v>188906.2</v>
      </c>
      <c r="CH567">
        <v>133033.5</v>
      </c>
      <c r="CI567">
        <v>170443.22222222219</v>
      </c>
      <c r="CJ567">
        <v>162028</v>
      </c>
      <c r="CK567">
        <v>143451.79999999999</v>
      </c>
      <c r="CL567">
        <v>157233</v>
      </c>
      <c r="CN567">
        <v>157551.79999999999</v>
      </c>
      <c r="CO567">
        <v>151490.6</v>
      </c>
      <c r="CP567">
        <v>163473.20000000001</v>
      </c>
      <c r="CQ567">
        <v>144490.6</v>
      </c>
      <c r="CR567">
        <v>364116.3</v>
      </c>
      <c r="CS567">
        <v>148658.29999999999</v>
      </c>
      <c r="CT567">
        <v>411843.7</v>
      </c>
      <c r="CU567">
        <v>147500.6</v>
      </c>
      <c r="CV567">
        <v>138721.79999999999</v>
      </c>
      <c r="CW567">
        <f t="shared" si="72"/>
        <v>341200</v>
      </c>
      <c r="CX567">
        <f t="shared" si="73"/>
        <v>340166.66666666669</v>
      </c>
      <c r="CY567">
        <f t="shared" si="74"/>
        <v>8.5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f t="shared" si="75"/>
        <v>780000</v>
      </c>
      <c r="DH567">
        <f t="shared" si="76"/>
        <v>243000</v>
      </c>
      <c r="DI567">
        <f t="shared" si="77"/>
        <v>3.2098765432098766</v>
      </c>
      <c r="DJ567">
        <f t="shared" si="78"/>
        <v>780000</v>
      </c>
      <c r="DK567">
        <f t="shared" si="79"/>
        <v>292000</v>
      </c>
      <c r="DL567">
        <f t="shared" si="80"/>
        <v>2.6712328767123288</v>
      </c>
      <c r="DM567">
        <v>1</v>
      </c>
      <c r="DN567">
        <v>0</v>
      </c>
      <c r="DO567" t="s">
        <v>2523</v>
      </c>
      <c r="DP567">
        <v>0</v>
      </c>
      <c r="DQ567">
        <v>1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</row>
    <row r="568" spans="1:148" x14ac:dyDescent="0.25">
      <c r="A568" t="s">
        <v>222</v>
      </c>
      <c r="B568" t="s">
        <v>1177</v>
      </c>
      <c r="C568" t="s">
        <v>1798</v>
      </c>
      <c r="D568" t="s">
        <v>1341</v>
      </c>
      <c r="E568">
        <v>2</v>
      </c>
      <c r="F568">
        <v>1550000</v>
      </c>
      <c r="H568">
        <v>3050000</v>
      </c>
      <c r="I568">
        <v>5050000</v>
      </c>
      <c r="J568">
        <v>1550000</v>
      </c>
      <c r="K568">
        <v>1550000</v>
      </c>
      <c r="L568">
        <v>3050000</v>
      </c>
      <c r="M568">
        <v>1550000</v>
      </c>
      <c r="N568">
        <v>1550000</v>
      </c>
      <c r="Q568">
        <v>1550000</v>
      </c>
      <c r="R568">
        <v>1550000</v>
      </c>
      <c r="S568">
        <v>1550000</v>
      </c>
      <c r="T568">
        <v>1550000</v>
      </c>
      <c r="W568">
        <v>1550000</v>
      </c>
      <c r="X568">
        <v>1550000</v>
      </c>
      <c r="Y568">
        <v>1550000</v>
      </c>
      <c r="Z568">
        <v>1550000</v>
      </c>
      <c r="AD568">
        <v>1550000</v>
      </c>
      <c r="AE568">
        <v>1550000</v>
      </c>
      <c r="AF568">
        <v>465000</v>
      </c>
      <c r="AH568">
        <v>915000</v>
      </c>
      <c r="AI568">
        <v>1515000</v>
      </c>
      <c r="AJ568">
        <v>465000</v>
      </c>
      <c r="AK568">
        <v>465000</v>
      </c>
      <c r="AL568">
        <v>915000</v>
      </c>
      <c r="AM568">
        <v>465000</v>
      </c>
      <c r="AN568">
        <v>465000</v>
      </c>
      <c r="AQ568">
        <v>465000</v>
      </c>
      <c r="AR568">
        <v>465000</v>
      </c>
      <c r="AS568">
        <v>465000</v>
      </c>
      <c r="AT568">
        <v>465000</v>
      </c>
      <c r="AW568">
        <v>465000</v>
      </c>
      <c r="AX568">
        <v>465000</v>
      </c>
      <c r="AY568">
        <v>465000</v>
      </c>
      <c r="AZ568">
        <v>465000</v>
      </c>
      <c r="BD568">
        <v>465000</v>
      </c>
      <c r="BE568">
        <v>465000</v>
      </c>
      <c r="BF568">
        <v>8.3000000000000007</v>
      </c>
      <c r="BG568">
        <v>8.3000000000000007</v>
      </c>
      <c r="BH568">
        <v>8.3000000000000007</v>
      </c>
      <c r="BI568">
        <v>8.3000000000000007</v>
      </c>
      <c r="BJ568">
        <v>8.3000000000000007</v>
      </c>
      <c r="BK568">
        <v>8.3000000000000007</v>
      </c>
      <c r="BL568">
        <v>8.3000000000000007</v>
      </c>
      <c r="BM568">
        <v>8.3000000000000007</v>
      </c>
      <c r="BN568">
        <v>8.3000000000000007</v>
      </c>
      <c r="BQ568">
        <v>8.3000000000000007</v>
      </c>
      <c r="BR568">
        <v>8.3000000000000007</v>
      </c>
      <c r="BS568" t="s">
        <v>2437</v>
      </c>
      <c r="BT568" s="7">
        <v>-7.6632806000000002</v>
      </c>
      <c r="BU568" s="7">
        <v>111.1319026</v>
      </c>
      <c r="BV568">
        <v>6.0191452927699708E-2</v>
      </c>
      <c r="BW568">
        <v>191103.5</v>
      </c>
      <c r="BY568">
        <v>542462.5555555555</v>
      </c>
      <c r="BZ568">
        <v>969312.2</v>
      </c>
      <c r="CA568">
        <v>219462.55555555559</v>
      </c>
      <c r="CB568">
        <v>285803.44444444438</v>
      </c>
      <c r="CC568">
        <v>555628.875</v>
      </c>
      <c r="CD568">
        <v>198907</v>
      </c>
      <c r="CE568">
        <v>269413.09999999998</v>
      </c>
      <c r="CH568">
        <v>196490.33333333331</v>
      </c>
      <c r="CI568">
        <v>224516.3</v>
      </c>
      <c r="CJ568">
        <v>206118.625</v>
      </c>
      <c r="CK568">
        <v>222741.3</v>
      </c>
      <c r="CN568">
        <v>220124.7</v>
      </c>
      <c r="CO568">
        <v>209106.3</v>
      </c>
      <c r="CP568">
        <v>221046.3</v>
      </c>
      <c r="CQ568">
        <v>256651.44444444441</v>
      </c>
      <c r="CU568">
        <v>247761.33333333331</v>
      </c>
      <c r="CV568">
        <v>229776.8</v>
      </c>
      <c r="CW568">
        <f t="shared" si="72"/>
        <v>660000</v>
      </c>
      <c r="CX568">
        <f t="shared" si="73"/>
        <v>465000</v>
      </c>
      <c r="CY568">
        <f t="shared" si="74"/>
        <v>8.2999999999999989</v>
      </c>
      <c r="CZ568">
        <v>0</v>
      </c>
      <c r="DA568">
        <v>1</v>
      </c>
      <c r="DB568">
        <v>1</v>
      </c>
      <c r="DC568">
        <v>0</v>
      </c>
      <c r="DD568">
        <v>0</v>
      </c>
      <c r="DE568">
        <v>1</v>
      </c>
      <c r="DF568">
        <v>1</v>
      </c>
      <c r="DG568">
        <f t="shared" si="75"/>
        <v>1515000</v>
      </c>
      <c r="DH568">
        <f t="shared" si="76"/>
        <v>465000</v>
      </c>
      <c r="DI568">
        <f t="shared" si="77"/>
        <v>3.2580645161290325</v>
      </c>
      <c r="DJ568">
        <f t="shared" si="78"/>
        <v>465000</v>
      </c>
      <c r="DK568">
        <f t="shared" si="79"/>
        <v>465000</v>
      </c>
      <c r="DL568">
        <f t="shared" si="80"/>
        <v>1</v>
      </c>
      <c r="DM568">
        <v>1</v>
      </c>
      <c r="DN568">
        <v>0</v>
      </c>
      <c r="DO568" t="s">
        <v>2538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</row>
    <row r="569" spans="1:148" x14ac:dyDescent="0.25">
      <c r="A569" t="s">
        <v>200</v>
      </c>
      <c r="B569" t="s">
        <v>1176</v>
      </c>
      <c r="C569" t="s">
        <v>1732</v>
      </c>
      <c r="D569" t="s">
        <v>1341</v>
      </c>
      <c r="E569">
        <v>3</v>
      </c>
      <c r="F569">
        <v>493333</v>
      </c>
      <c r="G569">
        <v>493333</v>
      </c>
      <c r="H569">
        <v>626667</v>
      </c>
      <c r="I569">
        <v>626667</v>
      </c>
      <c r="J569">
        <v>626667</v>
      </c>
      <c r="K569">
        <v>466667</v>
      </c>
      <c r="L569">
        <v>466667</v>
      </c>
      <c r="M569">
        <v>1450000</v>
      </c>
      <c r="N569">
        <v>550000</v>
      </c>
      <c r="O569">
        <v>920000</v>
      </c>
      <c r="P569">
        <v>920000</v>
      </c>
      <c r="Q569">
        <v>626667</v>
      </c>
      <c r="R569">
        <v>466667</v>
      </c>
      <c r="S569">
        <v>626667</v>
      </c>
      <c r="T569">
        <v>626667</v>
      </c>
      <c r="U569">
        <v>626667</v>
      </c>
      <c r="V569">
        <v>626667</v>
      </c>
      <c r="W569">
        <v>626667</v>
      </c>
      <c r="X569">
        <v>626667</v>
      </c>
      <c r="Y569">
        <v>626667</v>
      </c>
      <c r="Z569">
        <v>470000</v>
      </c>
      <c r="AA569">
        <v>470000</v>
      </c>
      <c r="AB569">
        <v>626667</v>
      </c>
      <c r="AC569">
        <v>626667</v>
      </c>
      <c r="AD569">
        <v>626667</v>
      </c>
      <c r="AE569">
        <v>480000</v>
      </c>
      <c r="AF569">
        <v>370000</v>
      </c>
      <c r="AG569">
        <v>370000</v>
      </c>
      <c r="AH569">
        <v>470000</v>
      </c>
      <c r="AI569">
        <v>470000</v>
      </c>
      <c r="AJ569">
        <v>470000</v>
      </c>
      <c r="AK569">
        <v>350000</v>
      </c>
      <c r="AL569">
        <v>350000</v>
      </c>
      <c r="AM569">
        <v>1160000</v>
      </c>
      <c r="AN569">
        <v>440000</v>
      </c>
      <c r="AO569">
        <v>690000</v>
      </c>
      <c r="AP569">
        <v>690000</v>
      </c>
      <c r="AQ569">
        <v>470000</v>
      </c>
      <c r="AR569">
        <v>350000</v>
      </c>
      <c r="AS569">
        <v>470000</v>
      </c>
      <c r="AT569">
        <v>470000</v>
      </c>
      <c r="AU569">
        <v>470000</v>
      </c>
      <c r="AV569">
        <v>470000</v>
      </c>
      <c r="AW569">
        <v>470000</v>
      </c>
      <c r="AX569">
        <v>470000</v>
      </c>
      <c r="AY569">
        <v>470000</v>
      </c>
      <c r="AZ569">
        <v>376000</v>
      </c>
      <c r="BA569">
        <v>376000</v>
      </c>
      <c r="BB569">
        <v>470000</v>
      </c>
      <c r="BC569">
        <v>470000</v>
      </c>
      <c r="BD569">
        <v>470000</v>
      </c>
      <c r="BE569">
        <v>360000</v>
      </c>
      <c r="BF569">
        <v>8.4</v>
      </c>
      <c r="BG569">
        <v>8.4</v>
      </c>
      <c r="BH569">
        <v>8.4</v>
      </c>
      <c r="BI569">
        <v>8.4</v>
      </c>
      <c r="BJ569">
        <v>8.4</v>
      </c>
      <c r="BK569">
        <v>8.4</v>
      </c>
      <c r="BL569">
        <v>8.4</v>
      </c>
      <c r="BM569">
        <v>8.4</v>
      </c>
      <c r="BN569">
        <v>8.4</v>
      </c>
      <c r="BO569">
        <v>8.4</v>
      </c>
      <c r="BP569">
        <v>8.4</v>
      </c>
      <c r="BQ569">
        <v>8.4</v>
      </c>
      <c r="BR569">
        <v>8.4</v>
      </c>
      <c r="BS569" t="s">
        <v>1512</v>
      </c>
      <c r="BT569" s="7">
        <v>-6.9937965999999996</v>
      </c>
      <c r="BU569" s="7">
        <v>110.41407820000001</v>
      </c>
      <c r="BV569">
        <v>7.7522361738997739E-3</v>
      </c>
      <c r="BW569">
        <v>185744.8</v>
      </c>
      <c r="BX569">
        <v>133494.22222222219</v>
      </c>
      <c r="BY569">
        <v>229000</v>
      </c>
      <c r="BZ569">
        <v>190287.77777777781</v>
      </c>
      <c r="CA569">
        <v>222919.8</v>
      </c>
      <c r="CB569">
        <v>201694.8</v>
      </c>
      <c r="CC569">
        <v>198094.8</v>
      </c>
      <c r="CD569">
        <v>783611.22222222225</v>
      </c>
      <c r="CE569">
        <v>191250</v>
      </c>
      <c r="CF569">
        <v>325459.88888888888</v>
      </c>
      <c r="CG569">
        <v>243499.42857142861</v>
      </c>
      <c r="CH569">
        <v>151819.79999999999</v>
      </c>
      <c r="CI569">
        <v>174569.8</v>
      </c>
      <c r="CJ569">
        <v>157383.11111111109</v>
      </c>
      <c r="CK569">
        <v>262128.9</v>
      </c>
      <c r="CL569">
        <v>197144.8</v>
      </c>
      <c r="CM569">
        <v>201344.8</v>
      </c>
      <c r="CN569">
        <v>222919.8</v>
      </c>
      <c r="CO569">
        <v>209344.8</v>
      </c>
      <c r="CP569">
        <v>212844.79999999999</v>
      </c>
      <c r="CQ569">
        <v>153794.79999999999</v>
      </c>
      <c r="CR569">
        <v>159594.79999999999</v>
      </c>
      <c r="CS569">
        <v>219798.2</v>
      </c>
      <c r="CT569">
        <v>199644.79999999999</v>
      </c>
      <c r="CU569">
        <v>199669.8</v>
      </c>
      <c r="CV569">
        <v>171569.8</v>
      </c>
      <c r="CW569">
        <f t="shared" si="72"/>
        <v>511538.46153846156</v>
      </c>
      <c r="CX569">
        <f t="shared" si="73"/>
        <v>447076.92307692306</v>
      </c>
      <c r="CY569">
        <f t="shared" si="74"/>
        <v>8.4000000000000021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0</v>
      </c>
      <c r="DG569">
        <f t="shared" si="75"/>
        <v>1160000</v>
      </c>
      <c r="DH569">
        <f t="shared" si="76"/>
        <v>350000</v>
      </c>
      <c r="DI569">
        <f t="shared" si="77"/>
        <v>3.3142857142857145</v>
      </c>
      <c r="DJ569">
        <f t="shared" si="78"/>
        <v>470000</v>
      </c>
      <c r="DK569">
        <f t="shared" si="79"/>
        <v>360000</v>
      </c>
      <c r="DL569">
        <f t="shared" si="80"/>
        <v>1.3055555555555556</v>
      </c>
      <c r="DM569">
        <v>1</v>
      </c>
      <c r="DN569">
        <v>0</v>
      </c>
      <c r="DO569" t="s">
        <v>2523</v>
      </c>
      <c r="DP569">
        <v>0</v>
      </c>
      <c r="DQ569">
        <v>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</row>
    <row r="570" spans="1:148" x14ac:dyDescent="0.25">
      <c r="A570" t="s">
        <v>267</v>
      </c>
      <c r="B570" t="s">
        <v>1211</v>
      </c>
      <c r="C570" t="s">
        <v>1467</v>
      </c>
      <c r="D570" t="s">
        <v>1341</v>
      </c>
      <c r="E570">
        <v>3</v>
      </c>
      <c r="F570">
        <v>433333</v>
      </c>
      <c r="G570">
        <v>1232137</v>
      </c>
      <c r="J570">
        <v>1000000</v>
      </c>
      <c r="K570">
        <v>633333</v>
      </c>
      <c r="M570">
        <v>533333</v>
      </c>
      <c r="N570">
        <v>433333</v>
      </c>
      <c r="O570">
        <v>533333</v>
      </c>
      <c r="Q570">
        <v>526667</v>
      </c>
      <c r="R570">
        <v>433333</v>
      </c>
      <c r="S570">
        <v>526667</v>
      </c>
      <c r="T570">
        <v>433333</v>
      </c>
      <c r="U570">
        <v>433333</v>
      </c>
      <c r="V570">
        <v>674188</v>
      </c>
      <c r="W570">
        <v>526667</v>
      </c>
      <c r="X570">
        <v>500000</v>
      </c>
      <c r="Y570">
        <v>433333</v>
      </c>
      <c r="Z570">
        <v>433333</v>
      </c>
      <c r="AA570">
        <v>433333</v>
      </c>
      <c r="AB570">
        <v>433333</v>
      </c>
      <c r="AC570">
        <v>566667</v>
      </c>
      <c r="AD570">
        <v>433333</v>
      </c>
      <c r="AE570">
        <v>433333</v>
      </c>
      <c r="AF570">
        <v>325000</v>
      </c>
      <c r="AG570">
        <v>1090442</v>
      </c>
      <c r="AJ570">
        <v>750000</v>
      </c>
      <c r="AK570">
        <v>475000</v>
      </c>
      <c r="AM570">
        <v>400000</v>
      </c>
      <c r="AN570">
        <v>325000</v>
      </c>
      <c r="AO570">
        <v>400000</v>
      </c>
      <c r="AQ570">
        <v>395000</v>
      </c>
      <c r="AR570">
        <v>325000</v>
      </c>
      <c r="AS570">
        <v>395000</v>
      </c>
      <c r="AT570">
        <v>325000</v>
      </c>
      <c r="AU570">
        <v>325000</v>
      </c>
      <c r="AV570">
        <v>596656</v>
      </c>
      <c r="AW570">
        <v>395000</v>
      </c>
      <c r="AX570">
        <v>375000</v>
      </c>
      <c r="AY570">
        <v>325000</v>
      </c>
      <c r="AZ570">
        <v>325000</v>
      </c>
      <c r="BA570">
        <v>325000</v>
      </c>
      <c r="BB570">
        <v>325000</v>
      </c>
      <c r="BC570">
        <v>425000</v>
      </c>
      <c r="BD570">
        <v>325000</v>
      </c>
      <c r="BE570">
        <v>325000</v>
      </c>
      <c r="BF570">
        <v>8.3000000000000007</v>
      </c>
      <c r="BG570">
        <v>8.3000000000000007</v>
      </c>
      <c r="BH570">
        <v>8.3000000000000007</v>
      </c>
      <c r="BI570">
        <v>8.3000000000000007</v>
      </c>
      <c r="BJ570">
        <v>8.3000000000000007</v>
      </c>
      <c r="BK570">
        <v>8.3000000000000007</v>
      </c>
      <c r="BL570">
        <v>8.3000000000000007</v>
      </c>
      <c r="BM570">
        <v>8.3000000000000007</v>
      </c>
      <c r="BN570">
        <v>8.3000000000000007</v>
      </c>
      <c r="BO570">
        <v>8.3000000000000007</v>
      </c>
      <c r="BP570">
        <v>8.3000000000000007</v>
      </c>
      <c r="BQ570">
        <v>8.3000000000000007</v>
      </c>
      <c r="BR570">
        <v>8.3000000000000007</v>
      </c>
      <c r="BS570" t="s">
        <v>1513</v>
      </c>
      <c r="BT570" s="7">
        <v>-7.1457269999999999</v>
      </c>
      <c r="BU570" s="7">
        <v>110.4071862</v>
      </c>
      <c r="BV570">
        <v>4.8905622532108409E-2</v>
      </c>
      <c r="BW570">
        <v>176658.5</v>
      </c>
      <c r="BX570">
        <v>880905</v>
      </c>
      <c r="CA570">
        <v>519337.375</v>
      </c>
      <c r="CB570">
        <v>245433.16666666669</v>
      </c>
      <c r="CD570">
        <v>223545.83333333331</v>
      </c>
      <c r="CE570">
        <v>187524.28571428571</v>
      </c>
      <c r="CF570">
        <v>244086.11111111109</v>
      </c>
      <c r="CH570">
        <v>208702.22222222219</v>
      </c>
      <c r="CI570">
        <v>164365.29999999999</v>
      </c>
      <c r="CJ570">
        <v>424404</v>
      </c>
      <c r="CK570">
        <v>168883.33333333331</v>
      </c>
      <c r="CL570">
        <v>191559.44444444441</v>
      </c>
      <c r="CM570">
        <v>338647</v>
      </c>
      <c r="CN570">
        <v>202788.55555555559</v>
      </c>
      <c r="CO570">
        <v>201584.2</v>
      </c>
      <c r="CP570">
        <v>181616</v>
      </c>
      <c r="CQ570">
        <v>181012.2</v>
      </c>
      <c r="CR570">
        <v>189276.7</v>
      </c>
      <c r="CS570">
        <v>188192.11111111109</v>
      </c>
      <c r="CT570">
        <v>245907.66666666669</v>
      </c>
      <c r="CU570">
        <v>169355.44444444441</v>
      </c>
      <c r="CV570">
        <v>157150</v>
      </c>
      <c r="CW570">
        <f t="shared" si="72"/>
        <v>498382.44444444444</v>
      </c>
      <c r="CX570">
        <f t="shared" si="73"/>
        <v>368204.30769230769</v>
      </c>
      <c r="CY570">
        <f t="shared" si="74"/>
        <v>8.2999999999999989</v>
      </c>
      <c r="CZ570">
        <v>1</v>
      </c>
      <c r="DA570">
        <v>1</v>
      </c>
      <c r="DB570">
        <v>1</v>
      </c>
      <c r="DC570">
        <v>0</v>
      </c>
      <c r="DD570">
        <v>1</v>
      </c>
      <c r="DE570">
        <v>1</v>
      </c>
      <c r="DF570">
        <v>0</v>
      </c>
      <c r="DG570">
        <f t="shared" si="75"/>
        <v>1090442</v>
      </c>
      <c r="DH570">
        <f t="shared" si="76"/>
        <v>325000</v>
      </c>
      <c r="DI570">
        <f t="shared" si="77"/>
        <v>3.3552061538461539</v>
      </c>
      <c r="DJ570">
        <f t="shared" si="78"/>
        <v>596656</v>
      </c>
      <c r="DK570">
        <f t="shared" si="79"/>
        <v>325000</v>
      </c>
      <c r="DL570">
        <f t="shared" si="80"/>
        <v>1.8358646153846154</v>
      </c>
      <c r="DM570">
        <v>1</v>
      </c>
      <c r="DN570">
        <v>0</v>
      </c>
      <c r="DO570" t="s">
        <v>2523</v>
      </c>
      <c r="DP570">
        <v>0</v>
      </c>
      <c r="DQ570">
        <v>1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</row>
    <row r="571" spans="1:148" x14ac:dyDescent="0.25">
      <c r="A571" t="s">
        <v>540</v>
      </c>
      <c r="B571" t="s">
        <v>1293</v>
      </c>
      <c r="C571" t="s">
        <v>1875</v>
      </c>
      <c r="D571" t="s">
        <v>1341</v>
      </c>
      <c r="E571">
        <v>0</v>
      </c>
      <c r="F571">
        <v>266667</v>
      </c>
      <c r="G571">
        <v>266667</v>
      </c>
      <c r="H571">
        <v>186667</v>
      </c>
      <c r="I571">
        <v>666667</v>
      </c>
      <c r="J571">
        <v>666667</v>
      </c>
      <c r="K571">
        <v>186667</v>
      </c>
      <c r="L571">
        <v>186667</v>
      </c>
      <c r="M571">
        <v>186667</v>
      </c>
      <c r="N571">
        <v>186667</v>
      </c>
      <c r="O571">
        <v>266667</v>
      </c>
      <c r="P571">
        <v>466667</v>
      </c>
      <c r="Q571">
        <v>186667</v>
      </c>
      <c r="R571">
        <v>266667</v>
      </c>
      <c r="S571">
        <v>186667</v>
      </c>
      <c r="T571">
        <v>186667</v>
      </c>
      <c r="U571">
        <v>186667</v>
      </c>
      <c r="V571">
        <v>186667</v>
      </c>
      <c r="W571">
        <v>186667</v>
      </c>
      <c r="X571">
        <v>186667</v>
      </c>
      <c r="Y571">
        <v>186667</v>
      </c>
      <c r="Z571">
        <v>186667</v>
      </c>
      <c r="AA571">
        <v>186667</v>
      </c>
      <c r="AB571">
        <v>186667</v>
      </c>
      <c r="AC571">
        <v>186667</v>
      </c>
      <c r="AD571">
        <v>186667</v>
      </c>
      <c r="AE571">
        <v>186667</v>
      </c>
      <c r="AF571">
        <v>200000</v>
      </c>
      <c r="AG571">
        <v>200000</v>
      </c>
      <c r="AH571">
        <v>140000</v>
      </c>
      <c r="AI571">
        <v>500000</v>
      </c>
      <c r="AJ571">
        <v>500000</v>
      </c>
      <c r="AK571">
        <v>140000</v>
      </c>
      <c r="AL571">
        <v>140000</v>
      </c>
      <c r="AM571">
        <v>140000</v>
      </c>
      <c r="AN571">
        <v>140000</v>
      </c>
      <c r="AO571">
        <v>200000</v>
      </c>
      <c r="AP571">
        <v>350000</v>
      </c>
      <c r="AQ571">
        <v>140000</v>
      </c>
      <c r="AR571">
        <v>200000</v>
      </c>
      <c r="AS571">
        <v>140000</v>
      </c>
      <c r="AT571">
        <v>140000</v>
      </c>
      <c r="AU571">
        <v>140000</v>
      </c>
      <c r="AV571">
        <v>140000</v>
      </c>
      <c r="AW571">
        <v>140000</v>
      </c>
      <c r="AX571">
        <v>140000</v>
      </c>
      <c r="AY571">
        <v>140000</v>
      </c>
      <c r="AZ571">
        <v>140000</v>
      </c>
      <c r="BA571">
        <v>140000</v>
      </c>
      <c r="BB571">
        <v>140000</v>
      </c>
      <c r="BC571">
        <v>140000</v>
      </c>
      <c r="BD571">
        <v>140000</v>
      </c>
      <c r="BE571">
        <v>140000</v>
      </c>
      <c r="BF571">
        <v>8.5</v>
      </c>
      <c r="BG571">
        <v>8.5</v>
      </c>
      <c r="BH571">
        <v>8.5</v>
      </c>
      <c r="BI571">
        <v>8.5</v>
      </c>
      <c r="BJ571">
        <v>8.5</v>
      </c>
      <c r="BK571">
        <v>8.5</v>
      </c>
      <c r="BL571">
        <v>8.5</v>
      </c>
      <c r="BM571">
        <v>8.5</v>
      </c>
      <c r="BN571">
        <v>8.5</v>
      </c>
      <c r="BO571">
        <v>8.5</v>
      </c>
      <c r="BP571">
        <v>8.5</v>
      </c>
      <c r="BQ571">
        <v>8.5</v>
      </c>
      <c r="BR571">
        <v>8.5</v>
      </c>
      <c r="BS571" t="s">
        <v>1513</v>
      </c>
      <c r="BT571" s="7">
        <v>-7.3696681999999996</v>
      </c>
      <c r="BU571" s="7">
        <v>109.9303499</v>
      </c>
      <c r="BV571">
        <v>3.2507447203843062E-2</v>
      </c>
      <c r="BW571">
        <v>199658</v>
      </c>
      <c r="BX571">
        <v>184696</v>
      </c>
      <c r="BY571">
        <v>267628.11111111112</v>
      </c>
      <c r="BZ571">
        <v>166156.71428571429</v>
      </c>
      <c r="CA571">
        <v>160748.44444444441</v>
      </c>
      <c r="CB571">
        <v>233585.44444444441</v>
      </c>
      <c r="CC571">
        <v>258149.8</v>
      </c>
      <c r="CD571">
        <v>233499.77777777781</v>
      </c>
      <c r="CE571">
        <v>259149.8</v>
      </c>
      <c r="CF571">
        <v>174345</v>
      </c>
      <c r="CG571">
        <v>153432.77777777781</v>
      </c>
      <c r="CH571">
        <v>265226.90000000002</v>
      </c>
      <c r="CI571">
        <v>232464</v>
      </c>
      <c r="CJ571">
        <v>281325.28571428568</v>
      </c>
      <c r="CK571">
        <v>238820.44444444441</v>
      </c>
      <c r="CL571">
        <v>229912.25</v>
      </c>
      <c r="CM571">
        <v>234910</v>
      </c>
      <c r="CN571">
        <v>268183.3</v>
      </c>
      <c r="CO571">
        <v>278198.59999999998</v>
      </c>
      <c r="CP571">
        <v>278198.59999999998</v>
      </c>
      <c r="CQ571">
        <v>277577.59999999998</v>
      </c>
      <c r="CR571">
        <v>280938.40000000002</v>
      </c>
      <c r="CS571">
        <v>245405.88888888891</v>
      </c>
      <c r="CT571">
        <v>336801.5</v>
      </c>
      <c r="CU571">
        <v>268716.40000000002</v>
      </c>
      <c r="CV571">
        <v>267565.8</v>
      </c>
      <c r="CW571">
        <f t="shared" si="72"/>
        <v>230000</v>
      </c>
      <c r="CX571">
        <f t="shared" si="73"/>
        <v>140000</v>
      </c>
      <c r="CY571">
        <f t="shared" si="74"/>
        <v>8.5</v>
      </c>
      <c r="CZ571">
        <v>1</v>
      </c>
      <c r="DA571">
        <v>1</v>
      </c>
      <c r="DB571">
        <v>1</v>
      </c>
      <c r="DC571">
        <v>0</v>
      </c>
      <c r="DD571">
        <v>1</v>
      </c>
      <c r="DE571">
        <v>1</v>
      </c>
      <c r="DF571">
        <v>0</v>
      </c>
      <c r="DG571">
        <f t="shared" si="75"/>
        <v>500000</v>
      </c>
      <c r="DH571">
        <f t="shared" si="76"/>
        <v>140000</v>
      </c>
      <c r="DI571">
        <f t="shared" si="77"/>
        <v>3.5714285714285716</v>
      </c>
      <c r="DJ571">
        <f t="shared" si="78"/>
        <v>140000</v>
      </c>
      <c r="DK571">
        <f t="shared" si="79"/>
        <v>140000</v>
      </c>
      <c r="DL571">
        <f t="shared" si="80"/>
        <v>1</v>
      </c>
      <c r="DM571">
        <v>1</v>
      </c>
      <c r="DN571">
        <v>0</v>
      </c>
      <c r="DO571" t="s">
        <v>2532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</row>
    <row r="572" spans="1:148" x14ac:dyDescent="0.25">
      <c r="A572" t="s">
        <v>174</v>
      </c>
      <c r="B572" t="s">
        <v>1187</v>
      </c>
      <c r="C572" t="s">
        <v>1920</v>
      </c>
      <c r="D572" t="s">
        <v>1341</v>
      </c>
      <c r="E572">
        <v>3</v>
      </c>
      <c r="F572">
        <v>533333</v>
      </c>
      <c r="G572">
        <v>533333</v>
      </c>
      <c r="H572">
        <v>866667</v>
      </c>
      <c r="I572">
        <v>666667</v>
      </c>
      <c r="J572">
        <v>666667</v>
      </c>
      <c r="K572">
        <v>533333</v>
      </c>
      <c r="L572">
        <v>533333</v>
      </c>
      <c r="M572">
        <v>533333</v>
      </c>
      <c r="N572">
        <v>533333</v>
      </c>
      <c r="O572">
        <v>866667</v>
      </c>
      <c r="P572">
        <v>2000000</v>
      </c>
      <c r="Q572">
        <v>666667</v>
      </c>
      <c r="R572">
        <v>652000</v>
      </c>
      <c r="S572">
        <v>533333</v>
      </c>
      <c r="T572">
        <v>533333</v>
      </c>
      <c r="U572">
        <v>666667</v>
      </c>
      <c r="V572">
        <v>666667</v>
      </c>
      <c r="W572">
        <v>666667</v>
      </c>
      <c r="X572">
        <v>652000</v>
      </c>
      <c r="Y572">
        <v>652000</v>
      </c>
      <c r="Z572">
        <v>652000</v>
      </c>
      <c r="AA572">
        <v>652000</v>
      </c>
      <c r="AB572">
        <v>812000</v>
      </c>
      <c r="AC572">
        <v>812000</v>
      </c>
      <c r="AD572">
        <v>652000</v>
      </c>
      <c r="AE572">
        <v>652000</v>
      </c>
      <c r="AF572">
        <v>400000</v>
      </c>
      <c r="AG572">
        <v>400000</v>
      </c>
      <c r="AH572">
        <v>650000</v>
      </c>
      <c r="AI572">
        <v>500000</v>
      </c>
      <c r="AJ572">
        <v>500000</v>
      </c>
      <c r="AK572">
        <v>400000</v>
      </c>
      <c r="AL572">
        <v>400000</v>
      </c>
      <c r="AM572">
        <v>400000</v>
      </c>
      <c r="AN572">
        <v>400000</v>
      </c>
      <c r="AO572">
        <v>650000</v>
      </c>
      <c r="AP572">
        <v>1500000</v>
      </c>
      <c r="AQ572">
        <v>500000</v>
      </c>
      <c r="AR572">
        <v>489000</v>
      </c>
      <c r="AS572">
        <v>400000</v>
      </c>
      <c r="AT572">
        <v>400000</v>
      </c>
      <c r="AU572">
        <v>500000</v>
      </c>
      <c r="AV572">
        <v>500000</v>
      </c>
      <c r="AW572">
        <v>500000</v>
      </c>
      <c r="AX572">
        <v>489000</v>
      </c>
      <c r="AY572">
        <v>489000</v>
      </c>
      <c r="AZ572">
        <v>489000</v>
      </c>
      <c r="BA572">
        <v>489000</v>
      </c>
      <c r="BB572">
        <v>609000</v>
      </c>
      <c r="BC572">
        <v>609000</v>
      </c>
      <c r="BD572">
        <v>489000</v>
      </c>
      <c r="BE572">
        <v>489000</v>
      </c>
      <c r="BF572">
        <v>8.6</v>
      </c>
      <c r="BG572">
        <v>8.6</v>
      </c>
      <c r="BH572">
        <v>8.6</v>
      </c>
      <c r="BI572">
        <v>8.6</v>
      </c>
      <c r="BJ572">
        <v>8.6</v>
      </c>
      <c r="BK572">
        <v>8.6</v>
      </c>
      <c r="BL572">
        <v>8.6</v>
      </c>
      <c r="BM572">
        <v>8.6</v>
      </c>
      <c r="BN572">
        <v>8.6</v>
      </c>
      <c r="BO572">
        <v>8.6</v>
      </c>
      <c r="BP572">
        <v>8.6</v>
      </c>
      <c r="BQ572">
        <v>8.6</v>
      </c>
      <c r="BR572">
        <v>8.6</v>
      </c>
      <c r="BS572" t="s">
        <v>1526</v>
      </c>
      <c r="BT572" s="7">
        <v>-7.3452175999999998</v>
      </c>
      <c r="BU572" s="7">
        <v>110.5070297</v>
      </c>
      <c r="BV572">
        <v>3.4483059809190308E-2</v>
      </c>
      <c r="BW572">
        <v>143199.88888888891</v>
      </c>
      <c r="BX572">
        <v>159936.625</v>
      </c>
      <c r="BY572">
        <v>378682.75</v>
      </c>
      <c r="BZ572">
        <v>206234.22222222219</v>
      </c>
      <c r="CA572">
        <v>220334.77777777781</v>
      </c>
      <c r="CB572">
        <v>134088.29999999999</v>
      </c>
      <c r="CC572">
        <v>150092.44444444441</v>
      </c>
      <c r="CD572">
        <v>152195.88888888891</v>
      </c>
      <c r="CE572">
        <v>152609.11111111109</v>
      </c>
      <c r="CF572">
        <v>377477</v>
      </c>
      <c r="CG572">
        <v>1222653.5</v>
      </c>
      <c r="CH572">
        <v>214877.88888888891</v>
      </c>
      <c r="CI572">
        <v>213552.55555555559</v>
      </c>
      <c r="CJ572">
        <v>128162</v>
      </c>
      <c r="CK572">
        <v>140897.55555555559</v>
      </c>
      <c r="CL572">
        <v>220814.5</v>
      </c>
      <c r="CM572">
        <v>206222.9</v>
      </c>
      <c r="CN572">
        <v>221714.4</v>
      </c>
      <c r="CO572">
        <v>214795.66666666669</v>
      </c>
      <c r="CP572">
        <v>214795.66666666669</v>
      </c>
      <c r="CQ572">
        <v>232212.22222222219</v>
      </c>
      <c r="CR572">
        <v>232212.22222222219</v>
      </c>
      <c r="CS572">
        <v>334398</v>
      </c>
      <c r="CT572">
        <v>347928.125</v>
      </c>
      <c r="CU572">
        <v>223311.77777777781</v>
      </c>
      <c r="CV572">
        <v>223173.44444444441</v>
      </c>
      <c r="CW572">
        <f t="shared" si="72"/>
        <v>553000</v>
      </c>
      <c r="CX572">
        <f t="shared" si="73"/>
        <v>496307.69230769231</v>
      </c>
      <c r="CY572">
        <f t="shared" si="74"/>
        <v>8.5999999999999979</v>
      </c>
      <c r="CZ572">
        <v>1</v>
      </c>
      <c r="DA572">
        <v>1</v>
      </c>
      <c r="DB572">
        <v>1</v>
      </c>
      <c r="DC572">
        <v>0</v>
      </c>
      <c r="DD572">
        <v>1</v>
      </c>
      <c r="DE572">
        <v>1</v>
      </c>
      <c r="DF572">
        <v>1</v>
      </c>
      <c r="DG572">
        <f t="shared" si="75"/>
        <v>1500000</v>
      </c>
      <c r="DH572">
        <f t="shared" si="76"/>
        <v>400000</v>
      </c>
      <c r="DI572">
        <f t="shared" si="77"/>
        <v>3.75</v>
      </c>
      <c r="DJ572">
        <f t="shared" si="78"/>
        <v>609000</v>
      </c>
      <c r="DK572">
        <f t="shared" si="79"/>
        <v>400000</v>
      </c>
      <c r="DL572">
        <f t="shared" si="80"/>
        <v>1.5225</v>
      </c>
      <c r="DM572">
        <v>1</v>
      </c>
      <c r="DN572">
        <v>0</v>
      </c>
      <c r="DO572" t="s">
        <v>2520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1</v>
      </c>
      <c r="EN572">
        <v>0</v>
      </c>
      <c r="EO572">
        <v>0</v>
      </c>
      <c r="EP572">
        <v>0</v>
      </c>
      <c r="EQ572">
        <v>0</v>
      </c>
      <c r="ER572">
        <v>0</v>
      </c>
    </row>
    <row r="573" spans="1:148" x14ac:dyDescent="0.25">
      <c r="A573" t="s">
        <v>34</v>
      </c>
      <c r="B573" t="s">
        <v>1155</v>
      </c>
      <c r="C573" t="s">
        <v>1623</v>
      </c>
      <c r="D573" t="s">
        <v>1341</v>
      </c>
      <c r="E573">
        <v>4</v>
      </c>
      <c r="G573">
        <v>2780000</v>
      </c>
      <c r="I573">
        <v>835000</v>
      </c>
      <c r="J573">
        <v>835000</v>
      </c>
      <c r="K573">
        <v>835000</v>
      </c>
      <c r="L573">
        <v>1210000</v>
      </c>
      <c r="M573">
        <v>1210000</v>
      </c>
      <c r="O573">
        <v>1210000</v>
      </c>
      <c r="P573">
        <v>835000</v>
      </c>
      <c r="Q573">
        <v>835000</v>
      </c>
      <c r="R573">
        <v>705000</v>
      </c>
      <c r="S573">
        <v>835000</v>
      </c>
      <c r="T573">
        <v>835000</v>
      </c>
      <c r="U573">
        <v>835000</v>
      </c>
      <c r="V573">
        <v>835000</v>
      </c>
      <c r="W573">
        <v>835000</v>
      </c>
      <c r="X573">
        <v>835000</v>
      </c>
      <c r="Y573">
        <v>835000</v>
      </c>
      <c r="Z573">
        <v>835000</v>
      </c>
      <c r="AA573">
        <v>835000</v>
      </c>
      <c r="AB573">
        <v>835000</v>
      </c>
      <c r="AC573">
        <v>835000</v>
      </c>
      <c r="AD573">
        <v>835000</v>
      </c>
      <c r="AE573">
        <v>835000</v>
      </c>
      <c r="AG573">
        <v>1668000</v>
      </c>
      <c r="AI573">
        <v>501000</v>
      </c>
      <c r="AJ573">
        <v>501000</v>
      </c>
      <c r="AK573">
        <v>501000</v>
      </c>
      <c r="AL573">
        <v>641300</v>
      </c>
      <c r="AM573">
        <v>641300</v>
      </c>
      <c r="AO573">
        <v>641300</v>
      </c>
      <c r="AP573">
        <v>501000</v>
      </c>
      <c r="AQ573">
        <v>501000</v>
      </c>
      <c r="AR573">
        <v>423000</v>
      </c>
      <c r="AS573">
        <v>501000</v>
      </c>
      <c r="AT573">
        <v>501000</v>
      </c>
      <c r="AU573">
        <v>501000</v>
      </c>
      <c r="AV573">
        <v>501000</v>
      </c>
      <c r="AW573">
        <v>501000</v>
      </c>
      <c r="AX573">
        <v>501000</v>
      </c>
      <c r="AY573">
        <v>501000</v>
      </c>
      <c r="AZ573">
        <v>501000</v>
      </c>
      <c r="BA573">
        <v>501000</v>
      </c>
      <c r="BB573">
        <v>501000</v>
      </c>
      <c r="BC573">
        <v>501000</v>
      </c>
      <c r="BD573">
        <v>501000</v>
      </c>
      <c r="BE573">
        <v>501000</v>
      </c>
      <c r="BF573">
        <v>8.4</v>
      </c>
      <c r="BG573">
        <v>8.4</v>
      </c>
      <c r="BH573">
        <v>8.4</v>
      </c>
      <c r="BI573">
        <v>8.4</v>
      </c>
      <c r="BJ573">
        <v>8.4</v>
      </c>
      <c r="BK573">
        <v>8.4</v>
      </c>
      <c r="BL573">
        <v>8.4</v>
      </c>
      <c r="BM573">
        <v>8.4</v>
      </c>
      <c r="BN573">
        <v>8.4</v>
      </c>
      <c r="BO573">
        <v>8.4</v>
      </c>
      <c r="BP573">
        <v>8.4</v>
      </c>
      <c r="BQ573">
        <v>8.4</v>
      </c>
      <c r="BR573">
        <v>8.4</v>
      </c>
      <c r="BS573" t="s">
        <v>1529</v>
      </c>
      <c r="BT573" s="7">
        <v>-6.9764799999999996</v>
      </c>
      <c r="BU573" s="7">
        <v>110.43138690000001</v>
      </c>
      <c r="BV573">
        <v>8.1835632529671624E-3</v>
      </c>
      <c r="BX573">
        <v>1333731.7</v>
      </c>
      <c r="BZ573">
        <v>231024</v>
      </c>
      <c r="CA573">
        <v>225715.20000000001</v>
      </c>
      <c r="CB573">
        <v>220554.11111111109</v>
      </c>
      <c r="CC573">
        <v>333622.2</v>
      </c>
      <c r="CD573">
        <v>367018.9</v>
      </c>
      <c r="CF573">
        <v>357100.125</v>
      </c>
      <c r="CG573">
        <v>219409.66666666669</v>
      </c>
      <c r="CH573">
        <v>211448.8</v>
      </c>
      <c r="CI573">
        <v>177647.22222222219</v>
      </c>
      <c r="CJ573">
        <v>259348.8</v>
      </c>
      <c r="CK573">
        <v>253871.6</v>
      </c>
      <c r="CL573">
        <v>259471.6</v>
      </c>
      <c r="CM573">
        <v>255079.55555555559</v>
      </c>
      <c r="CN573">
        <v>207915.2</v>
      </c>
      <c r="CO573">
        <v>182239.33333333331</v>
      </c>
      <c r="CP573">
        <v>182239.33333333331</v>
      </c>
      <c r="CQ573">
        <v>200165.88888888891</v>
      </c>
      <c r="CR573">
        <v>182239.33333333331</v>
      </c>
      <c r="CS573">
        <v>193128.33333333331</v>
      </c>
      <c r="CT573">
        <v>187130.44444444441</v>
      </c>
      <c r="CU573">
        <v>190017.11111111109</v>
      </c>
      <c r="CV573">
        <v>196128.22222222219</v>
      </c>
      <c r="CW573">
        <f t="shared" si="72"/>
        <v>651990</v>
      </c>
      <c r="CX573">
        <f t="shared" si="73"/>
        <v>501000</v>
      </c>
      <c r="CY573">
        <f t="shared" si="74"/>
        <v>8.4000000000000021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f t="shared" si="75"/>
        <v>1668000</v>
      </c>
      <c r="DH573">
        <f t="shared" si="76"/>
        <v>423000</v>
      </c>
      <c r="DI573">
        <f t="shared" si="77"/>
        <v>3.9432624113475176</v>
      </c>
      <c r="DJ573">
        <f t="shared" si="78"/>
        <v>501000</v>
      </c>
      <c r="DK573">
        <f t="shared" si="79"/>
        <v>501000</v>
      </c>
      <c r="DL573">
        <f t="shared" si="80"/>
        <v>1</v>
      </c>
      <c r="DM573">
        <v>1</v>
      </c>
      <c r="DN573">
        <v>0</v>
      </c>
      <c r="DO573" t="s">
        <v>2523</v>
      </c>
      <c r="DP573">
        <v>0</v>
      </c>
      <c r="DQ573">
        <v>1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</row>
    <row r="574" spans="1:148" x14ac:dyDescent="0.25">
      <c r="A574" t="s">
        <v>140</v>
      </c>
      <c r="B574" t="s">
        <v>1177</v>
      </c>
      <c r="C574" t="s">
        <v>1759</v>
      </c>
      <c r="D574" t="s">
        <v>1341</v>
      </c>
      <c r="E574">
        <v>2</v>
      </c>
      <c r="F574">
        <v>574667</v>
      </c>
      <c r="G574">
        <v>310666</v>
      </c>
      <c r="H574">
        <v>266667</v>
      </c>
      <c r="I574">
        <v>1136000</v>
      </c>
      <c r="J574">
        <v>266667</v>
      </c>
      <c r="K574">
        <v>266667</v>
      </c>
      <c r="L574">
        <v>266667</v>
      </c>
      <c r="M574">
        <v>266667</v>
      </c>
      <c r="N574">
        <v>266667</v>
      </c>
      <c r="O574">
        <v>365333</v>
      </c>
      <c r="Q574">
        <v>266667</v>
      </c>
      <c r="R574">
        <v>266667</v>
      </c>
      <c r="S574">
        <v>266667</v>
      </c>
      <c r="T574">
        <v>266667</v>
      </c>
      <c r="U574">
        <v>313333</v>
      </c>
      <c r="V574">
        <v>413333</v>
      </c>
      <c r="W574">
        <v>266667</v>
      </c>
      <c r="X574">
        <v>266667</v>
      </c>
      <c r="Y574">
        <v>266667</v>
      </c>
      <c r="Z574">
        <v>266667</v>
      </c>
      <c r="AA574">
        <v>266667</v>
      </c>
      <c r="AB574">
        <v>868933</v>
      </c>
      <c r="AC574">
        <v>993067</v>
      </c>
      <c r="AD574">
        <v>266667</v>
      </c>
      <c r="AE574">
        <v>266667</v>
      </c>
      <c r="AF574">
        <v>431000</v>
      </c>
      <c r="AG574">
        <v>233000</v>
      </c>
      <c r="AH574">
        <v>200000</v>
      </c>
      <c r="AI574">
        <v>852000</v>
      </c>
      <c r="AJ574">
        <v>200000</v>
      </c>
      <c r="AK574">
        <v>200000</v>
      </c>
      <c r="AL574">
        <v>200000</v>
      </c>
      <c r="AM574">
        <v>200000</v>
      </c>
      <c r="AN574">
        <v>200000</v>
      </c>
      <c r="AO574">
        <v>274000</v>
      </c>
      <c r="AQ574">
        <v>200000</v>
      </c>
      <c r="AR574">
        <v>200000</v>
      </c>
      <c r="AS574">
        <v>200000</v>
      </c>
      <c r="AT574">
        <v>200000</v>
      </c>
      <c r="AU574">
        <v>235000</v>
      </c>
      <c r="AV574">
        <v>310000</v>
      </c>
      <c r="AW574">
        <v>200000</v>
      </c>
      <c r="AX574">
        <v>200000</v>
      </c>
      <c r="AY574">
        <v>200000</v>
      </c>
      <c r="AZ574">
        <v>200000</v>
      </c>
      <c r="BA574">
        <v>200000</v>
      </c>
      <c r="BB574">
        <v>651700</v>
      </c>
      <c r="BC574">
        <v>744800</v>
      </c>
      <c r="BD574">
        <v>200000</v>
      </c>
      <c r="BE574">
        <v>200000</v>
      </c>
      <c r="BF574">
        <v>7.6</v>
      </c>
      <c r="BG574">
        <v>7.6</v>
      </c>
      <c r="BH574">
        <v>7.6</v>
      </c>
      <c r="BI574">
        <v>7.6</v>
      </c>
      <c r="BJ574">
        <v>7.6</v>
      </c>
      <c r="BK574">
        <v>7.6</v>
      </c>
      <c r="BL574">
        <v>7.6</v>
      </c>
      <c r="BM574">
        <v>7.6</v>
      </c>
      <c r="BN574">
        <v>7.6</v>
      </c>
      <c r="BO574">
        <v>7.6</v>
      </c>
      <c r="BP574">
        <v>7.6</v>
      </c>
      <c r="BQ574">
        <v>7.6</v>
      </c>
      <c r="BR574">
        <v>7.6</v>
      </c>
      <c r="BS574" t="s">
        <v>1529</v>
      </c>
      <c r="BT574" s="7">
        <v>-7.6675462000000003</v>
      </c>
      <c r="BU574" s="7">
        <v>111.1247017</v>
      </c>
      <c r="BV574">
        <v>6.1883161948689633E-2</v>
      </c>
      <c r="BW574">
        <v>169853.5</v>
      </c>
      <c r="BX574">
        <v>164633.66666666669</v>
      </c>
      <c r="BY574">
        <v>294100.33333333331</v>
      </c>
      <c r="BZ574">
        <v>604112.19999999995</v>
      </c>
      <c r="CA574">
        <v>143767</v>
      </c>
      <c r="CB574">
        <v>210978.11111111109</v>
      </c>
      <c r="CC574">
        <v>301025.375</v>
      </c>
      <c r="CD574">
        <v>153100.33333333331</v>
      </c>
      <c r="CE574">
        <v>228570.3</v>
      </c>
      <c r="CF574">
        <v>324144.16666666669</v>
      </c>
      <c r="CH574">
        <v>128183.6666666667</v>
      </c>
      <c r="CI574">
        <v>182790.3</v>
      </c>
      <c r="CJ574">
        <v>179389.625</v>
      </c>
      <c r="CK574">
        <v>175465.3</v>
      </c>
      <c r="CL574">
        <v>153623.57142857139</v>
      </c>
      <c r="CM574">
        <v>250398.1428571429</v>
      </c>
      <c r="CN574">
        <v>179281.9</v>
      </c>
      <c r="CO574">
        <v>159880.29999999999</v>
      </c>
      <c r="CP574">
        <v>171820.3</v>
      </c>
      <c r="CQ574">
        <v>172511.44444444441</v>
      </c>
      <c r="CR574">
        <v>158314.71428571429</v>
      </c>
      <c r="CS574">
        <v>509506.57142857142</v>
      </c>
      <c r="CT574">
        <v>441122.83333333331</v>
      </c>
      <c r="CU574">
        <v>216023.11111111109</v>
      </c>
      <c r="CV574">
        <v>178329.2</v>
      </c>
      <c r="CW574">
        <f t="shared" si="72"/>
        <v>282500</v>
      </c>
      <c r="CX574">
        <f t="shared" si="73"/>
        <v>287807.69230769231</v>
      </c>
      <c r="CY574">
        <f t="shared" si="74"/>
        <v>7.5999999999999988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f t="shared" si="75"/>
        <v>852000</v>
      </c>
      <c r="DH574">
        <f t="shared" si="76"/>
        <v>200000</v>
      </c>
      <c r="DI574">
        <f t="shared" si="77"/>
        <v>4.26</v>
      </c>
      <c r="DJ574">
        <f t="shared" si="78"/>
        <v>744800</v>
      </c>
      <c r="DK574">
        <f t="shared" si="79"/>
        <v>200000</v>
      </c>
      <c r="DL574">
        <f t="shared" si="80"/>
        <v>3.7240000000000002</v>
      </c>
      <c r="DM574">
        <v>1</v>
      </c>
      <c r="DN574">
        <v>0</v>
      </c>
      <c r="DO574" t="s">
        <v>2538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1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</row>
    <row r="575" spans="1:148" x14ac:dyDescent="0.25">
      <c r="A575" t="s">
        <v>1012</v>
      </c>
      <c r="B575" t="s">
        <v>1163</v>
      </c>
      <c r="C575" t="s">
        <v>2065</v>
      </c>
      <c r="D575" t="s">
        <v>1341</v>
      </c>
      <c r="E575">
        <v>1.5</v>
      </c>
      <c r="F575">
        <v>379293</v>
      </c>
      <c r="G575">
        <v>269445</v>
      </c>
      <c r="H575">
        <v>257694</v>
      </c>
      <c r="I575">
        <v>291340</v>
      </c>
      <c r="J575">
        <v>298851</v>
      </c>
      <c r="K575">
        <v>179643</v>
      </c>
      <c r="L575">
        <v>268881</v>
      </c>
      <c r="N575">
        <v>424140</v>
      </c>
      <c r="O575">
        <v>775298</v>
      </c>
      <c r="R575">
        <v>283949</v>
      </c>
      <c r="T575">
        <v>337063</v>
      </c>
      <c r="U575">
        <v>361529</v>
      </c>
      <c r="V575">
        <v>227239</v>
      </c>
      <c r="W575">
        <v>172330</v>
      </c>
      <c r="X575">
        <v>172330</v>
      </c>
      <c r="Y575">
        <v>172330</v>
      </c>
      <c r="Z575">
        <v>172330</v>
      </c>
      <c r="AA575">
        <v>172330</v>
      </c>
      <c r="AB575">
        <v>190797</v>
      </c>
      <c r="AC575">
        <v>172330</v>
      </c>
      <c r="AD575">
        <v>172330</v>
      </c>
      <c r="AE575">
        <v>172330</v>
      </c>
      <c r="AF575">
        <v>238955</v>
      </c>
      <c r="AG575">
        <v>210167</v>
      </c>
      <c r="AH575">
        <v>201001</v>
      </c>
      <c r="AI575">
        <v>227245</v>
      </c>
      <c r="AJ575">
        <v>233104</v>
      </c>
      <c r="AK575">
        <v>140122</v>
      </c>
      <c r="AL575">
        <v>209727</v>
      </c>
      <c r="AN575">
        <v>330829</v>
      </c>
      <c r="AO575">
        <v>604732</v>
      </c>
      <c r="AR575">
        <v>221480</v>
      </c>
      <c r="AT575">
        <v>262909</v>
      </c>
      <c r="AU575">
        <v>281993</v>
      </c>
      <c r="AV575">
        <v>177246</v>
      </c>
      <c r="AW575">
        <v>134417</v>
      </c>
      <c r="AX575">
        <v>134417</v>
      </c>
      <c r="AY575">
        <v>134417</v>
      </c>
      <c r="AZ575">
        <v>134417</v>
      </c>
      <c r="BA575">
        <v>134417</v>
      </c>
      <c r="BB575">
        <v>148822</v>
      </c>
      <c r="BC575">
        <v>134417</v>
      </c>
      <c r="BD575">
        <v>134417</v>
      </c>
      <c r="BE575">
        <v>134417</v>
      </c>
      <c r="BF575">
        <v>7.3</v>
      </c>
      <c r="BG575">
        <v>7.3</v>
      </c>
      <c r="BH575">
        <v>7.3</v>
      </c>
      <c r="BI575">
        <v>7.3</v>
      </c>
      <c r="BJ575">
        <v>7.3</v>
      </c>
      <c r="BK575">
        <v>7.3</v>
      </c>
      <c r="BL575">
        <v>7.3</v>
      </c>
      <c r="BM575">
        <v>7.3</v>
      </c>
      <c r="BN575">
        <v>7.3</v>
      </c>
      <c r="BO575">
        <v>7.3</v>
      </c>
      <c r="BP575">
        <v>7.3</v>
      </c>
      <c r="BQ575">
        <v>7.3</v>
      </c>
      <c r="BR575">
        <v>7.3</v>
      </c>
      <c r="BS575" t="s">
        <v>1520</v>
      </c>
      <c r="BT575" s="7">
        <v>-7.6153573000000003</v>
      </c>
      <c r="BU575" s="7">
        <v>110.20729830000001</v>
      </c>
      <c r="BV575">
        <v>6.2970911514407561E-3</v>
      </c>
      <c r="BW575">
        <v>398963.25</v>
      </c>
      <c r="BX575">
        <v>409500.875</v>
      </c>
      <c r="BY575">
        <v>424010.625</v>
      </c>
      <c r="BZ575">
        <v>453382.44444444438</v>
      </c>
      <c r="CA575">
        <v>387075.44444444438</v>
      </c>
      <c r="CB575">
        <v>440805.9</v>
      </c>
      <c r="CC575">
        <v>410458.8</v>
      </c>
      <c r="CE575">
        <v>369721.85714285722</v>
      </c>
      <c r="CF575">
        <v>245355.33333333331</v>
      </c>
      <c r="CI575">
        <v>436792.55555555562</v>
      </c>
      <c r="CK575">
        <v>386917.77777777781</v>
      </c>
      <c r="CL575">
        <v>367849.66666666669</v>
      </c>
      <c r="CM575">
        <v>512962.55555555562</v>
      </c>
      <c r="CN575">
        <v>540425.5555555555</v>
      </c>
      <c r="CO575">
        <v>500330.9</v>
      </c>
      <c r="CP575">
        <v>493580.66666666669</v>
      </c>
      <c r="CQ575">
        <v>515763</v>
      </c>
      <c r="CR575">
        <v>515332.75</v>
      </c>
      <c r="CS575">
        <v>487291.85714285722</v>
      </c>
      <c r="CT575">
        <v>476113.16666666669</v>
      </c>
      <c r="CU575">
        <v>523713.875</v>
      </c>
      <c r="CV575">
        <v>380918</v>
      </c>
      <c r="CW575">
        <f t="shared" si="72"/>
        <v>261736.2</v>
      </c>
      <c r="CX575">
        <f t="shared" si="73"/>
        <v>162192.16666666666</v>
      </c>
      <c r="CY575">
        <f t="shared" si="74"/>
        <v>7.299999999999998</v>
      </c>
      <c r="CZ575">
        <v>1</v>
      </c>
      <c r="DA575">
        <v>0</v>
      </c>
      <c r="DB575">
        <v>1</v>
      </c>
      <c r="DC575">
        <v>0</v>
      </c>
      <c r="DD575">
        <v>1</v>
      </c>
      <c r="DE575">
        <v>1</v>
      </c>
      <c r="DF575">
        <v>0</v>
      </c>
      <c r="DG575">
        <f t="shared" si="75"/>
        <v>604732</v>
      </c>
      <c r="DH575">
        <f t="shared" si="76"/>
        <v>140122</v>
      </c>
      <c r="DI575">
        <f t="shared" si="77"/>
        <v>4.3157534148813177</v>
      </c>
      <c r="DJ575">
        <f t="shared" si="78"/>
        <v>281993</v>
      </c>
      <c r="DK575">
        <f t="shared" si="79"/>
        <v>134417</v>
      </c>
      <c r="DL575">
        <f t="shared" si="80"/>
        <v>2.0978968434052239</v>
      </c>
      <c r="DM575">
        <v>1</v>
      </c>
      <c r="DN575">
        <v>0</v>
      </c>
      <c r="DO575" t="s">
        <v>2534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1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</row>
    <row r="576" spans="1:148" x14ac:dyDescent="0.25">
      <c r="A576" t="s">
        <v>419</v>
      </c>
      <c r="B576" t="s">
        <v>1157</v>
      </c>
      <c r="C576" t="s">
        <v>2044</v>
      </c>
      <c r="D576" t="s">
        <v>1341</v>
      </c>
      <c r="E576">
        <v>2</v>
      </c>
      <c r="F576">
        <v>216783</v>
      </c>
      <c r="G576">
        <v>210911</v>
      </c>
      <c r="H576">
        <v>211938</v>
      </c>
      <c r="I576">
        <v>402096</v>
      </c>
      <c r="J576">
        <v>227847</v>
      </c>
      <c r="K576">
        <v>210024</v>
      </c>
      <c r="L576">
        <v>211222</v>
      </c>
      <c r="M576">
        <v>184531</v>
      </c>
      <c r="N576">
        <v>184467</v>
      </c>
      <c r="O576">
        <v>174112</v>
      </c>
      <c r="P576">
        <v>755581</v>
      </c>
      <c r="Q576">
        <v>202548</v>
      </c>
      <c r="R576">
        <v>173438</v>
      </c>
      <c r="S576">
        <v>207650</v>
      </c>
      <c r="T576">
        <v>207650</v>
      </c>
      <c r="U576">
        <v>214350</v>
      </c>
      <c r="V576">
        <v>408196</v>
      </c>
      <c r="W576">
        <v>207650</v>
      </c>
      <c r="X576">
        <v>207650</v>
      </c>
      <c r="Y576">
        <v>207650</v>
      </c>
      <c r="Z576">
        <v>207684</v>
      </c>
      <c r="AA576">
        <v>207650</v>
      </c>
      <c r="AB576">
        <v>207650</v>
      </c>
      <c r="AC576">
        <v>853875</v>
      </c>
      <c r="AD576">
        <v>393589</v>
      </c>
      <c r="AE576">
        <v>207650</v>
      </c>
      <c r="AF576">
        <v>169091</v>
      </c>
      <c r="AG576">
        <v>164511</v>
      </c>
      <c r="AH576">
        <v>165312</v>
      </c>
      <c r="AI576">
        <v>313635</v>
      </c>
      <c r="AJ576">
        <v>177721</v>
      </c>
      <c r="AK576">
        <v>163819</v>
      </c>
      <c r="AL576">
        <v>164753</v>
      </c>
      <c r="AM576">
        <v>143934</v>
      </c>
      <c r="AN576">
        <v>143884</v>
      </c>
      <c r="AO576">
        <v>135807</v>
      </c>
      <c r="AP576">
        <v>589353</v>
      </c>
      <c r="AQ576">
        <v>157987</v>
      </c>
      <c r="AR576">
        <v>135282</v>
      </c>
      <c r="AS576">
        <v>161967</v>
      </c>
      <c r="AT576">
        <v>161967</v>
      </c>
      <c r="AU576">
        <v>167193</v>
      </c>
      <c r="AV576">
        <v>318393</v>
      </c>
      <c r="AW576">
        <v>161967</v>
      </c>
      <c r="AX576">
        <v>161967</v>
      </c>
      <c r="AY576">
        <v>161967</v>
      </c>
      <c r="AZ576">
        <v>161994</v>
      </c>
      <c r="BA576">
        <v>161967</v>
      </c>
      <c r="BB576">
        <v>161967</v>
      </c>
      <c r="BC576">
        <v>640406</v>
      </c>
      <c r="BD576">
        <v>306999</v>
      </c>
      <c r="BE576">
        <v>161967</v>
      </c>
      <c r="BF576">
        <v>7.9</v>
      </c>
      <c r="BG576">
        <v>7.9</v>
      </c>
      <c r="BH576">
        <v>7.9</v>
      </c>
      <c r="BI576">
        <v>7.9</v>
      </c>
      <c r="BJ576">
        <v>7.9</v>
      </c>
      <c r="BK576">
        <v>7.9</v>
      </c>
      <c r="BL576">
        <v>7.9</v>
      </c>
      <c r="BM576">
        <v>7.9</v>
      </c>
      <c r="BN576">
        <v>7.9</v>
      </c>
      <c r="BO576">
        <v>7.9</v>
      </c>
      <c r="BP576">
        <v>7.9</v>
      </c>
      <c r="BQ576">
        <v>7.9</v>
      </c>
      <c r="BR576">
        <v>7.9</v>
      </c>
      <c r="BS576" t="s">
        <v>1524</v>
      </c>
      <c r="BT576" s="7">
        <v>-7.2220734000000002</v>
      </c>
      <c r="BU576" s="7">
        <v>110.3696803</v>
      </c>
      <c r="BV576">
        <v>6.0507853417653351E-3</v>
      </c>
      <c r="BW576">
        <v>95985.5</v>
      </c>
      <c r="BX576">
        <v>79137.666666666672</v>
      </c>
      <c r="BY576">
        <v>65493.666666666657</v>
      </c>
      <c r="BZ576">
        <v>144735.66666666669</v>
      </c>
      <c r="CA576">
        <v>99444.4</v>
      </c>
      <c r="CB576">
        <v>70980.2</v>
      </c>
      <c r="CC576">
        <v>71490.399999999994</v>
      </c>
      <c r="CD576">
        <v>81466.444444444438</v>
      </c>
      <c r="CE576">
        <v>76352.600000000006</v>
      </c>
      <c r="CF576">
        <v>72237.555555555562</v>
      </c>
      <c r="CG576">
        <v>416066.83333333331</v>
      </c>
      <c r="CH576">
        <v>68570.444444444438</v>
      </c>
      <c r="CI576">
        <v>81861.444444444438</v>
      </c>
      <c r="CJ576">
        <v>89164.666666666672</v>
      </c>
      <c r="CK576">
        <v>80442.5</v>
      </c>
      <c r="CL576">
        <v>76796.222222222219</v>
      </c>
      <c r="CM576">
        <v>138150.5</v>
      </c>
      <c r="CN576">
        <v>68790.777777777781</v>
      </c>
      <c r="CO576">
        <v>80881.100000000006</v>
      </c>
      <c r="CP576">
        <v>74888</v>
      </c>
      <c r="CQ576">
        <v>74681.899999999994</v>
      </c>
      <c r="CR576">
        <v>75084.2</v>
      </c>
      <c r="CS576">
        <v>98074.2</v>
      </c>
      <c r="CT576">
        <v>438025.85714285722</v>
      </c>
      <c r="CU576">
        <v>115082.11111111109</v>
      </c>
      <c r="CV576">
        <v>70739</v>
      </c>
      <c r="CW576">
        <f t="shared" si="72"/>
        <v>201929.92307692306</v>
      </c>
      <c r="CX576">
        <f t="shared" si="73"/>
        <v>222363.15384615384</v>
      </c>
      <c r="CY576">
        <f t="shared" si="74"/>
        <v>7.9000000000000012</v>
      </c>
      <c r="CZ576">
        <v>1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0</v>
      </c>
      <c r="DG576">
        <f t="shared" si="75"/>
        <v>589353</v>
      </c>
      <c r="DH576">
        <f t="shared" si="76"/>
        <v>135282</v>
      </c>
      <c r="DI576">
        <f t="shared" si="77"/>
        <v>4.3564775801658762</v>
      </c>
      <c r="DJ576">
        <f t="shared" si="78"/>
        <v>640406</v>
      </c>
      <c r="DK576">
        <f t="shared" si="79"/>
        <v>161967</v>
      </c>
      <c r="DL576">
        <f t="shared" si="80"/>
        <v>3.9539288867485354</v>
      </c>
      <c r="DM576">
        <v>1</v>
      </c>
      <c r="DN576">
        <v>0</v>
      </c>
      <c r="DO576" t="s">
        <v>2523</v>
      </c>
      <c r="DP576">
        <v>0</v>
      </c>
      <c r="DQ576">
        <v>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</row>
    <row r="577" spans="1:148" x14ac:dyDescent="0.25">
      <c r="A577" t="s">
        <v>278</v>
      </c>
      <c r="B577" t="s">
        <v>1238</v>
      </c>
      <c r="C577" t="s">
        <v>1603</v>
      </c>
      <c r="D577" t="s">
        <v>1341</v>
      </c>
      <c r="E577">
        <v>0</v>
      </c>
      <c r="F577">
        <v>479000</v>
      </c>
      <c r="G577">
        <v>479000</v>
      </c>
      <c r="H577">
        <v>459000</v>
      </c>
      <c r="I577">
        <v>459000</v>
      </c>
      <c r="J577">
        <v>459000</v>
      </c>
      <c r="K577">
        <v>459000</v>
      </c>
      <c r="L577">
        <v>559000</v>
      </c>
      <c r="M577">
        <v>2000000</v>
      </c>
      <c r="N577">
        <v>459000</v>
      </c>
      <c r="O577">
        <v>459000</v>
      </c>
      <c r="P577">
        <v>459000</v>
      </c>
      <c r="Q577">
        <v>449000</v>
      </c>
      <c r="R577">
        <v>459000</v>
      </c>
      <c r="S577">
        <v>479000</v>
      </c>
      <c r="T577">
        <v>479000</v>
      </c>
      <c r="U577">
        <v>459000</v>
      </c>
      <c r="V577">
        <v>459000</v>
      </c>
      <c r="W577">
        <v>459000</v>
      </c>
      <c r="X577">
        <v>612000</v>
      </c>
      <c r="Y577">
        <v>612000</v>
      </c>
      <c r="Z577">
        <v>612000</v>
      </c>
      <c r="AA577">
        <v>612000</v>
      </c>
      <c r="AB577">
        <v>612000</v>
      </c>
      <c r="AC577">
        <v>612000</v>
      </c>
      <c r="AD577">
        <v>459000</v>
      </c>
      <c r="AE577">
        <v>459000</v>
      </c>
      <c r="AF577">
        <v>311350</v>
      </c>
      <c r="AG577">
        <v>311350</v>
      </c>
      <c r="AH577">
        <v>298350</v>
      </c>
      <c r="AI577">
        <v>298350</v>
      </c>
      <c r="AJ577">
        <v>298350</v>
      </c>
      <c r="AK577">
        <v>298350</v>
      </c>
      <c r="AL577">
        <v>363350</v>
      </c>
      <c r="AM577">
        <v>1400000</v>
      </c>
      <c r="AN577">
        <v>298350</v>
      </c>
      <c r="AO577">
        <v>298350</v>
      </c>
      <c r="AP577">
        <v>298350</v>
      </c>
      <c r="AQ577">
        <v>314300</v>
      </c>
      <c r="AR577">
        <v>321300</v>
      </c>
      <c r="AS577">
        <v>311350</v>
      </c>
      <c r="AT577">
        <v>311350</v>
      </c>
      <c r="AU577">
        <v>298350</v>
      </c>
      <c r="AV577">
        <v>298350</v>
      </c>
      <c r="AW577">
        <v>298350</v>
      </c>
      <c r="AX577">
        <v>459000</v>
      </c>
      <c r="AY577">
        <v>459000</v>
      </c>
      <c r="AZ577">
        <v>459000</v>
      </c>
      <c r="BA577">
        <v>459000</v>
      </c>
      <c r="BB577">
        <v>459000</v>
      </c>
      <c r="BC577">
        <v>459000</v>
      </c>
      <c r="BD577">
        <v>321300</v>
      </c>
      <c r="BE577">
        <v>321300</v>
      </c>
      <c r="BF577">
        <v>8.4</v>
      </c>
      <c r="BG577">
        <v>8.4</v>
      </c>
      <c r="BH577">
        <v>8.4</v>
      </c>
      <c r="BI577">
        <v>8.4</v>
      </c>
      <c r="BJ577">
        <v>8.4</v>
      </c>
      <c r="BK577">
        <v>8.4</v>
      </c>
      <c r="BL577">
        <v>8.4</v>
      </c>
      <c r="BM577">
        <v>8.4</v>
      </c>
      <c r="BN577">
        <v>8.4</v>
      </c>
      <c r="BO577">
        <v>8.4</v>
      </c>
      <c r="BP577">
        <v>8.4</v>
      </c>
      <c r="BQ577">
        <v>8.3000000000000007</v>
      </c>
      <c r="BR577">
        <v>8.3000000000000007</v>
      </c>
      <c r="BS577" t="s">
        <v>2439</v>
      </c>
      <c r="BT577" s="7">
        <v>-7.5429627000000004</v>
      </c>
      <c r="BU577" s="7">
        <v>110.61295869999999</v>
      </c>
      <c r="BV577">
        <v>9.7504187299756268E-2</v>
      </c>
      <c r="BW577">
        <v>96088.9</v>
      </c>
      <c r="BX577">
        <v>96291.199999999997</v>
      </c>
      <c r="BY577">
        <v>81997.7</v>
      </c>
      <c r="BZ577">
        <v>73278.899999999994</v>
      </c>
      <c r="CA577">
        <v>83591.199999999997</v>
      </c>
      <c r="CB577">
        <v>83691.100000000006</v>
      </c>
      <c r="CC577">
        <v>134433.70000000001</v>
      </c>
      <c r="CD577">
        <v>1164011.5</v>
      </c>
      <c r="CE577">
        <v>82691.5</v>
      </c>
      <c r="CF577">
        <v>72798.5</v>
      </c>
      <c r="CG577">
        <v>68330.2</v>
      </c>
      <c r="CH577">
        <v>107176.2</v>
      </c>
      <c r="CI577">
        <v>93650.6</v>
      </c>
      <c r="CJ577">
        <v>92196.7</v>
      </c>
      <c r="CK577">
        <v>92875.9</v>
      </c>
      <c r="CL577">
        <v>73902</v>
      </c>
      <c r="CM577">
        <v>73133.899999999994</v>
      </c>
      <c r="CN577">
        <v>81111.3</v>
      </c>
      <c r="CO577">
        <v>208353.8</v>
      </c>
      <c r="CP577">
        <v>209105.9</v>
      </c>
      <c r="CQ577">
        <v>207973.1</v>
      </c>
      <c r="CR577">
        <v>210314.4</v>
      </c>
      <c r="CS577">
        <v>204546.4</v>
      </c>
      <c r="CT577">
        <v>205296.8</v>
      </c>
      <c r="CU577">
        <v>88431.7</v>
      </c>
      <c r="CV577">
        <v>125271.9</v>
      </c>
      <c r="CW577">
        <f t="shared" si="72"/>
        <v>393084.61538461538</v>
      </c>
      <c r="CX577">
        <f t="shared" si="73"/>
        <v>378026.92307692306</v>
      </c>
      <c r="CY577">
        <f t="shared" si="74"/>
        <v>8.384615384615385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0</v>
      </c>
      <c r="DF577">
        <v>0</v>
      </c>
      <c r="DG577">
        <f t="shared" si="75"/>
        <v>1400000</v>
      </c>
      <c r="DH577">
        <f t="shared" si="76"/>
        <v>298350</v>
      </c>
      <c r="DI577">
        <f t="shared" si="77"/>
        <v>4.6924752807105747</v>
      </c>
      <c r="DJ577">
        <f t="shared" si="78"/>
        <v>459000</v>
      </c>
      <c r="DK577">
        <f t="shared" si="79"/>
        <v>298350</v>
      </c>
      <c r="DL577">
        <f t="shared" si="80"/>
        <v>1.5384615384615385</v>
      </c>
      <c r="DM577">
        <v>1</v>
      </c>
      <c r="DN577">
        <v>0</v>
      </c>
      <c r="DO577" t="s">
        <v>2541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1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</row>
    <row r="578" spans="1:148" x14ac:dyDescent="0.25">
      <c r="A578" t="s">
        <v>162</v>
      </c>
      <c r="B578" t="s">
        <v>1264</v>
      </c>
      <c r="C578" t="s">
        <v>2317</v>
      </c>
      <c r="D578" t="s">
        <v>1341</v>
      </c>
      <c r="E578">
        <v>3</v>
      </c>
      <c r="F578">
        <v>666667</v>
      </c>
      <c r="G578">
        <v>1133333</v>
      </c>
      <c r="H578">
        <v>1133333</v>
      </c>
      <c r="J578">
        <v>1133333</v>
      </c>
      <c r="K578">
        <v>3256000</v>
      </c>
      <c r="M578">
        <v>666667</v>
      </c>
      <c r="N578">
        <v>666667</v>
      </c>
      <c r="O578">
        <v>1133333</v>
      </c>
      <c r="Q578">
        <v>866667</v>
      </c>
      <c r="R578">
        <v>1126667</v>
      </c>
      <c r="S578">
        <v>666667</v>
      </c>
      <c r="T578">
        <v>1133333</v>
      </c>
      <c r="U578">
        <v>1133333</v>
      </c>
      <c r="W578">
        <v>1133333</v>
      </c>
      <c r="X578">
        <v>1126667</v>
      </c>
      <c r="Y578">
        <v>1126667</v>
      </c>
      <c r="Z578">
        <v>1126667</v>
      </c>
      <c r="AA578">
        <v>1126667</v>
      </c>
      <c r="AB578">
        <v>1126667</v>
      </c>
      <c r="AD578">
        <v>1126667</v>
      </c>
      <c r="AE578">
        <v>1126667</v>
      </c>
      <c r="AF578">
        <v>500000</v>
      </c>
      <c r="AG578">
        <v>850000</v>
      </c>
      <c r="AH578">
        <v>850000</v>
      </c>
      <c r="AJ578">
        <v>850000</v>
      </c>
      <c r="AK578">
        <v>2442000</v>
      </c>
      <c r="AM578">
        <v>500000</v>
      </c>
      <c r="AN578">
        <v>500000</v>
      </c>
      <c r="AO578">
        <v>850000</v>
      </c>
      <c r="AQ578">
        <v>650000</v>
      </c>
      <c r="AR578">
        <v>845000</v>
      </c>
      <c r="AS578">
        <v>500000</v>
      </c>
      <c r="AT578">
        <v>850000</v>
      </c>
      <c r="AU578">
        <v>850000</v>
      </c>
      <c r="AW578">
        <v>850000</v>
      </c>
      <c r="AX578">
        <v>845000</v>
      </c>
      <c r="AY578">
        <v>845000</v>
      </c>
      <c r="AZ578">
        <v>845000</v>
      </c>
      <c r="BA578">
        <v>845000</v>
      </c>
      <c r="BB578">
        <v>845000</v>
      </c>
      <c r="BD578">
        <v>845000</v>
      </c>
      <c r="BE578">
        <v>845000</v>
      </c>
      <c r="BF578">
        <v>8.1999999999999993</v>
      </c>
      <c r="BG578">
        <v>8.1999999999999993</v>
      </c>
      <c r="BH578">
        <v>8.1999999999999993</v>
      </c>
      <c r="BJ578">
        <v>8.1999999999999993</v>
      </c>
      <c r="BK578">
        <v>8.1999999999999993</v>
      </c>
      <c r="BL578">
        <v>8.1999999999999993</v>
      </c>
      <c r="BM578">
        <v>8.1999999999999993</v>
      </c>
      <c r="BN578">
        <v>8.1999999999999993</v>
      </c>
      <c r="BO578">
        <v>8.1999999999999993</v>
      </c>
      <c r="BQ578">
        <v>8.1999999999999993</v>
      </c>
      <c r="BR578">
        <v>8.1999999999999993</v>
      </c>
      <c r="BS578" t="s">
        <v>1519</v>
      </c>
      <c r="BT578" s="7">
        <v>-7.1908307000000002</v>
      </c>
      <c r="BU578" s="7">
        <v>109.159802</v>
      </c>
      <c r="BV578">
        <v>0.1312786655165864</v>
      </c>
      <c r="BW578">
        <v>251866.4</v>
      </c>
      <c r="BX578">
        <v>596843.19999999995</v>
      </c>
      <c r="BY578">
        <v>587328.1</v>
      </c>
      <c r="CA578">
        <v>595422.69999999995</v>
      </c>
      <c r="CB578">
        <v>2192140</v>
      </c>
      <c r="CD578">
        <v>284247.125</v>
      </c>
      <c r="CE578">
        <v>290488.625</v>
      </c>
      <c r="CF578">
        <v>611652.57142857148</v>
      </c>
      <c r="CH578">
        <v>421058.77777777781</v>
      </c>
      <c r="CI578">
        <v>620032.5</v>
      </c>
      <c r="CJ578">
        <v>250942.71428571429</v>
      </c>
      <c r="CK578">
        <v>615303.66666666663</v>
      </c>
      <c r="CL578">
        <v>628716.625</v>
      </c>
      <c r="CN578">
        <v>599473.30000000005</v>
      </c>
      <c r="CO578">
        <v>604414.77777777775</v>
      </c>
      <c r="CP578">
        <v>604414.77777777775</v>
      </c>
      <c r="CQ578">
        <v>604414.77777777775</v>
      </c>
      <c r="CR578">
        <v>605155.5555555555</v>
      </c>
      <c r="CS578">
        <v>596044.33333333337</v>
      </c>
      <c r="CU578">
        <v>605155.4444444445</v>
      </c>
      <c r="CV578">
        <v>601599.88888888888</v>
      </c>
      <c r="CW578">
        <f t="shared" si="72"/>
        <v>883700</v>
      </c>
      <c r="CX578">
        <f t="shared" si="73"/>
        <v>815000</v>
      </c>
      <c r="CY578">
        <f t="shared" si="74"/>
        <v>8.2000000000000011</v>
      </c>
      <c r="CZ578">
        <v>0</v>
      </c>
      <c r="DA578">
        <v>1</v>
      </c>
      <c r="DB578">
        <v>1</v>
      </c>
      <c r="DC578">
        <v>0</v>
      </c>
      <c r="DD578">
        <v>1</v>
      </c>
      <c r="DE578">
        <v>1</v>
      </c>
      <c r="DF578">
        <v>1</v>
      </c>
      <c r="DG578">
        <f t="shared" si="75"/>
        <v>2442000</v>
      </c>
      <c r="DH578">
        <f t="shared" si="76"/>
        <v>500000</v>
      </c>
      <c r="DI578">
        <f t="shared" si="77"/>
        <v>4.8840000000000003</v>
      </c>
      <c r="DJ578">
        <f t="shared" si="78"/>
        <v>850000</v>
      </c>
      <c r="DK578">
        <f t="shared" si="79"/>
        <v>500000</v>
      </c>
      <c r="DL578">
        <f t="shared" si="80"/>
        <v>1.7</v>
      </c>
      <c r="DM578">
        <v>1</v>
      </c>
      <c r="DN578">
        <v>0</v>
      </c>
      <c r="DO578" t="s">
        <v>2528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</row>
    <row r="579" spans="1:148" x14ac:dyDescent="0.25">
      <c r="A579" t="s">
        <v>78</v>
      </c>
      <c r="B579" t="s">
        <v>1166</v>
      </c>
      <c r="C579" t="s">
        <v>1635</v>
      </c>
      <c r="D579" t="s">
        <v>1341</v>
      </c>
      <c r="E579">
        <v>5</v>
      </c>
      <c r="F579">
        <v>713333</v>
      </c>
      <c r="G579">
        <v>713333</v>
      </c>
      <c r="H579">
        <v>713333</v>
      </c>
      <c r="I579">
        <v>713333</v>
      </c>
      <c r="J579">
        <v>713333</v>
      </c>
      <c r="K579">
        <v>1733333</v>
      </c>
      <c r="L579">
        <v>713333</v>
      </c>
      <c r="M579">
        <v>733333</v>
      </c>
      <c r="N579">
        <v>713333</v>
      </c>
      <c r="O579">
        <v>3466667</v>
      </c>
      <c r="P579">
        <v>2124958</v>
      </c>
      <c r="Q579">
        <v>3466667</v>
      </c>
      <c r="R579">
        <v>706667</v>
      </c>
      <c r="S579">
        <v>713333</v>
      </c>
      <c r="T579">
        <v>713333</v>
      </c>
      <c r="U579">
        <v>713333</v>
      </c>
      <c r="V579">
        <v>713333</v>
      </c>
      <c r="W579">
        <v>713333</v>
      </c>
      <c r="X579">
        <v>733333</v>
      </c>
      <c r="Y579">
        <v>733333</v>
      </c>
      <c r="Z579">
        <v>733333</v>
      </c>
      <c r="AA579">
        <v>733333</v>
      </c>
      <c r="AB579">
        <v>733333</v>
      </c>
      <c r="AC579">
        <v>733333</v>
      </c>
      <c r="AD579">
        <v>733333</v>
      </c>
      <c r="AE579">
        <v>823586</v>
      </c>
      <c r="AF579">
        <v>535000</v>
      </c>
      <c r="AG579">
        <v>535000</v>
      </c>
      <c r="AH579">
        <v>535000</v>
      </c>
      <c r="AI579">
        <v>535000</v>
      </c>
      <c r="AJ579">
        <v>535000</v>
      </c>
      <c r="AK579">
        <v>1300000</v>
      </c>
      <c r="AL579">
        <v>535000</v>
      </c>
      <c r="AM579">
        <v>550000</v>
      </c>
      <c r="AN579">
        <v>535000</v>
      </c>
      <c r="AO579">
        <v>2600000</v>
      </c>
      <c r="AP579">
        <v>1539755</v>
      </c>
      <c r="AQ579">
        <v>2600000</v>
      </c>
      <c r="AR579">
        <v>530000</v>
      </c>
      <c r="AS579">
        <v>535000</v>
      </c>
      <c r="AT579">
        <v>535000</v>
      </c>
      <c r="AU579">
        <v>535000</v>
      </c>
      <c r="AV579">
        <v>535000</v>
      </c>
      <c r="AW579">
        <v>535000</v>
      </c>
      <c r="AX579">
        <v>550000</v>
      </c>
      <c r="AY579">
        <v>550000</v>
      </c>
      <c r="AZ579">
        <v>550000</v>
      </c>
      <c r="BA579">
        <v>550000</v>
      </c>
      <c r="BB579">
        <v>550000</v>
      </c>
      <c r="BC579">
        <v>550000</v>
      </c>
      <c r="BD579">
        <v>550000</v>
      </c>
      <c r="BE579">
        <v>596756</v>
      </c>
      <c r="BF579">
        <v>8.3000000000000007</v>
      </c>
      <c r="BG579">
        <v>8.3000000000000007</v>
      </c>
      <c r="BH579">
        <v>8.3000000000000007</v>
      </c>
      <c r="BI579">
        <v>8.3000000000000007</v>
      </c>
      <c r="BJ579">
        <v>8.3000000000000007</v>
      </c>
      <c r="BK579">
        <v>8.3000000000000007</v>
      </c>
      <c r="BL579">
        <v>8.3000000000000007</v>
      </c>
      <c r="BM579">
        <v>8.3000000000000007</v>
      </c>
      <c r="BN579">
        <v>8.3000000000000007</v>
      </c>
      <c r="BO579">
        <v>8.3000000000000007</v>
      </c>
      <c r="BP579">
        <v>8.3000000000000007</v>
      </c>
      <c r="BQ579">
        <v>8.3000000000000007</v>
      </c>
      <c r="BR579">
        <v>8.3000000000000007</v>
      </c>
      <c r="BS579" t="s">
        <v>1529</v>
      </c>
      <c r="BT579" s="7">
        <v>-7.0160045999999996</v>
      </c>
      <c r="BU579" s="7">
        <v>110.42279000000001</v>
      </c>
      <c r="BV579">
        <v>7.7930944057837256E-3</v>
      </c>
      <c r="BW579">
        <v>257534.4</v>
      </c>
      <c r="BX579">
        <v>246647.3</v>
      </c>
      <c r="BY579">
        <v>221267.75</v>
      </c>
      <c r="BZ579">
        <v>290783.33333333331</v>
      </c>
      <c r="CA579">
        <v>247247.3</v>
      </c>
      <c r="CB579">
        <v>1009163.666666667</v>
      </c>
      <c r="CC579">
        <v>250515.77777777781</v>
      </c>
      <c r="CD579">
        <v>318714.28571428568</v>
      </c>
      <c r="CE579">
        <v>262222.22222222219</v>
      </c>
      <c r="CF579">
        <v>2263685.7142857141</v>
      </c>
      <c r="CG579">
        <v>1184403</v>
      </c>
      <c r="CH579">
        <v>2315493.5</v>
      </c>
      <c r="CI579">
        <v>230741.3</v>
      </c>
      <c r="CJ579">
        <v>250549.4</v>
      </c>
      <c r="CK579">
        <v>248747.3</v>
      </c>
      <c r="CL579">
        <v>208717.11111111109</v>
      </c>
      <c r="CM579">
        <v>220646.22222222219</v>
      </c>
      <c r="CN579">
        <v>229609.88888888891</v>
      </c>
      <c r="CO579">
        <v>262801.75</v>
      </c>
      <c r="CP579">
        <v>232667</v>
      </c>
      <c r="CQ579">
        <v>254444.66666666669</v>
      </c>
      <c r="CR579">
        <v>243779.3</v>
      </c>
      <c r="CS579">
        <v>238968.11111111109</v>
      </c>
      <c r="CT579">
        <v>232808.44444444441</v>
      </c>
      <c r="CU579">
        <v>263741.3</v>
      </c>
      <c r="CV579">
        <v>289498.5</v>
      </c>
      <c r="CW579">
        <f t="shared" si="72"/>
        <v>989596.5384615385</v>
      </c>
      <c r="CX579">
        <f t="shared" si="73"/>
        <v>547827.38461538462</v>
      </c>
      <c r="CY579">
        <f t="shared" si="74"/>
        <v>8.2999999999999989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f t="shared" si="75"/>
        <v>2600000</v>
      </c>
      <c r="DH579">
        <f t="shared" si="76"/>
        <v>530000</v>
      </c>
      <c r="DI579">
        <f t="shared" si="77"/>
        <v>4.9056603773584904</v>
      </c>
      <c r="DJ579">
        <f t="shared" si="78"/>
        <v>596756</v>
      </c>
      <c r="DK579">
        <f t="shared" si="79"/>
        <v>535000</v>
      </c>
      <c r="DL579">
        <f t="shared" si="80"/>
        <v>1.1154317757009347</v>
      </c>
      <c r="DM579">
        <v>1</v>
      </c>
      <c r="DN579">
        <v>0</v>
      </c>
      <c r="DO579" t="s">
        <v>2523</v>
      </c>
      <c r="DP579">
        <v>0</v>
      </c>
      <c r="DQ579">
        <v>1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</row>
    <row r="580" spans="1:148" x14ac:dyDescent="0.25">
      <c r="A580" t="s">
        <v>184</v>
      </c>
      <c r="B580" t="s">
        <v>1204</v>
      </c>
      <c r="C580" t="s">
        <v>1948</v>
      </c>
      <c r="D580" t="s">
        <v>1341</v>
      </c>
      <c r="E580">
        <v>2</v>
      </c>
      <c r="F580">
        <v>333333</v>
      </c>
      <c r="G580">
        <v>333333</v>
      </c>
      <c r="H580">
        <v>400000</v>
      </c>
      <c r="I580">
        <v>466667</v>
      </c>
      <c r="J580">
        <v>333333</v>
      </c>
      <c r="K580">
        <v>204819</v>
      </c>
      <c r="L580">
        <v>333333</v>
      </c>
      <c r="M580">
        <v>204819</v>
      </c>
      <c r="N580">
        <v>233333</v>
      </c>
      <c r="O580">
        <v>1066667</v>
      </c>
      <c r="P580">
        <v>400000</v>
      </c>
      <c r="Q580">
        <v>333333</v>
      </c>
      <c r="R580">
        <v>253333</v>
      </c>
      <c r="S580">
        <v>333333</v>
      </c>
      <c r="T580">
        <v>333333</v>
      </c>
      <c r="U580">
        <v>466667</v>
      </c>
      <c r="V580">
        <v>400000</v>
      </c>
      <c r="W580">
        <v>333333</v>
      </c>
      <c r="X580">
        <v>333333</v>
      </c>
      <c r="Y580">
        <v>333333</v>
      </c>
      <c r="Z580">
        <v>333333</v>
      </c>
      <c r="AA580">
        <v>333333</v>
      </c>
      <c r="AB580">
        <v>400000</v>
      </c>
      <c r="AC580">
        <v>400000</v>
      </c>
      <c r="AD580">
        <v>333333</v>
      </c>
      <c r="AE580">
        <v>333333</v>
      </c>
      <c r="AF580">
        <v>250000</v>
      </c>
      <c r="AG580">
        <v>250000</v>
      </c>
      <c r="AH580">
        <v>300000</v>
      </c>
      <c r="AI580">
        <v>350000</v>
      </c>
      <c r="AJ580">
        <v>250000</v>
      </c>
      <c r="AK580">
        <v>153614</v>
      </c>
      <c r="AL580">
        <v>250000</v>
      </c>
      <c r="AM580">
        <v>153614</v>
      </c>
      <c r="AN580">
        <v>175000</v>
      </c>
      <c r="AO580">
        <v>800000</v>
      </c>
      <c r="AP580">
        <v>300000</v>
      </c>
      <c r="AQ580">
        <v>250000</v>
      </c>
      <c r="AR580">
        <v>190000</v>
      </c>
      <c r="AS580">
        <v>250000</v>
      </c>
      <c r="AT580">
        <v>250000</v>
      </c>
      <c r="AU580">
        <v>350000</v>
      </c>
      <c r="AV580">
        <v>300000</v>
      </c>
      <c r="AW580">
        <v>250000</v>
      </c>
      <c r="AX580">
        <v>250000</v>
      </c>
      <c r="AY580">
        <v>250000</v>
      </c>
      <c r="AZ580">
        <v>250000</v>
      </c>
      <c r="BA580">
        <v>250000</v>
      </c>
      <c r="BB580">
        <v>300000</v>
      </c>
      <c r="BC580">
        <v>300000</v>
      </c>
      <c r="BD580">
        <v>250000</v>
      </c>
      <c r="BE580">
        <v>250000</v>
      </c>
      <c r="BF580">
        <v>8</v>
      </c>
      <c r="BG580">
        <v>8</v>
      </c>
      <c r="BH580">
        <v>8</v>
      </c>
      <c r="BI580">
        <v>8</v>
      </c>
      <c r="BJ580">
        <v>8</v>
      </c>
      <c r="BK580">
        <v>8</v>
      </c>
      <c r="BL580">
        <v>8</v>
      </c>
      <c r="BM580">
        <v>8</v>
      </c>
      <c r="BN580">
        <v>8</v>
      </c>
      <c r="BO580">
        <v>8</v>
      </c>
      <c r="BP580">
        <v>8</v>
      </c>
      <c r="BQ580">
        <v>8</v>
      </c>
      <c r="BR580">
        <v>8</v>
      </c>
      <c r="BS580" t="s">
        <v>1513</v>
      </c>
      <c r="BT580" s="7">
        <v>-6.5559899000000001</v>
      </c>
      <c r="BU580" s="7">
        <v>110.64644970000001</v>
      </c>
      <c r="BV580">
        <v>2.1983817550386239E-2</v>
      </c>
      <c r="BW580">
        <v>131457.33333333331</v>
      </c>
      <c r="BX580">
        <v>115342.7</v>
      </c>
      <c r="BY580">
        <v>115644.5</v>
      </c>
      <c r="BZ580">
        <v>54921</v>
      </c>
      <c r="CA580">
        <v>140200.11111111109</v>
      </c>
      <c r="CB580">
        <v>197466.625</v>
      </c>
      <c r="CC580">
        <v>130578.875</v>
      </c>
      <c r="CD580">
        <v>180856.125</v>
      </c>
      <c r="CE580">
        <v>184948.66666666669</v>
      </c>
      <c r="CF580">
        <v>471732.5</v>
      </c>
      <c r="CG580">
        <v>50197.4</v>
      </c>
      <c r="CH580">
        <v>134419.5</v>
      </c>
      <c r="CI580">
        <v>152853.5</v>
      </c>
      <c r="CJ580">
        <v>136101.6</v>
      </c>
      <c r="CK580">
        <v>127516</v>
      </c>
      <c r="CL580">
        <v>101580.625</v>
      </c>
      <c r="CM580">
        <v>68774.166666666672</v>
      </c>
      <c r="CN580">
        <v>140849.44444444441</v>
      </c>
      <c r="CO580">
        <v>134264.5</v>
      </c>
      <c r="CP580">
        <v>129264.5</v>
      </c>
      <c r="CQ580">
        <v>129264.5</v>
      </c>
      <c r="CR580">
        <v>127142.3</v>
      </c>
      <c r="CS580">
        <v>106960.55555555561</v>
      </c>
      <c r="CT580">
        <v>207560.44444444441</v>
      </c>
      <c r="CU580">
        <v>129264.5</v>
      </c>
      <c r="CV580">
        <v>129264.5</v>
      </c>
      <c r="CW580">
        <f t="shared" ref="CW580:CW588" si="81">AVERAGE(AF580:AR580)</f>
        <v>282479.07692307694</v>
      </c>
      <c r="CX580">
        <f t="shared" ref="CX580:CX588" si="82">AVERAGE(AS580:BE580)</f>
        <v>269230.76923076925</v>
      </c>
      <c r="CY580">
        <f t="shared" ref="CY580:CY588" si="83">AVERAGE(BF580:BR580)</f>
        <v>8</v>
      </c>
      <c r="CZ580">
        <v>1</v>
      </c>
      <c r="DA580">
        <v>1</v>
      </c>
      <c r="DB580">
        <v>1</v>
      </c>
      <c r="DC580">
        <v>0</v>
      </c>
      <c r="DD580">
        <v>1</v>
      </c>
      <c r="DE580">
        <v>1</v>
      </c>
      <c r="DF580">
        <v>0</v>
      </c>
      <c r="DG580">
        <f t="shared" ref="DG580:DG588" si="84">MAX(AF580:AR580)</f>
        <v>800000</v>
      </c>
      <c r="DH580">
        <f t="shared" ref="DH580:DH588" si="85">MIN(AF580:AR580)</f>
        <v>153614</v>
      </c>
      <c r="DI580">
        <f t="shared" ref="DI580:DI588" si="86">DG580/DH580</f>
        <v>5.2078586587160025</v>
      </c>
      <c r="DJ580">
        <f t="shared" ref="DJ580:DJ588" si="87">MAX(AS580:BE580)</f>
        <v>350000</v>
      </c>
      <c r="DK580">
        <f t="shared" ref="DK580:DK588" si="88">MIN(AS580:BE580)</f>
        <v>250000</v>
      </c>
      <c r="DL580">
        <f t="shared" ref="DL580:DL588" si="89">DJ580/DK580</f>
        <v>1.4</v>
      </c>
      <c r="DM580">
        <v>1</v>
      </c>
      <c r="DN580">
        <v>0</v>
      </c>
      <c r="DO580" t="s">
        <v>2519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</row>
    <row r="581" spans="1:148" x14ac:dyDescent="0.25">
      <c r="A581" t="s">
        <v>79</v>
      </c>
      <c r="B581" t="s">
        <v>1232</v>
      </c>
      <c r="C581" t="s">
        <v>1657</v>
      </c>
      <c r="D581" t="s">
        <v>1341</v>
      </c>
      <c r="E581">
        <v>3</v>
      </c>
      <c r="F581">
        <v>506667</v>
      </c>
      <c r="I581">
        <v>2000000</v>
      </c>
      <c r="J581">
        <v>506667</v>
      </c>
      <c r="K581">
        <v>2000000</v>
      </c>
      <c r="L581">
        <v>2666667</v>
      </c>
      <c r="O581">
        <v>2000000</v>
      </c>
      <c r="Q581">
        <v>2000000</v>
      </c>
      <c r="R581">
        <v>513333</v>
      </c>
      <c r="S581">
        <v>506667</v>
      </c>
      <c r="T581">
        <v>506667</v>
      </c>
      <c r="U581">
        <v>506667</v>
      </c>
      <c r="W581">
        <v>506667</v>
      </c>
      <c r="X581">
        <v>513333</v>
      </c>
      <c r="Y581">
        <v>513333</v>
      </c>
      <c r="Z581">
        <v>513333</v>
      </c>
      <c r="AA581">
        <v>513333</v>
      </c>
      <c r="AB581">
        <v>520000</v>
      </c>
      <c r="AC581">
        <v>513333</v>
      </c>
      <c r="AD581">
        <v>513333</v>
      </c>
      <c r="AE581">
        <v>513333</v>
      </c>
      <c r="AF581">
        <v>380000</v>
      </c>
      <c r="AI581">
        <v>1500000</v>
      </c>
      <c r="AJ581">
        <v>380000</v>
      </c>
      <c r="AK581">
        <v>1500000</v>
      </c>
      <c r="AL581">
        <v>2000000</v>
      </c>
      <c r="AO581">
        <v>1500000</v>
      </c>
      <c r="AQ581">
        <v>1500000</v>
      </c>
      <c r="AR581">
        <v>385000</v>
      </c>
      <c r="AS581">
        <v>380000</v>
      </c>
      <c r="AT581">
        <v>380000</v>
      </c>
      <c r="AU581">
        <v>380000</v>
      </c>
      <c r="AW581">
        <v>380000</v>
      </c>
      <c r="AX581">
        <v>385000</v>
      </c>
      <c r="AY581">
        <v>385000</v>
      </c>
      <c r="AZ581">
        <v>385000</v>
      </c>
      <c r="BA581">
        <v>385000</v>
      </c>
      <c r="BB581">
        <v>390000</v>
      </c>
      <c r="BC581">
        <v>385000</v>
      </c>
      <c r="BD581">
        <v>385000</v>
      </c>
      <c r="BE581">
        <v>385000</v>
      </c>
      <c r="BF581">
        <v>8.3000000000000007</v>
      </c>
      <c r="BG581">
        <v>8.3000000000000007</v>
      </c>
      <c r="BH581">
        <v>8.3000000000000007</v>
      </c>
      <c r="BI581">
        <v>8.3000000000000007</v>
      </c>
      <c r="BJ581">
        <v>8.3000000000000007</v>
      </c>
      <c r="BK581">
        <v>8.3000000000000007</v>
      </c>
      <c r="BL581">
        <v>8.3000000000000007</v>
      </c>
      <c r="BM581">
        <v>8.3000000000000007</v>
      </c>
      <c r="BN581">
        <v>8.3000000000000007</v>
      </c>
      <c r="BO581">
        <v>8.3000000000000007</v>
      </c>
      <c r="BP581">
        <v>8.3000000000000007</v>
      </c>
      <c r="BQ581">
        <v>8.3000000000000007</v>
      </c>
      <c r="BR581">
        <v>8.3000000000000007</v>
      </c>
      <c r="BS581" t="s">
        <v>1529</v>
      </c>
      <c r="BT581" s="7">
        <v>-6.8377854999999998</v>
      </c>
      <c r="BU581" s="7">
        <v>110.8220395</v>
      </c>
      <c r="BV581">
        <v>2.5686419369481801E-2</v>
      </c>
      <c r="BW581">
        <v>134441.22222222219</v>
      </c>
      <c r="BZ581">
        <v>1226870.125</v>
      </c>
      <c r="CA581">
        <v>121069</v>
      </c>
      <c r="CB581">
        <v>1242386</v>
      </c>
      <c r="CC581">
        <v>1749547.222222222</v>
      </c>
      <c r="CF581">
        <v>1219329.3999999999</v>
      </c>
      <c r="CH581">
        <v>1200952.444444444</v>
      </c>
      <c r="CI581">
        <v>141226.33333333331</v>
      </c>
      <c r="CJ581">
        <v>128343</v>
      </c>
      <c r="CK581">
        <v>136308.88888888891</v>
      </c>
      <c r="CL581">
        <v>136308.88888888891</v>
      </c>
      <c r="CN581">
        <v>135254.1428571429</v>
      </c>
      <c r="CO581">
        <v>144504.625</v>
      </c>
      <c r="CP581">
        <v>132337.44444444441</v>
      </c>
      <c r="CQ581">
        <v>138693</v>
      </c>
      <c r="CR581">
        <v>136323.70000000001</v>
      </c>
      <c r="CS581">
        <v>133603.70000000001</v>
      </c>
      <c r="CT581">
        <v>120114.44444444439</v>
      </c>
      <c r="CU581">
        <v>116781.7777777778</v>
      </c>
      <c r="CV581">
        <v>140226.55555555559</v>
      </c>
      <c r="CW581">
        <f t="shared" si="81"/>
        <v>1143125</v>
      </c>
      <c r="CX581">
        <f t="shared" si="82"/>
        <v>383750</v>
      </c>
      <c r="CY581">
        <f t="shared" si="83"/>
        <v>8.2999999999999989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f t="shared" si="84"/>
        <v>2000000</v>
      </c>
      <c r="DH581">
        <f t="shared" si="85"/>
        <v>380000</v>
      </c>
      <c r="DI581">
        <f t="shared" si="86"/>
        <v>5.2631578947368425</v>
      </c>
      <c r="DJ581">
        <f t="shared" si="87"/>
        <v>390000</v>
      </c>
      <c r="DK581">
        <f t="shared" si="88"/>
        <v>380000</v>
      </c>
      <c r="DL581">
        <f t="shared" si="89"/>
        <v>1.0263157894736843</v>
      </c>
      <c r="DM581">
        <v>1</v>
      </c>
      <c r="DN581">
        <v>0</v>
      </c>
      <c r="DO581" t="s">
        <v>2522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</row>
    <row r="582" spans="1:148" x14ac:dyDescent="0.25">
      <c r="A582" t="s">
        <v>95</v>
      </c>
      <c r="B582" t="s">
        <v>1155</v>
      </c>
      <c r="C582" t="s">
        <v>1405</v>
      </c>
      <c r="D582" t="s">
        <v>1341</v>
      </c>
      <c r="E582">
        <v>3.5</v>
      </c>
      <c r="F582">
        <v>527291</v>
      </c>
      <c r="G582">
        <v>528278</v>
      </c>
      <c r="I582">
        <v>843750</v>
      </c>
      <c r="J582">
        <v>527212</v>
      </c>
      <c r="K582">
        <v>527212</v>
      </c>
      <c r="L582">
        <v>527212</v>
      </c>
      <c r="M582">
        <v>1125000</v>
      </c>
      <c r="N582">
        <v>2312500</v>
      </c>
      <c r="P582">
        <v>1187500</v>
      </c>
      <c r="Q582">
        <v>527236</v>
      </c>
      <c r="R582">
        <v>527050</v>
      </c>
      <c r="S582">
        <v>650000</v>
      </c>
      <c r="T582">
        <v>528278</v>
      </c>
      <c r="U582">
        <v>527005</v>
      </c>
      <c r="V582">
        <v>527212</v>
      </c>
      <c r="W582">
        <v>656250</v>
      </c>
      <c r="X582">
        <v>656250</v>
      </c>
      <c r="Y582">
        <v>656250</v>
      </c>
      <c r="Z582">
        <v>656250</v>
      </c>
      <c r="AA582">
        <v>656250</v>
      </c>
      <c r="AB582">
        <v>527236</v>
      </c>
      <c r="AC582">
        <v>527236</v>
      </c>
      <c r="AD582">
        <v>656250</v>
      </c>
      <c r="AE582">
        <v>656250</v>
      </c>
      <c r="AF582">
        <v>395503</v>
      </c>
      <c r="AG582">
        <v>396209</v>
      </c>
      <c r="AI582">
        <v>759375</v>
      </c>
      <c r="AJ582">
        <v>395444</v>
      </c>
      <c r="AK582">
        <v>395444</v>
      </c>
      <c r="AL582">
        <v>395444</v>
      </c>
      <c r="AM582">
        <v>1012500</v>
      </c>
      <c r="AN582">
        <v>2081250</v>
      </c>
      <c r="AP582">
        <v>1068750</v>
      </c>
      <c r="AQ582">
        <v>395427</v>
      </c>
      <c r="AR582">
        <v>395287</v>
      </c>
      <c r="AS582">
        <v>520000</v>
      </c>
      <c r="AT582">
        <v>396209</v>
      </c>
      <c r="AU582">
        <v>395254</v>
      </c>
      <c r="AV582">
        <v>395444</v>
      </c>
      <c r="AW582">
        <v>525000</v>
      </c>
      <c r="AX582">
        <v>525000</v>
      </c>
      <c r="AY582">
        <v>525000</v>
      </c>
      <c r="AZ582">
        <v>525000</v>
      </c>
      <c r="BA582">
        <v>525000</v>
      </c>
      <c r="BB582">
        <v>395427</v>
      </c>
      <c r="BC582">
        <v>395427</v>
      </c>
      <c r="BD582">
        <v>525000</v>
      </c>
      <c r="BE582">
        <v>525000</v>
      </c>
      <c r="BF582">
        <v>8.6</v>
      </c>
      <c r="BG582">
        <v>8.6</v>
      </c>
      <c r="BH582">
        <v>8.6</v>
      </c>
      <c r="BI582">
        <v>8.6</v>
      </c>
      <c r="BJ582">
        <v>8.6</v>
      </c>
      <c r="BK582">
        <v>8.6</v>
      </c>
      <c r="BL582">
        <v>8.6</v>
      </c>
      <c r="BM582">
        <v>8.6</v>
      </c>
      <c r="BN582">
        <v>8.6</v>
      </c>
      <c r="BO582">
        <v>8.6</v>
      </c>
      <c r="BP582">
        <v>8.6</v>
      </c>
      <c r="BQ582">
        <v>8.6</v>
      </c>
      <c r="BR582">
        <v>8.6</v>
      </c>
      <c r="BS582" t="s">
        <v>1512</v>
      </c>
      <c r="BT582" s="7">
        <v>-6.9837844999999996</v>
      </c>
      <c r="BU582" s="7">
        <v>110.42180569999999</v>
      </c>
      <c r="BV582">
        <v>4.3239067654203432E-3</v>
      </c>
      <c r="BW582">
        <v>536174.69999999995</v>
      </c>
      <c r="BX582">
        <v>782467.75</v>
      </c>
      <c r="BZ582">
        <v>420918.28571428568</v>
      </c>
      <c r="CA582">
        <v>313736</v>
      </c>
      <c r="CB582">
        <v>587529.88888888888</v>
      </c>
      <c r="CC582">
        <v>356888.66666666669</v>
      </c>
      <c r="CD582">
        <v>710811.5</v>
      </c>
      <c r="CE582">
        <v>1828386.857142857</v>
      </c>
      <c r="CG582">
        <v>754297.33333333337</v>
      </c>
      <c r="CH582">
        <v>120172.88888888891</v>
      </c>
      <c r="CI582">
        <v>129012.6666666667</v>
      </c>
      <c r="CJ582">
        <v>334211.55555555562</v>
      </c>
      <c r="CK582">
        <v>320457.7</v>
      </c>
      <c r="CL582">
        <v>251500.9</v>
      </c>
      <c r="CM582">
        <v>125022.7777777778</v>
      </c>
      <c r="CN582">
        <v>351397.2</v>
      </c>
      <c r="CO582">
        <v>279498.59999999998</v>
      </c>
      <c r="CP582">
        <v>301148.59999999998</v>
      </c>
      <c r="CQ582">
        <v>381248.6</v>
      </c>
      <c r="CR582">
        <v>349548.3</v>
      </c>
      <c r="CS582">
        <v>579418.30000000005</v>
      </c>
      <c r="CT582">
        <v>510391.3</v>
      </c>
      <c r="CU582">
        <v>291284.09999999998</v>
      </c>
      <c r="CV582">
        <v>287197.5</v>
      </c>
      <c r="CW582">
        <f t="shared" si="81"/>
        <v>699148.45454545459</v>
      </c>
      <c r="CX582">
        <f t="shared" si="82"/>
        <v>474827.76923076925</v>
      </c>
      <c r="CY582">
        <f t="shared" si="83"/>
        <v>8.5999999999999979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0</v>
      </c>
      <c r="DG582">
        <f t="shared" si="84"/>
        <v>2081250</v>
      </c>
      <c r="DH582">
        <f t="shared" si="85"/>
        <v>395287</v>
      </c>
      <c r="DI582">
        <f t="shared" si="86"/>
        <v>5.2651617685377969</v>
      </c>
      <c r="DJ582">
        <f t="shared" si="87"/>
        <v>525000</v>
      </c>
      <c r="DK582">
        <f t="shared" si="88"/>
        <v>395254</v>
      </c>
      <c r="DL582">
        <f t="shared" si="89"/>
        <v>1.3282598025573429</v>
      </c>
      <c r="DM582">
        <v>1</v>
      </c>
      <c r="DN582">
        <v>0</v>
      </c>
      <c r="DO582" t="s">
        <v>2523</v>
      </c>
      <c r="DP582">
        <v>0</v>
      </c>
      <c r="DQ582">
        <v>1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</row>
    <row r="583" spans="1:148" x14ac:dyDescent="0.25">
      <c r="A583" t="s">
        <v>13</v>
      </c>
      <c r="B583" t="s">
        <v>1155</v>
      </c>
      <c r="C583" t="s">
        <v>2161</v>
      </c>
      <c r="D583" t="s">
        <v>1341</v>
      </c>
      <c r="E583">
        <v>5</v>
      </c>
      <c r="F583">
        <v>1733333</v>
      </c>
      <c r="G583">
        <v>1646355</v>
      </c>
      <c r="H583">
        <v>2133333</v>
      </c>
      <c r="I583">
        <v>1733333</v>
      </c>
      <c r="J583">
        <v>1733333</v>
      </c>
      <c r="K583">
        <v>1733333</v>
      </c>
      <c r="L583">
        <v>1733333</v>
      </c>
      <c r="M583">
        <v>1733333</v>
      </c>
      <c r="N583">
        <v>7333333</v>
      </c>
      <c r="O583">
        <v>4266667</v>
      </c>
      <c r="P583">
        <v>2533333</v>
      </c>
      <c r="Q583">
        <v>1333333</v>
      </c>
      <c r="R583">
        <v>1333333</v>
      </c>
      <c r="S583">
        <v>1399853</v>
      </c>
      <c r="T583">
        <v>2400000</v>
      </c>
      <c r="U583">
        <v>2400000</v>
      </c>
      <c r="V583">
        <v>1733333</v>
      </c>
      <c r="W583">
        <v>1733333</v>
      </c>
      <c r="X583">
        <v>1401143</v>
      </c>
      <c r="Y583">
        <v>1733333</v>
      </c>
      <c r="Z583">
        <v>1733333</v>
      </c>
      <c r="AA583">
        <v>1733333</v>
      </c>
      <c r="AB583">
        <v>1733333</v>
      </c>
      <c r="AC583">
        <v>1733333</v>
      </c>
      <c r="AD583">
        <v>1406103</v>
      </c>
      <c r="AE583">
        <v>1526177</v>
      </c>
      <c r="AF583">
        <v>1300000</v>
      </c>
      <c r="AG583">
        <v>1140511</v>
      </c>
      <c r="AH583">
        <v>1600000</v>
      </c>
      <c r="AI583">
        <v>1300000</v>
      </c>
      <c r="AJ583">
        <v>1300000</v>
      </c>
      <c r="AK583">
        <v>1300000</v>
      </c>
      <c r="AL583">
        <v>1300000</v>
      </c>
      <c r="AM583">
        <v>1300000</v>
      </c>
      <c r="AN583">
        <v>5500000</v>
      </c>
      <c r="AO583">
        <v>3200000</v>
      </c>
      <c r="AP583">
        <v>1900000</v>
      </c>
      <c r="AQ583">
        <v>1000000</v>
      </c>
      <c r="AR583">
        <v>1000000</v>
      </c>
      <c r="AS583">
        <v>969921</v>
      </c>
      <c r="AT583">
        <v>1800000</v>
      </c>
      <c r="AU583">
        <v>1800000</v>
      </c>
      <c r="AV583">
        <v>1300000</v>
      </c>
      <c r="AW583">
        <v>1300000</v>
      </c>
      <c r="AX583">
        <v>970815</v>
      </c>
      <c r="AY583">
        <v>1300000</v>
      </c>
      <c r="AZ583">
        <v>1300000</v>
      </c>
      <c r="BA583">
        <v>1300000</v>
      </c>
      <c r="BB583">
        <v>1300000</v>
      </c>
      <c r="BC583">
        <v>1300000</v>
      </c>
      <c r="BD583">
        <v>974252</v>
      </c>
      <c r="BE583">
        <v>1057358</v>
      </c>
      <c r="BF583">
        <v>8.5</v>
      </c>
      <c r="BG583">
        <v>8.5</v>
      </c>
      <c r="BH583">
        <v>8.5</v>
      </c>
      <c r="BI583">
        <v>8.4</v>
      </c>
      <c r="BJ583">
        <v>8.4</v>
      </c>
      <c r="BK583">
        <v>8.4</v>
      </c>
      <c r="BL583">
        <v>8.4</v>
      </c>
      <c r="BM583">
        <v>8.4</v>
      </c>
      <c r="BN583">
        <v>8.4</v>
      </c>
      <c r="BO583">
        <v>8.4</v>
      </c>
      <c r="BP583">
        <v>8.4</v>
      </c>
      <c r="BQ583">
        <v>8.4</v>
      </c>
      <c r="BR583">
        <v>8.4</v>
      </c>
      <c r="BS583" t="s">
        <v>1513</v>
      </c>
      <c r="BT583" s="7">
        <v>-6.9784721000000003</v>
      </c>
      <c r="BU583" s="7">
        <v>110.4160339</v>
      </c>
      <c r="BV583">
        <v>3.3396553472345662E-3</v>
      </c>
      <c r="BW583">
        <v>935811.11111111112</v>
      </c>
      <c r="BX583">
        <v>1720786.2857142859</v>
      </c>
      <c r="BY583">
        <v>1386105.444444444</v>
      </c>
      <c r="BZ583">
        <v>885754.9</v>
      </c>
      <c r="CA583">
        <v>873083.4444444445</v>
      </c>
      <c r="CB583">
        <v>834772.22222222225</v>
      </c>
      <c r="CC583">
        <v>807495</v>
      </c>
      <c r="CD583">
        <v>1339135.5714285709</v>
      </c>
      <c r="CE583">
        <v>4584799.25</v>
      </c>
      <c r="CF583">
        <v>2535139.777777778</v>
      </c>
      <c r="CG583">
        <v>1334444.777777778</v>
      </c>
      <c r="CH583">
        <v>598430</v>
      </c>
      <c r="CI583">
        <v>635883.33333333337</v>
      </c>
      <c r="CJ583">
        <v>575691.69999999995</v>
      </c>
      <c r="CK583">
        <v>1319666.666666667</v>
      </c>
      <c r="CL583">
        <v>1299100</v>
      </c>
      <c r="CM583">
        <v>827899.9</v>
      </c>
      <c r="CN583">
        <v>865430</v>
      </c>
      <c r="CO583">
        <v>529256.9</v>
      </c>
      <c r="CP583">
        <v>802754.9</v>
      </c>
      <c r="CQ583">
        <v>807845</v>
      </c>
      <c r="CR583">
        <v>816985</v>
      </c>
      <c r="CS583">
        <v>814105</v>
      </c>
      <c r="CT583">
        <v>804200.3</v>
      </c>
      <c r="CU583">
        <v>567301.6</v>
      </c>
      <c r="CV583">
        <v>632286.19999999995</v>
      </c>
      <c r="CW583">
        <f t="shared" si="81"/>
        <v>1780039.3076923077</v>
      </c>
      <c r="CX583">
        <f t="shared" si="82"/>
        <v>1282488.1538461538</v>
      </c>
      <c r="CY583">
        <f t="shared" si="83"/>
        <v>8.4230769230769251</v>
      </c>
      <c r="CZ583">
        <v>1</v>
      </c>
      <c r="DA583">
        <v>1</v>
      </c>
      <c r="DB583">
        <v>1</v>
      </c>
      <c r="DC583">
        <v>0</v>
      </c>
      <c r="DD583">
        <v>1</v>
      </c>
      <c r="DE583">
        <v>1</v>
      </c>
      <c r="DF583">
        <v>0</v>
      </c>
      <c r="DG583">
        <f t="shared" si="84"/>
        <v>5500000</v>
      </c>
      <c r="DH583">
        <f t="shared" si="85"/>
        <v>1000000</v>
      </c>
      <c r="DI583">
        <f t="shared" si="86"/>
        <v>5.5</v>
      </c>
      <c r="DJ583">
        <f t="shared" si="87"/>
        <v>1800000</v>
      </c>
      <c r="DK583">
        <f t="shared" si="88"/>
        <v>969921</v>
      </c>
      <c r="DL583">
        <f t="shared" si="89"/>
        <v>1.8558212472974602</v>
      </c>
      <c r="DM583">
        <v>0</v>
      </c>
      <c r="DN583">
        <v>1</v>
      </c>
      <c r="DO583" t="s">
        <v>2523</v>
      </c>
      <c r="DP583">
        <v>0</v>
      </c>
      <c r="DQ583">
        <v>1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</row>
    <row r="584" spans="1:148" x14ac:dyDescent="0.25">
      <c r="A584" t="s">
        <v>10</v>
      </c>
      <c r="B584" t="s">
        <v>1155</v>
      </c>
      <c r="C584" t="s">
        <v>1679</v>
      </c>
      <c r="D584" t="s">
        <v>1341</v>
      </c>
      <c r="E584">
        <v>5</v>
      </c>
      <c r="F584">
        <v>2666667</v>
      </c>
      <c r="G584">
        <v>10666667</v>
      </c>
      <c r="H584">
        <v>5333333</v>
      </c>
      <c r="I584">
        <v>2666667</v>
      </c>
      <c r="J584">
        <v>2200000</v>
      </c>
      <c r="K584">
        <v>2200000</v>
      </c>
      <c r="L584">
        <v>2200000</v>
      </c>
      <c r="M584">
        <v>6000000</v>
      </c>
      <c r="N584">
        <v>8000000</v>
      </c>
      <c r="O584">
        <v>4666667</v>
      </c>
      <c r="P584">
        <v>3333333</v>
      </c>
      <c r="Q584">
        <v>1800000</v>
      </c>
      <c r="R584">
        <v>1800000</v>
      </c>
      <c r="S584">
        <v>1800000</v>
      </c>
      <c r="T584">
        <v>2066667</v>
      </c>
      <c r="U584">
        <v>2133333</v>
      </c>
      <c r="V584">
        <v>1666667</v>
      </c>
      <c r="W584">
        <v>1533333</v>
      </c>
      <c r="X584">
        <v>1666667</v>
      </c>
      <c r="Y584">
        <v>1800000</v>
      </c>
      <c r="Z584">
        <v>1800000</v>
      </c>
      <c r="AA584">
        <v>1800000</v>
      </c>
      <c r="AB584">
        <v>1800000</v>
      </c>
      <c r="AC584">
        <v>1800000</v>
      </c>
      <c r="AD584">
        <v>1800000</v>
      </c>
      <c r="AE584">
        <v>1800000</v>
      </c>
      <c r="AF584">
        <v>2000000</v>
      </c>
      <c r="AG584">
        <v>8000000</v>
      </c>
      <c r="AH584">
        <v>4000000</v>
      </c>
      <c r="AI584">
        <v>2000000</v>
      </c>
      <c r="AJ584">
        <v>1650000</v>
      </c>
      <c r="AK584">
        <v>1650000</v>
      </c>
      <c r="AL584">
        <v>1650000</v>
      </c>
      <c r="AM584">
        <v>4500000</v>
      </c>
      <c r="AN584">
        <v>6000000</v>
      </c>
      <c r="AO584">
        <v>3500000</v>
      </c>
      <c r="AP584">
        <v>2500000</v>
      </c>
      <c r="AQ584">
        <v>1350000</v>
      </c>
      <c r="AR584">
        <v>1350000</v>
      </c>
      <c r="AS584">
        <v>1350000</v>
      </c>
      <c r="AT584">
        <v>1550000</v>
      </c>
      <c r="AU584">
        <v>1600000</v>
      </c>
      <c r="AV584">
        <v>1250000</v>
      </c>
      <c r="AW584">
        <v>1150000</v>
      </c>
      <c r="AX584">
        <v>1250000</v>
      </c>
      <c r="AY584">
        <v>1350000</v>
      </c>
      <c r="AZ584">
        <v>1350000</v>
      </c>
      <c r="BA584">
        <v>1350000</v>
      </c>
      <c r="BB584">
        <v>1350000</v>
      </c>
      <c r="BC584">
        <v>1350000</v>
      </c>
      <c r="BD584">
        <v>1350000</v>
      </c>
      <c r="BE584">
        <v>1350000</v>
      </c>
      <c r="BF584">
        <v>8.8000000000000007</v>
      </c>
      <c r="BG584">
        <v>8.8000000000000007</v>
      </c>
      <c r="BH584">
        <v>8.8000000000000007</v>
      </c>
      <c r="BI584">
        <v>8.8000000000000007</v>
      </c>
      <c r="BJ584">
        <v>8.8000000000000007</v>
      </c>
      <c r="BK584">
        <v>8.8000000000000007</v>
      </c>
      <c r="BL584">
        <v>8.8000000000000007</v>
      </c>
      <c r="BM584">
        <v>8.8000000000000007</v>
      </c>
      <c r="BN584">
        <v>8.8000000000000007</v>
      </c>
      <c r="BO584">
        <v>8.8000000000000007</v>
      </c>
      <c r="BP584">
        <v>8.8000000000000007</v>
      </c>
      <c r="BQ584">
        <v>8.8000000000000007</v>
      </c>
      <c r="BR584">
        <v>8.8000000000000007</v>
      </c>
      <c r="BS584" t="s">
        <v>1529</v>
      </c>
      <c r="BT584" s="7">
        <v>-6.9778960999999997</v>
      </c>
      <c r="BU584" s="7">
        <v>110.42017800000001</v>
      </c>
      <c r="BV584">
        <v>2.975934466191522E-3</v>
      </c>
      <c r="BW584">
        <v>1506539.5</v>
      </c>
      <c r="BX584">
        <v>7501163.25</v>
      </c>
      <c r="BY584">
        <v>3375123.6</v>
      </c>
      <c r="BZ584">
        <v>1454936.2</v>
      </c>
      <c r="CA584">
        <v>1130206.5</v>
      </c>
      <c r="CB584">
        <v>1094331.666666667</v>
      </c>
      <c r="CC584">
        <v>1099813.555555556</v>
      </c>
      <c r="CD584">
        <v>3984748.375</v>
      </c>
      <c r="CE584">
        <v>4774187.7142857146</v>
      </c>
      <c r="CF584">
        <v>2711946.444444444</v>
      </c>
      <c r="CG584">
        <v>1834707.333333333</v>
      </c>
      <c r="CH584">
        <v>910919.8</v>
      </c>
      <c r="CI584">
        <v>884099.88888888888</v>
      </c>
      <c r="CJ584">
        <v>896674.11111111112</v>
      </c>
      <c r="CK584">
        <v>1038936.2</v>
      </c>
      <c r="CL584">
        <v>1067136.2</v>
      </c>
      <c r="CM584">
        <v>738936.2</v>
      </c>
      <c r="CN584">
        <v>706586.2</v>
      </c>
      <c r="CO584">
        <v>742490.5555555555</v>
      </c>
      <c r="CP584">
        <v>805914.4444444445</v>
      </c>
      <c r="CQ584">
        <v>837285.4444444445</v>
      </c>
      <c r="CR584">
        <v>831581.11111111112</v>
      </c>
      <c r="CS584">
        <v>811136.5555555555</v>
      </c>
      <c r="CT584">
        <v>784040.11111111112</v>
      </c>
      <c r="CU584">
        <v>859886.4444444445</v>
      </c>
      <c r="CV584">
        <v>838664.22222222225</v>
      </c>
      <c r="CW584">
        <f t="shared" si="81"/>
        <v>3088461.5384615385</v>
      </c>
      <c r="CX584">
        <f t="shared" si="82"/>
        <v>1353846.1538461538</v>
      </c>
      <c r="CY584">
        <f t="shared" si="83"/>
        <v>8.7999999999999989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f t="shared" si="84"/>
        <v>8000000</v>
      </c>
      <c r="DH584">
        <f t="shared" si="85"/>
        <v>1350000</v>
      </c>
      <c r="DI584">
        <f t="shared" si="86"/>
        <v>5.9259259259259256</v>
      </c>
      <c r="DJ584">
        <f t="shared" si="87"/>
        <v>1600000</v>
      </c>
      <c r="DK584">
        <f t="shared" si="88"/>
        <v>1150000</v>
      </c>
      <c r="DL584">
        <f t="shared" si="89"/>
        <v>1.3913043478260869</v>
      </c>
      <c r="DM584">
        <v>0</v>
      </c>
      <c r="DN584">
        <v>1</v>
      </c>
      <c r="DO584" t="s">
        <v>2523</v>
      </c>
      <c r="DP584">
        <v>0</v>
      </c>
      <c r="DQ584">
        <v>1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</row>
    <row r="585" spans="1:148" x14ac:dyDescent="0.25">
      <c r="A585" t="s">
        <v>77</v>
      </c>
      <c r="B585" t="s">
        <v>1194</v>
      </c>
      <c r="C585" t="s">
        <v>1901</v>
      </c>
      <c r="D585" t="s">
        <v>1341</v>
      </c>
      <c r="E585">
        <v>4</v>
      </c>
      <c r="F585">
        <v>1000800</v>
      </c>
      <c r="G585">
        <v>866213</v>
      </c>
      <c r="H585">
        <v>1112000</v>
      </c>
      <c r="J585">
        <v>1112000</v>
      </c>
      <c r="K585">
        <v>1112000</v>
      </c>
      <c r="L585">
        <v>1112000</v>
      </c>
      <c r="M585">
        <v>5192000</v>
      </c>
      <c r="O585">
        <v>1112000</v>
      </c>
      <c r="P585">
        <v>5192000</v>
      </c>
      <c r="Q585">
        <v>1112000</v>
      </c>
      <c r="R585">
        <v>945333</v>
      </c>
      <c r="S585">
        <v>866213</v>
      </c>
      <c r="T585">
        <v>1000800</v>
      </c>
      <c r="U585">
        <v>1112000</v>
      </c>
      <c r="V585">
        <v>1112000</v>
      </c>
      <c r="W585">
        <v>1000800</v>
      </c>
      <c r="X585">
        <v>945333</v>
      </c>
      <c r="Y585">
        <v>945333</v>
      </c>
      <c r="Z585">
        <v>945333</v>
      </c>
      <c r="AA585">
        <v>945333</v>
      </c>
      <c r="AB585">
        <v>945333</v>
      </c>
      <c r="AD585">
        <v>945333</v>
      </c>
      <c r="AE585">
        <v>945333</v>
      </c>
      <c r="AF585">
        <v>750600</v>
      </c>
      <c r="AG585">
        <v>649624</v>
      </c>
      <c r="AH585">
        <v>834000</v>
      </c>
      <c r="AJ585">
        <v>834000</v>
      </c>
      <c r="AK585">
        <v>834000</v>
      </c>
      <c r="AL585">
        <v>834000</v>
      </c>
      <c r="AM585">
        <v>3894000</v>
      </c>
      <c r="AO585">
        <v>834000</v>
      </c>
      <c r="AP585">
        <v>3894000</v>
      </c>
      <c r="AQ585">
        <v>834000</v>
      </c>
      <c r="AR585">
        <v>709000</v>
      </c>
      <c r="AS585">
        <v>649624</v>
      </c>
      <c r="AT585">
        <v>750600</v>
      </c>
      <c r="AU585">
        <v>834000</v>
      </c>
      <c r="AV585">
        <v>834000</v>
      </c>
      <c r="AW585">
        <v>750600</v>
      </c>
      <c r="AX585">
        <v>709000</v>
      </c>
      <c r="AY585">
        <v>709000</v>
      </c>
      <c r="AZ585">
        <v>709000</v>
      </c>
      <c r="BA585">
        <v>709000</v>
      </c>
      <c r="BB585">
        <v>709000</v>
      </c>
      <c r="BD585">
        <v>709000</v>
      </c>
      <c r="BE585">
        <v>709000</v>
      </c>
      <c r="BF585">
        <v>8.8000000000000007</v>
      </c>
      <c r="BG585">
        <v>8.8000000000000007</v>
      </c>
      <c r="BH585">
        <v>8.8000000000000007</v>
      </c>
      <c r="BI585">
        <v>8.8000000000000007</v>
      </c>
      <c r="BJ585">
        <v>8.8000000000000007</v>
      </c>
      <c r="BK585">
        <v>8.8000000000000007</v>
      </c>
      <c r="BL585">
        <v>8.8000000000000007</v>
      </c>
      <c r="BM585">
        <v>8.8000000000000007</v>
      </c>
      <c r="BN585">
        <v>8.8000000000000007</v>
      </c>
      <c r="BO585">
        <v>8.8000000000000007</v>
      </c>
      <c r="BP585">
        <v>8.8000000000000007</v>
      </c>
      <c r="BQ585">
        <v>8.8000000000000007</v>
      </c>
      <c r="BR585">
        <v>8.8000000000000007</v>
      </c>
      <c r="BS585" t="s">
        <v>1526</v>
      </c>
      <c r="BT585" s="7">
        <v>-7.4156722000000004</v>
      </c>
      <c r="BU585" s="7">
        <v>109.2387336</v>
      </c>
      <c r="BV585">
        <v>8.8998907580026161E-3</v>
      </c>
      <c r="BW585">
        <v>458742.9</v>
      </c>
      <c r="BX585">
        <v>369291.5</v>
      </c>
      <c r="BY585">
        <v>495443.9</v>
      </c>
      <c r="CA585">
        <v>520902.40000000002</v>
      </c>
      <c r="CB585">
        <v>528859.6</v>
      </c>
      <c r="CC585">
        <v>523080.4</v>
      </c>
      <c r="CD585">
        <v>3586119</v>
      </c>
      <c r="CF585">
        <v>506676.7</v>
      </c>
      <c r="CG585">
        <v>3559095.2</v>
      </c>
      <c r="CH585">
        <v>537690.80000000005</v>
      </c>
      <c r="CI585">
        <v>432379.3</v>
      </c>
      <c r="CJ585">
        <v>358908.5</v>
      </c>
      <c r="CK585">
        <v>463582.4</v>
      </c>
      <c r="CL585">
        <v>522302.4</v>
      </c>
      <c r="CM585">
        <v>519195.2</v>
      </c>
      <c r="CN585">
        <v>461382.40000000002</v>
      </c>
      <c r="CO585">
        <v>423551.125</v>
      </c>
      <c r="CP585">
        <v>420215.55555555562</v>
      </c>
      <c r="CQ585">
        <v>420792.55555555562</v>
      </c>
      <c r="CR585">
        <v>420215.55555555562</v>
      </c>
      <c r="CS585">
        <v>409667.44444444438</v>
      </c>
      <c r="CU585">
        <v>417879.33333333331</v>
      </c>
      <c r="CV585">
        <v>426119.3</v>
      </c>
      <c r="CW585">
        <f t="shared" si="81"/>
        <v>1354656.7272727273</v>
      </c>
      <c r="CX585">
        <f t="shared" si="82"/>
        <v>731818.66666666663</v>
      </c>
      <c r="CY585">
        <f t="shared" si="83"/>
        <v>8.7999999999999989</v>
      </c>
      <c r="CZ585">
        <v>1</v>
      </c>
      <c r="DA585">
        <v>1</v>
      </c>
      <c r="DB585">
        <v>1</v>
      </c>
      <c r="DC585">
        <v>0</v>
      </c>
      <c r="DD585">
        <v>1</v>
      </c>
      <c r="DE585">
        <v>1</v>
      </c>
      <c r="DF585">
        <v>1</v>
      </c>
      <c r="DG585">
        <f t="shared" si="84"/>
        <v>3894000</v>
      </c>
      <c r="DH585">
        <f t="shared" si="85"/>
        <v>649624</v>
      </c>
      <c r="DI585">
        <f t="shared" si="86"/>
        <v>5.9942366661330251</v>
      </c>
      <c r="DJ585">
        <f t="shared" si="87"/>
        <v>834000</v>
      </c>
      <c r="DK585">
        <f t="shared" si="88"/>
        <v>649624</v>
      </c>
      <c r="DL585">
        <f t="shared" si="89"/>
        <v>1.2838195633166263</v>
      </c>
      <c r="DM585">
        <v>1</v>
      </c>
      <c r="DN585">
        <v>0</v>
      </c>
      <c r="DO585" t="s">
        <v>2526</v>
      </c>
      <c r="DP585">
        <v>0</v>
      </c>
      <c r="DQ585">
        <v>0</v>
      </c>
      <c r="DR585">
        <v>0</v>
      </c>
      <c r="DS585">
        <v>0</v>
      </c>
      <c r="DT585">
        <v>1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</row>
    <row r="586" spans="1:148" x14ac:dyDescent="0.25">
      <c r="A586" t="s">
        <v>23</v>
      </c>
      <c r="B586" t="s">
        <v>1155</v>
      </c>
      <c r="C586" t="s">
        <v>1772</v>
      </c>
      <c r="D586" t="s">
        <v>1341</v>
      </c>
      <c r="E586">
        <v>5</v>
      </c>
      <c r="F586">
        <v>876191</v>
      </c>
      <c r="G586">
        <v>6600000</v>
      </c>
      <c r="H586">
        <v>1171428</v>
      </c>
      <c r="I586">
        <v>1076191</v>
      </c>
      <c r="J586">
        <v>942857</v>
      </c>
      <c r="K586">
        <v>1076191</v>
      </c>
      <c r="L586">
        <v>2533333</v>
      </c>
      <c r="M586">
        <v>1171428</v>
      </c>
      <c r="O586">
        <v>1266667</v>
      </c>
      <c r="P586">
        <v>1266667</v>
      </c>
      <c r="Q586">
        <v>817333</v>
      </c>
      <c r="R586">
        <v>1076191</v>
      </c>
      <c r="S586">
        <v>1266667</v>
      </c>
      <c r="T586">
        <v>1266667</v>
      </c>
      <c r="U586">
        <v>876191</v>
      </c>
      <c r="V586">
        <v>876191</v>
      </c>
      <c r="W586">
        <v>876191</v>
      </c>
      <c r="X586">
        <v>876191</v>
      </c>
      <c r="Y586">
        <v>876191</v>
      </c>
      <c r="Z586">
        <v>876191</v>
      </c>
      <c r="AA586">
        <v>876191</v>
      </c>
      <c r="AB586">
        <v>876191</v>
      </c>
      <c r="AC586">
        <v>876191</v>
      </c>
      <c r="AD586">
        <v>876191</v>
      </c>
      <c r="AE586">
        <v>876191</v>
      </c>
      <c r="AF586">
        <v>657143</v>
      </c>
      <c r="AH586">
        <v>878571</v>
      </c>
      <c r="AI586">
        <v>807143</v>
      </c>
      <c r="AJ586">
        <v>707143</v>
      </c>
      <c r="AK586">
        <v>807143</v>
      </c>
      <c r="AL586">
        <v>1900000</v>
      </c>
      <c r="AM586">
        <v>878571</v>
      </c>
      <c r="AO586">
        <v>950000</v>
      </c>
      <c r="AP586">
        <v>950000</v>
      </c>
      <c r="AQ586">
        <v>613000</v>
      </c>
      <c r="AR586">
        <v>807143</v>
      </c>
      <c r="AS586">
        <v>950000</v>
      </c>
      <c r="AT586">
        <v>950000</v>
      </c>
      <c r="AU586">
        <v>657143</v>
      </c>
      <c r="AV586">
        <v>657143</v>
      </c>
      <c r="AW586">
        <v>657143</v>
      </c>
      <c r="AX586">
        <v>657143</v>
      </c>
      <c r="AY586">
        <v>657143</v>
      </c>
      <c r="AZ586">
        <v>657143</v>
      </c>
      <c r="BA586">
        <v>657143</v>
      </c>
      <c r="BB586">
        <v>657143</v>
      </c>
      <c r="BC586">
        <v>657143</v>
      </c>
      <c r="BD586">
        <v>657143</v>
      </c>
      <c r="BE586">
        <v>657143</v>
      </c>
      <c r="BF586">
        <v>8.6</v>
      </c>
      <c r="BG586">
        <v>8.6</v>
      </c>
      <c r="BH586">
        <v>8.6</v>
      </c>
      <c r="BI586">
        <v>8.6</v>
      </c>
      <c r="BJ586">
        <v>8.6</v>
      </c>
      <c r="BK586">
        <v>8.6</v>
      </c>
      <c r="BL586">
        <v>8.6</v>
      </c>
      <c r="BM586">
        <v>8.6</v>
      </c>
      <c r="BN586">
        <v>8.6</v>
      </c>
      <c r="BO586">
        <v>8.6</v>
      </c>
      <c r="BP586">
        <v>8.6</v>
      </c>
      <c r="BQ586">
        <v>8.6</v>
      </c>
      <c r="BR586">
        <v>8.6</v>
      </c>
      <c r="BS586" t="s">
        <v>1529</v>
      </c>
      <c r="BT586" s="7">
        <v>-6.9891319000000003</v>
      </c>
      <c r="BU586" s="7">
        <v>110.4235898</v>
      </c>
      <c r="BV586">
        <v>1.988888926079937E-3</v>
      </c>
      <c r="BW586">
        <v>697381.2</v>
      </c>
      <c r="BY586">
        <v>601331.85714285716</v>
      </c>
      <c r="BZ586">
        <v>463261.57142857142</v>
      </c>
      <c r="CA586">
        <v>482410.9</v>
      </c>
      <c r="CB586">
        <v>765738.4</v>
      </c>
      <c r="CC586">
        <v>1387718.777777778</v>
      </c>
      <c r="CD586">
        <v>528592.22222222225</v>
      </c>
      <c r="CF586">
        <v>558988.875</v>
      </c>
      <c r="CG586">
        <v>600718.71428571432</v>
      </c>
      <c r="CH586">
        <v>304356.66666666669</v>
      </c>
      <c r="CI586">
        <v>472268.55555555562</v>
      </c>
      <c r="CJ586">
        <v>612967.4444444445</v>
      </c>
      <c r="CK586">
        <v>644844.4</v>
      </c>
      <c r="CL586">
        <v>418090.5</v>
      </c>
      <c r="CM586">
        <v>345479.11111111112</v>
      </c>
      <c r="CN586">
        <v>440186.9</v>
      </c>
      <c r="CO586">
        <v>366765.5</v>
      </c>
      <c r="CP586">
        <v>394915.5</v>
      </c>
      <c r="CQ586">
        <v>470715.5</v>
      </c>
      <c r="CR586">
        <v>428015.2</v>
      </c>
      <c r="CS586">
        <v>744667.8</v>
      </c>
      <c r="CT586">
        <v>683521.2</v>
      </c>
      <c r="CU586">
        <v>386440.6</v>
      </c>
      <c r="CV586">
        <v>373540.6</v>
      </c>
      <c r="CW586">
        <f t="shared" si="81"/>
        <v>905077.90909090906</v>
      </c>
      <c r="CX586">
        <f t="shared" si="82"/>
        <v>702197.92307692312</v>
      </c>
      <c r="CY586">
        <f t="shared" si="83"/>
        <v>8.5999999999999979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f t="shared" si="84"/>
        <v>1900000</v>
      </c>
      <c r="DH586">
        <f t="shared" si="85"/>
        <v>613000</v>
      </c>
      <c r="DI586">
        <f t="shared" si="86"/>
        <v>3.0995106035889068</v>
      </c>
      <c r="DJ586">
        <f t="shared" si="87"/>
        <v>950000</v>
      </c>
      <c r="DK586">
        <f t="shared" si="88"/>
        <v>657143</v>
      </c>
      <c r="DL586">
        <f t="shared" si="89"/>
        <v>1.4456518596409</v>
      </c>
      <c r="DM586">
        <v>1</v>
      </c>
      <c r="DN586">
        <v>0</v>
      </c>
      <c r="DO586" t="s">
        <v>2523</v>
      </c>
      <c r="DP586">
        <v>0</v>
      </c>
      <c r="DQ586">
        <v>1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</row>
    <row r="587" spans="1:148" x14ac:dyDescent="0.25">
      <c r="A587" t="s">
        <v>264</v>
      </c>
      <c r="B587" t="s">
        <v>1242</v>
      </c>
      <c r="C587" t="s">
        <v>1774</v>
      </c>
      <c r="D587" t="s">
        <v>1341</v>
      </c>
      <c r="E587">
        <v>3</v>
      </c>
      <c r="F587">
        <v>533333</v>
      </c>
      <c r="G587">
        <v>4666667</v>
      </c>
      <c r="H587">
        <v>620000</v>
      </c>
      <c r="I587">
        <v>526667</v>
      </c>
      <c r="J587">
        <v>500000</v>
      </c>
      <c r="K587">
        <v>500000</v>
      </c>
      <c r="L587">
        <v>500000</v>
      </c>
      <c r="M587">
        <v>633333</v>
      </c>
      <c r="N587">
        <v>914247</v>
      </c>
      <c r="O587">
        <v>500000</v>
      </c>
      <c r="P587">
        <v>493333</v>
      </c>
      <c r="Q587">
        <v>493333</v>
      </c>
      <c r="R587">
        <v>633333</v>
      </c>
      <c r="S587">
        <v>533333</v>
      </c>
      <c r="T587">
        <v>526667</v>
      </c>
      <c r="U587">
        <v>526667</v>
      </c>
      <c r="V587">
        <v>526667</v>
      </c>
      <c r="W587">
        <v>500000</v>
      </c>
      <c r="X587">
        <v>500000</v>
      </c>
      <c r="Y587">
        <v>500000</v>
      </c>
      <c r="Z587">
        <v>493333</v>
      </c>
      <c r="AA587">
        <v>493333</v>
      </c>
      <c r="AB587">
        <v>493333</v>
      </c>
      <c r="AC587">
        <v>493333</v>
      </c>
      <c r="AD587">
        <v>493333</v>
      </c>
      <c r="AE587">
        <v>493333</v>
      </c>
      <c r="AF587">
        <v>400000</v>
      </c>
      <c r="AH587">
        <v>465000</v>
      </c>
      <c r="AI587">
        <v>395000</v>
      </c>
      <c r="AJ587">
        <v>375000</v>
      </c>
      <c r="AK587">
        <v>375000</v>
      </c>
      <c r="AL587">
        <v>375000</v>
      </c>
      <c r="AM587">
        <v>475000</v>
      </c>
      <c r="AN587">
        <v>685685</v>
      </c>
      <c r="AO587">
        <v>375000</v>
      </c>
      <c r="AP587">
        <v>370000</v>
      </c>
      <c r="AQ587">
        <v>370000</v>
      </c>
      <c r="AR587">
        <v>475000</v>
      </c>
      <c r="AS587">
        <v>400000</v>
      </c>
      <c r="AT587">
        <v>395000</v>
      </c>
      <c r="AU587">
        <v>395000</v>
      </c>
      <c r="AV587">
        <v>395000</v>
      </c>
      <c r="AW587">
        <v>375000</v>
      </c>
      <c r="AX587">
        <v>375000</v>
      </c>
      <c r="AY587">
        <v>375000</v>
      </c>
      <c r="AZ587">
        <v>370000</v>
      </c>
      <c r="BA587">
        <v>370000</v>
      </c>
      <c r="BB587">
        <v>370000</v>
      </c>
      <c r="BC587">
        <v>370000</v>
      </c>
      <c r="BD587">
        <v>370000</v>
      </c>
      <c r="BE587">
        <v>370000</v>
      </c>
      <c r="BF587">
        <v>8.1</v>
      </c>
      <c r="BG587">
        <v>8.1</v>
      </c>
      <c r="BH587">
        <v>8.1</v>
      </c>
      <c r="BI587">
        <v>8.1</v>
      </c>
      <c r="BJ587">
        <v>8.1</v>
      </c>
      <c r="BK587">
        <v>8.1</v>
      </c>
      <c r="BL587">
        <v>8.1</v>
      </c>
      <c r="BM587">
        <v>8.1</v>
      </c>
      <c r="BN587">
        <v>8.1</v>
      </c>
      <c r="BO587">
        <v>8.1</v>
      </c>
      <c r="BP587">
        <v>8.1</v>
      </c>
      <c r="BQ587">
        <v>8.1</v>
      </c>
      <c r="BR587">
        <v>8.1</v>
      </c>
      <c r="BS587" t="s">
        <v>1526</v>
      </c>
      <c r="BT587" s="7">
        <v>-7.7323662000000004</v>
      </c>
      <c r="BU587" s="7">
        <v>109.01529530000001</v>
      </c>
      <c r="BV587">
        <v>1.1342127768039631E-2</v>
      </c>
      <c r="BW587">
        <v>148502.1</v>
      </c>
      <c r="BY587">
        <v>188048.5</v>
      </c>
      <c r="BZ587">
        <v>148530.70000000001</v>
      </c>
      <c r="CA587">
        <v>137966</v>
      </c>
      <c r="CB587">
        <v>141522.88888888891</v>
      </c>
      <c r="CC587">
        <v>143006.29999999999</v>
      </c>
      <c r="CD587">
        <v>221421.66666666669</v>
      </c>
      <c r="CE587">
        <v>418341.77777777781</v>
      </c>
      <c r="CF587">
        <v>154750.55555555559</v>
      </c>
      <c r="CG587">
        <v>128878.39999999999</v>
      </c>
      <c r="CH587">
        <v>114686.625</v>
      </c>
      <c r="CI587">
        <v>218105.5</v>
      </c>
      <c r="CJ587">
        <v>162986.625</v>
      </c>
      <c r="CK587">
        <v>158744.5</v>
      </c>
      <c r="CL587">
        <v>172664.66666666669</v>
      </c>
      <c r="CM587">
        <v>163064.70000000001</v>
      </c>
      <c r="CN587">
        <v>137016.79999999999</v>
      </c>
      <c r="CO587">
        <v>131344.5</v>
      </c>
      <c r="CP587">
        <v>131867.6</v>
      </c>
      <c r="CQ587">
        <v>134987.79999999999</v>
      </c>
      <c r="CR587">
        <v>132629.9</v>
      </c>
      <c r="CS587">
        <v>143326.44444444441</v>
      </c>
      <c r="CT587">
        <v>131356.9</v>
      </c>
      <c r="CU587">
        <v>133629.29999999999</v>
      </c>
      <c r="CV587">
        <v>132629.9</v>
      </c>
      <c r="CW587">
        <f t="shared" si="81"/>
        <v>427973.75</v>
      </c>
      <c r="CX587">
        <f t="shared" si="82"/>
        <v>379230.76923076925</v>
      </c>
      <c r="CY587">
        <f t="shared" si="83"/>
        <v>8.0999999999999979</v>
      </c>
      <c r="CZ587">
        <v>1</v>
      </c>
      <c r="DA587">
        <v>1</v>
      </c>
      <c r="DB587">
        <v>1</v>
      </c>
      <c r="DC587">
        <v>0</v>
      </c>
      <c r="DD587">
        <v>1</v>
      </c>
      <c r="DE587">
        <v>1</v>
      </c>
      <c r="DF587">
        <v>1</v>
      </c>
      <c r="DG587">
        <f t="shared" si="84"/>
        <v>685685</v>
      </c>
      <c r="DH587">
        <f t="shared" si="85"/>
        <v>370000</v>
      </c>
      <c r="DI587">
        <f t="shared" si="86"/>
        <v>1.8532027027027027</v>
      </c>
      <c r="DJ587">
        <f t="shared" si="87"/>
        <v>400000</v>
      </c>
      <c r="DK587">
        <f t="shared" si="88"/>
        <v>370000</v>
      </c>
      <c r="DL587">
        <f t="shared" si="89"/>
        <v>1.0810810810810811</v>
      </c>
      <c r="DM587">
        <v>1</v>
      </c>
      <c r="DN587">
        <v>0</v>
      </c>
      <c r="DO587" t="s">
        <v>2524</v>
      </c>
      <c r="DP587">
        <v>0</v>
      </c>
      <c r="DQ587">
        <v>0</v>
      </c>
      <c r="DR587">
        <v>1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</row>
    <row r="588" spans="1:148" x14ac:dyDescent="0.25">
      <c r="A588" t="s">
        <v>21</v>
      </c>
      <c r="B588" t="s">
        <v>1180</v>
      </c>
      <c r="C588" t="s">
        <v>1604</v>
      </c>
      <c r="D588" t="s">
        <v>1341</v>
      </c>
      <c r="E588">
        <v>1</v>
      </c>
      <c r="F588">
        <v>2890000</v>
      </c>
      <c r="G588">
        <v>2890000</v>
      </c>
      <c r="H588">
        <v>2890000</v>
      </c>
      <c r="I588">
        <v>2890000</v>
      </c>
      <c r="J588">
        <v>2890000</v>
      </c>
      <c r="K588">
        <v>245000</v>
      </c>
      <c r="L588">
        <v>2890000</v>
      </c>
      <c r="M588">
        <v>2890000</v>
      </c>
      <c r="N588">
        <v>285000</v>
      </c>
      <c r="O588">
        <v>285000</v>
      </c>
      <c r="P588">
        <v>285000</v>
      </c>
      <c r="Q588">
        <v>285000</v>
      </c>
      <c r="R588">
        <v>380000</v>
      </c>
      <c r="S588">
        <v>2890000</v>
      </c>
      <c r="T588">
        <v>2890000</v>
      </c>
      <c r="U588">
        <v>2890000</v>
      </c>
      <c r="V588">
        <v>2890000</v>
      </c>
      <c r="W588">
        <v>2890000</v>
      </c>
      <c r="X588">
        <v>300000</v>
      </c>
      <c r="Y588">
        <v>300000</v>
      </c>
      <c r="Z588">
        <v>300000</v>
      </c>
      <c r="AA588">
        <v>300000</v>
      </c>
      <c r="AB588">
        <v>300000</v>
      </c>
      <c r="AC588">
        <v>400000</v>
      </c>
      <c r="AD588">
        <v>300000</v>
      </c>
      <c r="AE588">
        <v>400000</v>
      </c>
      <c r="AK588">
        <v>171500</v>
      </c>
      <c r="AN588">
        <v>199500</v>
      </c>
      <c r="AO588">
        <v>199500</v>
      </c>
      <c r="AP588">
        <v>199500</v>
      </c>
      <c r="AQ588">
        <v>199500</v>
      </c>
      <c r="AR588">
        <v>285000</v>
      </c>
      <c r="AX588">
        <v>210000</v>
      </c>
      <c r="AY588">
        <v>210000</v>
      </c>
      <c r="AZ588">
        <v>210000</v>
      </c>
      <c r="BA588">
        <v>210000</v>
      </c>
      <c r="BB588">
        <v>210000</v>
      </c>
      <c r="BC588">
        <v>280000</v>
      </c>
      <c r="BD588">
        <v>210000</v>
      </c>
      <c r="BE588">
        <v>300000</v>
      </c>
      <c r="BF588">
        <v>8.5</v>
      </c>
      <c r="BG588">
        <v>8.4</v>
      </c>
      <c r="BH588">
        <v>8.4</v>
      </c>
      <c r="BI588">
        <v>8.4</v>
      </c>
      <c r="BJ588">
        <v>8.4</v>
      </c>
      <c r="BK588">
        <v>8.4</v>
      </c>
      <c r="BL588">
        <v>8.4</v>
      </c>
      <c r="BM588">
        <v>8.4</v>
      </c>
      <c r="BN588">
        <v>8.4</v>
      </c>
      <c r="BO588">
        <v>8.4</v>
      </c>
      <c r="BP588">
        <v>8.4</v>
      </c>
      <c r="BQ588">
        <v>8.4</v>
      </c>
      <c r="BR588">
        <v>8.5</v>
      </c>
      <c r="BS588" t="s">
        <v>2440</v>
      </c>
      <c r="BT588" s="7">
        <v>-7.5703822000000001</v>
      </c>
      <c r="BU588" s="7">
        <v>110.8233539</v>
      </c>
      <c r="BV588">
        <v>5.1924351349232093E-3</v>
      </c>
      <c r="CB588">
        <v>126553.44444444439</v>
      </c>
      <c r="CE588">
        <v>62981.857142857138</v>
      </c>
      <c r="CF588">
        <v>158484.125</v>
      </c>
      <c r="CG588">
        <v>195300.66666666669</v>
      </c>
      <c r="CH588">
        <v>195339.2</v>
      </c>
      <c r="CI588">
        <v>212735.1</v>
      </c>
      <c r="CO588">
        <v>115536.875</v>
      </c>
      <c r="CP588">
        <v>184095.44444444441</v>
      </c>
      <c r="CQ588">
        <v>128052.125</v>
      </c>
      <c r="CR588">
        <v>116481.625</v>
      </c>
      <c r="CS588">
        <v>185802.55555555559</v>
      </c>
      <c r="CT588">
        <v>165598.77777777781</v>
      </c>
      <c r="CU588">
        <v>242228.55555555559</v>
      </c>
      <c r="CV588">
        <v>186905.60000000001</v>
      </c>
      <c r="CW588">
        <f t="shared" si="81"/>
        <v>209083.33333333334</v>
      </c>
      <c r="CX588">
        <f t="shared" si="82"/>
        <v>230000</v>
      </c>
      <c r="CY588">
        <f t="shared" si="83"/>
        <v>8.4153846153846175</v>
      </c>
      <c r="CZ588">
        <v>0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0</v>
      </c>
      <c r="DG588">
        <f t="shared" si="84"/>
        <v>285000</v>
      </c>
      <c r="DH588">
        <f t="shared" si="85"/>
        <v>171500</v>
      </c>
      <c r="DI588">
        <f t="shared" si="86"/>
        <v>1.661807580174927</v>
      </c>
      <c r="DJ588">
        <f t="shared" si="87"/>
        <v>300000</v>
      </c>
      <c r="DK588">
        <f t="shared" si="88"/>
        <v>210000</v>
      </c>
      <c r="DL588">
        <f t="shared" si="89"/>
        <v>1.4285714285714286</v>
      </c>
      <c r="DM588">
        <v>1</v>
      </c>
      <c r="DN588">
        <v>0</v>
      </c>
      <c r="DO588" t="s">
        <v>2533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</row>
  </sheetData>
  <sortState xmlns:xlrd2="http://schemas.microsoft.com/office/spreadsheetml/2017/richdata2" ref="A4:DN588">
    <sortCondition ref="DI4:DI588"/>
  </sortState>
  <mergeCells count="74">
    <mergeCell ref="F1:AE1"/>
    <mergeCell ref="A1:A3"/>
    <mergeCell ref="B1:B3"/>
    <mergeCell ref="C1:C3"/>
    <mergeCell ref="D1:D3"/>
    <mergeCell ref="E1:E3"/>
    <mergeCell ref="BV1:BV3"/>
    <mergeCell ref="BI2:BI3"/>
    <mergeCell ref="BJ2:BJ3"/>
    <mergeCell ref="BK2:BK3"/>
    <mergeCell ref="BL2:BL3"/>
    <mergeCell ref="AF1:BE1"/>
    <mergeCell ref="BF1:BR1"/>
    <mergeCell ref="BS1:BS3"/>
    <mergeCell ref="BT1:BT3"/>
    <mergeCell ref="BU1:BU3"/>
    <mergeCell ref="BR2:BR3"/>
    <mergeCell ref="BN2:BN3"/>
    <mergeCell ref="BO2:BO3"/>
    <mergeCell ref="BP2:BP3"/>
    <mergeCell ref="BQ2:BQ3"/>
    <mergeCell ref="CH1:CH3"/>
    <mergeCell ref="BW1:BW3"/>
    <mergeCell ref="BX1:BX3"/>
    <mergeCell ref="BY1:BY3"/>
    <mergeCell ref="BZ1:BZ3"/>
    <mergeCell ref="CA1:CA3"/>
    <mergeCell ref="CB1:CB3"/>
    <mergeCell ref="CC1:CC3"/>
    <mergeCell ref="CD1:CD3"/>
    <mergeCell ref="CE1:CE3"/>
    <mergeCell ref="CF1:CF3"/>
    <mergeCell ref="CG1:CG3"/>
    <mergeCell ref="CT1:CT3"/>
    <mergeCell ref="CI1:CI3"/>
    <mergeCell ref="CJ1:CJ3"/>
    <mergeCell ref="CK1:CK3"/>
    <mergeCell ref="CL1:CL3"/>
    <mergeCell ref="CM1:CM3"/>
    <mergeCell ref="CN1:CN3"/>
    <mergeCell ref="CO1:CO3"/>
    <mergeCell ref="CP1:CP3"/>
    <mergeCell ref="CQ1:CQ3"/>
    <mergeCell ref="CR1:CR3"/>
    <mergeCell ref="CS1:CS3"/>
    <mergeCell ref="DF1:DF3"/>
    <mergeCell ref="CU1:CU3"/>
    <mergeCell ref="CV1:CV3"/>
    <mergeCell ref="CW1:CW3"/>
    <mergeCell ref="CX1:CX3"/>
    <mergeCell ref="CY1:CY3"/>
    <mergeCell ref="CZ1:CZ3"/>
    <mergeCell ref="DG1:DG3"/>
    <mergeCell ref="DH1:DH3"/>
    <mergeCell ref="DI1:DI3"/>
    <mergeCell ref="F2:R2"/>
    <mergeCell ref="S2:AE2"/>
    <mergeCell ref="AF2:AR2"/>
    <mergeCell ref="AS2:BE2"/>
    <mergeCell ref="BF2:BF3"/>
    <mergeCell ref="BG2:BG3"/>
    <mergeCell ref="BH2:BH3"/>
    <mergeCell ref="DA1:DA3"/>
    <mergeCell ref="DB1:DB3"/>
    <mergeCell ref="DC1:DC3"/>
    <mergeCell ref="DD1:DD3"/>
    <mergeCell ref="DE1:DE3"/>
    <mergeCell ref="BM2:BM3"/>
    <mergeCell ref="DO1:DO3"/>
    <mergeCell ref="DJ1:DJ3"/>
    <mergeCell ref="DK1:DK3"/>
    <mergeCell ref="DL1:DL3"/>
    <mergeCell ref="DM1:DM3"/>
    <mergeCell ref="DN1:DN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Meta Hotel</vt:lpstr>
      <vt:lpstr>Sheet2</vt:lpstr>
      <vt:lpstr>Hotel_1</vt:lpstr>
      <vt:lpstr>Hotel_2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2022-01-03T00:16:59Z</dcterms:modified>
</cp:coreProperties>
</file>